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firstSheet="1" activeTab="3"/>
  </bookViews>
  <sheets>
    <sheet name="definições_rascunho" sheetId="1" state="hidden" r:id="rId1"/>
    <sheet name="Anexo_1" sheetId="3" r:id="rId2"/>
    <sheet name="Anexo_2" sheetId="5" r:id="rId3"/>
    <sheet name="Dados_Brutos" sheetId="6" r:id="rId4"/>
  </sheets>
  <definedNames>
    <definedName name="_xlnm._FilterDatabase" localSheetId="1" hidden="1">Anexo_1!$A$1:$H$1</definedName>
    <definedName name="_xlnm._FilterDatabase" localSheetId="2" hidden="1">Anexo_2!$A$1:$G$694</definedName>
    <definedName name="_xlnm._FilterDatabase" localSheetId="3">Dados_Brutos!$A$1:$H$1</definedName>
    <definedName name="_xlnm._FilterDatabase" localSheetId="0">definições_rascunho!$F$1:$AE$1</definedName>
  </definedNames>
  <calcPr calcId="145621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2" i="6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2" i="3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2" i="5"/>
  <c r="Y3" i="1" l="1"/>
  <c r="Z3" i="1" s="1"/>
  <c r="Y4" i="1"/>
  <c r="Z4" i="1" s="1"/>
  <c r="Y6" i="1"/>
  <c r="Z6" i="1" s="1"/>
  <c r="Y7" i="1"/>
  <c r="Z7" i="1" s="1"/>
  <c r="Y5" i="1"/>
  <c r="Z5" i="1" s="1"/>
  <c r="Y8" i="1"/>
  <c r="Z8" i="1" s="1"/>
  <c r="Y9" i="1"/>
  <c r="Z9" i="1" s="1"/>
  <c r="AD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AD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AD25" i="1" s="1"/>
  <c r="Y26" i="1"/>
  <c r="Z26" i="1" s="1"/>
  <c r="Y27" i="1"/>
  <c r="Z27" i="1" s="1"/>
  <c r="Y28" i="1"/>
  <c r="Z28" i="1" s="1"/>
  <c r="Y29" i="1"/>
  <c r="Z29" i="1" s="1"/>
  <c r="Y30" i="1"/>
  <c r="Z30" i="1" s="1"/>
  <c r="Y31" i="1"/>
  <c r="Z31" i="1" s="1"/>
  <c r="Y32" i="1"/>
  <c r="Z32" i="1" s="1"/>
  <c r="Y33" i="1"/>
  <c r="Z33" i="1" s="1"/>
  <c r="AD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AD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AD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AD56" i="1" s="1"/>
  <c r="Y57" i="1"/>
  <c r="Z57" i="1" s="1"/>
  <c r="AD57" i="1" s="1"/>
  <c r="Y58" i="1"/>
  <c r="Z58" i="1" s="1"/>
  <c r="Y59" i="1"/>
  <c r="Z59" i="1" s="1"/>
  <c r="Y60" i="1"/>
  <c r="Z60" i="1" s="1"/>
  <c r="Y61" i="1"/>
  <c r="Z61" i="1" s="1"/>
  <c r="Y62" i="1"/>
  <c r="Z62" i="1" s="1"/>
  <c r="Y63" i="1"/>
  <c r="Z63" i="1" s="1"/>
  <c r="Y64" i="1"/>
  <c r="Z64" i="1" s="1"/>
  <c r="AD64" i="1" s="1"/>
  <c r="Y65" i="1"/>
  <c r="Z65" i="1" s="1"/>
  <c r="AD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72" i="1"/>
  <c r="Z72" i="1" s="1"/>
  <c r="Y73" i="1"/>
  <c r="Z73" i="1" s="1"/>
  <c r="AD73" i="1" s="1"/>
  <c r="Y74" i="1"/>
  <c r="Z74" i="1" s="1"/>
  <c r="Y75" i="1"/>
  <c r="Z75" i="1" s="1"/>
  <c r="Y76" i="1"/>
  <c r="Z76" i="1" s="1"/>
  <c r="Y77" i="1"/>
  <c r="Z77" i="1" s="1"/>
  <c r="Y78" i="1"/>
  <c r="Z78" i="1" s="1"/>
  <c r="Y79" i="1"/>
  <c r="Z79" i="1" s="1"/>
  <c r="Y80" i="1"/>
  <c r="Z80" i="1" s="1"/>
  <c r="AD80" i="1" s="1"/>
  <c r="Y81" i="1"/>
  <c r="Z81" i="1" s="1"/>
  <c r="AD81" i="1" s="1"/>
  <c r="Y82" i="1"/>
  <c r="Z82" i="1" s="1"/>
  <c r="Y83" i="1"/>
  <c r="Z83" i="1" s="1"/>
  <c r="Y84" i="1"/>
  <c r="Z84" i="1" s="1"/>
  <c r="Y85" i="1"/>
  <c r="Z85" i="1" s="1"/>
  <c r="Y86" i="1"/>
  <c r="Z86" i="1" s="1"/>
  <c r="Y87" i="1"/>
  <c r="Z87" i="1" s="1"/>
  <c r="Y88" i="1"/>
  <c r="Z88" i="1" s="1"/>
  <c r="AD88" i="1" s="1"/>
  <c r="Y89" i="1"/>
  <c r="Z89" i="1" s="1"/>
  <c r="AD89" i="1" s="1"/>
  <c r="Y90" i="1"/>
  <c r="Z90" i="1" s="1"/>
  <c r="Y91" i="1"/>
  <c r="Z91" i="1" s="1"/>
  <c r="Y92" i="1"/>
  <c r="Z92" i="1" s="1"/>
  <c r="Y93" i="1"/>
  <c r="Z93" i="1" s="1"/>
  <c r="Y94" i="1"/>
  <c r="Z94" i="1" s="1"/>
  <c r="Y95" i="1"/>
  <c r="Z95" i="1" s="1"/>
  <c r="Y96" i="1"/>
  <c r="Z96" i="1" s="1"/>
  <c r="AD96" i="1" s="1"/>
  <c r="Y97" i="1"/>
  <c r="Z97" i="1" s="1"/>
  <c r="AD97" i="1" s="1"/>
  <c r="Y98" i="1"/>
  <c r="Z98" i="1" s="1"/>
  <c r="Y99" i="1"/>
  <c r="Z99" i="1" s="1"/>
  <c r="Y100" i="1"/>
  <c r="Z100" i="1" s="1"/>
  <c r="Y101" i="1"/>
  <c r="Z101" i="1" s="1"/>
  <c r="Y102" i="1"/>
  <c r="Z102" i="1" s="1"/>
  <c r="Y103" i="1"/>
  <c r="Z103" i="1" s="1"/>
  <c r="Y104" i="1"/>
  <c r="Z104" i="1" s="1"/>
  <c r="AD104" i="1" s="1"/>
  <c r="Y105" i="1"/>
  <c r="Z105" i="1" s="1"/>
  <c r="AD105" i="1" s="1"/>
  <c r="Y106" i="1"/>
  <c r="Z106" i="1" s="1"/>
  <c r="Y107" i="1"/>
  <c r="Z107" i="1" s="1"/>
  <c r="Y108" i="1"/>
  <c r="Z108" i="1" s="1"/>
  <c r="Y109" i="1"/>
  <c r="Z109" i="1" s="1"/>
  <c r="Y110" i="1"/>
  <c r="Z110" i="1" s="1"/>
  <c r="Y111" i="1"/>
  <c r="Z111" i="1" s="1"/>
  <c r="Y112" i="1"/>
  <c r="Z112" i="1" s="1"/>
  <c r="AD112" i="1" s="1"/>
  <c r="Y113" i="1"/>
  <c r="Z113" i="1" s="1"/>
  <c r="AD113" i="1" s="1"/>
  <c r="Y114" i="1"/>
  <c r="Z114" i="1" s="1"/>
  <c r="Y115" i="1"/>
  <c r="Z115" i="1" s="1"/>
  <c r="Y116" i="1"/>
  <c r="Z116" i="1" s="1"/>
  <c r="Y117" i="1"/>
  <c r="Z117" i="1" s="1"/>
  <c r="Y118" i="1"/>
  <c r="Z118" i="1" s="1"/>
  <c r="Y119" i="1"/>
  <c r="Z119" i="1" s="1"/>
  <c r="Y120" i="1"/>
  <c r="Z120" i="1" s="1"/>
  <c r="AD120" i="1" s="1"/>
  <c r="Y121" i="1"/>
  <c r="Z121" i="1" s="1"/>
  <c r="AD121" i="1" s="1"/>
  <c r="Y122" i="1"/>
  <c r="Z122" i="1" s="1"/>
  <c r="Y123" i="1"/>
  <c r="Z123" i="1" s="1"/>
  <c r="Y124" i="1"/>
  <c r="Z124" i="1" s="1"/>
  <c r="Y125" i="1"/>
  <c r="Z125" i="1" s="1"/>
  <c r="Y126" i="1"/>
  <c r="Z126" i="1" s="1"/>
  <c r="Y127" i="1"/>
  <c r="Z127" i="1" s="1"/>
  <c r="Y128" i="1"/>
  <c r="Z128" i="1" s="1"/>
  <c r="AD128" i="1" s="1"/>
  <c r="Y129" i="1"/>
  <c r="Z129" i="1" s="1"/>
  <c r="AD129" i="1" s="1"/>
  <c r="Y130" i="1"/>
  <c r="Z130" i="1" s="1"/>
  <c r="Y131" i="1"/>
  <c r="Z131" i="1" s="1"/>
  <c r="Y132" i="1"/>
  <c r="Z132" i="1" s="1"/>
  <c r="Y133" i="1"/>
  <c r="Z133" i="1" s="1"/>
  <c r="Y134" i="1"/>
  <c r="Z134" i="1" s="1"/>
  <c r="Y135" i="1"/>
  <c r="Z135" i="1" s="1"/>
  <c r="Y136" i="1"/>
  <c r="Z136" i="1" s="1"/>
  <c r="AD136" i="1" s="1"/>
  <c r="Y137" i="1"/>
  <c r="Z137" i="1" s="1"/>
  <c r="AD137" i="1" s="1"/>
  <c r="Y138" i="1"/>
  <c r="Z138" i="1" s="1"/>
  <c r="Y139" i="1"/>
  <c r="Z139" i="1" s="1"/>
  <c r="Y140" i="1"/>
  <c r="Z140" i="1" s="1"/>
  <c r="Y141" i="1"/>
  <c r="Z141" i="1" s="1"/>
  <c r="Y142" i="1"/>
  <c r="Z142" i="1" s="1"/>
  <c r="Y143" i="1"/>
  <c r="Z143" i="1" s="1"/>
  <c r="Y144" i="1"/>
  <c r="Z144" i="1" s="1"/>
  <c r="Y145" i="1"/>
  <c r="Z145" i="1" s="1"/>
  <c r="AD145" i="1" s="1"/>
  <c r="Y146" i="1"/>
  <c r="Z146" i="1" s="1"/>
  <c r="Y147" i="1"/>
  <c r="Z147" i="1" s="1"/>
  <c r="Y148" i="1"/>
  <c r="Z148" i="1" s="1"/>
  <c r="Y149" i="1"/>
  <c r="Z149" i="1" s="1"/>
  <c r="Y150" i="1"/>
  <c r="Z150" i="1" s="1"/>
  <c r="Y151" i="1"/>
  <c r="Z151" i="1" s="1"/>
  <c r="Y152" i="1"/>
  <c r="Z152" i="1" s="1"/>
  <c r="AD152" i="1" s="1"/>
  <c r="Y153" i="1"/>
  <c r="Z153" i="1" s="1"/>
  <c r="AD153" i="1" s="1"/>
  <c r="Y154" i="1"/>
  <c r="Z154" i="1" s="1"/>
  <c r="Y155" i="1"/>
  <c r="Z155" i="1" s="1"/>
  <c r="Y156" i="1"/>
  <c r="Z156" i="1" s="1"/>
  <c r="Y157" i="1"/>
  <c r="Z157" i="1" s="1"/>
  <c r="Y158" i="1"/>
  <c r="Z158" i="1" s="1"/>
  <c r="Y159" i="1"/>
  <c r="Z159" i="1" s="1"/>
  <c r="Y160" i="1"/>
  <c r="Z160" i="1" s="1"/>
  <c r="AD160" i="1" s="1"/>
  <c r="Y161" i="1"/>
  <c r="Z161" i="1" s="1"/>
  <c r="AD161" i="1" s="1"/>
  <c r="Y162" i="1"/>
  <c r="Z162" i="1" s="1"/>
  <c r="Y163" i="1"/>
  <c r="Z163" i="1" s="1"/>
  <c r="Y164" i="1"/>
  <c r="Z164" i="1" s="1"/>
  <c r="Y165" i="1"/>
  <c r="Z165" i="1" s="1"/>
  <c r="Y166" i="1"/>
  <c r="Z166" i="1" s="1"/>
  <c r="Y167" i="1"/>
  <c r="Z167" i="1" s="1"/>
  <c r="Y168" i="1"/>
  <c r="Z168" i="1" s="1"/>
  <c r="Y169" i="1"/>
  <c r="Z169" i="1" s="1"/>
  <c r="AD169" i="1" s="1"/>
  <c r="Y170" i="1"/>
  <c r="Z170" i="1" s="1"/>
  <c r="Y171" i="1"/>
  <c r="Z171" i="1" s="1"/>
  <c r="Y172" i="1"/>
  <c r="Z172" i="1" s="1"/>
  <c r="Y173" i="1"/>
  <c r="Z173" i="1" s="1"/>
  <c r="Y174" i="1"/>
  <c r="Z174" i="1" s="1"/>
  <c r="Y175" i="1"/>
  <c r="Z175" i="1" s="1"/>
  <c r="Y176" i="1"/>
  <c r="Z176" i="1" s="1"/>
  <c r="Y177" i="1"/>
  <c r="Z177" i="1" s="1"/>
  <c r="AD177" i="1" s="1"/>
  <c r="Y178" i="1"/>
  <c r="Z178" i="1" s="1"/>
  <c r="Y179" i="1"/>
  <c r="Z179" i="1" s="1"/>
  <c r="Y180" i="1"/>
  <c r="Z180" i="1" s="1"/>
  <c r="Y181" i="1"/>
  <c r="Z181" i="1" s="1"/>
  <c r="Y182" i="1"/>
  <c r="Z182" i="1" s="1"/>
  <c r="Y183" i="1"/>
  <c r="Z183" i="1" s="1"/>
  <c r="Y184" i="1"/>
  <c r="Z184" i="1" s="1"/>
  <c r="AD184" i="1" s="1"/>
  <c r="Y185" i="1"/>
  <c r="Z185" i="1" s="1"/>
  <c r="AD185" i="1" s="1"/>
  <c r="Y186" i="1"/>
  <c r="Z186" i="1" s="1"/>
  <c r="Y187" i="1"/>
  <c r="Z187" i="1" s="1"/>
  <c r="Y188" i="1"/>
  <c r="Z188" i="1" s="1"/>
  <c r="Y189" i="1"/>
  <c r="Z189" i="1" s="1"/>
  <c r="Y190" i="1"/>
  <c r="Z190" i="1" s="1"/>
  <c r="Y191" i="1"/>
  <c r="Z191" i="1" s="1"/>
  <c r="Y192" i="1"/>
  <c r="Z192" i="1" s="1"/>
  <c r="AD192" i="1" s="1"/>
  <c r="Y193" i="1"/>
  <c r="Z193" i="1" s="1"/>
  <c r="AD193" i="1" s="1"/>
  <c r="Y194" i="1"/>
  <c r="Z194" i="1" s="1"/>
  <c r="Y195" i="1"/>
  <c r="Z195" i="1" s="1"/>
  <c r="Y196" i="1"/>
  <c r="Z196" i="1" s="1"/>
  <c r="Y197" i="1"/>
  <c r="Z197" i="1" s="1"/>
  <c r="Y198" i="1"/>
  <c r="Z198" i="1" s="1"/>
  <c r="Y199" i="1"/>
  <c r="Z199" i="1" s="1"/>
  <c r="Y200" i="1"/>
  <c r="Z200" i="1" s="1"/>
  <c r="AD200" i="1" s="1"/>
  <c r="Y201" i="1"/>
  <c r="Z201" i="1" s="1"/>
  <c r="AD201" i="1" s="1"/>
  <c r="Y202" i="1"/>
  <c r="Z202" i="1" s="1"/>
  <c r="Y203" i="1"/>
  <c r="Z203" i="1" s="1"/>
  <c r="Y204" i="1"/>
  <c r="Z204" i="1" s="1"/>
  <c r="Y205" i="1"/>
  <c r="Z205" i="1" s="1"/>
  <c r="Y206" i="1"/>
  <c r="Z206" i="1" s="1"/>
  <c r="Y207" i="1"/>
  <c r="Z207" i="1" s="1"/>
  <c r="Y208" i="1"/>
  <c r="Z208" i="1" s="1"/>
  <c r="AD208" i="1" s="1"/>
  <c r="Y209" i="1"/>
  <c r="Z209" i="1" s="1"/>
  <c r="AD209" i="1" s="1"/>
  <c r="Y210" i="1"/>
  <c r="Z210" i="1" s="1"/>
  <c r="Y211" i="1"/>
  <c r="Z211" i="1" s="1"/>
  <c r="Y212" i="1"/>
  <c r="Z212" i="1" s="1"/>
  <c r="Y213" i="1"/>
  <c r="Z213" i="1" s="1"/>
  <c r="Y214" i="1"/>
  <c r="Z214" i="1" s="1"/>
  <c r="Y215" i="1"/>
  <c r="Z215" i="1" s="1"/>
  <c r="Y216" i="1"/>
  <c r="Z216" i="1" s="1"/>
  <c r="AD216" i="1" s="1"/>
  <c r="Y217" i="1"/>
  <c r="Z217" i="1" s="1"/>
  <c r="AD217" i="1" s="1"/>
  <c r="Y218" i="1"/>
  <c r="Z218" i="1" s="1"/>
  <c r="Y219" i="1"/>
  <c r="Z219" i="1" s="1"/>
  <c r="Y220" i="1"/>
  <c r="Z220" i="1" s="1"/>
  <c r="Y221" i="1"/>
  <c r="Z221" i="1" s="1"/>
  <c r="Y222" i="1"/>
  <c r="Z222" i="1" s="1"/>
  <c r="Y223" i="1"/>
  <c r="Z223" i="1" s="1"/>
  <c r="Y224" i="1"/>
  <c r="Z224" i="1" s="1"/>
  <c r="AD224" i="1" s="1"/>
  <c r="Y225" i="1"/>
  <c r="Z225" i="1" s="1"/>
  <c r="AD225" i="1" s="1"/>
  <c r="Y226" i="1"/>
  <c r="Z226" i="1" s="1"/>
  <c r="Y227" i="1"/>
  <c r="Z227" i="1" s="1"/>
  <c r="Y228" i="1"/>
  <c r="Z228" i="1" s="1"/>
  <c r="Y229" i="1"/>
  <c r="Z229" i="1" s="1"/>
  <c r="Y230" i="1"/>
  <c r="Z230" i="1" s="1"/>
  <c r="Y231" i="1"/>
  <c r="Z231" i="1" s="1"/>
  <c r="Y232" i="1"/>
  <c r="Z232" i="1" s="1"/>
  <c r="AD232" i="1" s="1"/>
  <c r="Y233" i="1"/>
  <c r="Z233" i="1" s="1"/>
  <c r="AD233" i="1" s="1"/>
  <c r="Y234" i="1"/>
  <c r="Z234" i="1" s="1"/>
  <c r="Y235" i="1"/>
  <c r="Z235" i="1" s="1"/>
  <c r="Y236" i="1"/>
  <c r="Z236" i="1" s="1"/>
  <c r="Y237" i="1"/>
  <c r="Z237" i="1" s="1"/>
  <c r="Y238" i="1"/>
  <c r="Z238" i="1" s="1"/>
  <c r="Y239" i="1"/>
  <c r="Z239" i="1" s="1"/>
  <c r="Y240" i="1"/>
  <c r="Z240" i="1" s="1"/>
  <c r="AD240" i="1" s="1"/>
  <c r="Y241" i="1"/>
  <c r="Z241" i="1" s="1"/>
  <c r="AD241" i="1" s="1"/>
  <c r="Y242" i="1"/>
  <c r="Z242" i="1" s="1"/>
  <c r="Y243" i="1"/>
  <c r="Z243" i="1" s="1"/>
  <c r="Y244" i="1"/>
  <c r="Z244" i="1" s="1"/>
  <c r="Y245" i="1"/>
  <c r="Z245" i="1" s="1"/>
  <c r="Y246" i="1"/>
  <c r="Z246" i="1" s="1"/>
  <c r="Y247" i="1"/>
  <c r="Z247" i="1" s="1"/>
  <c r="Y248" i="1"/>
  <c r="Z248" i="1" s="1"/>
  <c r="AD248" i="1" s="1"/>
  <c r="Y249" i="1"/>
  <c r="Z249" i="1" s="1"/>
  <c r="AD249" i="1" s="1"/>
  <c r="Y250" i="1"/>
  <c r="Z250" i="1" s="1"/>
  <c r="Y251" i="1"/>
  <c r="Z251" i="1" s="1"/>
  <c r="Y252" i="1"/>
  <c r="Z252" i="1" s="1"/>
  <c r="Y253" i="1"/>
  <c r="Z253" i="1" s="1"/>
  <c r="Y254" i="1"/>
  <c r="Z254" i="1" s="1"/>
  <c r="Y255" i="1"/>
  <c r="Z255" i="1" s="1"/>
  <c r="Y256" i="1"/>
  <c r="Z256" i="1" s="1"/>
  <c r="AD256" i="1" s="1"/>
  <c r="Y257" i="1"/>
  <c r="Z257" i="1" s="1"/>
  <c r="AD257" i="1" s="1"/>
  <c r="Y258" i="1"/>
  <c r="Z258" i="1" s="1"/>
  <c r="Y259" i="1"/>
  <c r="Z259" i="1" s="1"/>
  <c r="Y260" i="1"/>
  <c r="Z260" i="1" s="1"/>
  <c r="Y261" i="1"/>
  <c r="Z261" i="1" s="1"/>
  <c r="Y262" i="1"/>
  <c r="Z262" i="1" s="1"/>
  <c r="Y263" i="1"/>
  <c r="Z263" i="1" s="1"/>
  <c r="Y264" i="1"/>
  <c r="Z264" i="1" s="1"/>
  <c r="AD264" i="1" s="1"/>
  <c r="Y265" i="1"/>
  <c r="Z265" i="1" s="1"/>
  <c r="AD265" i="1" s="1"/>
  <c r="Y266" i="1"/>
  <c r="Z266" i="1" s="1"/>
  <c r="Y267" i="1"/>
  <c r="Z267" i="1" s="1"/>
  <c r="Y268" i="1"/>
  <c r="Z268" i="1" s="1"/>
  <c r="Y269" i="1"/>
  <c r="Z269" i="1" s="1"/>
  <c r="Y270" i="1"/>
  <c r="Z270" i="1" s="1"/>
  <c r="Y271" i="1"/>
  <c r="Z271" i="1" s="1"/>
  <c r="Y272" i="1"/>
  <c r="Z272" i="1" s="1"/>
  <c r="AD272" i="1" s="1"/>
  <c r="Y273" i="1"/>
  <c r="Z273" i="1" s="1"/>
  <c r="AD273" i="1" s="1"/>
  <c r="Y274" i="1"/>
  <c r="Z274" i="1" s="1"/>
  <c r="Y275" i="1"/>
  <c r="Z275" i="1" s="1"/>
  <c r="Y276" i="1"/>
  <c r="Z276" i="1" s="1"/>
  <c r="Y277" i="1"/>
  <c r="Z277" i="1" s="1"/>
  <c r="Y278" i="1"/>
  <c r="Z278" i="1" s="1"/>
  <c r="Y279" i="1"/>
  <c r="Z279" i="1" s="1"/>
  <c r="Y280" i="1"/>
  <c r="Z280" i="1" s="1"/>
  <c r="Y281" i="1"/>
  <c r="Z281" i="1" s="1"/>
  <c r="AD281" i="1" s="1"/>
  <c r="Y282" i="1"/>
  <c r="Z282" i="1" s="1"/>
  <c r="Y283" i="1"/>
  <c r="Z283" i="1" s="1"/>
  <c r="Y284" i="1"/>
  <c r="Z284" i="1" s="1"/>
  <c r="Y285" i="1"/>
  <c r="Z285" i="1" s="1"/>
  <c r="Y286" i="1"/>
  <c r="Z286" i="1" s="1"/>
  <c r="Y287" i="1"/>
  <c r="Z287" i="1" s="1"/>
  <c r="Y288" i="1"/>
  <c r="Z288" i="1" s="1"/>
  <c r="AD288" i="1" s="1"/>
  <c r="Y289" i="1"/>
  <c r="Z289" i="1" s="1"/>
  <c r="AD289" i="1" s="1"/>
  <c r="Y290" i="1"/>
  <c r="Z290" i="1" s="1"/>
  <c r="Y291" i="1"/>
  <c r="Z291" i="1" s="1"/>
  <c r="Y292" i="1"/>
  <c r="Z292" i="1" s="1"/>
  <c r="Y293" i="1"/>
  <c r="Z293" i="1" s="1"/>
  <c r="Y294" i="1"/>
  <c r="Z294" i="1" s="1"/>
  <c r="Y295" i="1"/>
  <c r="Z295" i="1" s="1"/>
  <c r="Y296" i="1"/>
  <c r="Z296" i="1" s="1"/>
  <c r="AD296" i="1" s="1"/>
  <c r="Y297" i="1"/>
  <c r="Z297" i="1" s="1"/>
  <c r="AD297" i="1" s="1"/>
  <c r="Y298" i="1"/>
  <c r="Z298" i="1" s="1"/>
  <c r="Y299" i="1"/>
  <c r="Z299" i="1" s="1"/>
  <c r="Y300" i="1"/>
  <c r="Z300" i="1" s="1"/>
  <c r="Y301" i="1"/>
  <c r="Z301" i="1" s="1"/>
  <c r="Y302" i="1"/>
  <c r="Z302" i="1" s="1"/>
  <c r="Y303" i="1"/>
  <c r="Z303" i="1" s="1"/>
  <c r="Y304" i="1"/>
  <c r="Z304" i="1" s="1"/>
  <c r="AD304" i="1" s="1"/>
  <c r="Y305" i="1"/>
  <c r="Z305" i="1" s="1"/>
  <c r="AD305" i="1" s="1"/>
  <c r="Y306" i="1"/>
  <c r="Z306" i="1" s="1"/>
  <c r="Y307" i="1"/>
  <c r="Z307" i="1" s="1"/>
  <c r="Y308" i="1"/>
  <c r="Z308" i="1" s="1"/>
  <c r="Y309" i="1"/>
  <c r="Z309" i="1" s="1"/>
  <c r="Y310" i="1"/>
  <c r="Z310" i="1" s="1"/>
  <c r="Y311" i="1"/>
  <c r="Z311" i="1" s="1"/>
  <c r="Y312" i="1"/>
  <c r="Z312" i="1" s="1"/>
  <c r="AD312" i="1" s="1"/>
  <c r="Y313" i="1"/>
  <c r="Z313" i="1" s="1"/>
  <c r="AD313" i="1" s="1"/>
  <c r="Y314" i="1"/>
  <c r="Z314" i="1" s="1"/>
  <c r="Y315" i="1"/>
  <c r="Z315" i="1" s="1"/>
  <c r="Y316" i="1"/>
  <c r="Z316" i="1" s="1"/>
  <c r="Y317" i="1"/>
  <c r="Z317" i="1" s="1"/>
  <c r="Y318" i="1"/>
  <c r="Z318" i="1" s="1"/>
  <c r="Y319" i="1"/>
  <c r="Z319" i="1" s="1"/>
  <c r="Y320" i="1"/>
  <c r="Z320" i="1" s="1"/>
  <c r="AD320" i="1" s="1"/>
  <c r="Y321" i="1"/>
  <c r="Z321" i="1" s="1"/>
  <c r="AD321" i="1" s="1"/>
  <c r="Y322" i="1"/>
  <c r="Z322" i="1" s="1"/>
  <c r="Y323" i="1"/>
  <c r="Z323" i="1" s="1"/>
  <c r="Y324" i="1"/>
  <c r="Z324" i="1" s="1"/>
  <c r="Y325" i="1"/>
  <c r="Z325" i="1" s="1"/>
  <c r="Y326" i="1"/>
  <c r="Z326" i="1" s="1"/>
  <c r="Y327" i="1"/>
  <c r="Z327" i="1" s="1"/>
  <c r="Y328" i="1"/>
  <c r="Z328" i="1" s="1"/>
  <c r="AD328" i="1" s="1"/>
  <c r="Y329" i="1"/>
  <c r="Z329" i="1" s="1"/>
  <c r="AD329" i="1" s="1"/>
  <c r="Y330" i="1"/>
  <c r="Z330" i="1" s="1"/>
  <c r="Y331" i="1"/>
  <c r="Z331" i="1" s="1"/>
  <c r="Y332" i="1"/>
  <c r="Z332" i="1" s="1"/>
  <c r="Y333" i="1"/>
  <c r="Z333" i="1" s="1"/>
  <c r="Y334" i="1"/>
  <c r="Z334" i="1" s="1"/>
  <c r="Y335" i="1"/>
  <c r="Z335" i="1" s="1"/>
  <c r="Y336" i="1"/>
  <c r="Z336" i="1" s="1"/>
  <c r="AD336" i="1" s="1"/>
  <c r="Y337" i="1"/>
  <c r="Z337" i="1" s="1"/>
  <c r="AD337" i="1" s="1"/>
  <c r="Y338" i="1"/>
  <c r="Z338" i="1" s="1"/>
  <c r="Y339" i="1"/>
  <c r="Z339" i="1" s="1"/>
  <c r="Y340" i="1"/>
  <c r="Z340" i="1" s="1"/>
  <c r="Y341" i="1"/>
  <c r="Z341" i="1" s="1"/>
  <c r="Y342" i="1"/>
  <c r="Z342" i="1" s="1"/>
  <c r="Y343" i="1"/>
  <c r="Z343" i="1" s="1"/>
  <c r="Y344" i="1"/>
  <c r="Z344" i="1" s="1"/>
  <c r="AD344" i="1" s="1"/>
  <c r="Y345" i="1"/>
  <c r="Z345" i="1" s="1"/>
  <c r="AD345" i="1" s="1"/>
  <c r="Y346" i="1"/>
  <c r="Z346" i="1" s="1"/>
  <c r="Y347" i="1"/>
  <c r="Z347" i="1" s="1"/>
  <c r="Y348" i="1"/>
  <c r="Z348" i="1" s="1"/>
  <c r="Y349" i="1"/>
  <c r="Z349" i="1" s="1"/>
  <c r="Y350" i="1"/>
  <c r="Z350" i="1" s="1"/>
  <c r="Y351" i="1"/>
  <c r="Z351" i="1" s="1"/>
  <c r="Y352" i="1"/>
  <c r="Z352" i="1" s="1"/>
  <c r="AD352" i="1" s="1"/>
  <c r="Y353" i="1"/>
  <c r="Z353" i="1" s="1"/>
  <c r="AD353" i="1" s="1"/>
  <c r="Y354" i="1"/>
  <c r="Z354" i="1" s="1"/>
  <c r="Y355" i="1"/>
  <c r="Z355" i="1" s="1"/>
  <c r="Y356" i="1"/>
  <c r="Z356" i="1" s="1"/>
  <c r="Y357" i="1"/>
  <c r="Z357" i="1" s="1"/>
  <c r="Y358" i="1"/>
  <c r="Z358" i="1" s="1"/>
  <c r="Y359" i="1"/>
  <c r="Z359" i="1" s="1"/>
  <c r="Y360" i="1"/>
  <c r="Z360" i="1" s="1"/>
  <c r="AD360" i="1" s="1"/>
  <c r="Y361" i="1"/>
  <c r="Z361" i="1" s="1"/>
  <c r="AD361" i="1" s="1"/>
  <c r="Y362" i="1"/>
  <c r="Z362" i="1" s="1"/>
  <c r="Y363" i="1"/>
  <c r="Z363" i="1" s="1"/>
  <c r="Y364" i="1"/>
  <c r="Z364" i="1" s="1"/>
  <c r="Y365" i="1"/>
  <c r="Z365" i="1" s="1"/>
  <c r="Y366" i="1"/>
  <c r="Z366" i="1" s="1"/>
  <c r="Y367" i="1"/>
  <c r="Z367" i="1" s="1"/>
  <c r="Y368" i="1"/>
  <c r="Z368" i="1" s="1"/>
  <c r="AD368" i="1" s="1"/>
  <c r="Y369" i="1"/>
  <c r="Z369" i="1" s="1"/>
  <c r="AD369" i="1" s="1"/>
  <c r="Y370" i="1"/>
  <c r="Z370" i="1" s="1"/>
  <c r="Y371" i="1"/>
  <c r="Z371" i="1" s="1"/>
  <c r="Y372" i="1"/>
  <c r="Z372" i="1" s="1"/>
  <c r="Y373" i="1"/>
  <c r="Z373" i="1" s="1"/>
  <c r="Y374" i="1"/>
  <c r="Z374" i="1" s="1"/>
  <c r="Y375" i="1"/>
  <c r="Z375" i="1" s="1"/>
  <c r="Y376" i="1"/>
  <c r="Z376" i="1" s="1"/>
  <c r="Y377" i="1"/>
  <c r="Z377" i="1" s="1"/>
  <c r="AD377" i="1" s="1"/>
  <c r="Y378" i="1"/>
  <c r="Z378" i="1" s="1"/>
  <c r="Y379" i="1"/>
  <c r="Z379" i="1" s="1"/>
  <c r="Y380" i="1"/>
  <c r="Z380" i="1" s="1"/>
  <c r="Y381" i="1"/>
  <c r="Z381" i="1" s="1"/>
  <c r="Y382" i="1"/>
  <c r="Z382" i="1" s="1"/>
  <c r="Y383" i="1"/>
  <c r="Z383" i="1" s="1"/>
  <c r="Y384" i="1"/>
  <c r="Z384" i="1" s="1"/>
  <c r="AD384" i="1" s="1"/>
  <c r="Y385" i="1"/>
  <c r="Z385" i="1" s="1"/>
  <c r="AD385" i="1" s="1"/>
  <c r="Y386" i="1"/>
  <c r="Z386" i="1" s="1"/>
  <c r="Y387" i="1"/>
  <c r="Z387" i="1" s="1"/>
  <c r="Y388" i="1"/>
  <c r="Z388" i="1" s="1"/>
  <c r="Y389" i="1"/>
  <c r="Z389" i="1" s="1"/>
  <c r="Y390" i="1"/>
  <c r="Z390" i="1" s="1"/>
  <c r="Y391" i="1"/>
  <c r="Z391" i="1" s="1"/>
  <c r="Y392" i="1"/>
  <c r="Z392" i="1" s="1"/>
  <c r="AD392" i="1" s="1"/>
  <c r="Y393" i="1"/>
  <c r="Z393" i="1" s="1"/>
  <c r="AD393" i="1" s="1"/>
  <c r="Y394" i="1"/>
  <c r="Z394" i="1" s="1"/>
  <c r="Y395" i="1"/>
  <c r="Z395" i="1" s="1"/>
  <c r="Y396" i="1"/>
  <c r="Z396" i="1" s="1"/>
  <c r="Y397" i="1"/>
  <c r="Z397" i="1" s="1"/>
  <c r="Y398" i="1"/>
  <c r="Z398" i="1" s="1"/>
  <c r="Y399" i="1"/>
  <c r="Z399" i="1" s="1"/>
  <c r="Y400" i="1"/>
  <c r="Z400" i="1" s="1"/>
  <c r="AD400" i="1" s="1"/>
  <c r="Y401" i="1"/>
  <c r="Z401" i="1" s="1"/>
  <c r="AD401" i="1" s="1"/>
  <c r="Y402" i="1"/>
  <c r="Z402" i="1" s="1"/>
  <c r="Y403" i="1"/>
  <c r="Z403" i="1" s="1"/>
  <c r="Y404" i="1"/>
  <c r="Z404" i="1" s="1"/>
  <c r="Y405" i="1"/>
  <c r="Z405" i="1" s="1"/>
  <c r="Y406" i="1"/>
  <c r="Z406" i="1" s="1"/>
  <c r="Y407" i="1"/>
  <c r="Z407" i="1" s="1"/>
  <c r="Y408" i="1"/>
  <c r="Z408" i="1" s="1"/>
  <c r="AD408" i="1" s="1"/>
  <c r="Y409" i="1"/>
  <c r="Z409" i="1" s="1"/>
  <c r="AD409" i="1" s="1"/>
  <c r="Y410" i="1"/>
  <c r="Z410" i="1" s="1"/>
  <c r="Y411" i="1"/>
  <c r="Z411" i="1" s="1"/>
  <c r="Y412" i="1"/>
  <c r="Z412" i="1" s="1"/>
  <c r="Y413" i="1"/>
  <c r="Z413" i="1" s="1"/>
  <c r="Y414" i="1"/>
  <c r="Z414" i="1" s="1"/>
  <c r="Y415" i="1"/>
  <c r="Z415" i="1" s="1"/>
  <c r="Y416" i="1"/>
  <c r="Z416" i="1" s="1"/>
  <c r="AD416" i="1" s="1"/>
  <c r="Y417" i="1"/>
  <c r="Z417" i="1" s="1"/>
  <c r="AD417" i="1" s="1"/>
  <c r="Y418" i="1"/>
  <c r="Z418" i="1" s="1"/>
  <c r="Y419" i="1"/>
  <c r="Z419" i="1" s="1"/>
  <c r="Y420" i="1"/>
  <c r="Z420" i="1" s="1"/>
  <c r="Y421" i="1"/>
  <c r="Z421" i="1" s="1"/>
  <c r="Y422" i="1"/>
  <c r="Z422" i="1" s="1"/>
  <c r="Y423" i="1"/>
  <c r="Z423" i="1" s="1"/>
  <c r="Y424" i="1"/>
  <c r="Z424" i="1" s="1"/>
  <c r="Y425" i="1"/>
  <c r="Z425" i="1" s="1"/>
  <c r="AD425" i="1" s="1"/>
  <c r="Y426" i="1"/>
  <c r="Z426" i="1" s="1"/>
  <c r="Y427" i="1"/>
  <c r="Z427" i="1" s="1"/>
  <c r="Y428" i="1"/>
  <c r="Z428" i="1" s="1"/>
  <c r="Y429" i="1"/>
  <c r="Z429" i="1" s="1"/>
  <c r="Y430" i="1"/>
  <c r="Z430" i="1" s="1"/>
  <c r="Y431" i="1"/>
  <c r="Z431" i="1" s="1"/>
  <c r="Y432" i="1"/>
  <c r="Z432" i="1" s="1"/>
  <c r="AD432" i="1" s="1"/>
  <c r="Y433" i="1"/>
  <c r="Z433" i="1" s="1"/>
  <c r="AD433" i="1" s="1"/>
  <c r="Y434" i="1"/>
  <c r="Z434" i="1" s="1"/>
  <c r="Y435" i="1"/>
  <c r="Z435" i="1" s="1"/>
  <c r="Y436" i="1"/>
  <c r="Z436" i="1" s="1"/>
  <c r="Y437" i="1"/>
  <c r="Z437" i="1" s="1"/>
  <c r="Y438" i="1"/>
  <c r="Z438" i="1" s="1"/>
  <c r="Y439" i="1"/>
  <c r="Z439" i="1" s="1"/>
  <c r="Y440" i="1"/>
  <c r="Z440" i="1" s="1"/>
  <c r="AD440" i="1" s="1"/>
  <c r="Y441" i="1"/>
  <c r="Z441" i="1" s="1"/>
  <c r="AD441" i="1" s="1"/>
  <c r="Y442" i="1"/>
  <c r="Z442" i="1" s="1"/>
  <c r="Y443" i="1"/>
  <c r="Z443" i="1" s="1"/>
  <c r="Y444" i="1"/>
  <c r="Z444" i="1" s="1"/>
  <c r="Y445" i="1"/>
  <c r="Z445" i="1" s="1"/>
  <c r="Y446" i="1"/>
  <c r="Z446" i="1" s="1"/>
  <c r="Y447" i="1"/>
  <c r="Z447" i="1" s="1"/>
  <c r="Y448" i="1"/>
  <c r="Z448" i="1" s="1"/>
  <c r="AD448" i="1" s="1"/>
  <c r="Y449" i="1"/>
  <c r="Z449" i="1" s="1"/>
  <c r="AD449" i="1" s="1"/>
  <c r="Y450" i="1"/>
  <c r="Z450" i="1" s="1"/>
  <c r="Y451" i="1"/>
  <c r="Z451" i="1" s="1"/>
  <c r="Y452" i="1"/>
  <c r="Z452" i="1" s="1"/>
  <c r="Y453" i="1"/>
  <c r="Z453" i="1" s="1"/>
  <c r="Y454" i="1"/>
  <c r="Z454" i="1" s="1"/>
  <c r="Y455" i="1"/>
  <c r="Z455" i="1" s="1"/>
  <c r="Y456" i="1"/>
  <c r="Z456" i="1" s="1"/>
  <c r="AD456" i="1" s="1"/>
  <c r="Y457" i="1"/>
  <c r="Z457" i="1" s="1"/>
  <c r="AD457" i="1" s="1"/>
  <c r="Y458" i="1"/>
  <c r="Z458" i="1" s="1"/>
  <c r="Y459" i="1"/>
  <c r="Z459" i="1" s="1"/>
  <c r="Y460" i="1"/>
  <c r="Z460" i="1" s="1"/>
  <c r="Y461" i="1"/>
  <c r="Z461" i="1" s="1"/>
  <c r="Y462" i="1"/>
  <c r="Z462" i="1" s="1"/>
  <c r="Y463" i="1"/>
  <c r="Z463" i="1" s="1"/>
  <c r="Y464" i="1"/>
  <c r="Z464" i="1" s="1"/>
  <c r="AD464" i="1" s="1"/>
  <c r="Y465" i="1"/>
  <c r="Z465" i="1" s="1"/>
  <c r="AD465" i="1" s="1"/>
  <c r="Y466" i="1"/>
  <c r="Z466" i="1" s="1"/>
  <c r="Y467" i="1"/>
  <c r="Z467" i="1" s="1"/>
  <c r="Y468" i="1"/>
  <c r="Z468" i="1" s="1"/>
  <c r="Y469" i="1"/>
  <c r="Z469" i="1" s="1"/>
  <c r="Y470" i="1"/>
  <c r="Z470" i="1" s="1"/>
  <c r="Y471" i="1"/>
  <c r="Z471" i="1" s="1"/>
  <c r="Y472" i="1"/>
  <c r="Z472" i="1" s="1"/>
  <c r="AD472" i="1" s="1"/>
  <c r="Y473" i="1"/>
  <c r="Z473" i="1" s="1"/>
  <c r="AD473" i="1" s="1"/>
  <c r="Y474" i="1"/>
  <c r="Z474" i="1" s="1"/>
  <c r="Y475" i="1"/>
  <c r="Z475" i="1" s="1"/>
  <c r="Y476" i="1"/>
  <c r="Z476" i="1" s="1"/>
  <c r="Y477" i="1"/>
  <c r="Z477" i="1" s="1"/>
  <c r="Y478" i="1"/>
  <c r="Z478" i="1" s="1"/>
  <c r="Y479" i="1"/>
  <c r="Z479" i="1" s="1"/>
  <c r="Y480" i="1"/>
  <c r="Z480" i="1" s="1"/>
  <c r="AD480" i="1" s="1"/>
  <c r="Y481" i="1"/>
  <c r="Z481" i="1" s="1"/>
  <c r="AD481" i="1" s="1"/>
  <c r="Y482" i="1"/>
  <c r="Z482" i="1" s="1"/>
  <c r="Y483" i="1"/>
  <c r="Z483" i="1" s="1"/>
  <c r="Y484" i="1"/>
  <c r="Z484" i="1" s="1"/>
  <c r="Y485" i="1"/>
  <c r="Z485" i="1" s="1"/>
  <c r="Y486" i="1"/>
  <c r="Z486" i="1" s="1"/>
  <c r="Y487" i="1"/>
  <c r="Z487" i="1" s="1"/>
  <c r="Y488" i="1"/>
  <c r="Z488" i="1" s="1"/>
  <c r="AD488" i="1" s="1"/>
  <c r="Y489" i="1"/>
  <c r="Z489" i="1" s="1"/>
  <c r="AD489" i="1" s="1"/>
  <c r="Y490" i="1"/>
  <c r="Z490" i="1" s="1"/>
  <c r="Y491" i="1"/>
  <c r="Z491" i="1" s="1"/>
  <c r="Y492" i="1"/>
  <c r="Z492" i="1" s="1"/>
  <c r="Y493" i="1"/>
  <c r="Z493" i="1" s="1"/>
  <c r="Y494" i="1"/>
  <c r="Z494" i="1" s="1"/>
  <c r="Y495" i="1"/>
  <c r="Z495" i="1" s="1"/>
  <c r="Y496" i="1"/>
  <c r="Z496" i="1" s="1"/>
  <c r="AD496" i="1" s="1"/>
  <c r="Y497" i="1"/>
  <c r="Z497" i="1" s="1"/>
  <c r="AD497" i="1" s="1"/>
  <c r="Y498" i="1"/>
  <c r="Z498" i="1" s="1"/>
  <c r="Y499" i="1"/>
  <c r="Z499" i="1" s="1"/>
  <c r="Y500" i="1"/>
  <c r="Z500" i="1" s="1"/>
  <c r="AD500" i="1" s="1"/>
  <c r="Y501" i="1"/>
  <c r="Z501" i="1" s="1"/>
  <c r="Y502" i="1"/>
  <c r="Z502" i="1" s="1"/>
  <c r="Y503" i="1"/>
  <c r="Z503" i="1" s="1"/>
  <c r="Y504" i="1"/>
  <c r="Z504" i="1" s="1"/>
  <c r="AD504" i="1" s="1"/>
  <c r="Y505" i="1"/>
  <c r="Z505" i="1" s="1"/>
  <c r="AD505" i="1" s="1"/>
  <c r="Y506" i="1"/>
  <c r="Z506" i="1" s="1"/>
  <c r="Y507" i="1"/>
  <c r="Z507" i="1" s="1"/>
  <c r="Y508" i="1"/>
  <c r="Z508" i="1" s="1"/>
  <c r="AD508" i="1" s="1"/>
  <c r="Y509" i="1"/>
  <c r="Z509" i="1" s="1"/>
  <c r="Y510" i="1"/>
  <c r="Z510" i="1" s="1"/>
  <c r="Y511" i="1"/>
  <c r="Z511" i="1" s="1"/>
  <c r="Y512" i="1"/>
  <c r="Z512" i="1" s="1"/>
  <c r="AD512" i="1" s="1"/>
  <c r="Y513" i="1"/>
  <c r="Z513" i="1" s="1"/>
  <c r="AD513" i="1" s="1"/>
  <c r="Y514" i="1"/>
  <c r="Z514" i="1" s="1"/>
  <c r="Y515" i="1"/>
  <c r="Z515" i="1" s="1"/>
  <c r="Y516" i="1"/>
  <c r="Z516" i="1" s="1"/>
  <c r="AD516" i="1" s="1"/>
  <c r="Y517" i="1"/>
  <c r="Z517" i="1" s="1"/>
  <c r="Y518" i="1"/>
  <c r="Z518" i="1" s="1"/>
  <c r="Y519" i="1"/>
  <c r="Z519" i="1" s="1"/>
  <c r="Y520" i="1"/>
  <c r="Z520" i="1" s="1"/>
  <c r="AD520" i="1" s="1"/>
  <c r="Y521" i="1"/>
  <c r="Z521" i="1" s="1"/>
  <c r="AD521" i="1" s="1"/>
  <c r="Y522" i="1"/>
  <c r="Z522" i="1" s="1"/>
  <c r="Y523" i="1"/>
  <c r="Z523" i="1" s="1"/>
  <c r="Y524" i="1"/>
  <c r="Z524" i="1" s="1"/>
  <c r="AD524" i="1" s="1"/>
  <c r="Y525" i="1"/>
  <c r="Z525" i="1" s="1"/>
  <c r="Y526" i="1"/>
  <c r="Z526" i="1" s="1"/>
  <c r="Y527" i="1"/>
  <c r="Z527" i="1" s="1"/>
  <c r="Y528" i="1"/>
  <c r="Z528" i="1" s="1"/>
  <c r="AD528" i="1" s="1"/>
  <c r="Y529" i="1"/>
  <c r="Z529" i="1" s="1"/>
  <c r="AD529" i="1" s="1"/>
  <c r="Y530" i="1"/>
  <c r="Z530" i="1" s="1"/>
  <c r="Y531" i="1"/>
  <c r="Z531" i="1" s="1"/>
  <c r="Y532" i="1"/>
  <c r="Z532" i="1" s="1"/>
  <c r="AD532" i="1" s="1"/>
  <c r="Y533" i="1"/>
  <c r="Z533" i="1" s="1"/>
  <c r="Y534" i="1"/>
  <c r="Z534" i="1" s="1"/>
  <c r="Y535" i="1"/>
  <c r="Z535" i="1" s="1"/>
  <c r="Y536" i="1"/>
  <c r="Z536" i="1" s="1"/>
  <c r="AD536" i="1" s="1"/>
  <c r="Y537" i="1"/>
  <c r="Z537" i="1" s="1"/>
  <c r="AD537" i="1" s="1"/>
  <c r="Y538" i="1"/>
  <c r="Z538" i="1" s="1"/>
  <c r="Y539" i="1"/>
  <c r="Z539" i="1" s="1"/>
  <c r="Y540" i="1"/>
  <c r="Z540" i="1" s="1"/>
  <c r="AD540" i="1" s="1"/>
  <c r="Y541" i="1"/>
  <c r="Z541" i="1" s="1"/>
  <c r="Y542" i="1"/>
  <c r="Z542" i="1" s="1"/>
  <c r="Y543" i="1"/>
  <c r="Z543" i="1" s="1"/>
  <c r="Y544" i="1"/>
  <c r="Z544" i="1" s="1"/>
  <c r="AD544" i="1" s="1"/>
  <c r="Y545" i="1"/>
  <c r="Z545" i="1" s="1"/>
  <c r="AD545" i="1" s="1"/>
  <c r="Y546" i="1"/>
  <c r="Z546" i="1" s="1"/>
  <c r="Y547" i="1"/>
  <c r="Z547" i="1" s="1"/>
  <c r="Y548" i="1"/>
  <c r="Z548" i="1" s="1"/>
  <c r="AD548" i="1" s="1"/>
  <c r="Y549" i="1"/>
  <c r="Z549" i="1" s="1"/>
  <c r="Y550" i="1"/>
  <c r="Z550" i="1" s="1"/>
  <c r="Y551" i="1"/>
  <c r="Z551" i="1" s="1"/>
  <c r="Y552" i="1"/>
  <c r="Z552" i="1" s="1"/>
  <c r="AD552" i="1" s="1"/>
  <c r="Y553" i="1"/>
  <c r="Z553" i="1" s="1"/>
  <c r="AD553" i="1" s="1"/>
  <c r="Y554" i="1"/>
  <c r="Z554" i="1" s="1"/>
  <c r="Y555" i="1"/>
  <c r="Z555" i="1" s="1"/>
  <c r="Y556" i="1"/>
  <c r="Z556" i="1" s="1"/>
  <c r="AD556" i="1" s="1"/>
  <c r="Y557" i="1"/>
  <c r="Z557" i="1" s="1"/>
  <c r="Y558" i="1"/>
  <c r="Z558" i="1" s="1"/>
  <c r="Y559" i="1"/>
  <c r="Z559" i="1" s="1"/>
  <c r="Y560" i="1"/>
  <c r="Z560" i="1" s="1"/>
  <c r="AD560" i="1" s="1"/>
  <c r="Y561" i="1"/>
  <c r="Z561" i="1" s="1"/>
  <c r="AD561" i="1" s="1"/>
  <c r="Y562" i="1"/>
  <c r="Z562" i="1" s="1"/>
  <c r="Y563" i="1"/>
  <c r="Z563" i="1" s="1"/>
  <c r="Y564" i="1"/>
  <c r="Z564" i="1" s="1"/>
  <c r="AD564" i="1" s="1"/>
  <c r="Y565" i="1"/>
  <c r="Z565" i="1" s="1"/>
  <c r="Y566" i="1"/>
  <c r="Z566" i="1" s="1"/>
  <c r="Y567" i="1"/>
  <c r="Z567" i="1" s="1"/>
  <c r="Y568" i="1"/>
  <c r="Z568" i="1" s="1"/>
  <c r="AD568" i="1" s="1"/>
  <c r="Y569" i="1"/>
  <c r="Z569" i="1" s="1"/>
  <c r="AD569" i="1" s="1"/>
  <c r="Y570" i="1"/>
  <c r="Z570" i="1" s="1"/>
  <c r="Y571" i="1"/>
  <c r="Z571" i="1" s="1"/>
  <c r="Y572" i="1"/>
  <c r="Z572" i="1" s="1"/>
  <c r="AD572" i="1" s="1"/>
  <c r="Y573" i="1"/>
  <c r="Z573" i="1" s="1"/>
  <c r="Y574" i="1"/>
  <c r="Z574" i="1" s="1"/>
  <c r="Y575" i="1"/>
  <c r="Z575" i="1" s="1"/>
  <c r="Y576" i="1"/>
  <c r="Z576" i="1" s="1"/>
  <c r="AD576" i="1" s="1"/>
  <c r="Y577" i="1"/>
  <c r="Z577" i="1" s="1"/>
  <c r="AD577" i="1" s="1"/>
  <c r="Y578" i="1"/>
  <c r="Z578" i="1" s="1"/>
  <c r="Y579" i="1"/>
  <c r="Z579" i="1" s="1"/>
  <c r="Y580" i="1"/>
  <c r="Z580" i="1" s="1"/>
  <c r="AD580" i="1" s="1"/>
  <c r="Y581" i="1"/>
  <c r="Z581" i="1" s="1"/>
  <c r="Y582" i="1"/>
  <c r="Z582" i="1" s="1"/>
  <c r="Y583" i="1"/>
  <c r="Z583" i="1" s="1"/>
  <c r="Y584" i="1"/>
  <c r="Z584" i="1" s="1"/>
  <c r="AD584" i="1" s="1"/>
  <c r="Y585" i="1"/>
  <c r="Z585" i="1" s="1"/>
  <c r="AD585" i="1" s="1"/>
  <c r="Y586" i="1"/>
  <c r="Z586" i="1" s="1"/>
  <c r="Y587" i="1"/>
  <c r="Z587" i="1" s="1"/>
  <c r="Y588" i="1"/>
  <c r="Z588" i="1" s="1"/>
  <c r="AD588" i="1" s="1"/>
  <c r="Y589" i="1"/>
  <c r="Z589" i="1" s="1"/>
  <c r="Y590" i="1"/>
  <c r="Z590" i="1" s="1"/>
  <c r="Y591" i="1"/>
  <c r="Z591" i="1" s="1"/>
  <c r="Y592" i="1"/>
  <c r="Z592" i="1" s="1"/>
  <c r="AD592" i="1" s="1"/>
  <c r="Y593" i="1"/>
  <c r="Z593" i="1" s="1"/>
  <c r="AD593" i="1" s="1"/>
  <c r="Y594" i="1"/>
  <c r="Z594" i="1" s="1"/>
  <c r="Y595" i="1"/>
  <c r="Z595" i="1" s="1"/>
  <c r="Y596" i="1"/>
  <c r="Z596" i="1" s="1"/>
  <c r="AD596" i="1" s="1"/>
  <c r="Y597" i="1"/>
  <c r="Z597" i="1" s="1"/>
  <c r="Y598" i="1"/>
  <c r="Z598" i="1" s="1"/>
  <c r="Y599" i="1"/>
  <c r="Z599" i="1" s="1"/>
  <c r="Y600" i="1"/>
  <c r="Z600" i="1" s="1"/>
  <c r="AD600" i="1" s="1"/>
  <c r="Y601" i="1"/>
  <c r="Z601" i="1" s="1"/>
  <c r="AD601" i="1" s="1"/>
  <c r="Y602" i="1"/>
  <c r="Z602" i="1" s="1"/>
  <c r="Y603" i="1"/>
  <c r="Z603" i="1" s="1"/>
  <c r="Y604" i="1"/>
  <c r="Z604" i="1" s="1"/>
  <c r="AD604" i="1" s="1"/>
  <c r="Y605" i="1"/>
  <c r="Z605" i="1" s="1"/>
  <c r="Y606" i="1"/>
  <c r="Z606" i="1" s="1"/>
  <c r="Y607" i="1"/>
  <c r="Z607" i="1" s="1"/>
  <c r="Y608" i="1"/>
  <c r="Z608" i="1" s="1"/>
  <c r="Y609" i="1"/>
  <c r="Z609" i="1" s="1"/>
  <c r="AD609" i="1" s="1"/>
  <c r="Y610" i="1"/>
  <c r="Z610" i="1" s="1"/>
  <c r="Y611" i="1"/>
  <c r="Z611" i="1" s="1"/>
  <c r="Y612" i="1"/>
  <c r="Z612" i="1" s="1"/>
  <c r="AD612" i="1" s="1"/>
  <c r="Y613" i="1"/>
  <c r="Z613" i="1" s="1"/>
  <c r="Y614" i="1"/>
  <c r="Z614" i="1" s="1"/>
  <c r="Y615" i="1"/>
  <c r="Z615" i="1" s="1"/>
  <c r="Y616" i="1"/>
  <c r="Z616" i="1" s="1"/>
  <c r="Y617" i="1"/>
  <c r="Z617" i="1" s="1"/>
  <c r="AD617" i="1" s="1"/>
  <c r="Y618" i="1"/>
  <c r="Z618" i="1" s="1"/>
  <c r="Y619" i="1"/>
  <c r="Z619" i="1" s="1"/>
  <c r="Y620" i="1"/>
  <c r="Z620" i="1" s="1"/>
  <c r="AD620" i="1" s="1"/>
  <c r="Y621" i="1"/>
  <c r="Z621" i="1" s="1"/>
  <c r="Y622" i="1"/>
  <c r="Z622" i="1" s="1"/>
  <c r="Y623" i="1"/>
  <c r="Z623" i="1" s="1"/>
  <c r="Y624" i="1"/>
  <c r="Z624" i="1" s="1"/>
  <c r="AD624" i="1" s="1"/>
  <c r="Y625" i="1"/>
  <c r="Z625" i="1" s="1"/>
  <c r="AD625" i="1" s="1"/>
  <c r="Y626" i="1"/>
  <c r="Z626" i="1" s="1"/>
  <c r="Y627" i="1"/>
  <c r="Z627" i="1" s="1"/>
  <c r="Y628" i="1"/>
  <c r="Z628" i="1" s="1"/>
  <c r="AD628" i="1" s="1"/>
  <c r="Y629" i="1"/>
  <c r="Z629" i="1" s="1"/>
  <c r="Y630" i="1"/>
  <c r="Z630" i="1" s="1"/>
  <c r="Y631" i="1"/>
  <c r="Z631" i="1" s="1"/>
  <c r="Y632" i="1"/>
  <c r="Z632" i="1" s="1"/>
  <c r="AD632" i="1" s="1"/>
  <c r="Y633" i="1"/>
  <c r="Z633" i="1" s="1"/>
  <c r="AD633" i="1" s="1"/>
  <c r="Y634" i="1"/>
  <c r="Z634" i="1" s="1"/>
  <c r="Y635" i="1"/>
  <c r="Z635" i="1" s="1"/>
  <c r="Y636" i="1"/>
  <c r="Z636" i="1" s="1"/>
  <c r="AD636" i="1" s="1"/>
  <c r="Y637" i="1"/>
  <c r="Z637" i="1" s="1"/>
  <c r="Y638" i="1"/>
  <c r="Z638" i="1" s="1"/>
  <c r="Y639" i="1"/>
  <c r="Z639" i="1" s="1"/>
  <c r="Y640" i="1"/>
  <c r="Z640" i="1" s="1"/>
  <c r="AD640" i="1" s="1"/>
  <c r="Y641" i="1"/>
  <c r="Z641" i="1" s="1"/>
  <c r="AD641" i="1" s="1"/>
  <c r="Y642" i="1"/>
  <c r="Z642" i="1" s="1"/>
  <c r="Y643" i="1"/>
  <c r="Z643" i="1" s="1"/>
  <c r="Y644" i="1"/>
  <c r="Z644" i="1" s="1"/>
  <c r="AD644" i="1" s="1"/>
  <c r="Y645" i="1"/>
  <c r="Z645" i="1" s="1"/>
  <c r="Y646" i="1"/>
  <c r="Z646" i="1" s="1"/>
  <c r="Y647" i="1"/>
  <c r="Z647" i="1" s="1"/>
  <c r="Y648" i="1"/>
  <c r="Z648" i="1" s="1"/>
  <c r="AD648" i="1" s="1"/>
  <c r="Y649" i="1"/>
  <c r="Z649" i="1" s="1"/>
  <c r="AD649" i="1" s="1"/>
  <c r="Y650" i="1"/>
  <c r="Z650" i="1" s="1"/>
  <c r="Y651" i="1"/>
  <c r="Z651" i="1" s="1"/>
  <c r="Y652" i="1"/>
  <c r="Z652" i="1" s="1"/>
  <c r="AD652" i="1" s="1"/>
  <c r="Y653" i="1"/>
  <c r="Z653" i="1" s="1"/>
  <c r="Y654" i="1"/>
  <c r="Z654" i="1" s="1"/>
  <c r="Y655" i="1"/>
  <c r="Z655" i="1" s="1"/>
  <c r="Y656" i="1"/>
  <c r="Z656" i="1" s="1"/>
  <c r="AD656" i="1" s="1"/>
  <c r="Y657" i="1"/>
  <c r="Z657" i="1" s="1"/>
  <c r="AD657" i="1" s="1"/>
  <c r="Y658" i="1"/>
  <c r="Z658" i="1" s="1"/>
  <c r="Y659" i="1"/>
  <c r="Z659" i="1" s="1"/>
  <c r="Y660" i="1"/>
  <c r="Z660" i="1" s="1"/>
  <c r="AD660" i="1" s="1"/>
  <c r="Y661" i="1"/>
  <c r="Z661" i="1" s="1"/>
  <c r="Y662" i="1"/>
  <c r="Z662" i="1" s="1"/>
  <c r="Y663" i="1"/>
  <c r="Z663" i="1" s="1"/>
  <c r="Y664" i="1"/>
  <c r="Z664" i="1" s="1"/>
  <c r="AD664" i="1" s="1"/>
  <c r="Y665" i="1"/>
  <c r="Z665" i="1" s="1"/>
  <c r="AD665" i="1" s="1"/>
  <c r="Y666" i="1"/>
  <c r="Z666" i="1" s="1"/>
  <c r="Y667" i="1"/>
  <c r="Z667" i="1" s="1"/>
  <c r="Y668" i="1"/>
  <c r="Z668" i="1" s="1"/>
  <c r="AD668" i="1" s="1"/>
  <c r="Y669" i="1"/>
  <c r="Z669" i="1" s="1"/>
  <c r="Y670" i="1"/>
  <c r="Z670" i="1" s="1"/>
  <c r="Y671" i="1"/>
  <c r="Z671" i="1" s="1"/>
  <c r="Y672" i="1"/>
  <c r="Z672" i="1" s="1"/>
  <c r="AD672" i="1" s="1"/>
  <c r="Y673" i="1"/>
  <c r="Z673" i="1" s="1"/>
  <c r="AD673" i="1" s="1"/>
  <c r="Y674" i="1"/>
  <c r="Z674" i="1" s="1"/>
  <c r="Y675" i="1"/>
  <c r="Z675" i="1" s="1"/>
  <c r="Y676" i="1"/>
  <c r="Z676" i="1" s="1"/>
  <c r="AD676" i="1" s="1"/>
  <c r="Y677" i="1"/>
  <c r="Z677" i="1" s="1"/>
  <c r="AD677" i="1" s="1"/>
  <c r="Y678" i="1"/>
  <c r="Z678" i="1" s="1"/>
  <c r="Y679" i="1"/>
  <c r="Z679" i="1" s="1"/>
  <c r="Y680" i="1"/>
  <c r="Z680" i="1" s="1"/>
  <c r="AD680" i="1" s="1"/>
  <c r="Y681" i="1"/>
  <c r="Z681" i="1" s="1"/>
  <c r="AD681" i="1" s="1"/>
  <c r="Y682" i="1"/>
  <c r="Z682" i="1" s="1"/>
  <c r="AD682" i="1" s="1"/>
  <c r="Y683" i="1"/>
  <c r="Z683" i="1" s="1"/>
  <c r="AD683" i="1" s="1"/>
  <c r="Y684" i="1"/>
  <c r="Z684" i="1" s="1"/>
  <c r="AD684" i="1" s="1"/>
  <c r="Y685" i="1"/>
  <c r="Z685" i="1" s="1"/>
  <c r="AD685" i="1" s="1"/>
  <c r="Y686" i="1"/>
  <c r="Z686" i="1" s="1"/>
  <c r="AD686" i="1" s="1"/>
  <c r="Y687" i="1"/>
  <c r="Z687" i="1" s="1"/>
  <c r="AD687" i="1" s="1"/>
  <c r="Y688" i="1"/>
  <c r="Z688" i="1" s="1"/>
  <c r="AD688" i="1" s="1"/>
  <c r="Y689" i="1"/>
  <c r="Z689" i="1" s="1"/>
  <c r="AD689" i="1" s="1"/>
  <c r="Y690" i="1"/>
  <c r="Z690" i="1" s="1"/>
  <c r="AD690" i="1" s="1"/>
  <c r="Y691" i="1"/>
  <c r="Z691" i="1" s="1"/>
  <c r="AD691" i="1" s="1"/>
  <c r="Y692" i="1"/>
  <c r="Z692" i="1" s="1"/>
  <c r="AD692" i="1" s="1"/>
  <c r="Y693" i="1"/>
  <c r="Z693" i="1" s="1"/>
  <c r="AD693" i="1" s="1"/>
  <c r="Y694" i="1"/>
  <c r="Z694" i="1" s="1"/>
  <c r="AD694" i="1" s="1"/>
  <c r="Y695" i="1"/>
  <c r="Z695" i="1" s="1"/>
  <c r="AD695" i="1" s="1"/>
  <c r="Y696" i="1"/>
  <c r="Z696" i="1" s="1"/>
  <c r="AD696" i="1" s="1"/>
  <c r="Y697" i="1"/>
  <c r="Z697" i="1" s="1"/>
  <c r="AD697" i="1" s="1"/>
  <c r="Y698" i="1"/>
  <c r="Z698" i="1" s="1"/>
  <c r="AD698" i="1" s="1"/>
  <c r="Y699" i="1"/>
  <c r="Z699" i="1" s="1"/>
  <c r="AD699" i="1" s="1"/>
  <c r="Y700" i="1"/>
  <c r="Z700" i="1" s="1"/>
  <c r="AD700" i="1" s="1"/>
  <c r="Y701" i="1"/>
  <c r="Z701" i="1" s="1"/>
  <c r="AD701" i="1" s="1"/>
  <c r="Y702" i="1"/>
  <c r="Z702" i="1" s="1"/>
  <c r="AD702" i="1" s="1"/>
  <c r="Y703" i="1"/>
  <c r="Z703" i="1" s="1"/>
  <c r="AD703" i="1" s="1"/>
  <c r="Y704" i="1"/>
  <c r="Z704" i="1" s="1"/>
  <c r="AD704" i="1" s="1"/>
  <c r="Y705" i="1"/>
  <c r="Z705" i="1" s="1"/>
  <c r="AD705" i="1" s="1"/>
  <c r="Y706" i="1"/>
  <c r="Z706" i="1" s="1"/>
  <c r="AD706" i="1" s="1"/>
  <c r="Y707" i="1"/>
  <c r="Z707" i="1" s="1"/>
  <c r="AD707" i="1" s="1"/>
  <c r="Y708" i="1"/>
  <c r="Z708" i="1" s="1"/>
  <c r="AD708" i="1" s="1"/>
  <c r="Y709" i="1"/>
  <c r="Z709" i="1" s="1"/>
  <c r="AD709" i="1" s="1"/>
  <c r="Y710" i="1"/>
  <c r="Z710" i="1" s="1"/>
  <c r="AD710" i="1" s="1"/>
  <c r="Y711" i="1"/>
  <c r="Z711" i="1" s="1"/>
  <c r="AD711" i="1" s="1"/>
  <c r="Y712" i="1"/>
  <c r="Z712" i="1" s="1"/>
  <c r="AD712" i="1" s="1"/>
  <c r="Y713" i="1"/>
  <c r="Z713" i="1" s="1"/>
  <c r="AD713" i="1" s="1"/>
  <c r="Y714" i="1"/>
  <c r="Z714" i="1" s="1"/>
  <c r="AD714" i="1" s="1"/>
  <c r="Y715" i="1"/>
  <c r="Z715" i="1" s="1"/>
  <c r="AD715" i="1" s="1"/>
  <c r="Y716" i="1"/>
  <c r="Z716" i="1" s="1"/>
  <c r="AD716" i="1" s="1"/>
  <c r="Y717" i="1"/>
  <c r="Z717" i="1" s="1"/>
  <c r="AD717" i="1" s="1"/>
  <c r="Y718" i="1"/>
  <c r="Z718" i="1" s="1"/>
  <c r="AD718" i="1" s="1"/>
  <c r="Y719" i="1"/>
  <c r="Z719" i="1" s="1"/>
  <c r="AD719" i="1" s="1"/>
  <c r="Y720" i="1"/>
  <c r="Z720" i="1" s="1"/>
  <c r="AD720" i="1" s="1"/>
  <c r="Y721" i="1"/>
  <c r="Z721" i="1" s="1"/>
  <c r="AD721" i="1" s="1"/>
  <c r="Y722" i="1"/>
  <c r="Z722" i="1" s="1"/>
  <c r="AD722" i="1" s="1"/>
  <c r="Y723" i="1"/>
  <c r="Z723" i="1" s="1"/>
  <c r="AD723" i="1" s="1"/>
  <c r="Y724" i="1"/>
  <c r="Z724" i="1" s="1"/>
  <c r="AD724" i="1" s="1"/>
  <c r="Y725" i="1"/>
  <c r="Z725" i="1" s="1"/>
  <c r="AD725" i="1" s="1"/>
  <c r="Y726" i="1"/>
  <c r="Z726" i="1" s="1"/>
  <c r="AD726" i="1" s="1"/>
  <c r="Y727" i="1"/>
  <c r="Z727" i="1" s="1"/>
  <c r="AD727" i="1" s="1"/>
  <c r="Y728" i="1"/>
  <c r="Z728" i="1" s="1"/>
  <c r="AD728" i="1" s="1"/>
  <c r="Y729" i="1"/>
  <c r="Z729" i="1" s="1"/>
  <c r="AD729" i="1" s="1"/>
  <c r="Y730" i="1"/>
  <c r="Z730" i="1" s="1"/>
  <c r="AD730" i="1" s="1"/>
  <c r="Y731" i="1"/>
  <c r="Z731" i="1" s="1"/>
  <c r="AD731" i="1" s="1"/>
  <c r="Y732" i="1"/>
  <c r="Z732" i="1" s="1"/>
  <c r="AD732" i="1" s="1"/>
  <c r="Y733" i="1"/>
  <c r="Z733" i="1" s="1"/>
  <c r="AD733" i="1" s="1"/>
  <c r="Y734" i="1"/>
  <c r="Z734" i="1" s="1"/>
  <c r="AD734" i="1" s="1"/>
  <c r="Y735" i="1"/>
  <c r="Z735" i="1" s="1"/>
  <c r="AD735" i="1" s="1"/>
  <c r="Y736" i="1"/>
  <c r="Z736" i="1" s="1"/>
  <c r="AD736" i="1" s="1"/>
  <c r="Y737" i="1"/>
  <c r="Z737" i="1" s="1"/>
  <c r="AD737" i="1" s="1"/>
  <c r="Y738" i="1"/>
  <c r="Z738" i="1" s="1"/>
  <c r="AD738" i="1" s="1"/>
  <c r="Y739" i="1"/>
  <c r="Z739" i="1" s="1"/>
  <c r="AD739" i="1" s="1"/>
  <c r="Y740" i="1"/>
  <c r="Y741" i="1"/>
  <c r="Z741" i="1" s="1"/>
  <c r="AD741" i="1" s="1"/>
  <c r="Y742" i="1"/>
  <c r="Z742" i="1" s="1"/>
  <c r="AD742" i="1" s="1"/>
  <c r="Y743" i="1"/>
  <c r="Z743" i="1" s="1"/>
  <c r="AD743" i="1" s="1"/>
  <c r="Y744" i="1"/>
  <c r="Z744" i="1" s="1"/>
  <c r="Y745" i="1"/>
  <c r="Z745" i="1" s="1"/>
  <c r="AD745" i="1" s="1"/>
  <c r="Y746" i="1"/>
  <c r="Z746" i="1" s="1"/>
  <c r="AD746" i="1" s="1"/>
  <c r="Y747" i="1"/>
  <c r="Z747" i="1" s="1"/>
  <c r="AD747" i="1" s="1"/>
  <c r="Y748" i="1"/>
  <c r="Z748" i="1" s="1"/>
  <c r="AD748" i="1" s="1"/>
  <c r="Y749" i="1"/>
  <c r="Z749" i="1" s="1"/>
  <c r="AD749" i="1" s="1"/>
  <c r="Y750" i="1"/>
  <c r="Z750" i="1" s="1"/>
  <c r="AD750" i="1" s="1"/>
  <c r="Y751" i="1"/>
  <c r="Z751" i="1" s="1"/>
  <c r="AD751" i="1" s="1"/>
  <c r="Y752" i="1"/>
  <c r="Z752" i="1" s="1"/>
  <c r="Y753" i="1"/>
  <c r="Z753" i="1" s="1"/>
  <c r="AD753" i="1" s="1"/>
  <c r="Y754" i="1"/>
  <c r="Z754" i="1" s="1"/>
  <c r="AD754" i="1" s="1"/>
  <c r="Y755" i="1"/>
  <c r="Z755" i="1" s="1"/>
  <c r="AD755" i="1" s="1"/>
  <c r="Y756" i="1"/>
  <c r="Y757" i="1"/>
  <c r="Y758" i="1"/>
  <c r="Z758" i="1" s="1"/>
  <c r="AD758" i="1" s="1"/>
  <c r="Y759" i="1"/>
  <c r="Z759" i="1" s="1"/>
  <c r="AD759" i="1" s="1"/>
  <c r="Y760" i="1"/>
  <c r="Z760" i="1" s="1"/>
  <c r="AD760" i="1" s="1"/>
  <c r="Y761" i="1"/>
  <c r="Z761" i="1" s="1"/>
  <c r="AD761" i="1" s="1"/>
  <c r="Y762" i="1"/>
  <c r="Z762" i="1" s="1"/>
  <c r="AD762" i="1" s="1"/>
  <c r="Y763" i="1"/>
  <c r="Z763" i="1" s="1"/>
  <c r="AD763" i="1" s="1"/>
  <c r="Y764" i="1"/>
  <c r="Y2" i="1"/>
  <c r="Z2" i="1" s="1"/>
  <c r="AC496" i="1"/>
  <c r="AC130" i="1"/>
  <c r="AC104" i="1"/>
  <c r="AC559" i="1"/>
  <c r="AC595" i="1"/>
  <c r="AC29" i="1"/>
  <c r="AC241" i="1"/>
  <c r="AC617" i="1"/>
  <c r="AC135" i="1"/>
  <c r="AC645" i="1"/>
  <c r="AC129" i="1"/>
  <c r="AC83" i="1"/>
  <c r="AC172" i="1"/>
  <c r="AC361" i="1"/>
  <c r="AC196" i="1"/>
  <c r="AC69" i="1"/>
  <c r="AC534" i="1"/>
  <c r="AC80" i="1"/>
  <c r="AC151" i="1"/>
  <c r="AC112" i="1"/>
  <c r="AC62" i="1"/>
  <c r="AC198" i="1"/>
  <c r="AC187" i="1"/>
  <c r="AC321" i="1"/>
  <c r="AC75" i="1"/>
  <c r="AC27" i="1"/>
  <c r="AC71" i="1"/>
  <c r="AC170" i="1"/>
  <c r="AC245" i="1"/>
  <c r="AC473" i="1"/>
  <c r="AC132" i="1"/>
  <c r="AC290" i="1"/>
  <c r="AC342" i="1"/>
  <c r="AC483" i="1"/>
  <c r="AC536" i="1"/>
  <c r="AC63" i="1"/>
  <c r="AC540" i="1"/>
  <c r="AC589" i="1"/>
  <c r="AC267" i="1"/>
  <c r="AC70" i="1"/>
  <c r="AC226" i="1"/>
  <c r="AC163" i="1"/>
  <c r="AC604" i="1"/>
  <c r="AC407" i="1"/>
  <c r="AC211" i="1"/>
  <c r="AC39" i="1"/>
  <c r="AC188" i="1"/>
  <c r="AC237" i="1"/>
  <c r="AC205" i="1"/>
  <c r="AC46" i="1"/>
  <c r="AC277" i="1"/>
  <c r="AC418" i="1"/>
  <c r="AC282" i="1"/>
  <c r="AC678" i="1"/>
  <c r="AC169" i="1"/>
  <c r="AC73" i="1"/>
  <c r="AC349" i="1"/>
  <c r="AC251" i="1"/>
  <c r="AC381" i="1"/>
  <c r="AC150" i="1"/>
  <c r="AC86" i="1"/>
  <c r="AC165" i="1"/>
  <c r="AC127" i="1"/>
  <c r="AC176" i="1"/>
  <c r="AC217" i="1"/>
  <c r="AC588" i="1"/>
  <c r="AC236" i="1"/>
  <c r="AC64" i="1"/>
  <c r="AC533" i="1"/>
  <c r="AC313" i="1"/>
  <c r="AC159" i="1"/>
  <c r="AC41" i="1"/>
  <c r="AC230" i="1"/>
  <c r="AC50" i="1"/>
  <c r="AC109" i="1"/>
  <c r="AC152" i="1"/>
  <c r="AC180" i="1"/>
  <c r="AC344" i="1"/>
  <c r="AC700" i="1"/>
  <c r="AC174" i="1"/>
  <c r="AC158" i="1"/>
  <c r="AC110" i="1"/>
  <c r="AC288" i="1"/>
  <c r="AC123" i="1"/>
  <c r="AC156" i="1"/>
  <c r="AC84" i="1"/>
  <c r="AC161" i="1"/>
  <c r="AC164" i="1"/>
  <c r="AC144" i="1"/>
  <c r="AC74" i="1"/>
  <c r="AC562" i="1"/>
  <c r="AC487" i="1"/>
  <c r="AC575" i="1"/>
  <c r="AC375" i="1"/>
  <c r="AC519" i="1"/>
  <c r="AC155" i="1"/>
  <c r="AC571" i="1"/>
  <c r="AC521" i="1"/>
  <c r="AC250" i="1"/>
  <c r="AC684" i="1"/>
  <c r="AC268" i="1"/>
  <c r="AC366" i="1"/>
  <c r="AC124" i="1"/>
  <c r="AC345" i="1"/>
  <c r="AC708" i="1"/>
  <c r="AC640" i="1"/>
  <c r="AC224" i="1"/>
  <c r="AC120" i="1"/>
  <c r="AC201" i="1"/>
  <c r="AC316" i="1"/>
  <c r="AC514" i="1"/>
  <c r="AC117" i="1"/>
  <c r="AC690" i="1"/>
  <c r="AC453" i="1"/>
  <c r="AC162" i="1"/>
  <c r="AC284" i="1"/>
  <c r="AC275" i="1"/>
  <c r="AC402" i="1"/>
  <c r="AC370" i="1"/>
  <c r="AC404" i="1"/>
  <c r="AC341" i="1"/>
  <c r="AC286" i="1"/>
  <c r="AC347" i="1"/>
  <c r="AC78" i="1"/>
  <c r="AC421" i="1"/>
  <c r="AC333" i="1"/>
  <c r="AC466" i="1"/>
  <c r="AC222" i="1"/>
  <c r="AC517" i="1"/>
  <c r="AC648" i="1"/>
  <c r="AC246" i="1"/>
  <c r="AC389" i="1"/>
  <c r="AC524" i="1"/>
  <c r="AC423" i="1"/>
  <c r="AC26" i="1"/>
  <c r="AC364" i="1"/>
  <c r="AC535" i="1"/>
  <c r="AC531" i="1"/>
  <c r="AC131" i="1"/>
  <c r="AC302" i="1"/>
  <c r="AC195" i="1"/>
  <c r="AC649" i="1"/>
  <c r="AC424" i="1"/>
  <c r="AC696" i="1"/>
  <c r="AC627" i="1"/>
  <c r="AC242" i="1"/>
  <c r="AC51" i="1"/>
  <c r="AC601" i="1"/>
  <c r="AC319" i="1"/>
  <c r="AC283" i="1"/>
  <c r="AC145" i="1"/>
  <c r="AC221" i="1"/>
  <c r="AC638" i="1"/>
  <c r="AC186" i="1"/>
  <c r="AC121" i="1"/>
  <c r="AC291" i="1"/>
  <c r="AC715" i="1"/>
  <c r="AC254" i="1"/>
  <c r="AC359" i="1"/>
  <c r="AC204" i="1"/>
  <c r="AC460" i="1"/>
  <c r="AC270" i="1"/>
  <c r="AC269" i="1"/>
  <c r="AC499" i="1"/>
  <c r="AC360" i="1"/>
  <c r="AC314" i="1"/>
  <c r="AC391" i="1"/>
  <c r="AC100" i="1"/>
  <c r="AC399" i="1"/>
  <c r="AC271" i="1"/>
  <c r="AC173" i="1"/>
  <c r="AC281" i="1"/>
  <c r="AC502" i="1"/>
  <c r="AC398" i="1"/>
  <c r="AC452" i="1"/>
  <c r="AC326" i="1"/>
  <c r="AC458" i="1"/>
  <c r="AC128" i="1"/>
  <c r="AC231" i="1"/>
  <c r="AC573" i="1"/>
  <c r="AC192" i="1"/>
  <c r="AC323" i="1"/>
  <c r="AC210" i="1"/>
  <c r="AC735" i="1"/>
  <c r="AC304" i="1"/>
  <c r="AC255" i="1"/>
  <c r="AC532" i="1"/>
  <c r="AC498" i="1"/>
  <c r="AC88" i="1"/>
  <c r="AC243" i="1"/>
  <c r="AC384" i="1"/>
  <c r="AC258" i="1"/>
  <c r="AC106" i="1"/>
  <c r="AC598" i="1"/>
  <c r="AC249" i="1"/>
  <c r="AC578" i="1"/>
  <c r="AC409" i="1"/>
  <c r="AC216" i="1"/>
  <c r="AC422" i="1"/>
  <c r="AC328" i="1"/>
  <c r="AC671" i="1"/>
  <c r="AC376" i="1"/>
  <c r="AC179" i="1"/>
  <c r="AC675" i="1"/>
  <c r="AC530" i="1"/>
  <c r="AC296" i="1"/>
  <c r="AC280" i="1"/>
  <c r="AC413" i="1"/>
  <c r="AC312" i="1"/>
  <c r="AC177" i="1"/>
  <c r="AC301" i="1"/>
  <c r="AC552" i="1"/>
  <c r="AC49" i="1"/>
  <c r="AC628" i="1"/>
  <c r="AC488" i="1"/>
  <c r="AC563" i="1"/>
  <c r="AC358" i="1"/>
  <c r="AC525" i="1"/>
  <c r="AC693" i="1"/>
  <c r="AC485" i="1"/>
  <c r="AC679" i="1"/>
  <c r="AC523" i="1"/>
  <c r="AC657" i="1"/>
  <c r="AC139" i="1"/>
  <c r="AC512" i="1"/>
  <c r="AC652" i="1"/>
  <c r="AC560" i="1"/>
  <c r="AC672" i="1"/>
  <c r="AC68" i="1"/>
  <c r="AC343" i="1"/>
  <c r="AC448" i="1"/>
  <c r="AC482" i="1"/>
  <c r="AC102" i="1"/>
  <c r="AC352" i="1"/>
  <c r="AC584" i="1"/>
  <c r="AC372" i="1"/>
  <c r="AC33" i="1"/>
  <c r="AC142" i="1"/>
  <c r="AC582" i="1"/>
  <c r="AC34" i="1"/>
  <c r="AC590" i="1"/>
  <c r="AC465" i="1"/>
  <c r="AC469" i="1"/>
  <c r="AC631" i="1"/>
  <c r="AC651" i="1"/>
  <c r="AC433" i="1"/>
  <c r="AC491" i="1"/>
  <c r="AC408" i="1"/>
  <c r="AC306" i="1"/>
  <c r="AC685" i="1"/>
  <c r="AC414" i="1"/>
  <c r="AC294" i="1"/>
  <c r="AC464" i="1"/>
  <c r="AC600" i="1"/>
  <c r="AC484" i="1"/>
  <c r="AC697" i="1"/>
  <c r="AC548" i="1"/>
  <c r="AC610" i="1"/>
  <c r="AC647" i="1"/>
  <c r="AC266" i="1"/>
  <c r="AC53" i="1"/>
  <c r="AC168" i="1"/>
  <c r="AC59" i="1"/>
  <c r="AC6" i="1"/>
  <c r="AC673" i="1"/>
  <c r="AC702" i="1"/>
  <c r="AC732" i="1"/>
  <c r="AC754" i="1"/>
  <c r="AC143" i="1"/>
  <c r="AC749" i="1"/>
  <c r="AC213" i="1"/>
  <c r="AC632" i="1"/>
  <c r="AC639" i="1"/>
  <c r="AC607" i="1"/>
  <c r="AC557" i="1"/>
  <c r="AC674" i="1"/>
  <c r="AC720" i="1"/>
  <c r="AC760" i="1"/>
  <c r="AC612" i="1"/>
  <c r="AC373" i="1"/>
  <c r="AC36" i="1"/>
  <c r="AC467" i="1"/>
  <c r="AC593" i="1"/>
  <c r="AC299" i="1"/>
  <c r="AC596" i="1"/>
  <c r="AC724" i="1"/>
  <c r="AC403" i="1"/>
  <c r="AC476" i="1"/>
  <c r="AC20" i="1"/>
  <c r="AC367" i="1"/>
  <c r="AC32" i="1"/>
  <c r="AC307" i="1"/>
  <c r="AC613" i="1"/>
  <c r="AC285" i="1"/>
  <c r="AC406" i="1"/>
  <c r="AC608" i="1"/>
  <c r="AC105" i="1"/>
  <c r="AC551" i="1"/>
  <c r="AC430" i="1"/>
  <c r="AC689" i="1"/>
  <c r="AC570" i="1"/>
  <c r="AC114" i="1"/>
  <c r="AC260" i="1"/>
  <c r="AC273" i="1"/>
  <c r="AC461" i="1"/>
  <c r="AC730" i="1"/>
  <c r="AC157" i="1"/>
  <c r="AC553" i="1"/>
  <c r="AC683" i="1"/>
  <c r="AC146" i="1"/>
  <c r="AC52" i="1"/>
  <c r="AC108" i="1"/>
  <c r="AC134" i="1"/>
  <c r="AC91" i="1"/>
  <c r="AC646" i="1"/>
  <c r="AC397" i="1"/>
  <c r="AC87" i="1"/>
  <c r="AC659" i="1"/>
  <c r="AC133" i="1"/>
  <c r="AC148" i="1"/>
  <c r="AC305" i="1"/>
  <c r="AC592" i="1"/>
  <c r="AC427" i="1"/>
  <c r="AC77" i="1"/>
  <c r="AC594" i="1"/>
  <c r="AC240" i="1"/>
  <c r="AC478" i="1"/>
  <c r="AC340" i="1"/>
  <c r="AC76" i="1"/>
  <c r="AC339" i="1"/>
  <c r="AC546" i="1"/>
  <c r="AC303" i="1"/>
  <c r="AC16" i="1"/>
  <c r="AC626" i="1"/>
  <c r="AC463" i="1"/>
  <c r="AC308" i="1"/>
  <c r="AC420" i="1"/>
  <c r="AC480" i="1"/>
  <c r="AC619" i="1"/>
  <c r="AC565" i="1"/>
  <c r="AC28" i="1"/>
  <c r="AC622" i="1"/>
  <c r="AC561" i="1"/>
  <c r="AC97" i="1"/>
  <c r="AC544" i="1"/>
  <c r="AC310" i="1"/>
  <c r="AC232" i="1"/>
  <c r="AC257" i="1"/>
  <c r="AC61" i="1"/>
  <c r="AC394" i="1"/>
  <c r="AC113" i="1"/>
  <c r="AC136" i="1"/>
  <c r="AC445" i="1"/>
  <c r="AC654" i="1"/>
  <c r="AC57" i="1"/>
  <c r="AC194" i="1"/>
  <c r="AC554" i="1"/>
  <c r="AC505" i="1"/>
  <c r="AC67" i="1"/>
  <c r="AC443" i="1"/>
  <c r="AC351" i="1"/>
  <c r="AC126" i="1"/>
  <c r="AC263" i="1"/>
  <c r="AC459" i="1"/>
  <c r="AC455" i="1"/>
  <c r="AC166" i="1"/>
  <c r="AC98" i="1"/>
  <c r="AC602" i="1"/>
  <c r="AC24" i="1"/>
  <c r="AC193" i="1"/>
  <c r="AC740" i="1"/>
  <c r="AC542" i="1"/>
  <c r="AC658" i="1"/>
  <c r="AC515" i="1"/>
  <c r="AC707" i="1"/>
  <c r="AC650" i="1"/>
  <c r="AC140" i="1"/>
  <c r="AC677" i="1"/>
  <c r="AC629" i="1"/>
  <c r="AC636" i="1"/>
  <c r="AC167" i="1"/>
  <c r="AC747" i="1"/>
  <c r="AC265" i="1"/>
  <c r="AC147" i="1"/>
  <c r="AC695" i="1"/>
  <c r="AC107" i="1"/>
  <c r="AC734" i="1"/>
  <c r="AC58" i="1"/>
  <c r="AC753" i="1"/>
  <c r="AC520" i="1"/>
  <c r="AC468" i="1"/>
  <c r="AC666" i="1"/>
  <c r="AC705" i="1"/>
  <c r="AC541" i="1"/>
  <c r="AC743" i="1"/>
  <c r="AC278" i="1"/>
  <c r="AC725" i="1"/>
  <c r="AC356" i="1"/>
  <c r="AC721" i="1"/>
  <c r="AC731" i="1"/>
  <c r="AC48" i="1"/>
  <c r="AC711" i="1"/>
  <c r="AC81" i="1"/>
  <c r="AC325" i="1"/>
  <c r="AC744" i="1"/>
  <c r="AC38" i="1"/>
  <c r="AC431" i="1"/>
  <c r="AC660" i="1"/>
  <c r="AC315" i="1"/>
  <c r="AC15" i="1"/>
  <c r="AC691" i="1"/>
  <c r="AC181" i="1"/>
  <c r="AC751" i="1"/>
  <c r="AC119" i="1"/>
  <c r="AC698" i="1"/>
  <c r="AC701" i="1"/>
  <c r="AC680" i="1"/>
  <c r="AC614" i="1"/>
  <c r="AC450" i="1"/>
  <c r="AC736" i="1"/>
  <c r="AC599" i="1"/>
  <c r="AC745" i="1"/>
  <c r="AC489" i="1"/>
  <c r="AC727" i="1"/>
  <c r="AC653" i="1"/>
  <c r="AC726" i="1"/>
  <c r="AC703" i="1"/>
  <c r="AC741" i="1"/>
  <c r="AC755" i="1"/>
  <c r="AC763" i="1"/>
  <c r="AC388" i="1"/>
  <c r="AC346" i="1"/>
  <c r="AC153" i="1"/>
  <c r="AC378" i="1"/>
  <c r="AC385" i="1"/>
  <c r="AC103" i="1"/>
  <c r="AC322" i="1"/>
  <c r="AC137" i="1"/>
  <c r="AC85" i="1"/>
  <c r="AC14" i="1"/>
  <c r="AC21" i="1"/>
  <c r="AC11" i="1"/>
  <c r="AC25" i="1"/>
  <c r="AC19" i="1"/>
  <c r="AC101" i="1"/>
  <c r="AC17" i="1"/>
  <c r="AC138" i="1"/>
  <c r="AC12" i="1"/>
  <c r="AC3" i="1"/>
  <c r="AC18" i="1"/>
  <c r="AC22" i="1"/>
  <c r="AC4" i="1"/>
  <c r="AC13" i="1"/>
  <c r="AC10" i="1"/>
  <c r="AC528" i="1"/>
  <c r="AC572" i="1"/>
  <c r="AC377" i="1"/>
  <c r="AC228" i="1"/>
  <c r="AC355" i="1"/>
  <c r="AC634" i="1"/>
  <c r="AC738" i="1"/>
  <c r="AC451" i="1"/>
  <c r="AC625" i="1"/>
  <c r="AC219" i="1"/>
  <c r="AC454" i="1"/>
  <c r="AC336" i="1"/>
  <c r="AC439" i="1"/>
  <c r="AC183" i="1"/>
  <c r="AC379" i="1"/>
  <c r="AC99" i="1"/>
  <c r="AC580" i="1"/>
  <c r="AC686" i="1"/>
  <c r="AC125" i="1"/>
  <c r="AC392" i="1"/>
  <c r="AC449" i="1"/>
  <c r="AC65" i="1"/>
  <c r="AC526" i="1"/>
  <c r="AC577" i="1"/>
  <c r="AC89" i="1"/>
  <c r="AC95" i="1"/>
  <c r="AC676" i="1"/>
  <c r="AC566" i="1"/>
  <c r="AC477" i="1"/>
  <c r="AC264" i="1"/>
  <c r="AC292" i="1"/>
  <c r="AC456" i="1"/>
  <c r="AC96" i="1"/>
  <c r="AC116" i="1"/>
  <c r="AC92" i="1"/>
  <c r="AC419" i="1"/>
  <c r="AC30" i="1"/>
  <c r="AC611" i="1"/>
  <c r="AC630" i="1"/>
  <c r="AC437" i="1"/>
  <c r="AC318" i="1"/>
  <c r="AC395" i="1"/>
  <c r="AC569" i="1"/>
  <c r="AC694" i="1"/>
  <c r="AC425" i="1"/>
  <c r="AC387" i="1"/>
  <c r="AC486" i="1"/>
  <c r="AC365" i="1"/>
  <c r="AC338" i="1"/>
  <c r="AC729" i="1"/>
  <c r="AC511" i="1"/>
  <c r="AC371" i="1"/>
  <c r="AC415" i="1"/>
  <c r="AC72" i="1"/>
  <c r="AC329" i="1"/>
  <c r="AC508" i="1"/>
  <c r="AC503" i="1"/>
  <c r="AC386" i="1"/>
  <c r="AC309" i="1"/>
  <c r="AC334" i="1"/>
  <c r="AC200" i="1"/>
  <c r="AC527" i="1"/>
  <c r="AC182" i="1"/>
  <c r="AC353" i="1"/>
  <c r="AC47" i="1"/>
  <c r="AC122" i="1"/>
  <c r="AC374" i="1"/>
  <c r="AC434" i="1"/>
  <c r="AC410" i="1"/>
  <c r="AC31" i="1"/>
  <c r="AC537" i="1"/>
  <c r="AC442" i="1"/>
  <c r="AC357" i="1"/>
  <c r="AC549" i="1"/>
  <c r="AC259" i="1"/>
  <c r="AC510" i="1"/>
  <c r="AC363" i="1"/>
  <c r="AC567" i="1"/>
  <c r="AC43" i="1"/>
  <c r="AC369" i="1"/>
  <c r="AC37" i="1"/>
  <c r="AC495" i="1"/>
  <c r="AC297" i="1"/>
  <c r="AC331" i="1"/>
  <c r="AC550" i="1"/>
  <c r="AC401" i="1"/>
  <c r="AC289" i="1"/>
  <c r="AC238" i="1"/>
  <c r="AC327" i="1"/>
  <c r="AC475" i="1"/>
  <c r="AC472" i="1"/>
  <c r="AC492" i="1"/>
  <c r="AC393" i="1"/>
  <c r="AC197" i="1"/>
  <c r="AC597" i="1"/>
  <c r="AC591" i="1"/>
  <c r="AC585" i="1"/>
  <c r="AC516" i="1"/>
  <c r="AC504" i="1"/>
  <c r="AC362" i="1"/>
  <c r="AC688" i="1"/>
  <c r="AC244" i="1"/>
  <c r="AC471" i="1"/>
  <c r="AC337" i="1"/>
  <c r="AC35" i="1"/>
  <c r="AC581" i="1"/>
  <c r="AC293" i="1"/>
  <c r="AC330" i="1"/>
  <c r="AC252" i="1"/>
  <c r="AC40" i="1"/>
  <c r="AC462" i="1"/>
  <c r="AC383" i="1"/>
  <c r="AC494" i="1"/>
  <c r="AC276" i="1"/>
  <c r="AC295" i="1"/>
  <c r="AC441" i="1"/>
  <c r="AC214" i="1"/>
  <c r="AC111" i="1"/>
  <c r="AC154" i="1"/>
  <c r="AC623" i="1"/>
  <c r="AC160" i="1"/>
  <c r="AC618" i="1"/>
  <c r="AC587" i="1"/>
  <c r="AC212" i="1"/>
  <c r="AC396" i="1"/>
  <c r="AC435" i="1"/>
  <c r="AC118" i="1"/>
  <c r="AC287" i="1"/>
  <c r="AC311" i="1"/>
  <c r="AC354" i="1"/>
  <c r="AC218" i="1"/>
  <c r="AC380" i="1"/>
  <c r="AC481" i="1"/>
  <c r="AC606" i="1"/>
  <c r="AC509" i="1"/>
  <c r="AC412" i="1"/>
  <c r="AC543" i="1"/>
  <c r="AC320" i="1"/>
  <c r="AC699" i="1"/>
  <c r="AC668" i="1"/>
  <c r="AC178" i="1"/>
  <c r="AC261" i="1"/>
  <c r="AC235" i="1"/>
  <c r="AC681" i="1"/>
  <c r="AC643" i="1"/>
  <c r="AC279" i="1"/>
  <c r="AC94" i="1"/>
  <c r="AC713" i="1"/>
  <c r="AC642" i="1"/>
  <c r="AC706" i="1"/>
  <c r="AC710" i="1"/>
  <c r="AC620" i="1"/>
  <c r="AC90" i="1"/>
  <c r="AC764" i="1"/>
  <c r="AC609" i="1"/>
  <c r="AC718" i="1"/>
  <c r="AC426" i="1"/>
  <c r="AC400" i="1"/>
  <c r="AC189" i="1"/>
  <c r="AC759" i="1"/>
  <c r="AC662" i="1"/>
  <c r="AC687" i="1"/>
  <c r="AC44" i="1"/>
  <c r="AC667" i="1"/>
  <c r="AC635" i="1"/>
  <c r="AC728" i="1"/>
  <c r="AC547" i="1"/>
  <c r="AC436" i="1"/>
  <c r="AC709" i="1"/>
  <c r="AC641" i="1"/>
  <c r="AC722" i="1"/>
  <c r="AC411" i="1"/>
  <c r="AC737" i="1"/>
  <c r="AC733" i="1"/>
  <c r="AC223" i="1"/>
  <c r="AC752" i="1"/>
  <c r="AC8" i="1"/>
  <c r="AC661" i="1"/>
  <c r="AC9" i="1"/>
  <c r="AC692" i="1"/>
  <c r="AC717" i="1"/>
  <c r="AC457" i="1"/>
  <c r="AC723" i="1"/>
  <c r="AC574" i="1"/>
  <c r="AC761" i="1"/>
  <c r="AC7" i="1"/>
  <c r="AC656" i="1"/>
  <c r="AC746" i="1"/>
  <c r="AC748" i="1"/>
  <c r="AC739" i="1"/>
  <c r="AC79" i="1"/>
  <c r="AC714" i="1"/>
  <c r="AC5" i="1"/>
  <c r="AC762" i="1"/>
  <c r="AC719" i="1"/>
  <c r="AC758" i="1"/>
  <c r="AC757" i="1"/>
  <c r="AC750" i="1"/>
  <c r="AC664" i="1"/>
  <c r="AC742" i="1"/>
  <c r="AC60" i="1"/>
  <c r="AC42" i="1"/>
  <c r="AC545" i="1"/>
  <c r="AC555" i="1"/>
  <c r="AC576" i="1"/>
  <c r="AC670" i="1"/>
  <c r="AC444" i="1"/>
  <c r="AC501" i="1"/>
  <c r="AC605" i="1"/>
  <c r="AC272" i="1"/>
  <c r="AC82" i="1"/>
  <c r="AC55" i="1"/>
  <c r="AC616" i="1"/>
  <c r="AC382" i="1"/>
  <c r="AC621" i="1"/>
  <c r="AC368" i="1"/>
  <c r="AC615" i="1"/>
  <c r="AC564" i="1"/>
  <c r="AC45" i="1"/>
  <c r="AC438" i="1"/>
  <c r="AC669" i="1"/>
  <c r="AC665" i="1"/>
  <c r="AC300" i="1"/>
  <c r="AC497" i="1"/>
  <c r="AC529" i="1"/>
  <c r="AC624" i="1"/>
  <c r="AC603" i="1"/>
  <c r="AC417" i="1"/>
  <c r="AC215" i="1"/>
  <c r="AC522" i="1"/>
  <c r="AC556" i="1"/>
  <c r="AC141" i="1"/>
  <c r="AC583" i="1"/>
  <c r="AC655" i="1"/>
  <c r="AC54" i="1"/>
  <c r="AC513" i="1"/>
  <c r="AC335" i="1"/>
  <c r="AC66" i="1"/>
  <c r="AC115" i="1"/>
  <c r="AC207" i="1"/>
  <c r="AC149" i="1"/>
  <c r="AC633" i="1"/>
  <c r="AC500" i="1"/>
  <c r="AC506" i="1"/>
  <c r="AC558" i="1"/>
  <c r="AC247" i="1"/>
  <c r="AC175" i="1"/>
  <c r="AC171" i="1"/>
  <c r="AC440" i="1"/>
  <c r="AC428" i="1"/>
  <c r="AC568" i="1"/>
  <c r="AC199" i="1"/>
  <c r="AC637" i="1"/>
  <c r="AC447" i="1"/>
  <c r="AC518" i="1"/>
  <c r="AC298" i="1"/>
  <c r="AC253" i="1"/>
  <c r="AC234" i="1"/>
  <c r="AC474" i="1"/>
  <c r="AC191" i="1"/>
  <c r="AC586" i="1"/>
  <c r="AC507" i="1"/>
  <c r="AC262" i="1"/>
  <c r="AC416" i="1"/>
  <c r="AC324" i="1"/>
  <c r="AC184" i="1"/>
  <c r="AC490" i="1"/>
  <c r="AC23" i="1"/>
  <c r="AC390" i="1"/>
  <c r="AC248" i="1"/>
  <c r="AC317" i="1"/>
  <c r="AC203" i="1"/>
  <c r="AC220" i="1"/>
  <c r="AC704" i="1"/>
  <c r="AC350" i="1"/>
  <c r="AC446" i="1"/>
  <c r="AC185" i="1"/>
  <c r="AC274" i="1"/>
  <c r="AC479" i="1"/>
  <c r="AC429" i="1"/>
  <c r="AC470" i="1"/>
  <c r="AC233" i="1"/>
  <c r="AC225" i="1"/>
  <c r="AC229" i="1"/>
  <c r="AC493" i="1"/>
  <c r="AC208" i="1"/>
  <c r="AC56" i="1"/>
  <c r="AC93" i="1"/>
  <c r="AC256" i="1"/>
  <c r="AC227" i="1"/>
  <c r="AC579" i="1"/>
  <c r="AC538" i="1"/>
  <c r="AC206" i="1"/>
  <c r="AC405" i="1"/>
  <c r="AC202" i="1"/>
  <c r="AC348" i="1"/>
  <c r="AC432" i="1"/>
  <c r="AC209" i="1"/>
  <c r="AC239" i="1"/>
  <c r="AC663" i="1"/>
  <c r="AC332" i="1"/>
  <c r="AC712" i="1"/>
  <c r="AC539" i="1"/>
  <c r="AC716" i="1"/>
  <c r="AC682" i="1"/>
  <c r="AC644" i="1"/>
  <c r="AC756" i="1"/>
  <c r="AC190" i="1"/>
  <c r="AD190" i="1"/>
  <c r="AD130" i="1"/>
  <c r="AD559" i="1"/>
  <c r="AD595" i="1"/>
  <c r="AD29" i="1"/>
  <c r="AD135" i="1"/>
  <c r="AD645" i="1"/>
  <c r="AD172" i="1"/>
  <c r="AD589" i="1"/>
  <c r="AD342" i="1"/>
  <c r="AD69" i="1"/>
  <c r="AD151" i="1"/>
  <c r="AD170" i="1"/>
  <c r="AD245" i="1"/>
  <c r="AD534" i="1"/>
  <c r="AD83" i="1"/>
  <c r="AD196" i="1"/>
  <c r="AD62" i="1"/>
  <c r="AD198" i="1"/>
  <c r="AD187" i="1"/>
  <c r="AD75" i="1"/>
  <c r="AD27" i="1"/>
  <c r="AD71" i="1"/>
  <c r="AD290" i="1"/>
  <c r="AD132" i="1"/>
  <c r="AD483" i="1"/>
  <c r="AD226" i="1"/>
  <c r="AD63" i="1"/>
  <c r="AD267" i="1"/>
  <c r="AD70" i="1"/>
  <c r="AD163" i="1"/>
  <c r="AD407" i="1"/>
  <c r="AD205" i="1"/>
  <c r="AD46" i="1"/>
  <c r="AD109" i="1"/>
  <c r="AD533" i="1"/>
  <c r="AD211" i="1"/>
  <c r="AD418" i="1"/>
  <c r="AD50" i="1"/>
  <c r="AD39" i="1"/>
  <c r="AD188" i="1"/>
  <c r="AD230" i="1"/>
  <c r="AD282" i="1"/>
  <c r="AD237" i="1"/>
  <c r="AD180" i="1"/>
  <c r="AD277" i="1"/>
  <c r="AD678" i="1"/>
  <c r="AD86" i="1"/>
  <c r="AD349" i="1"/>
  <c r="AD251" i="1"/>
  <c r="AD381" i="1"/>
  <c r="AD176" i="1"/>
  <c r="AD150" i="1"/>
  <c r="AD165" i="1"/>
  <c r="AD127" i="1"/>
  <c r="AD236" i="1"/>
  <c r="AD159" i="1"/>
  <c r="AD123" i="1"/>
  <c r="AD156" i="1"/>
  <c r="AD174" i="1"/>
  <c r="AD158" i="1"/>
  <c r="AD110" i="1"/>
  <c r="AD84" i="1"/>
  <c r="AD164" i="1"/>
  <c r="AD144" i="1"/>
  <c r="AD246" i="1"/>
  <c r="AD124" i="1"/>
  <c r="AD314" i="1"/>
  <c r="AD323" i="1"/>
  <c r="AD422" i="1"/>
  <c r="AD413" i="1"/>
  <c r="AD499" i="1"/>
  <c r="AD562" i="1"/>
  <c r="AD487" i="1"/>
  <c r="AD575" i="1"/>
  <c r="AD366" i="1"/>
  <c r="AD514" i="1"/>
  <c r="AD117" i="1"/>
  <c r="AD370" i="1"/>
  <c r="AD404" i="1"/>
  <c r="AD78" i="1"/>
  <c r="AD26" i="1"/>
  <c r="AD364" i="1"/>
  <c r="AD535" i="1"/>
  <c r="AD531" i="1"/>
  <c r="AD131" i="1"/>
  <c r="AD424" i="1"/>
  <c r="AD627" i="1"/>
  <c r="AD638" i="1"/>
  <c r="AD359" i="1"/>
  <c r="AD173" i="1"/>
  <c r="AD502" i="1"/>
  <c r="AD398" i="1"/>
  <c r="AD452" i="1"/>
  <c r="AD106" i="1"/>
  <c r="AD498" i="1"/>
  <c r="AD258" i="1"/>
  <c r="AD671" i="1"/>
  <c r="AD376" i="1"/>
  <c r="AD675" i="1"/>
  <c r="AD530" i="1"/>
  <c r="AD519" i="1"/>
  <c r="AD155" i="1"/>
  <c r="AD250" i="1"/>
  <c r="AD399" i="1"/>
  <c r="AD316" i="1"/>
  <c r="AD284" i="1"/>
  <c r="AD275" i="1"/>
  <c r="AD517" i="1"/>
  <c r="AD389" i="1"/>
  <c r="AD423" i="1"/>
  <c r="AD51" i="1"/>
  <c r="AD74" i="1"/>
  <c r="AD375" i="1"/>
  <c r="AD319" i="1"/>
  <c r="AD283" i="1"/>
  <c r="AD571" i="1"/>
  <c r="AD268" i="1"/>
  <c r="AD453" i="1"/>
  <c r="AD162" i="1"/>
  <c r="AD402" i="1"/>
  <c r="AD341" i="1"/>
  <c r="AD286" i="1"/>
  <c r="AD347" i="1"/>
  <c r="AD421" i="1"/>
  <c r="AD333" i="1"/>
  <c r="AD466" i="1"/>
  <c r="AD195" i="1"/>
  <c r="AD222" i="1"/>
  <c r="AD302" i="1"/>
  <c r="AD242" i="1"/>
  <c r="AD221" i="1"/>
  <c r="AD186" i="1"/>
  <c r="AD291" i="1"/>
  <c r="AD254" i="1"/>
  <c r="AD391" i="1"/>
  <c r="AD100" i="1"/>
  <c r="AD204" i="1"/>
  <c r="AD460" i="1"/>
  <c r="AD270" i="1"/>
  <c r="AD269" i="1"/>
  <c r="AD271" i="1"/>
  <c r="AD326" i="1"/>
  <c r="AD243" i="1"/>
  <c r="AD458" i="1"/>
  <c r="AD231" i="1"/>
  <c r="AD573" i="1"/>
  <c r="AD210" i="1"/>
  <c r="AD255" i="1"/>
  <c r="AD598" i="1"/>
  <c r="AD578" i="1"/>
  <c r="AD179" i="1"/>
  <c r="AD280" i="1"/>
  <c r="AD34" i="1"/>
  <c r="AD590" i="1"/>
  <c r="AD358" i="1"/>
  <c r="AD485" i="1"/>
  <c r="AD679" i="1"/>
  <c r="AD523" i="1"/>
  <c r="AD343" i="1"/>
  <c r="AD372" i="1"/>
  <c r="AD491" i="1"/>
  <c r="AD484" i="1"/>
  <c r="AD563" i="1"/>
  <c r="AD482" i="1"/>
  <c r="AD301" i="1"/>
  <c r="AD102" i="1"/>
  <c r="AD651" i="1"/>
  <c r="AD525" i="1"/>
  <c r="AD139" i="1"/>
  <c r="AD68" i="1"/>
  <c r="AD142" i="1"/>
  <c r="AD582" i="1"/>
  <c r="AD469" i="1"/>
  <c r="AD631" i="1"/>
  <c r="AD306" i="1"/>
  <c r="AD414" i="1"/>
  <c r="AD294" i="1"/>
  <c r="AD610" i="1"/>
  <c r="AD59" i="1"/>
  <c r="AD647" i="1"/>
  <c r="AD143" i="1"/>
  <c r="AD168" i="1"/>
  <c r="AD266" i="1"/>
  <c r="AD53" i="1"/>
  <c r="AD6" i="1"/>
  <c r="AD213" i="1"/>
  <c r="AD557" i="1"/>
  <c r="AD52" i="1"/>
  <c r="AD646" i="1"/>
  <c r="AD406" i="1"/>
  <c r="AD674" i="1"/>
  <c r="AD20" i="1"/>
  <c r="AD430" i="1"/>
  <c r="AD397" i="1"/>
  <c r="AD607" i="1"/>
  <c r="AD299" i="1"/>
  <c r="AD476" i="1"/>
  <c r="AD639" i="1"/>
  <c r="AD373" i="1"/>
  <c r="AD36" i="1"/>
  <c r="AD467" i="1"/>
  <c r="AD146" i="1"/>
  <c r="AD403" i="1"/>
  <c r="AD613" i="1"/>
  <c r="AD367" i="1"/>
  <c r="AD32" i="1"/>
  <c r="AD307" i="1"/>
  <c r="AD285" i="1"/>
  <c r="AD608" i="1"/>
  <c r="AD114" i="1"/>
  <c r="AD260" i="1"/>
  <c r="AD551" i="1"/>
  <c r="AD570" i="1"/>
  <c r="AD461" i="1"/>
  <c r="AD157" i="1"/>
  <c r="AD108" i="1"/>
  <c r="AD91" i="1"/>
  <c r="AD134" i="1"/>
  <c r="AD87" i="1"/>
  <c r="AD594" i="1"/>
  <c r="AD76" i="1"/>
  <c r="AD659" i="1"/>
  <c r="AD427" i="1"/>
  <c r="AD77" i="1"/>
  <c r="AD133" i="1"/>
  <c r="AD148" i="1"/>
  <c r="AD478" i="1"/>
  <c r="AD340" i="1"/>
  <c r="AD339" i="1"/>
  <c r="AD303" i="1"/>
  <c r="AD626" i="1"/>
  <c r="AD463" i="1"/>
  <c r="AD308" i="1"/>
  <c r="AD420" i="1"/>
  <c r="AD622" i="1"/>
  <c r="AD28" i="1"/>
  <c r="AD546" i="1"/>
  <c r="AD16" i="1"/>
  <c r="AD619" i="1"/>
  <c r="AD565" i="1"/>
  <c r="AD194" i="1"/>
  <c r="AD443" i="1"/>
  <c r="AD310" i="1"/>
  <c r="AD61" i="1"/>
  <c r="AD394" i="1"/>
  <c r="AD445" i="1"/>
  <c r="AD654" i="1"/>
  <c r="AD554" i="1"/>
  <c r="AD67" i="1"/>
  <c r="AD351" i="1"/>
  <c r="AD126" i="1"/>
  <c r="AD263" i="1"/>
  <c r="AD459" i="1"/>
  <c r="AD455" i="1"/>
  <c r="AD166" i="1"/>
  <c r="AD658" i="1"/>
  <c r="AD98" i="1"/>
  <c r="AD24" i="1"/>
  <c r="AD602" i="1"/>
  <c r="AD542" i="1"/>
  <c r="AD515" i="1"/>
  <c r="AD650" i="1"/>
  <c r="AD140" i="1"/>
  <c r="AD315" i="1"/>
  <c r="AD468" i="1"/>
  <c r="AD356" i="1"/>
  <c r="AD15" i="1"/>
  <c r="AD629" i="1"/>
  <c r="AD325" i="1"/>
  <c r="AD666" i="1"/>
  <c r="AD541" i="1"/>
  <c r="AD147" i="1"/>
  <c r="AD58" i="1"/>
  <c r="AD278" i="1"/>
  <c r="AD38" i="1"/>
  <c r="AD167" i="1"/>
  <c r="AD107" i="1"/>
  <c r="AD48" i="1"/>
  <c r="AD431" i="1"/>
  <c r="AD388" i="1"/>
  <c r="AD653" i="1"/>
  <c r="AD599" i="1"/>
  <c r="AD119" i="1"/>
  <c r="AD181" i="1"/>
  <c r="AD614" i="1"/>
  <c r="AD450" i="1"/>
  <c r="AD103" i="1"/>
  <c r="AD346" i="1"/>
  <c r="AD378" i="1"/>
  <c r="AD322" i="1"/>
  <c r="AD85" i="1"/>
  <c r="AD13" i="1"/>
  <c r="AD19" i="1"/>
  <c r="AD12" i="1"/>
  <c r="AD14" i="1"/>
  <c r="AD21" i="1"/>
  <c r="AD11" i="1"/>
  <c r="AD101" i="1"/>
  <c r="AD18" i="1"/>
  <c r="AD138" i="1"/>
  <c r="AD22" i="1"/>
  <c r="AD4" i="1"/>
  <c r="AD10" i="1"/>
  <c r="AD3" i="1"/>
  <c r="AD634" i="1"/>
  <c r="AD116" i="1"/>
  <c r="AD611" i="1"/>
  <c r="AD437" i="1"/>
  <c r="AD395" i="1"/>
  <c r="AD379" i="1"/>
  <c r="AD451" i="1"/>
  <c r="AD454" i="1"/>
  <c r="AD439" i="1"/>
  <c r="AD566" i="1"/>
  <c r="AD95" i="1"/>
  <c r="AD371" i="1"/>
  <c r="AD526" i="1"/>
  <c r="AD477" i="1"/>
  <c r="AD228" i="1"/>
  <c r="AD292" i="1"/>
  <c r="AD355" i="1"/>
  <c r="AD630" i="1"/>
  <c r="AD219" i="1"/>
  <c r="AD183" i="1"/>
  <c r="AD99" i="1"/>
  <c r="AD125" i="1"/>
  <c r="AD92" i="1"/>
  <c r="AD30" i="1"/>
  <c r="AD419" i="1"/>
  <c r="AD318" i="1"/>
  <c r="AD387" i="1"/>
  <c r="AD486" i="1"/>
  <c r="AD365" i="1"/>
  <c r="AD338" i="1"/>
  <c r="AD511" i="1"/>
  <c r="AD331" i="1"/>
  <c r="AD503" i="1"/>
  <c r="AD309" i="1"/>
  <c r="AD527" i="1"/>
  <c r="AD374" i="1"/>
  <c r="AD434" i="1"/>
  <c r="AD549" i="1"/>
  <c r="AD259" i="1"/>
  <c r="AD510" i="1"/>
  <c r="AD37" i="1"/>
  <c r="AD47" i="1"/>
  <c r="AD415" i="1"/>
  <c r="AD31" i="1"/>
  <c r="AD72" i="1"/>
  <c r="AD386" i="1"/>
  <c r="AD334" i="1"/>
  <c r="AD182" i="1"/>
  <c r="AD122" i="1"/>
  <c r="AD410" i="1"/>
  <c r="AD442" i="1"/>
  <c r="AD357" i="1"/>
  <c r="AD363" i="1"/>
  <c r="AD567" i="1"/>
  <c r="AD43" i="1"/>
  <c r="AD495" i="1"/>
  <c r="AD543" i="1"/>
  <c r="AD591" i="1"/>
  <c r="AD35" i="1"/>
  <c r="AD494" i="1"/>
  <c r="AD276" i="1"/>
  <c r="AD295" i="1"/>
  <c r="AD623" i="1"/>
  <c r="AD396" i="1"/>
  <c r="AD435" i="1"/>
  <c r="AD606" i="1"/>
  <c r="AD509" i="1"/>
  <c r="AD412" i="1"/>
  <c r="AD327" i="1"/>
  <c r="AD475" i="1"/>
  <c r="AD492" i="1"/>
  <c r="AD597" i="1"/>
  <c r="AD362" i="1"/>
  <c r="AD581" i="1"/>
  <c r="AD293" i="1"/>
  <c r="AD471" i="1"/>
  <c r="AD252" i="1"/>
  <c r="AD462" i="1"/>
  <c r="AD287" i="1"/>
  <c r="AD380" i="1"/>
  <c r="AD550" i="1"/>
  <c r="AD238" i="1"/>
  <c r="AD197" i="1"/>
  <c r="AD244" i="1"/>
  <c r="AD330" i="1"/>
  <c r="AD40" i="1"/>
  <c r="AD383" i="1"/>
  <c r="AD154" i="1"/>
  <c r="AD214" i="1"/>
  <c r="AD111" i="1"/>
  <c r="AD354" i="1"/>
  <c r="AD618" i="1"/>
  <c r="AD587" i="1"/>
  <c r="AD212" i="1"/>
  <c r="AD118" i="1"/>
  <c r="AD311" i="1"/>
  <c r="AD218" i="1"/>
  <c r="AD279" i="1"/>
  <c r="AD261" i="1"/>
  <c r="AD235" i="1"/>
  <c r="AD94" i="1"/>
  <c r="AD90" i="1"/>
  <c r="AD178" i="1"/>
  <c r="AD643" i="1"/>
  <c r="AD642" i="1"/>
  <c r="AD661" i="1"/>
  <c r="AD8" i="1"/>
  <c r="AD635" i="1"/>
  <c r="AD436" i="1"/>
  <c r="AD574" i="1"/>
  <c r="AD547" i="1"/>
  <c r="AD426" i="1"/>
  <c r="AD662" i="1"/>
  <c r="AD44" i="1"/>
  <c r="AD667" i="1"/>
  <c r="AD189" i="1"/>
  <c r="AD411" i="1"/>
  <c r="AD223" i="1"/>
  <c r="AD7" i="1"/>
  <c r="AD5" i="1"/>
  <c r="AD79" i="1"/>
  <c r="AD42" i="1"/>
  <c r="AD60" i="1"/>
  <c r="AD669" i="1"/>
  <c r="AD655" i="1"/>
  <c r="AD335" i="1"/>
  <c r="AD66" i="1"/>
  <c r="AD115" i="1"/>
  <c r="AD603" i="1"/>
  <c r="AD382" i="1"/>
  <c r="AD444" i="1"/>
  <c r="AD501" i="1"/>
  <c r="AD82" i="1"/>
  <c r="AD55" i="1"/>
  <c r="AD621" i="1"/>
  <c r="AD615" i="1"/>
  <c r="AD522" i="1"/>
  <c r="AD616" i="1"/>
  <c r="AD45" i="1"/>
  <c r="AD555" i="1"/>
  <c r="AD670" i="1"/>
  <c r="AD583" i="1"/>
  <c r="AD605" i="1"/>
  <c r="AD438" i="1"/>
  <c r="AD300" i="1"/>
  <c r="AD141" i="1"/>
  <c r="AD215" i="1"/>
  <c r="AD54" i="1"/>
  <c r="AD207" i="1"/>
  <c r="AD149" i="1"/>
  <c r="AD298" i="1"/>
  <c r="AD507" i="1"/>
  <c r="AD479" i="1"/>
  <c r="AD202" i="1"/>
  <c r="AD348" i="1"/>
  <c r="AD518" i="1"/>
  <c r="AD428" i="1"/>
  <c r="AD637" i="1"/>
  <c r="AD234" i="1"/>
  <c r="AD586" i="1"/>
  <c r="AD490" i="1"/>
  <c r="AD390" i="1"/>
  <c r="AD317" i="1"/>
  <c r="AD429" i="1"/>
  <c r="AD579" i="1"/>
  <c r="AD538" i="1"/>
  <c r="AD405" i="1"/>
  <c r="AD447" i="1"/>
  <c r="AD506" i="1"/>
  <c r="AD558" i="1"/>
  <c r="AD247" i="1"/>
  <c r="AD175" i="1"/>
  <c r="AD171" i="1"/>
  <c r="AD199" i="1"/>
  <c r="AD253" i="1"/>
  <c r="AD474" i="1"/>
  <c r="AD191" i="1"/>
  <c r="AD262" i="1"/>
  <c r="AD324" i="1"/>
  <c r="AD23" i="1"/>
  <c r="AD446" i="1"/>
  <c r="AD203" i="1"/>
  <c r="AD220" i="1"/>
  <c r="AD350" i="1"/>
  <c r="AD274" i="1"/>
  <c r="AD470" i="1"/>
  <c r="AD229" i="1"/>
  <c r="AD493" i="1"/>
  <c r="AD93" i="1"/>
  <c r="AD227" i="1"/>
  <c r="AD206" i="1"/>
  <c r="AD239" i="1"/>
  <c r="AD663" i="1"/>
  <c r="AD539" i="1"/>
  <c r="AD332" i="1"/>
  <c r="AD756" i="1" l="1"/>
  <c r="AD740" i="1"/>
  <c r="AD752" i="1"/>
  <c r="AD744" i="1"/>
  <c r="Z757" i="1"/>
  <c r="AD757" i="1" s="1"/>
  <c r="Z764" i="1"/>
  <c r="AD764" i="1" s="1"/>
  <c r="Z756" i="1"/>
  <c r="Z740" i="1"/>
</calcChain>
</file>

<file path=xl/sharedStrings.xml><?xml version="1.0" encoding="utf-8"?>
<sst xmlns="http://schemas.openxmlformats.org/spreadsheetml/2006/main" count="11544" uniqueCount="740">
  <si>
    <t>FID</t>
  </si>
  <si>
    <t>Shape *</t>
  </si>
  <si>
    <t>OBJECTID_1</t>
  </si>
  <si>
    <t>FID_munici</t>
  </si>
  <si>
    <t>OBJECTID</t>
  </si>
  <si>
    <t>nome</t>
  </si>
  <si>
    <t>geometriaA</t>
  </si>
  <si>
    <t>geocodigo</t>
  </si>
  <si>
    <t>anoDeRefer</t>
  </si>
  <si>
    <t>nomeAbrev</t>
  </si>
  <si>
    <t>Shape_Leng</t>
  </si>
  <si>
    <t>FID_bacia_</t>
  </si>
  <si>
    <t>OBJECTID_2</t>
  </si>
  <si>
    <t>nome_1</t>
  </si>
  <si>
    <t>geometri_1</t>
  </si>
  <si>
    <t>codigoOtto</t>
  </si>
  <si>
    <t>nivelOtto</t>
  </si>
  <si>
    <t>area</t>
  </si>
  <si>
    <t>Shape_Le_1</t>
  </si>
  <si>
    <t>COD</t>
  </si>
  <si>
    <t>Bacia</t>
  </si>
  <si>
    <t>Shape_Le_2</t>
  </si>
  <si>
    <t>Shape_Area</t>
  </si>
  <si>
    <t>Area_km2</t>
  </si>
  <si>
    <t>Polygon</t>
  </si>
  <si>
    <t>Porto Alegre</t>
  </si>
  <si>
    <t>Pto. Alegre</t>
  </si>
  <si>
    <t>Gravataí</t>
  </si>
  <si>
    <t>G010</t>
  </si>
  <si>
    <t>Bacia Hidrográfica do Rio Gravataí</t>
  </si>
  <si>
    <t>Alvorada</t>
  </si>
  <si>
    <t>Cachoeirinha</t>
  </si>
  <si>
    <t>Canoas</t>
  </si>
  <si>
    <t>Glorinha</t>
  </si>
  <si>
    <t>Novo Hamburgo</t>
  </si>
  <si>
    <t>N. Hamburgo</t>
  </si>
  <si>
    <t>Santo Antônio da Patrulha</t>
  </si>
  <si>
    <t>S. Antônio da Patrulha</t>
  </si>
  <si>
    <t>Taquara</t>
  </si>
  <si>
    <t>Viamão</t>
  </si>
  <si>
    <t>Campo Bom</t>
  </si>
  <si>
    <t>Cpo. Bom</t>
  </si>
  <si>
    <t>Sinos</t>
  </si>
  <si>
    <t>G020</t>
  </si>
  <si>
    <t>Bacia Hidrográfica do Rio dos Sinos</t>
  </si>
  <si>
    <t>São Francisco de Paula</t>
  </si>
  <si>
    <t>S. Francisco de Paula</t>
  </si>
  <si>
    <t>Portão</t>
  </si>
  <si>
    <t>Capela de Santana</t>
  </si>
  <si>
    <t>Dois Irmãos</t>
  </si>
  <si>
    <t>Estância Velha</t>
  </si>
  <si>
    <t>Nova Hartz</t>
  </si>
  <si>
    <t>N. Hartz</t>
  </si>
  <si>
    <t>Nova Santa Rita</t>
  </si>
  <si>
    <t>N. Santa Rita</t>
  </si>
  <si>
    <t>Araricá</t>
  </si>
  <si>
    <t>Caraá</t>
  </si>
  <si>
    <t>Canela</t>
  </si>
  <si>
    <t>Esteio</t>
  </si>
  <si>
    <t>Igrejinha</t>
  </si>
  <si>
    <t>Gramado</t>
  </si>
  <si>
    <t>Ivoti</t>
  </si>
  <si>
    <t>Lindolfo Collor</t>
  </si>
  <si>
    <t>Maquiné</t>
  </si>
  <si>
    <t>Parobé</t>
  </si>
  <si>
    <t>Osório</t>
  </si>
  <si>
    <t>Riozinho</t>
  </si>
  <si>
    <t>Rolante</t>
  </si>
  <si>
    <t>Sapiranga</t>
  </si>
  <si>
    <t>Santa Maria do Herval</t>
  </si>
  <si>
    <t>S. Maria do Herval</t>
  </si>
  <si>
    <t>São Leopoldo</t>
  </si>
  <si>
    <t>S. Leopoldo</t>
  </si>
  <si>
    <t>São Sebastião do Caí</t>
  </si>
  <si>
    <t>S. Sebastião do Caí</t>
  </si>
  <si>
    <t>Sapucaia do Sul</t>
  </si>
  <si>
    <t>Três Coroas</t>
  </si>
  <si>
    <t>Brochier</t>
  </si>
  <si>
    <t>Caí</t>
  </si>
  <si>
    <t>G030</t>
  </si>
  <si>
    <t>Bacia Hidrográfica do Rio Caí</t>
  </si>
  <si>
    <t>Triunfo</t>
  </si>
  <si>
    <t>Nova Petrópolis</t>
  </si>
  <si>
    <t>N. Petrópolis</t>
  </si>
  <si>
    <t>Alto Feliz</t>
  </si>
  <si>
    <t>Poço das Antas</t>
  </si>
  <si>
    <t>Barão</t>
  </si>
  <si>
    <t>Paverama</t>
  </si>
  <si>
    <t>Picada Café</t>
  </si>
  <si>
    <t>Carlos Barbosa</t>
  </si>
  <si>
    <t>Maratá</t>
  </si>
  <si>
    <t>Montenegro</t>
  </si>
  <si>
    <t>Bom Princípio</t>
  </si>
  <si>
    <t>Salvador do Sul</t>
  </si>
  <si>
    <t>Caxias do Sul</t>
  </si>
  <si>
    <t>Farroupilha</t>
  </si>
  <si>
    <t>Feliz</t>
  </si>
  <si>
    <t>Linha Nova</t>
  </si>
  <si>
    <t>Harmonia</t>
  </si>
  <si>
    <t>Morro Reuter</t>
  </si>
  <si>
    <t>Mo. Reuter</t>
  </si>
  <si>
    <t>Pareci Novo</t>
  </si>
  <si>
    <t>Presidente Lucena</t>
  </si>
  <si>
    <t>Pres. Lucena</t>
  </si>
  <si>
    <t>São Vendelino</t>
  </si>
  <si>
    <t>S. Vendelino</t>
  </si>
  <si>
    <t>São José do Hortêncio</t>
  </si>
  <si>
    <t>S. José do Hortêncio</t>
  </si>
  <si>
    <t>São José do Sul</t>
  </si>
  <si>
    <t>S. José do Sul</t>
  </si>
  <si>
    <t>São Pedro da Serra</t>
  </si>
  <si>
    <t>S. Pedro da Serra</t>
  </si>
  <si>
    <t>Tupandi</t>
  </si>
  <si>
    <t>Vale Real</t>
  </si>
  <si>
    <t>Bom Jesus</t>
  </si>
  <si>
    <t>Taquari-Antas</t>
  </si>
  <si>
    <t>G040</t>
  </si>
  <si>
    <t>Bacia Hidrográfica do Rio Taquari-Antas</t>
  </si>
  <si>
    <t>Forquetinha</t>
  </si>
  <si>
    <t>Muitos Capões</t>
  </si>
  <si>
    <t>Paraí</t>
  </si>
  <si>
    <t>São Jorge</t>
  </si>
  <si>
    <t>S. Jorge</t>
  </si>
  <si>
    <t>Santo Antônio do Palma</t>
  </si>
  <si>
    <t>S. Antônio do Palma</t>
  </si>
  <si>
    <t>Serafina Corrêa</t>
  </si>
  <si>
    <t>Vila Maria</t>
  </si>
  <si>
    <t>Vl. Maria</t>
  </si>
  <si>
    <t>Nova Prata</t>
  </si>
  <si>
    <t>N. Prata</t>
  </si>
  <si>
    <t>André da Rocha</t>
  </si>
  <si>
    <t>Anta Gorda</t>
  </si>
  <si>
    <t>Antônio Prado</t>
  </si>
  <si>
    <t>Boqueirão do Leão</t>
  </si>
  <si>
    <t>Camargo</t>
  </si>
  <si>
    <t>Cambará do Sul</t>
  </si>
  <si>
    <t>Campestre da Serra</t>
  </si>
  <si>
    <t>Canudos do Vale</t>
  </si>
  <si>
    <t>Casca</t>
  </si>
  <si>
    <t>Caseiros</t>
  </si>
  <si>
    <t>Cruzeiro do Sul</t>
  </si>
  <si>
    <t>David Canabarro</t>
  </si>
  <si>
    <t>Esmeralda</t>
  </si>
  <si>
    <t>Ipê</t>
  </si>
  <si>
    <t>Gramado Xavier</t>
  </si>
  <si>
    <t>Guabiju</t>
  </si>
  <si>
    <t>Guaporé</t>
  </si>
  <si>
    <t>Ibiraiaras</t>
  </si>
  <si>
    <t>Ibirapuitã</t>
  </si>
  <si>
    <t>Itapuca</t>
  </si>
  <si>
    <t>Lagoa Vermelha</t>
  </si>
  <si>
    <t>La. Vermelha</t>
  </si>
  <si>
    <t>Monte Alegre dos Campos</t>
  </si>
  <si>
    <t>Nova Alvorada</t>
  </si>
  <si>
    <t>N. Alvorada</t>
  </si>
  <si>
    <t>Nova Roma do Sul</t>
  </si>
  <si>
    <t>N. Roma do Sul</t>
  </si>
  <si>
    <t>Pouso Novo</t>
  </si>
  <si>
    <t>Progresso</t>
  </si>
  <si>
    <t>Protásio Alves</t>
  </si>
  <si>
    <t>Putinga</t>
  </si>
  <si>
    <t>São José dos Ausentes</t>
  </si>
  <si>
    <t>S. José dos Ausentes</t>
  </si>
  <si>
    <t>Sinimbu</t>
  </si>
  <si>
    <t>São Marcos</t>
  </si>
  <si>
    <t>S. Marcos</t>
  </si>
  <si>
    <t>Sério</t>
  </si>
  <si>
    <t>União da Serra</t>
  </si>
  <si>
    <t>Vacaria</t>
  </si>
  <si>
    <t>Vale Verde</t>
  </si>
  <si>
    <t>Venâncio Aires</t>
  </si>
  <si>
    <t>Veranópolis</t>
  </si>
  <si>
    <t>Arvorezinha</t>
  </si>
  <si>
    <t>Boa Vista do Sul</t>
  </si>
  <si>
    <t>Capitão</t>
  </si>
  <si>
    <t>Coqueiro Baixo</t>
  </si>
  <si>
    <t>Coronel Pilar</t>
  </si>
  <si>
    <t>Cel. Pilar</t>
  </si>
  <si>
    <t>Flores da Cunha</t>
  </si>
  <si>
    <t>Fontoura Xavier</t>
  </si>
  <si>
    <t>Garibaldi</t>
  </si>
  <si>
    <t>General Câmara</t>
  </si>
  <si>
    <t>Gentil</t>
  </si>
  <si>
    <t>Marau</t>
  </si>
  <si>
    <t>Água Santa</t>
  </si>
  <si>
    <t>Arroio do Meio</t>
  </si>
  <si>
    <t>Arr. do Meio</t>
  </si>
  <si>
    <t>Marques de Souza</t>
  </si>
  <si>
    <t>Mato Castelhano</t>
  </si>
  <si>
    <t>Mato Leitão</t>
  </si>
  <si>
    <t>Barros Cassal</t>
  </si>
  <si>
    <t>Bento Gonçalves</t>
  </si>
  <si>
    <t>Bom Retiro do Sul</t>
  </si>
  <si>
    <t>Capão Bonito do Sul</t>
  </si>
  <si>
    <t>Ciríaco</t>
  </si>
  <si>
    <t>Colinas</t>
  </si>
  <si>
    <t>Cotiporã</t>
  </si>
  <si>
    <t>Dois Lajeados</t>
  </si>
  <si>
    <t>Doutor Ricardo</t>
  </si>
  <si>
    <t>Dr. Ricardo</t>
  </si>
  <si>
    <t>Encantado</t>
  </si>
  <si>
    <t>Estrela</t>
  </si>
  <si>
    <t>Fagundes Varela</t>
  </si>
  <si>
    <t>Imigrante</t>
  </si>
  <si>
    <t>Jaquirana</t>
  </si>
  <si>
    <t>Fazenda Vilanova</t>
  </si>
  <si>
    <t>Ilópolis</t>
  </si>
  <si>
    <t>Lajeado</t>
  </si>
  <si>
    <t>Montauri</t>
  </si>
  <si>
    <t>Monte Belo do Sul</t>
  </si>
  <si>
    <t>Muçum</t>
  </si>
  <si>
    <t>Muliterno</t>
  </si>
  <si>
    <t>Passo do Sobrado</t>
  </si>
  <si>
    <t>Passo Fundo</t>
  </si>
  <si>
    <t>Nova Araçá</t>
  </si>
  <si>
    <t>N. Araçá</t>
  </si>
  <si>
    <t>Nova Bassano</t>
  </si>
  <si>
    <t>N. Bassano</t>
  </si>
  <si>
    <t>Nova Bréscia</t>
  </si>
  <si>
    <t>N. Bréscia</t>
  </si>
  <si>
    <t>Nova Pádua</t>
  </si>
  <si>
    <t>N. Pádua</t>
  </si>
  <si>
    <t>Pinto Bandeira</t>
  </si>
  <si>
    <t>Relvado</t>
  </si>
  <si>
    <t>São Valentim do Sul</t>
  </si>
  <si>
    <t>S. Valentim do Sul</t>
  </si>
  <si>
    <t>Roca Sales</t>
  </si>
  <si>
    <t>Santa Clara do Sul</t>
  </si>
  <si>
    <t>S. Clara do Sul</t>
  </si>
  <si>
    <t>Santa Cruz do Sul</t>
  </si>
  <si>
    <t>S. Cruz do Sul</t>
  </si>
  <si>
    <t>Santa Tereza</t>
  </si>
  <si>
    <t>S. Tereza</t>
  </si>
  <si>
    <t>São Domingos do Sul</t>
  </si>
  <si>
    <t>S. Domingos do Sul</t>
  </si>
  <si>
    <t>São José do Herval</t>
  </si>
  <si>
    <t>S. José do Herval</t>
  </si>
  <si>
    <t>Soledade</t>
  </si>
  <si>
    <t>Teutônia</t>
  </si>
  <si>
    <t>Tabaí</t>
  </si>
  <si>
    <t>Taquari</t>
  </si>
  <si>
    <t>Travesseiro</t>
  </si>
  <si>
    <t>Westfalia</t>
  </si>
  <si>
    <t>Vanini</t>
  </si>
  <si>
    <t>Vespasiano Correa</t>
  </si>
  <si>
    <t>Vila Flores</t>
  </si>
  <si>
    <t>Vl. Flores</t>
  </si>
  <si>
    <t>Vista Alegre do Prata</t>
  </si>
  <si>
    <t>Vta. Alegre do Prata</t>
  </si>
  <si>
    <t>Fortaleza dos Valos</t>
  </si>
  <si>
    <t>Alto Jacuí</t>
  </si>
  <si>
    <t>G050</t>
  </si>
  <si>
    <t>Bacia Hidrográfica do Alto Jacuí</t>
  </si>
  <si>
    <t>Tunas</t>
  </si>
  <si>
    <t>Pejuçara</t>
  </si>
  <si>
    <t>Pinhal Grande</t>
  </si>
  <si>
    <t>Chapada</t>
  </si>
  <si>
    <t>Cruz Alta</t>
  </si>
  <si>
    <t>Ernestina</t>
  </si>
  <si>
    <t>Espumoso</t>
  </si>
  <si>
    <t>Estrela Velha</t>
  </si>
  <si>
    <t>Ibirubá</t>
  </si>
  <si>
    <t>Lagoão</t>
  </si>
  <si>
    <t>Lagoa dos Três Cantos</t>
  </si>
  <si>
    <t>La. dos Três Cantos</t>
  </si>
  <si>
    <t>Não-Me-Toque</t>
  </si>
  <si>
    <t>Nicolau Vergueiro</t>
  </si>
  <si>
    <t>Panambi</t>
  </si>
  <si>
    <t>Quinze de Novembro</t>
  </si>
  <si>
    <t>Segredo</t>
  </si>
  <si>
    <t>Selbach</t>
  </si>
  <si>
    <t>Tupanciretã</t>
  </si>
  <si>
    <t>Victor Graeff</t>
  </si>
  <si>
    <t>Arroio do Tigre</t>
  </si>
  <si>
    <t>Arr. do Tigre</t>
  </si>
  <si>
    <t>Carazinho</t>
  </si>
  <si>
    <t>Alto Alegre</t>
  </si>
  <si>
    <t>Boa Vista do Incra</t>
  </si>
  <si>
    <t>Santa Bárbara do Sul</t>
  </si>
  <si>
    <t>S. Bárbara do Sul</t>
  </si>
  <si>
    <t>Campos Borges</t>
  </si>
  <si>
    <t>Cpos. Borges</t>
  </si>
  <si>
    <t>Colorado</t>
  </si>
  <si>
    <t>Júlio de Castilhos</t>
  </si>
  <si>
    <t>Ibarama</t>
  </si>
  <si>
    <t>Jacuizinho</t>
  </si>
  <si>
    <t>Lagoa Bonita do Sul</t>
  </si>
  <si>
    <t>La. Bonita do Sul</t>
  </si>
  <si>
    <t>Mormaço</t>
  </si>
  <si>
    <t>Passa Sete</t>
  </si>
  <si>
    <t>Saldanha Marinho</t>
  </si>
  <si>
    <t>Salto do Jacuí</t>
  </si>
  <si>
    <t>St. do Jacuí</t>
  </si>
  <si>
    <t>Santo Antônio do Planalto</t>
  </si>
  <si>
    <t>S. Antônio do Planalto</t>
  </si>
  <si>
    <t>Sobradinho</t>
  </si>
  <si>
    <t>Tapera</t>
  </si>
  <si>
    <t>Tio Hugo</t>
  </si>
  <si>
    <t>Vila Nova do Sul</t>
  </si>
  <si>
    <t>Vl. Nova do Sul</t>
  </si>
  <si>
    <t>Vacacaí-Vacacaí Mirim</t>
  </si>
  <si>
    <t>G060</t>
  </si>
  <si>
    <t>Bacia Hidrográfica dos Rios Vacacaí - Vacacaí Mirim</t>
  </si>
  <si>
    <t>São Gabriel</t>
  </si>
  <si>
    <t>S. Gabriel</t>
  </si>
  <si>
    <t>Caçapava do Sul</t>
  </si>
  <si>
    <t>Dilermando de Aguiar</t>
  </si>
  <si>
    <t>Lavras do Sul</t>
  </si>
  <si>
    <t>São Sepé</t>
  </si>
  <si>
    <t>S. Sepé</t>
  </si>
  <si>
    <t>Formigueiro</t>
  </si>
  <si>
    <t>Cachoeira do Sul</t>
  </si>
  <si>
    <t>São João do Polêsine</t>
  </si>
  <si>
    <t>S. João do Polêsine</t>
  </si>
  <si>
    <t>Itaara</t>
  </si>
  <si>
    <t>Ivorá</t>
  </si>
  <si>
    <t>Paraíso do Sul</t>
  </si>
  <si>
    <t>Restinga Seca</t>
  </si>
  <si>
    <t>Santa Maria</t>
  </si>
  <si>
    <t>S. Maria</t>
  </si>
  <si>
    <t>Santa Margarida do Sul</t>
  </si>
  <si>
    <t>S. Margarida do Sul</t>
  </si>
  <si>
    <t>Silveira Martins</t>
  </si>
  <si>
    <t>Barão do Triunfo</t>
  </si>
  <si>
    <t>Bar. do Triunfo</t>
  </si>
  <si>
    <t>Baixo Jacuí</t>
  </si>
  <si>
    <t>G070</t>
  </si>
  <si>
    <t>Bacia Hidrográfica do Baixo Jacuí</t>
  </si>
  <si>
    <t>São Martinho da Serra</t>
  </si>
  <si>
    <t>S. Martinho da Serra</t>
  </si>
  <si>
    <t>São Jerônimo</t>
  </si>
  <si>
    <t>S. Jerônimo</t>
  </si>
  <si>
    <t>Mariana Pimentel</t>
  </si>
  <si>
    <t>Butiá</t>
  </si>
  <si>
    <t>Candelária</t>
  </si>
  <si>
    <t>Eldorado do Sul</t>
  </si>
  <si>
    <t>Encruzilhada do Sul</t>
  </si>
  <si>
    <t>Guaíba</t>
  </si>
  <si>
    <t>Novo Cabrais</t>
  </si>
  <si>
    <t>N. Cabrais</t>
  </si>
  <si>
    <t>Pantano Grande</t>
  </si>
  <si>
    <t>Arroio dos Ratos</t>
  </si>
  <si>
    <t>Arr. dos Ratos</t>
  </si>
  <si>
    <t>Dona Francisca</t>
  </si>
  <si>
    <t>Agudo</t>
  </si>
  <si>
    <t>Cerro Branco</t>
  </si>
  <si>
    <t>Cerro Grande do Sul</t>
  </si>
  <si>
    <t>Charqueadas</t>
  </si>
  <si>
    <t>Dom Feliciano</t>
  </si>
  <si>
    <t>D. Feliciano</t>
  </si>
  <si>
    <t>Faxinal do Soturno</t>
  </si>
  <si>
    <t>Minas do Leão</t>
  </si>
  <si>
    <t>Nova Palma</t>
  </si>
  <si>
    <t>N. Palma</t>
  </si>
  <si>
    <t>Rio Pardo</t>
  </si>
  <si>
    <t>R. Pardo</t>
  </si>
  <si>
    <t>Santana da Boa Vista</t>
  </si>
  <si>
    <t>Sertão Santana</t>
  </si>
  <si>
    <t>Lago Guaíba</t>
  </si>
  <si>
    <t>G080</t>
  </si>
  <si>
    <t>Bacia Hidrográfica do Lago Guaíba</t>
  </si>
  <si>
    <t>Barra do Ribeiro</t>
  </si>
  <si>
    <t>Br. do Ribeiro</t>
  </si>
  <si>
    <t>Sentinela do Sul</t>
  </si>
  <si>
    <t>Tapes</t>
  </si>
  <si>
    <t>Pardo</t>
  </si>
  <si>
    <t>G090</t>
  </si>
  <si>
    <t>Bacia Hidrográfica do Rio Pardo</t>
  </si>
  <si>
    <t>Herveiras</t>
  </si>
  <si>
    <t>Vale do Sol</t>
  </si>
  <si>
    <t>Vera Cruz</t>
  </si>
  <si>
    <t>Capão da Canoa</t>
  </si>
  <si>
    <t>Tramandaí</t>
  </si>
  <si>
    <t>L010</t>
  </si>
  <si>
    <t>Bacia Hidrográfica do Rio Tramandaí</t>
  </si>
  <si>
    <t>Mostardas</t>
  </si>
  <si>
    <t>Arroio do Sal</t>
  </si>
  <si>
    <t>Arr. do Sal</t>
  </si>
  <si>
    <t>Palmares do Sul</t>
  </si>
  <si>
    <t>Balneário Pinhal</t>
  </si>
  <si>
    <t>Baln. Pinhal</t>
  </si>
  <si>
    <t>Dom Pedro de Alcântara</t>
  </si>
  <si>
    <t>D. Pedro de Alcântara</t>
  </si>
  <si>
    <t>Cidreira</t>
  </si>
  <si>
    <t>Imbé</t>
  </si>
  <si>
    <t>Itati</t>
  </si>
  <si>
    <t>Morrinhos do Sul</t>
  </si>
  <si>
    <t>Terra de Areia</t>
  </si>
  <si>
    <t>Torres</t>
  </si>
  <si>
    <t>Três Cachoeiras</t>
  </si>
  <si>
    <t>Três Forquilhas</t>
  </si>
  <si>
    <t>Xangri-Lá</t>
  </si>
  <si>
    <t>Litoral Médio</t>
  </si>
  <si>
    <t>L020</t>
  </si>
  <si>
    <t>Bacia Hidrográfica do Litoral Médio</t>
  </si>
  <si>
    <t>São José do Norte</t>
  </si>
  <si>
    <t>S. José do Norte</t>
  </si>
  <si>
    <t>Capivari do Sul</t>
  </si>
  <si>
    <t>Tavares</t>
  </si>
  <si>
    <t>Turuçu</t>
  </si>
  <si>
    <t>Camaquã</t>
  </si>
  <si>
    <t>L030</t>
  </si>
  <si>
    <t>Bacia Hidrográfica do Rio Camaquã</t>
  </si>
  <si>
    <t>Chuvisca</t>
  </si>
  <si>
    <t>Pelotas</t>
  </si>
  <si>
    <t>Piratini</t>
  </si>
  <si>
    <t>Amaral Ferrador</t>
  </si>
  <si>
    <t>Cristal</t>
  </si>
  <si>
    <t>Dom Pedrito</t>
  </si>
  <si>
    <t>D. Pedrito</t>
  </si>
  <si>
    <t>Arambaré</t>
  </si>
  <si>
    <t>Candiota</t>
  </si>
  <si>
    <t>Canguçu</t>
  </si>
  <si>
    <t>Hulha Negra</t>
  </si>
  <si>
    <t>São Lourenço do Sul</t>
  </si>
  <si>
    <t>S. Lourenço do Sul</t>
  </si>
  <si>
    <t>Bagé</t>
  </si>
  <si>
    <t>Arroio do Padre</t>
  </si>
  <si>
    <t>Arr. do Padre</t>
  </si>
  <si>
    <t>Pinheiro Machado</t>
  </si>
  <si>
    <t>Mirim São Gonçalo</t>
  </si>
  <si>
    <t>L040</t>
  </si>
  <si>
    <t>Bacia Hidrográfica da Lagoa Mirim e do Canal São Gonçalo</t>
  </si>
  <si>
    <t>Jaguarão</t>
  </si>
  <si>
    <t>Pedras Altas</t>
  </si>
  <si>
    <t>Pedro Osório</t>
  </si>
  <si>
    <t>Herval</t>
  </si>
  <si>
    <t>Santa Vitória do Palmar</t>
  </si>
  <si>
    <t>S. Vitória do Palmar</t>
  </si>
  <si>
    <t>Arroio Grande</t>
  </si>
  <si>
    <t>Arr. Grande</t>
  </si>
  <si>
    <t>Aceguá</t>
  </si>
  <si>
    <t>Capão do Leão</t>
  </si>
  <si>
    <t>Cerrito</t>
  </si>
  <si>
    <t>Chuí</t>
  </si>
  <si>
    <t>Morro Redondo</t>
  </si>
  <si>
    <t>Mo. Redondo</t>
  </si>
  <si>
    <t>Rio Grande</t>
  </si>
  <si>
    <t>R. Grande</t>
  </si>
  <si>
    <t>Mampituba</t>
  </si>
  <si>
    <t>L050</t>
  </si>
  <si>
    <t>Bacia Hidrográfica do Rio Mampituba</t>
  </si>
  <si>
    <t>Laguna dos Patos</t>
  </si>
  <si>
    <t>L060</t>
  </si>
  <si>
    <t>Apuaê-Inhandava</t>
  </si>
  <si>
    <t>U010</t>
  </si>
  <si>
    <t>Bacia Hidrográfica dos Rios Apuaê – Inhandava</t>
  </si>
  <si>
    <t>Barracão</t>
  </si>
  <si>
    <t>Pinhal da Serra</t>
  </si>
  <si>
    <t>Santa Cecília do Sul</t>
  </si>
  <si>
    <t>S. Cecília do Sul</t>
  </si>
  <si>
    <t>Aratiba</t>
  </si>
  <si>
    <t>São João da Urtiga</t>
  </si>
  <si>
    <t>S. João da Urtiga</t>
  </si>
  <si>
    <t>São José do Ouro</t>
  </si>
  <si>
    <t>S. José do Ouro</t>
  </si>
  <si>
    <t>Coxilha</t>
  </si>
  <si>
    <t>Cacique Doble</t>
  </si>
  <si>
    <t>Charrua</t>
  </si>
  <si>
    <t>Erechim</t>
  </si>
  <si>
    <t>Machadinho</t>
  </si>
  <si>
    <t>Ibiaçá</t>
  </si>
  <si>
    <t>Itatiba do Sul</t>
  </si>
  <si>
    <t>Vila Lângaro</t>
  </si>
  <si>
    <t>Vl. Lângaro</t>
  </si>
  <si>
    <t>Áurea</t>
  </si>
  <si>
    <t>Floriano Peixoto</t>
  </si>
  <si>
    <t>Gaurama</t>
  </si>
  <si>
    <t>Getúlio Vargas</t>
  </si>
  <si>
    <t>Marcelino Ramos</t>
  </si>
  <si>
    <t>Barão de Cotegipe</t>
  </si>
  <si>
    <t>Bar. de Cotegipe</t>
  </si>
  <si>
    <t>Mariano Moro</t>
  </si>
  <si>
    <t>Barra do Rio Azul</t>
  </si>
  <si>
    <t>Br. do Rio Azul</t>
  </si>
  <si>
    <t>Sananduva</t>
  </si>
  <si>
    <t>Carlos Gomes</t>
  </si>
  <si>
    <t>Centenário</t>
  </si>
  <si>
    <t>Erebango</t>
  </si>
  <si>
    <t>Estação</t>
  </si>
  <si>
    <t>Maximiliano de Almeida</t>
  </si>
  <si>
    <t>Paim Filho</t>
  </si>
  <si>
    <t>Santo Expedito do Sul</t>
  </si>
  <si>
    <t>S. Expedito do Sul</t>
  </si>
  <si>
    <t>Sertão</t>
  </si>
  <si>
    <t>Severiano de Almeida</t>
  </si>
  <si>
    <t>Tapejara</t>
  </si>
  <si>
    <t>Três Arroios</t>
  </si>
  <si>
    <t>Tupanci do Sul</t>
  </si>
  <si>
    <t>Viadutos</t>
  </si>
  <si>
    <t>Três Palmeiras</t>
  </si>
  <si>
    <t>U020</t>
  </si>
  <si>
    <t>Bacia Hidrográfica do Rio Passo Fundo</t>
  </si>
  <si>
    <t>Trindade do Sul</t>
  </si>
  <si>
    <t>Campinas do Sul</t>
  </si>
  <si>
    <t>Entre Rios do Sul</t>
  </si>
  <si>
    <t>Erval Grande</t>
  </si>
  <si>
    <t>Ipiranga do Sul</t>
  </si>
  <si>
    <t>Faxinalzinho</t>
  </si>
  <si>
    <t>Nonoai</t>
  </si>
  <si>
    <t>Pontão</t>
  </si>
  <si>
    <t>Ponte Preta</t>
  </si>
  <si>
    <t>Quatro Irmãos</t>
  </si>
  <si>
    <t>São Valentim</t>
  </si>
  <si>
    <t>S. Valentim</t>
  </si>
  <si>
    <t>Sarandi</t>
  </si>
  <si>
    <t>Benjamin Constant do Sul</t>
  </si>
  <si>
    <t>Cruzaltense</t>
  </si>
  <si>
    <t>Gramado dos Loureiros</t>
  </si>
  <si>
    <t>Jacutinga</t>
  </si>
  <si>
    <t>Paulo Bento</t>
  </si>
  <si>
    <t>Rio dos Índios</t>
  </si>
  <si>
    <t>R. dos Índios</t>
  </si>
  <si>
    <t>Ronda Alta</t>
  </si>
  <si>
    <t>Rondinha</t>
  </si>
  <si>
    <t>Tuparendi</t>
  </si>
  <si>
    <t>Turvo Santa Rosa Santo Cristo</t>
  </si>
  <si>
    <t>U030</t>
  </si>
  <si>
    <t>Bacia Hidrográfica dos Rios Turvo – Santa Rosa – Santo Cristo</t>
  </si>
  <si>
    <t>Coronel Bicaco</t>
  </si>
  <si>
    <t>Cel. Bicaco</t>
  </si>
  <si>
    <t>Ijuí</t>
  </si>
  <si>
    <t>Porto Lucena</t>
  </si>
  <si>
    <t>Pto. Lucena</t>
  </si>
  <si>
    <t>Porto Mauá</t>
  </si>
  <si>
    <t>Pto. Mauá</t>
  </si>
  <si>
    <t>Porto Vera Cruz</t>
  </si>
  <si>
    <t>Pto. Vera Cruz</t>
  </si>
  <si>
    <t>Santa Rosa</t>
  </si>
  <si>
    <t>S. Rosa</t>
  </si>
  <si>
    <t>Santo Ângelo</t>
  </si>
  <si>
    <t>S. Ângelo</t>
  </si>
  <si>
    <t>São Martinho</t>
  </si>
  <si>
    <t>S. Martinho</t>
  </si>
  <si>
    <t>São Paulo das Missões</t>
  </si>
  <si>
    <t>S. Paulo das Missões</t>
  </si>
  <si>
    <t>Três de Maio</t>
  </si>
  <si>
    <t>Três Passos</t>
  </si>
  <si>
    <t>Tucunduva</t>
  </si>
  <si>
    <t>Crissiumal</t>
  </si>
  <si>
    <t>Boa Vista do Buricá</t>
  </si>
  <si>
    <t>Braga</t>
  </si>
  <si>
    <t>Campina das Missões</t>
  </si>
  <si>
    <t>Campo Novo</t>
  </si>
  <si>
    <t>Cpo. Novo</t>
  </si>
  <si>
    <t>Cândido Godói</t>
  </si>
  <si>
    <t>Chiapetta</t>
  </si>
  <si>
    <t>Derrubadas</t>
  </si>
  <si>
    <t>Esperança do Sul</t>
  </si>
  <si>
    <t>Independência</t>
  </si>
  <si>
    <t>Inhacorá</t>
  </si>
  <si>
    <t>Horizontina</t>
  </si>
  <si>
    <t>Nova Candelária</t>
  </si>
  <si>
    <t>N. Candelária</t>
  </si>
  <si>
    <t>Novo Machado</t>
  </si>
  <si>
    <t>N. Machado</t>
  </si>
  <si>
    <t>São Valério do Sul</t>
  </si>
  <si>
    <t>S. Valério do Sul</t>
  </si>
  <si>
    <t>Tenente Portela</t>
  </si>
  <si>
    <t>Tiradentes do Sul</t>
  </si>
  <si>
    <t>Doutor Maurício Cardoso</t>
  </si>
  <si>
    <t>Dr. Maurício Cardoso</t>
  </si>
  <si>
    <t>Giruá</t>
  </si>
  <si>
    <t>Alecrim</t>
  </si>
  <si>
    <t>Alegria</t>
  </si>
  <si>
    <t>Bom Progresso</t>
  </si>
  <si>
    <t>Catuípe</t>
  </si>
  <si>
    <t>Cerro Largo</t>
  </si>
  <si>
    <t>Guarani das Missões</t>
  </si>
  <si>
    <t>Humaitá</t>
  </si>
  <si>
    <t>Miraguaí</t>
  </si>
  <si>
    <t>Nova Ramada</t>
  </si>
  <si>
    <t>N. Ramada</t>
  </si>
  <si>
    <t>Palmeira das Missões</t>
  </si>
  <si>
    <t>Salvador das Missões</t>
  </si>
  <si>
    <t>Porto Xavier</t>
  </si>
  <si>
    <t>Pto. Xavier</t>
  </si>
  <si>
    <t>Redentora</t>
  </si>
  <si>
    <t>Roque Gonzales</t>
  </si>
  <si>
    <t>Senador Salgado Filho</t>
  </si>
  <si>
    <t>Santo Augusto</t>
  </si>
  <si>
    <t>S. Augusto</t>
  </si>
  <si>
    <t>Santo Cristo</t>
  </si>
  <si>
    <t>S. Cristo</t>
  </si>
  <si>
    <t>São José do Inhacorá</t>
  </si>
  <si>
    <t>S. José do Inhacorá</t>
  </si>
  <si>
    <t>São Pedro do Butiá</t>
  </si>
  <si>
    <t>S. Pedro do Butiá</t>
  </si>
  <si>
    <t>Sede Nova</t>
  </si>
  <si>
    <t>Sete de Setembro</t>
  </si>
  <si>
    <t>Ubiretama</t>
  </si>
  <si>
    <t>Garruchos</t>
  </si>
  <si>
    <t>Piratinim</t>
  </si>
  <si>
    <t>U040</t>
  </si>
  <si>
    <t>Bacia Hidrográfica do Rio Piratinim</t>
  </si>
  <si>
    <t>Pirapó</t>
  </si>
  <si>
    <t>São Miguel das Missões</t>
  </si>
  <si>
    <t>S. Miguel das Missões</t>
  </si>
  <si>
    <t>São Nicolau</t>
  </si>
  <si>
    <t>S. Nicolau</t>
  </si>
  <si>
    <t>Bossoroca</t>
  </si>
  <si>
    <t>Entre-Ijuís</t>
  </si>
  <si>
    <t>Eugênio de Castro</t>
  </si>
  <si>
    <t>Rolador</t>
  </si>
  <si>
    <t>Santo Antônio das Missões</t>
  </si>
  <si>
    <t>S. Antônio das Missões</t>
  </si>
  <si>
    <t>São Luiz Gonzaga</t>
  </si>
  <si>
    <t>S. Luiz Gonzaga</t>
  </si>
  <si>
    <t>Capão do Cipó</t>
  </si>
  <si>
    <t>Dezesseis de Novembro</t>
  </si>
  <si>
    <t>Jóia</t>
  </si>
  <si>
    <t>São Borja</t>
  </si>
  <si>
    <t>S. Borja</t>
  </si>
  <si>
    <t>Quaraí</t>
  </si>
  <si>
    <t>Ibicuí</t>
  </si>
  <si>
    <t>U050</t>
  </si>
  <si>
    <t>Bacia Hidrográfica do Rio Ibicuí</t>
  </si>
  <si>
    <t>Barra do Quaraí</t>
  </si>
  <si>
    <t>Br. do Quaraí</t>
  </si>
  <si>
    <t>Cacequi</t>
  </si>
  <si>
    <t>Maçambará</t>
  </si>
  <si>
    <t>Itaqui</t>
  </si>
  <si>
    <t>Nova Esperança do Sul</t>
  </si>
  <si>
    <t>N. Esperança do Sul</t>
  </si>
  <si>
    <t>Quevedos</t>
  </si>
  <si>
    <t>Santiago</t>
  </si>
  <si>
    <t>Unistalda</t>
  </si>
  <si>
    <t>Uruguaiana</t>
  </si>
  <si>
    <t>Manoel Viana</t>
  </si>
  <si>
    <t>Alegrete</t>
  </si>
  <si>
    <t>Mata</t>
  </si>
  <si>
    <t>São Francisco de Assis</t>
  </si>
  <si>
    <t>S. Francisco de Assis</t>
  </si>
  <si>
    <t>São Pedro do Sul</t>
  </si>
  <si>
    <t>S. Pedro do Sul</t>
  </si>
  <si>
    <t>Jaguari</t>
  </si>
  <si>
    <t>Jarí</t>
  </si>
  <si>
    <t>Jari</t>
  </si>
  <si>
    <t>Rosário do Sul</t>
  </si>
  <si>
    <t>São Vicente do Sul</t>
  </si>
  <si>
    <t>S. Vicente do Sul</t>
  </si>
  <si>
    <t>Sant'Ana do Livramento</t>
  </si>
  <si>
    <t>Toropi</t>
  </si>
  <si>
    <t>U060</t>
  </si>
  <si>
    <t>Bacia Hidrográfica do Rio Quaraí</t>
  </si>
  <si>
    <t>U070</t>
  </si>
  <si>
    <t>Bacia Hidrográfica do Rio Santa Maria</t>
  </si>
  <si>
    <t>Negro</t>
  </si>
  <si>
    <t>U080</t>
  </si>
  <si>
    <t>Bacia Hidrográfica do Rio Negro</t>
  </si>
  <si>
    <t>U090</t>
  </si>
  <si>
    <t>Bacia Hidrográfica do Rio Ijuí</t>
  </si>
  <si>
    <t>Coronel Barros</t>
  </si>
  <si>
    <t>Cel. Barros</t>
  </si>
  <si>
    <t>Bozano</t>
  </si>
  <si>
    <t>Caibaté</t>
  </si>
  <si>
    <t>Augusto Pestana</t>
  </si>
  <si>
    <t>Condor</t>
  </si>
  <si>
    <t>Ajuricaba</t>
  </si>
  <si>
    <t>Boa Vista do Cadeado</t>
  </si>
  <si>
    <t>Mato Queimado</t>
  </si>
  <si>
    <t>Vitória das Missões</t>
  </si>
  <si>
    <t>Várzea</t>
  </si>
  <si>
    <t>U100</t>
  </si>
  <si>
    <t>Bacia Hidrográfica do Rio da Várzea</t>
  </si>
  <si>
    <t>Frederico Westphalen</t>
  </si>
  <si>
    <t>Boa Vista das Missões</t>
  </si>
  <si>
    <t>Planalto</t>
  </si>
  <si>
    <t>Coqueiros do Sul</t>
  </si>
  <si>
    <t>Caiçara</t>
  </si>
  <si>
    <t>Erval Seco</t>
  </si>
  <si>
    <t>Liberato Salzano</t>
  </si>
  <si>
    <t>Novo Barreiro</t>
  </si>
  <si>
    <t>N. Barreiro</t>
  </si>
  <si>
    <t>Seberi</t>
  </si>
  <si>
    <t>Pinhal</t>
  </si>
  <si>
    <t>Constantina</t>
  </si>
  <si>
    <t>Almirante Tamandaré do Sul</t>
  </si>
  <si>
    <t>Alpestre</t>
  </si>
  <si>
    <t>Ametista do Sul</t>
  </si>
  <si>
    <t>Barra do Guarita</t>
  </si>
  <si>
    <t>Br. do Guarita</t>
  </si>
  <si>
    <t>Barra Funda</t>
  </si>
  <si>
    <t>Br. Funda</t>
  </si>
  <si>
    <t>Cerro Grande</t>
  </si>
  <si>
    <t>Cristal do Sul</t>
  </si>
  <si>
    <t>Dois Irmãos das Missões</t>
  </si>
  <si>
    <t>Engenho Velho</t>
  </si>
  <si>
    <t>Iraí</t>
  </si>
  <si>
    <t>Jaboticaba</t>
  </si>
  <si>
    <t>Lajeado do Bugre</t>
  </si>
  <si>
    <t>Nova Boa Vista</t>
  </si>
  <si>
    <t>N. Boa Vista</t>
  </si>
  <si>
    <t>Novo Tiradentes</t>
  </si>
  <si>
    <t>N. Tiradentes</t>
  </si>
  <si>
    <t>Novo Xingu</t>
  </si>
  <si>
    <t>N. Xingu</t>
  </si>
  <si>
    <t>Palmitinho</t>
  </si>
  <si>
    <t>Pinheirinho do Vale</t>
  </si>
  <si>
    <t>Rodeio Bonito</t>
  </si>
  <si>
    <t>Sagrada Família</t>
  </si>
  <si>
    <t>São José das Missões</t>
  </si>
  <si>
    <t>S. José das Missões</t>
  </si>
  <si>
    <t>São Pedro das Missões</t>
  </si>
  <si>
    <t>S. Pedro das Missões</t>
  </si>
  <si>
    <t>Taquaruçu do Sul</t>
  </si>
  <si>
    <t>Vicente Dutra</t>
  </si>
  <si>
    <t>Vista Alegre</t>
  </si>
  <si>
    <t>Vta. Alegre</t>
  </si>
  <si>
    <t>Vista Gaúcha</t>
  </si>
  <si>
    <t>Vta. Gaúcha</t>
  </si>
  <si>
    <t>Butuí-Icamaquã</t>
  </si>
  <si>
    <t>U110</t>
  </si>
  <si>
    <t>Bacia Hidrográfica dos Rios Butuí – Icamaquã</t>
  </si>
  <si>
    <t>Itacurubi</t>
  </si>
  <si>
    <t>Area_T_mun</t>
  </si>
  <si>
    <t>Porc_bacia</t>
  </si>
  <si>
    <t>Retirado do Plano</t>
  </si>
  <si>
    <t>Retirado do Relatório Anual</t>
  </si>
  <si>
    <t>x</t>
  </si>
  <si>
    <t>x (município novo)</t>
  </si>
  <si>
    <t>Área menor que 2 km²</t>
  </si>
  <si>
    <t>RETIRAR</t>
  </si>
  <si>
    <t>Decisão</t>
  </si>
  <si>
    <t>RETIRAR, apesar de ser maior que 2 km², não é considerado no Plano, e a área inserida na bacia representa menos de 1% da área total do município</t>
  </si>
  <si>
    <t>RETIRAR, no Plano o município é considerado, porém a área é insignificante (0.01 km²)</t>
  </si>
  <si>
    <t>RETIRAR, apesar de no Plano ser considerada área de 2.74 km²</t>
  </si>
  <si>
    <t>MANTER, apesar de ser menor de 2 km², é considerado no Plano e tem mais de 1% do município inserido</t>
  </si>
  <si>
    <t>Menos de 1% do município inserido</t>
  </si>
  <si>
    <t>MANTER, apesar de não ter sido considerada no Plano de Bacia</t>
  </si>
  <si>
    <t>RETIRAR, toda a área do município deve ser considerada na bacia do Litoral Médio</t>
  </si>
  <si>
    <t>RETIRAR, toda a área do município deve ser considerada na bacia da Lagoa Mirim e Canal de São Gonçalo</t>
  </si>
  <si>
    <t>Município</t>
  </si>
  <si>
    <t>Código IBGE</t>
  </si>
  <si>
    <t>Área total do município (km²)</t>
  </si>
  <si>
    <t>Código da Bacia</t>
  </si>
  <si>
    <t>Bacia Hidrográfica</t>
  </si>
  <si>
    <t>% da área do município inserida na bacia</t>
  </si>
  <si>
    <t>Área do município inserida na bacia (km²)</t>
  </si>
  <si>
    <t>Área total (km²)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</si>
</sst>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2" fontId="0" fillId="3" borderId="0" xfId="0" applyNumberFormat="1" applyFill="1"/>
    <xf numFmtId="0" fontId="2" fillId="3" borderId="0" xfId="0" applyFont="1" applyFill="1"/>
    <xf numFmtId="2" fontId="2" fillId="3" borderId="0" xfId="0" applyNumberFormat="1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horizontal="center"/>
    </xf>
    <xf numFmtId="0" fontId="2" fillId="4" borderId="0" xfId="0" applyFont="1" applyFill="1"/>
    <xf numFmtId="2" fontId="2" fillId="4" borderId="0" xfId="0" applyNumberFormat="1" applyFont="1" applyFill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ill="1"/>
    <xf numFmtId="2" fontId="0" fillId="6" borderId="0" xfId="0" applyNumberFormat="1" applyFill="1"/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2" fillId="6" borderId="0" xfId="0" applyFont="1" applyFill="1"/>
    <xf numFmtId="2" fontId="2" fillId="6" borderId="0" xfId="0" applyNumberFormat="1" applyFont="1" applyFill="1"/>
    <xf numFmtId="0" fontId="2" fillId="6" borderId="0" xfId="0" applyFont="1" applyFill="1" applyAlignment="1">
      <alignment horizontal="center"/>
    </xf>
    <xf numFmtId="0" fontId="0" fillId="7" borderId="0" xfId="0" applyFill="1"/>
    <xf numFmtId="2" fontId="0" fillId="7" borderId="0" xfId="0" applyNumberFormat="1" applyFill="1"/>
    <xf numFmtId="0" fontId="0" fillId="7" borderId="0" xfId="0" applyFill="1" applyAlignment="1">
      <alignment horizontal="center"/>
    </xf>
    <xf numFmtId="0" fontId="2" fillId="7" borderId="0" xfId="0" applyFont="1" applyFill="1"/>
    <xf numFmtId="2" fontId="2" fillId="7" borderId="0" xfId="0" applyNumberFormat="1" applyFont="1" applyFill="1"/>
    <xf numFmtId="0" fontId="2" fillId="7" borderId="0" xfId="0" applyFont="1" applyFill="1" applyAlignment="1">
      <alignment horizontal="center"/>
    </xf>
    <xf numFmtId="0" fontId="0" fillId="8" borderId="0" xfId="0" applyFill="1"/>
    <xf numFmtId="2" fontId="0" fillId="8" borderId="0" xfId="0" applyNumberFormat="1" applyFill="1"/>
    <xf numFmtId="0" fontId="0" fillId="8" borderId="0" xfId="0" applyFill="1" applyAlignment="1">
      <alignment horizontal="center"/>
    </xf>
    <xf numFmtId="0" fontId="2" fillId="8" borderId="0" xfId="0" applyFont="1" applyFill="1"/>
    <xf numFmtId="2" fontId="2" fillId="8" borderId="0" xfId="0" applyNumberFormat="1" applyFont="1" applyFill="1"/>
    <xf numFmtId="0" fontId="2" fillId="8" borderId="0" xfId="0" applyFont="1" applyFill="1" applyAlignment="1">
      <alignment horizontal="center"/>
    </xf>
    <xf numFmtId="0" fontId="0" fillId="9" borderId="0" xfId="0" applyFill="1"/>
    <xf numFmtId="2" fontId="0" fillId="9" borderId="0" xfId="0" applyNumberFormat="1" applyFill="1"/>
    <xf numFmtId="0" fontId="0" fillId="9" borderId="0" xfId="0" applyFill="1" applyAlignment="1">
      <alignment horizontal="center"/>
    </xf>
    <xf numFmtId="0" fontId="2" fillId="9" borderId="0" xfId="0" applyFont="1" applyFill="1"/>
    <xf numFmtId="2" fontId="2" fillId="9" borderId="0" xfId="0" applyNumberFormat="1" applyFont="1" applyFill="1"/>
    <xf numFmtId="0" fontId="2" fillId="9" borderId="0" xfId="0" applyFont="1" applyFill="1" applyAlignment="1">
      <alignment horizontal="center"/>
    </xf>
    <xf numFmtId="0" fontId="0" fillId="10" borderId="0" xfId="0" applyFill="1"/>
    <xf numFmtId="2" fontId="0" fillId="10" borderId="0" xfId="0" applyNumberFormat="1" applyFill="1"/>
    <xf numFmtId="0" fontId="0" fillId="10" borderId="0" xfId="0" applyFill="1" applyAlignment="1">
      <alignment horizontal="center"/>
    </xf>
    <xf numFmtId="0" fontId="2" fillId="10" borderId="0" xfId="0" applyFont="1" applyFill="1"/>
    <xf numFmtId="2" fontId="2" fillId="10" borderId="0" xfId="0" applyNumberFormat="1" applyFont="1" applyFill="1"/>
    <xf numFmtId="0" fontId="2" fillId="10" borderId="0" xfId="0" applyFont="1" applyFill="1" applyAlignment="1">
      <alignment horizontal="center"/>
    </xf>
    <xf numFmtId="0" fontId="0" fillId="11" borderId="0" xfId="0" applyFill="1"/>
    <xf numFmtId="2" fontId="0" fillId="11" borderId="0" xfId="0" applyNumberFormat="1" applyFill="1"/>
    <xf numFmtId="0" fontId="0" fillId="11" borderId="0" xfId="0" applyFill="1" applyAlignment="1">
      <alignment horizontal="center"/>
    </xf>
    <xf numFmtId="0" fontId="2" fillId="11" borderId="0" xfId="0" applyFont="1" applyFill="1"/>
    <xf numFmtId="2" fontId="2" fillId="11" borderId="0" xfId="0" applyNumberFormat="1" applyFont="1" applyFill="1"/>
    <xf numFmtId="0" fontId="2" fillId="11" borderId="0" xfId="0" applyFont="1" applyFill="1" applyAlignment="1">
      <alignment horizontal="center"/>
    </xf>
    <xf numFmtId="0" fontId="0" fillId="12" borderId="0" xfId="0" applyFill="1"/>
    <xf numFmtId="2" fontId="0" fillId="12" borderId="0" xfId="0" applyNumberFormat="1" applyFill="1"/>
    <xf numFmtId="0" fontId="0" fillId="12" borderId="0" xfId="0" applyFill="1" applyAlignment="1">
      <alignment horizontal="center"/>
    </xf>
    <xf numFmtId="0" fontId="0" fillId="13" borderId="0" xfId="0" applyFill="1"/>
    <xf numFmtId="2" fontId="0" fillId="13" borderId="0" xfId="0" applyNumberFormat="1" applyFill="1"/>
    <xf numFmtId="0" fontId="0" fillId="13" borderId="0" xfId="0" applyFill="1" applyAlignment="1">
      <alignment horizontal="center"/>
    </xf>
    <xf numFmtId="0" fontId="2" fillId="13" borderId="0" xfId="0" applyFont="1" applyFill="1"/>
    <xf numFmtId="2" fontId="2" fillId="13" borderId="0" xfId="0" applyNumberFormat="1" applyFont="1" applyFill="1"/>
    <xf numFmtId="0" fontId="2" fillId="13" borderId="0" xfId="0" applyFont="1" applyFill="1" applyAlignment="1">
      <alignment horizontal="center"/>
    </xf>
    <xf numFmtId="0" fontId="0" fillId="14" borderId="0" xfId="0" applyFill="1"/>
    <xf numFmtId="2" fontId="0" fillId="14" borderId="0" xfId="0" applyNumberFormat="1" applyFill="1"/>
    <xf numFmtId="0" fontId="0" fillId="14" borderId="0" xfId="0" applyFill="1" applyAlignment="1">
      <alignment horizontal="center"/>
    </xf>
    <xf numFmtId="0" fontId="2" fillId="14" borderId="0" xfId="0" applyFont="1" applyFill="1"/>
    <xf numFmtId="2" fontId="2" fillId="14" borderId="0" xfId="0" applyNumberFormat="1" applyFont="1" applyFill="1"/>
    <xf numFmtId="0" fontId="2" fillId="14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164" fontId="2" fillId="0" borderId="0" xfId="2" applyNumberFormat="1" applyFont="1"/>
    <xf numFmtId="0" fontId="2" fillId="0" borderId="0" xfId="0" applyFont="1" applyAlignment="1">
      <alignment horizontal="center"/>
    </xf>
    <xf numFmtId="0" fontId="2" fillId="12" borderId="0" xfId="0" applyFont="1" applyFill="1"/>
    <xf numFmtId="2" fontId="2" fillId="12" borderId="0" xfId="0" applyNumberFormat="1" applyFont="1" applyFill="1"/>
    <xf numFmtId="0" fontId="2" fillId="12" borderId="0" xfId="0" applyFont="1" applyFill="1" applyAlignment="1">
      <alignment horizontal="center"/>
    </xf>
    <xf numFmtId="0" fontId="0" fillId="15" borderId="0" xfId="0" applyFill="1"/>
    <xf numFmtId="2" fontId="0" fillId="15" borderId="0" xfId="0" applyNumberFormat="1" applyFill="1"/>
    <xf numFmtId="0" fontId="0" fillId="15" borderId="0" xfId="0" applyFill="1" applyAlignment="1">
      <alignment horizontal="center"/>
    </xf>
    <xf numFmtId="0" fontId="2" fillId="15" borderId="0" xfId="0" applyFont="1" applyFill="1"/>
    <xf numFmtId="2" fontId="2" fillId="15" borderId="0" xfId="0" applyNumberFormat="1" applyFont="1" applyFill="1"/>
    <xf numFmtId="0" fontId="2" fillId="1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2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9" fontId="4" fillId="0" borderId="0" xfId="2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165" fontId="4" fillId="0" borderId="0" xfId="1" applyNumberFormat="1" applyFont="1" applyFill="1"/>
    <xf numFmtId="165" fontId="4" fillId="0" borderId="0" xfId="1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left" vertical="center"/>
    </xf>
    <xf numFmtId="9" fontId="4" fillId="0" borderId="0" xfId="2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65" fontId="4" fillId="0" borderId="0" xfId="1" applyNumberFormat="1" applyFont="1" applyFill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4"/>
  <sheetViews>
    <sheetView topLeftCell="M1" zoomScale="110" zoomScaleNormal="110" workbookViewId="0">
      <pane ySplit="1" topLeftCell="A2" activePane="bottomLeft" state="frozen"/>
      <selection pane="bottomLeft" activeCell="AE2" sqref="AE2"/>
    </sheetView>
  </sheetViews>
  <sheetFormatPr defaultRowHeight="14.4" x14ac:dyDescent="0.3"/>
  <cols>
    <col min="1" max="1" width="6" customWidth="1"/>
    <col min="2" max="5" width="2.5546875" customWidth="1"/>
    <col min="6" max="6" width="12.6640625" bestFit="1" customWidth="1"/>
    <col min="7" max="7" width="11.6640625" bestFit="1" customWidth="1"/>
    <col min="8" max="8" width="13" bestFit="1" customWidth="1"/>
    <col min="9" max="9" width="24.21875" bestFit="1" customWidth="1"/>
    <col min="10" max="10" width="2.88671875" customWidth="1"/>
    <col min="11" max="11" width="12.21875" bestFit="1" customWidth="1"/>
    <col min="12" max="12" width="2.88671875" customWidth="1"/>
    <col min="13" max="13" width="24.21875" bestFit="1" customWidth="1"/>
    <col min="14" max="14" width="25.88671875" bestFit="1" customWidth="1"/>
    <col min="15" max="15" width="10.33203125" customWidth="1"/>
    <col min="16" max="20" width="2.88671875" customWidth="1"/>
    <col min="22" max="22" width="7.109375" customWidth="1"/>
    <col min="23" max="23" width="2.88671875" customWidth="1"/>
    <col min="24" max="24" width="12" bestFit="1" customWidth="1"/>
    <col min="25" max="25" width="7.44140625" customWidth="1"/>
    <col min="26" max="26" width="7.33203125" customWidth="1"/>
    <col min="27" max="27" width="7.109375" style="12" customWidth="1"/>
    <col min="28" max="28" width="10.88671875" style="12" customWidth="1"/>
    <col min="31" max="31" width="8.88671875" style="12"/>
  </cols>
  <sheetData>
    <row r="1" spans="1:31" ht="57.6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5</v>
      </c>
      <c r="N1" s="8" t="s">
        <v>13</v>
      </c>
      <c r="O1" s="8" t="s">
        <v>23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715</v>
      </c>
      <c r="Z1" s="8" t="s">
        <v>716</v>
      </c>
      <c r="AA1" s="7" t="s">
        <v>717</v>
      </c>
      <c r="AB1" s="7" t="s">
        <v>718</v>
      </c>
      <c r="AC1" s="7" t="s">
        <v>721</v>
      </c>
      <c r="AD1" s="7" t="s">
        <v>728</v>
      </c>
      <c r="AE1" s="7" t="s">
        <v>723</v>
      </c>
    </row>
    <row r="2" spans="1:31" x14ac:dyDescent="0.3">
      <c r="A2">
        <v>761</v>
      </c>
      <c r="B2" t="s">
        <v>24</v>
      </c>
      <c r="C2">
        <v>762</v>
      </c>
      <c r="D2">
        <v>33</v>
      </c>
      <c r="E2">
        <v>34</v>
      </c>
      <c r="F2">
        <v>1</v>
      </c>
      <c r="G2">
        <v>4318507</v>
      </c>
      <c r="H2">
        <v>1831</v>
      </c>
      <c r="I2" t="s">
        <v>396</v>
      </c>
      <c r="J2">
        <v>3.4316390000000001</v>
      </c>
      <c r="K2">
        <v>5</v>
      </c>
      <c r="L2">
        <v>6</v>
      </c>
      <c r="M2" t="s">
        <v>395</v>
      </c>
      <c r="N2" t="s">
        <v>392</v>
      </c>
      <c r="O2">
        <v>0</v>
      </c>
      <c r="P2">
        <v>0</v>
      </c>
      <c r="Q2">
        <v>0</v>
      </c>
      <c r="R2">
        <v>0</v>
      </c>
      <c r="S2">
        <v>6113</v>
      </c>
      <c r="T2">
        <v>10.671646000000001</v>
      </c>
      <c r="U2" t="s">
        <v>393</v>
      </c>
      <c r="V2" t="s">
        <v>394</v>
      </c>
      <c r="W2">
        <v>108.260071</v>
      </c>
      <c r="X2">
        <v>5.4094999999999997E-2</v>
      </c>
      <c r="Y2" s="90">
        <f t="shared" ref="Y2:Y65" si="0">SUMIF($M$3:$M$764,M2,$O$3:$O$764)</f>
        <v>1063.0217870000001</v>
      </c>
      <c r="Z2" s="74">
        <f t="shared" ref="Z2:Z65" si="1">O2/Y2</f>
        <v>0</v>
      </c>
      <c r="AA2" s="7"/>
      <c r="AB2" s="7"/>
      <c r="AC2" s="7"/>
      <c r="AD2" s="7"/>
      <c r="AE2" s="7"/>
    </row>
    <row r="3" spans="1:31" s="39" customFormat="1" x14ac:dyDescent="0.3">
      <c r="A3" s="39">
        <v>405</v>
      </c>
      <c r="B3" s="39" t="s">
        <v>24</v>
      </c>
      <c r="C3" s="39">
        <v>406</v>
      </c>
      <c r="D3" s="39">
        <v>264</v>
      </c>
      <c r="E3" s="39">
        <v>265</v>
      </c>
      <c r="F3" s="72">
        <v>1</v>
      </c>
      <c r="G3" s="72">
        <v>4318507</v>
      </c>
      <c r="H3" s="72">
        <v>1831</v>
      </c>
      <c r="I3" s="72" t="s">
        <v>396</v>
      </c>
      <c r="J3" s="72">
        <v>3.4316390000000001</v>
      </c>
      <c r="K3" s="72">
        <v>25</v>
      </c>
      <c r="L3" s="72">
        <v>26</v>
      </c>
      <c r="M3" s="72" t="s">
        <v>395</v>
      </c>
      <c r="N3" s="72" t="s">
        <v>442</v>
      </c>
      <c r="O3" s="73">
        <v>0</v>
      </c>
      <c r="P3" s="72">
        <v>0</v>
      </c>
      <c r="Q3" s="72">
        <v>0</v>
      </c>
      <c r="R3" s="72">
        <v>0</v>
      </c>
      <c r="S3" s="72">
        <v>9884</v>
      </c>
      <c r="T3" s="72">
        <v>11.952308</v>
      </c>
      <c r="U3" s="72" t="s">
        <v>443</v>
      </c>
      <c r="V3" s="72" t="s">
        <v>442</v>
      </c>
      <c r="W3" s="72">
        <v>108.260071</v>
      </c>
      <c r="X3" s="72">
        <v>5.4094999999999997E-2</v>
      </c>
      <c r="Y3" s="90">
        <f t="shared" si="0"/>
        <v>1063.0217870000001</v>
      </c>
      <c r="Z3" s="74">
        <f t="shared" si="1"/>
        <v>0</v>
      </c>
      <c r="AA3" s="75"/>
      <c r="AB3" s="75"/>
      <c r="AC3" s="85" t="str">
        <f t="shared" ref="AC3:AC66" si="2">IF(O3&lt;2,"x","")</f>
        <v>x</v>
      </c>
      <c r="AD3" s="85" t="str">
        <f t="shared" ref="AD3:AD66" si="3">IF(Z3&lt;0.01,"x","")</f>
        <v>x</v>
      </c>
      <c r="AE3" s="75" t="s">
        <v>722</v>
      </c>
    </row>
    <row r="4" spans="1:31" s="39" customFormat="1" x14ac:dyDescent="0.3">
      <c r="A4" s="39">
        <v>444</v>
      </c>
      <c r="B4" s="39" t="s">
        <v>24</v>
      </c>
      <c r="C4" s="39">
        <v>445</v>
      </c>
      <c r="D4" s="39">
        <v>288</v>
      </c>
      <c r="E4" s="39">
        <v>289</v>
      </c>
      <c r="F4" s="72">
        <v>1</v>
      </c>
      <c r="G4" s="72">
        <v>4321352</v>
      </c>
      <c r="H4" s="72">
        <v>1982</v>
      </c>
      <c r="I4" s="72" t="s">
        <v>398</v>
      </c>
      <c r="J4" s="72">
        <v>1.3048500000000001</v>
      </c>
      <c r="K4" s="72">
        <v>25</v>
      </c>
      <c r="L4" s="72">
        <v>26</v>
      </c>
      <c r="M4" s="72" t="s">
        <v>398</v>
      </c>
      <c r="N4" s="72" t="s">
        <v>442</v>
      </c>
      <c r="O4" s="73">
        <v>0</v>
      </c>
      <c r="P4" s="72">
        <v>0</v>
      </c>
      <c r="Q4" s="72">
        <v>0</v>
      </c>
      <c r="R4" s="72">
        <v>0</v>
      </c>
      <c r="S4" s="72">
        <v>9884</v>
      </c>
      <c r="T4" s="72">
        <v>11.952308</v>
      </c>
      <c r="U4" s="72" t="s">
        <v>443</v>
      </c>
      <c r="V4" s="72" t="s">
        <v>442</v>
      </c>
      <c r="W4" s="72">
        <v>31.723296999999999</v>
      </c>
      <c r="X4" s="72">
        <v>5.4670000000000003E-2</v>
      </c>
      <c r="Y4" s="90">
        <f t="shared" si="0"/>
        <v>602.341679</v>
      </c>
      <c r="Z4" s="74">
        <f t="shared" si="1"/>
        <v>0</v>
      </c>
      <c r="AA4" s="75"/>
      <c r="AB4" s="75"/>
      <c r="AC4" s="85" t="str">
        <f t="shared" si="2"/>
        <v>x</v>
      </c>
      <c r="AD4" s="85" t="str">
        <f t="shared" si="3"/>
        <v>x</v>
      </c>
      <c r="AE4" s="75" t="s">
        <v>722</v>
      </c>
    </row>
    <row r="5" spans="1:31" s="39" customFormat="1" x14ac:dyDescent="0.3">
      <c r="A5" s="39">
        <v>455</v>
      </c>
      <c r="B5" s="39" t="s">
        <v>24</v>
      </c>
      <c r="C5" s="39">
        <v>456</v>
      </c>
      <c r="D5" s="39">
        <v>294</v>
      </c>
      <c r="E5" s="39">
        <v>295</v>
      </c>
      <c r="F5" s="82">
        <v>1</v>
      </c>
      <c r="G5" s="82">
        <v>4306379</v>
      </c>
      <c r="H5" s="82">
        <v>1995</v>
      </c>
      <c r="I5" s="82" t="s">
        <v>306</v>
      </c>
      <c r="J5" s="82">
        <v>1.5055019999999999</v>
      </c>
      <c r="K5" s="82">
        <v>6</v>
      </c>
      <c r="L5" s="82">
        <v>7</v>
      </c>
      <c r="M5" s="82" t="s">
        <v>306</v>
      </c>
      <c r="N5" s="82" t="s">
        <v>318</v>
      </c>
      <c r="O5" s="83">
        <v>9.9999999999999995E-7</v>
      </c>
      <c r="P5" s="82">
        <v>0</v>
      </c>
      <c r="Q5" s="82">
        <v>0</v>
      </c>
      <c r="R5" s="82">
        <v>0</v>
      </c>
      <c r="S5" s="82">
        <v>15741</v>
      </c>
      <c r="T5" s="82">
        <v>7.3916500000000003</v>
      </c>
      <c r="U5" s="82" t="s">
        <v>645</v>
      </c>
      <c r="V5" s="82" t="s">
        <v>646</v>
      </c>
      <c r="W5" s="82">
        <v>29.973687000000002</v>
      </c>
      <c r="X5" s="82">
        <v>0.50799000000000005</v>
      </c>
      <c r="Y5" s="90">
        <f t="shared" si="0"/>
        <v>603.73979699999995</v>
      </c>
      <c r="Z5" s="74">
        <f t="shared" si="1"/>
        <v>1.6563426909556536E-9</v>
      </c>
      <c r="AA5" s="84" t="s">
        <v>719</v>
      </c>
      <c r="AB5" s="84" t="s">
        <v>719</v>
      </c>
      <c r="AC5" s="85" t="str">
        <f t="shared" si="2"/>
        <v>x</v>
      </c>
      <c r="AD5" s="85" t="str">
        <f t="shared" si="3"/>
        <v>x</v>
      </c>
      <c r="AE5" s="84" t="s">
        <v>722</v>
      </c>
    </row>
    <row r="6" spans="1:31" s="39" customFormat="1" x14ac:dyDescent="0.3">
      <c r="A6" s="39">
        <v>506</v>
      </c>
      <c r="B6" s="39" t="s">
        <v>24</v>
      </c>
      <c r="C6" s="39">
        <v>507</v>
      </c>
      <c r="D6" s="39">
        <v>328</v>
      </c>
      <c r="E6" s="39">
        <v>329</v>
      </c>
      <c r="F6" s="36">
        <v>1</v>
      </c>
      <c r="G6" s="36">
        <v>4314027</v>
      </c>
      <c r="H6" s="36">
        <v>1988</v>
      </c>
      <c r="I6" s="36" t="s">
        <v>316</v>
      </c>
      <c r="J6" s="36">
        <v>1.0477540000000001</v>
      </c>
      <c r="K6" s="36">
        <v>7</v>
      </c>
      <c r="L6" s="36">
        <v>8</v>
      </c>
      <c r="M6" s="36" t="s">
        <v>316</v>
      </c>
      <c r="N6" s="36" t="s">
        <v>300</v>
      </c>
      <c r="O6" s="37">
        <v>9.9999999999999995E-7</v>
      </c>
      <c r="P6" s="36">
        <v>0</v>
      </c>
      <c r="Q6" s="36">
        <v>0</v>
      </c>
      <c r="R6" s="36">
        <v>0</v>
      </c>
      <c r="S6" s="36">
        <v>11177</v>
      </c>
      <c r="T6" s="36">
        <v>6.0467950000000004</v>
      </c>
      <c r="U6" s="36" t="s">
        <v>301</v>
      </c>
      <c r="V6" s="36" t="s">
        <v>302</v>
      </c>
      <c r="W6" s="36">
        <v>29.362964000000002</v>
      </c>
      <c r="X6" s="36">
        <v>0.64992799999999995</v>
      </c>
      <c r="Y6" s="90">
        <f t="shared" si="0"/>
        <v>336.96333800000002</v>
      </c>
      <c r="Z6" s="74">
        <f t="shared" si="1"/>
        <v>2.9676819025338594E-9</v>
      </c>
      <c r="AA6" s="38" t="s">
        <v>719</v>
      </c>
      <c r="AB6" s="38" t="s">
        <v>719</v>
      </c>
      <c r="AC6" s="85" t="str">
        <f t="shared" si="2"/>
        <v>x</v>
      </c>
      <c r="AD6" s="85" t="str">
        <f t="shared" si="3"/>
        <v>x</v>
      </c>
      <c r="AE6" s="38" t="s">
        <v>722</v>
      </c>
    </row>
    <row r="7" spans="1:31" s="39" customFormat="1" x14ac:dyDescent="0.3">
      <c r="A7" s="39">
        <v>534</v>
      </c>
      <c r="B7" s="39" t="s">
        <v>24</v>
      </c>
      <c r="C7" s="39">
        <v>535</v>
      </c>
      <c r="D7" s="39">
        <v>346</v>
      </c>
      <c r="E7" s="39">
        <v>347</v>
      </c>
      <c r="F7" s="76">
        <v>1</v>
      </c>
      <c r="G7" s="76">
        <v>4300406</v>
      </c>
      <c r="H7" s="76">
        <v>1831</v>
      </c>
      <c r="I7" s="76" t="s">
        <v>629</v>
      </c>
      <c r="J7" s="76">
        <v>6.1140850000000002</v>
      </c>
      <c r="K7" s="76">
        <v>4</v>
      </c>
      <c r="L7" s="76">
        <v>5</v>
      </c>
      <c r="M7" s="76" t="s">
        <v>629</v>
      </c>
      <c r="N7" s="76" t="s">
        <v>613</v>
      </c>
      <c r="O7" s="77">
        <v>9.9999999999999995E-7</v>
      </c>
      <c r="P7" s="76">
        <v>0</v>
      </c>
      <c r="Q7" s="76">
        <v>0</v>
      </c>
      <c r="R7" s="76">
        <v>0</v>
      </c>
      <c r="S7" s="76">
        <v>6659</v>
      </c>
      <c r="T7" s="76">
        <v>7.327788</v>
      </c>
      <c r="U7" s="76" t="s">
        <v>643</v>
      </c>
      <c r="V7" s="76" t="s">
        <v>644</v>
      </c>
      <c r="W7" s="76">
        <v>1581.974224</v>
      </c>
      <c r="X7" s="76">
        <v>0.68529300000000004</v>
      </c>
      <c r="Y7" s="90">
        <f t="shared" si="0"/>
        <v>7805.0837870000005</v>
      </c>
      <c r="Z7" s="74">
        <f t="shared" si="1"/>
        <v>1.2812162268720049E-10</v>
      </c>
      <c r="AA7" s="78" t="s">
        <v>719</v>
      </c>
      <c r="AB7" s="78" t="s">
        <v>719</v>
      </c>
      <c r="AC7" s="85" t="str">
        <f t="shared" si="2"/>
        <v>x</v>
      </c>
      <c r="AD7" s="85" t="str">
        <f t="shared" si="3"/>
        <v>x</v>
      </c>
      <c r="AE7" s="78" t="s">
        <v>722</v>
      </c>
    </row>
    <row r="8" spans="1:31" s="39" customFormat="1" x14ac:dyDescent="0.3">
      <c r="A8" s="42">
        <v>598</v>
      </c>
      <c r="B8" s="42" t="s">
        <v>24</v>
      </c>
      <c r="C8" s="42">
        <v>599</v>
      </c>
      <c r="D8" s="42">
        <v>389</v>
      </c>
      <c r="E8" s="42">
        <v>390</v>
      </c>
      <c r="F8" s="54">
        <v>1</v>
      </c>
      <c r="G8" s="54">
        <v>4318309</v>
      </c>
      <c r="H8" s="54">
        <v>1846</v>
      </c>
      <c r="I8" s="54" t="s">
        <v>304</v>
      </c>
      <c r="J8" s="54">
        <v>5.720618</v>
      </c>
      <c r="K8" s="54">
        <v>14</v>
      </c>
      <c r="L8" s="54">
        <v>15</v>
      </c>
      <c r="M8" s="54" t="s">
        <v>303</v>
      </c>
      <c r="N8" s="54" t="s">
        <v>614</v>
      </c>
      <c r="O8" s="55">
        <v>3.0000000000000001E-6</v>
      </c>
      <c r="P8" s="54">
        <v>0</v>
      </c>
      <c r="Q8" s="54">
        <v>0</v>
      </c>
      <c r="R8" s="54">
        <v>0</v>
      </c>
      <c r="S8" s="54">
        <v>35131</v>
      </c>
      <c r="T8" s="54">
        <v>13.324907</v>
      </c>
      <c r="U8" s="54" t="s">
        <v>615</v>
      </c>
      <c r="V8" s="54" t="s">
        <v>616</v>
      </c>
      <c r="W8" s="54">
        <v>4156.1694010000001</v>
      </c>
      <c r="X8" s="54">
        <v>2.9660839999999999</v>
      </c>
      <c r="Y8" s="90">
        <f t="shared" si="0"/>
        <v>5023.6223259999997</v>
      </c>
      <c r="Z8" s="74">
        <f t="shared" si="1"/>
        <v>5.9717865024871706E-10</v>
      </c>
      <c r="AA8" s="56" t="s">
        <v>719</v>
      </c>
      <c r="AB8" s="56"/>
      <c r="AC8" s="19" t="str">
        <f t="shared" si="2"/>
        <v>x</v>
      </c>
      <c r="AD8" s="85" t="str">
        <f t="shared" si="3"/>
        <v>x</v>
      </c>
      <c r="AE8" s="56" t="s">
        <v>722</v>
      </c>
    </row>
    <row r="9" spans="1:31" s="42" customFormat="1" x14ac:dyDescent="0.3">
      <c r="A9" s="39">
        <v>52</v>
      </c>
      <c r="B9" s="39" t="s">
        <v>24</v>
      </c>
      <c r="C9" s="39">
        <v>53</v>
      </c>
      <c r="D9" s="39">
        <v>29</v>
      </c>
      <c r="E9" s="39">
        <v>30</v>
      </c>
      <c r="F9" s="54">
        <v>1</v>
      </c>
      <c r="G9" s="54">
        <v>4319158</v>
      </c>
      <c r="H9" s="54">
        <v>1988</v>
      </c>
      <c r="I9" s="54" t="s">
        <v>597</v>
      </c>
      <c r="J9" s="54">
        <v>2.7551459999999999</v>
      </c>
      <c r="K9" s="54">
        <v>14</v>
      </c>
      <c r="L9" s="54">
        <v>15</v>
      </c>
      <c r="M9" s="54" t="s">
        <v>596</v>
      </c>
      <c r="N9" s="54" t="s">
        <v>614</v>
      </c>
      <c r="O9" s="55">
        <v>1.5999999999999999E-5</v>
      </c>
      <c r="P9" s="54">
        <v>0</v>
      </c>
      <c r="Q9" s="54">
        <v>0</v>
      </c>
      <c r="R9" s="54">
        <v>0</v>
      </c>
      <c r="S9" s="54">
        <v>35131</v>
      </c>
      <c r="T9" s="54">
        <v>13.324907</v>
      </c>
      <c r="U9" s="54" t="s">
        <v>615</v>
      </c>
      <c r="V9" s="54" t="s">
        <v>616</v>
      </c>
      <c r="W9" s="54">
        <v>11497.493828000001</v>
      </c>
      <c r="X9" s="54">
        <v>15.642905000000001</v>
      </c>
      <c r="Y9" s="90">
        <f t="shared" si="0"/>
        <v>1230.522275</v>
      </c>
      <c r="Z9" s="74">
        <f t="shared" si="1"/>
        <v>1.3002608993811184E-8</v>
      </c>
      <c r="AA9" s="56" t="s">
        <v>719</v>
      </c>
      <c r="AB9" s="56" t="s">
        <v>719</v>
      </c>
      <c r="AC9" s="85" t="str">
        <f t="shared" si="2"/>
        <v>x</v>
      </c>
      <c r="AD9" s="85" t="str">
        <f t="shared" si="3"/>
        <v>x</v>
      </c>
      <c r="AE9" s="56" t="s">
        <v>722</v>
      </c>
    </row>
    <row r="10" spans="1:31" s="39" customFormat="1" x14ac:dyDescent="0.3">
      <c r="A10" s="39">
        <v>675</v>
      </c>
      <c r="B10" s="39" t="s">
        <v>24</v>
      </c>
      <c r="C10" s="39">
        <v>676</v>
      </c>
      <c r="D10" s="39">
        <v>436</v>
      </c>
      <c r="E10" s="39">
        <v>437</v>
      </c>
      <c r="F10" s="72">
        <v>1</v>
      </c>
      <c r="G10" s="72">
        <v>4323002</v>
      </c>
      <c r="H10" s="72">
        <v>1880</v>
      </c>
      <c r="I10" s="72" t="s">
        <v>39</v>
      </c>
      <c r="J10" s="72">
        <v>2.4862570000000002</v>
      </c>
      <c r="K10" s="72">
        <v>25</v>
      </c>
      <c r="L10" s="72">
        <v>26</v>
      </c>
      <c r="M10" s="72" t="s">
        <v>39</v>
      </c>
      <c r="N10" s="72" t="s">
        <v>442</v>
      </c>
      <c r="O10" s="73">
        <v>5.5999999999999999E-5</v>
      </c>
      <c r="P10" s="72">
        <v>0</v>
      </c>
      <c r="Q10" s="72">
        <v>0</v>
      </c>
      <c r="R10" s="72">
        <v>0</v>
      </c>
      <c r="S10" s="72">
        <v>9884</v>
      </c>
      <c r="T10" s="72">
        <v>11.952308</v>
      </c>
      <c r="U10" s="72" t="s">
        <v>443</v>
      </c>
      <c r="V10" s="72" t="s">
        <v>442</v>
      </c>
      <c r="W10" s="72">
        <v>51.487543000000002</v>
      </c>
      <c r="X10" s="72">
        <v>55.815823000000002</v>
      </c>
      <c r="Y10" s="90">
        <f t="shared" si="0"/>
        <v>1484.838078</v>
      </c>
      <c r="Z10" s="74">
        <f t="shared" si="1"/>
        <v>3.7714550044021705E-8</v>
      </c>
      <c r="AA10" s="75"/>
      <c r="AB10" s="75"/>
      <c r="AC10" s="85" t="str">
        <f t="shared" si="2"/>
        <v>x</v>
      </c>
      <c r="AD10" s="85" t="str">
        <f t="shared" si="3"/>
        <v>x</v>
      </c>
      <c r="AE10" s="75" t="s">
        <v>722</v>
      </c>
    </row>
    <row r="11" spans="1:31" s="39" customFormat="1" x14ac:dyDescent="0.3">
      <c r="A11" s="39">
        <v>721</v>
      </c>
      <c r="B11" s="39" t="s">
        <v>24</v>
      </c>
      <c r="C11" s="39">
        <v>722</v>
      </c>
      <c r="D11" s="39">
        <v>467</v>
      </c>
      <c r="E11" s="39">
        <v>468</v>
      </c>
      <c r="F11" s="72">
        <v>1</v>
      </c>
      <c r="G11" s="72">
        <v>4303509</v>
      </c>
      <c r="H11" s="72">
        <v>1864</v>
      </c>
      <c r="I11" s="72" t="s">
        <v>400</v>
      </c>
      <c r="J11" s="72">
        <v>3.3494630000000001</v>
      </c>
      <c r="K11" s="72">
        <v>25</v>
      </c>
      <c r="L11" s="72">
        <v>26</v>
      </c>
      <c r="M11" s="72" t="s">
        <v>400</v>
      </c>
      <c r="N11" s="72" t="s">
        <v>442</v>
      </c>
      <c r="O11" s="73">
        <v>9.2E-5</v>
      </c>
      <c r="P11" s="72">
        <v>0</v>
      </c>
      <c r="Q11" s="72">
        <v>0</v>
      </c>
      <c r="R11" s="72">
        <v>0</v>
      </c>
      <c r="S11" s="72">
        <v>9884</v>
      </c>
      <c r="T11" s="72">
        <v>11.952308</v>
      </c>
      <c r="U11" s="72" t="s">
        <v>443</v>
      </c>
      <c r="V11" s="72" t="s">
        <v>442</v>
      </c>
      <c r="W11" s="72">
        <v>708.28971000000001</v>
      </c>
      <c r="X11" s="72">
        <v>92.050094000000001</v>
      </c>
      <c r="Y11" s="90">
        <f t="shared" si="0"/>
        <v>1676.900257</v>
      </c>
      <c r="Z11" s="74">
        <f t="shared" si="1"/>
        <v>5.4863131910176572E-8</v>
      </c>
      <c r="AA11" s="75"/>
      <c r="AB11" s="75"/>
      <c r="AC11" s="85" t="str">
        <f t="shared" si="2"/>
        <v>x</v>
      </c>
      <c r="AD11" s="85" t="str">
        <f t="shared" si="3"/>
        <v>x</v>
      </c>
      <c r="AE11" s="75" t="s">
        <v>722</v>
      </c>
    </row>
    <row r="12" spans="1:31" s="39" customFormat="1" x14ac:dyDescent="0.3">
      <c r="A12" s="39">
        <v>751</v>
      </c>
      <c r="B12" s="39" t="s">
        <v>24</v>
      </c>
      <c r="C12" s="39">
        <v>752</v>
      </c>
      <c r="D12" s="39">
        <v>489</v>
      </c>
      <c r="E12" s="39">
        <v>490</v>
      </c>
      <c r="F12" s="72">
        <v>1</v>
      </c>
      <c r="G12" s="72">
        <v>4318507</v>
      </c>
      <c r="H12" s="72">
        <v>1831</v>
      </c>
      <c r="I12" s="72" t="s">
        <v>396</v>
      </c>
      <c r="J12" s="72">
        <v>3.4316390000000001</v>
      </c>
      <c r="K12" s="72">
        <v>25</v>
      </c>
      <c r="L12" s="72">
        <v>26</v>
      </c>
      <c r="M12" s="72" t="s">
        <v>395</v>
      </c>
      <c r="N12" s="72" t="s">
        <v>442</v>
      </c>
      <c r="O12" s="73">
        <v>1.25E-4</v>
      </c>
      <c r="P12" s="72">
        <v>0</v>
      </c>
      <c r="Q12" s="72">
        <v>0</v>
      </c>
      <c r="R12" s="72">
        <v>0</v>
      </c>
      <c r="S12" s="72">
        <v>9884</v>
      </c>
      <c r="T12" s="72">
        <v>11.952308</v>
      </c>
      <c r="U12" s="72" t="s">
        <v>443</v>
      </c>
      <c r="V12" s="72" t="s">
        <v>442</v>
      </c>
      <c r="W12" s="72">
        <v>514.08443899999997</v>
      </c>
      <c r="X12" s="72">
        <v>125.02902899999999</v>
      </c>
      <c r="Y12" s="90">
        <f t="shared" si="0"/>
        <v>1063.0217870000001</v>
      </c>
      <c r="Z12" s="74">
        <f t="shared" si="1"/>
        <v>1.1758931145970951E-7</v>
      </c>
      <c r="AA12" s="75"/>
      <c r="AB12" s="75"/>
      <c r="AC12" s="85" t="str">
        <f t="shared" si="2"/>
        <v>x</v>
      </c>
      <c r="AD12" s="85" t="str">
        <f t="shared" si="3"/>
        <v>x</v>
      </c>
      <c r="AE12" s="75" t="s">
        <v>722</v>
      </c>
    </row>
    <row r="13" spans="1:31" s="2" customFormat="1" x14ac:dyDescent="0.3">
      <c r="A13" s="2">
        <v>334</v>
      </c>
      <c r="B13" s="2" t="s">
        <v>24</v>
      </c>
      <c r="C13" s="2">
        <v>335</v>
      </c>
      <c r="D13" s="2">
        <v>214</v>
      </c>
      <c r="E13" s="2">
        <v>215</v>
      </c>
      <c r="F13" s="72">
        <v>1</v>
      </c>
      <c r="G13" s="72">
        <v>4322327</v>
      </c>
      <c r="H13" s="72">
        <v>1995</v>
      </c>
      <c r="I13" s="72" t="s">
        <v>399</v>
      </c>
      <c r="J13" s="72">
        <v>1.6540140000000001</v>
      </c>
      <c r="K13" s="72">
        <v>25</v>
      </c>
      <c r="L13" s="72">
        <v>26</v>
      </c>
      <c r="M13" s="72" t="s">
        <v>399</v>
      </c>
      <c r="N13" s="72" t="s">
        <v>442</v>
      </c>
      <c r="O13" s="73">
        <v>1.46E-4</v>
      </c>
      <c r="P13" s="72">
        <v>0</v>
      </c>
      <c r="Q13" s="72">
        <v>0</v>
      </c>
      <c r="R13" s="72">
        <v>0</v>
      </c>
      <c r="S13" s="72">
        <v>9884</v>
      </c>
      <c r="T13" s="72">
        <v>11.952308</v>
      </c>
      <c r="U13" s="72" t="s">
        <v>443</v>
      </c>
      <c r="V13" s="72" t="s">
        <v>442</v>
      </c>
      <c r="W13" s="72">
        <v>1231.7410050000001</v>
      </c>
      <c r="X13" s="72">
        <v>146.045084</v>
      </c>
      <c r="Y13" s="90">
        <f t="shared" si="0"/>
        <v>285.92844200000002</v>
      </c>
      <c r="Z13" s="74">
        <f t="shared" si="1"/>
        <v>5.106172683583538E-7</v>
      </c>
      <c r="AA13" s="75"/>
      <c r="AB13" s="75"/>
      <c r="AC13" s="85" t="str">
        <f t="shared" si="2"/>
        <v>x</v>
      </c>
      <c r="AD13" s="85" t="str">
        <f t="shared" si="3"/>
        <v>x</v>
      </c>
      <c r="AE13" s="75" t="s">
        <v>722</v>
      </c>
    </row>
    <row r="14" spans="1:31" s="2" customFormat="1" x14ac:dyDescent="0.3">
      <c r="A14" s="2">
        <v>443</v>
      </c>
      <c r="B14" s="2" t="s">
        <v>24</v>
      </c>
      <c r="C14" s="2">
        <v>444</v>
      </c>
      <c r="D14" s="2">
        <v>288</v>
      </c>
      <c r="E14" s="2">
        <v>289</v>
      </c>
      <c r="F14" s="72">
        <v>1</v>
      </c>
      <c r="G14" s="72">
        <v>4300851</v>
      </c>
      <c r="H14" s="72">
        <v>1992</v>
      </c>
      <c r="I14" s="72" t="s">
        <v>410</v>
      </c>
      <c r="J14" s="72">
        <v>1.2104200000000001</v>
      </c>
      <c r="K14" s="72">
        <v>25</v>
      </c>
      <c r="L14" s="72">
        <v>26</v>
      </c>
      <c r="M14" s="72" t="s">
        <v>410</v>
      </c>
      <c r="N14" s="72" t="s">
        <v>442</v>
      </c>
      <c r="O14" s="73">
        <v>1.5300000000000001E-4</v>
      </c>
      <c r="P14" s="72">
        <v>0</v>
      </c>
      <c r="Q14" s="72">
        <v>0</v>
      </c>
      <c r="R14" s="72">
        <v>0</v>
      </c>
      <c r="S14" s="72">
        <v>9884</v>
      </c>
      <c r="T14" s="72">
        <v>11.952308</v>
      </c>
      <c r="U14" s="72" t="s">
        <v>443</v>
      </c>
      <c r="V14" s="72" t="s">
        <v>442</v>
      </c>
      <c r="W14" s="72">
        <v>716.92704300000003</v>
      </c>
      <c r="X14" s="72">
        <v>153.05655200000001</v>
      </c>
      <c r="Y14" s="90">
        <f t="shared" si="0"/>
        <v>518.93888399999992</v>
      </c>
      <c r="Z14" s="74">
        <f t="shared" si="1"/>
        <v>2.9483240650742996E-7</v>
      </c>
      <c r="AA14" s="75"/>
      <c r="AB14" s="75"/>
      <c r="AC14" s="85" t="str">
        <f t="shared" si="2"/>
        <v>x</v>
      </c>
      <c r="AD14" s="85" t="str">
        <f t="shared" si="3"/>
        <v>x</v>
      </c>
      <c r="AE14" s="75" t="s">
        <v>722</v>
      </c>
    </row>
    <row r="15" spans="1:31" s="2" customFormat="1" x14ac:dyDescent="0.3">
      <c r="A15" s="2">
        <v>23</v>
      </c>
      <c r="B15" s="2" t="s">
        <v>24</v>
      </c>
      <c r="C15" s="2">
        <v>24</v>
      </c>
      <c r="D15" s="2">
        <v>15</v>
      </c>
      <c r="E15" s="2">
        <v>16</v>
      </c>
      <c r="F15" s="69">
        <v>1</v>
      </c>
      <c r="G15" s="69">
        <v>4323457</v>
      </c>
      <c r="H15" s="69">
        <v>1992</v>
      </c>
      <c r="I15" s="69" t="s">
        <v>299</v>
      </c>
      <c r="J15" s="69">
        <v>1.345132</v>
      </c>
      <c r="K15" s="69">
        <v>2</v>
      </c>
      <c r="L15" s="69">
        <v>3</v>
      </c>
      <c r="M15" s="69" t="s">
        <v>298</v>
      </c>
      <c r="N15" s="69" t="s">
        <v>400</v>
      </c>
      <c r="O15" s="70">
        <v>1.7000000000000001E-4</v>
      </c>
      <c r="P15" s="69">
        <v>0</v>
      </c>
      <c r="Q15" s="69">
        <v>0</v>
      </c>
      <c r="R15" s="69">
        <v>0</v>
      </c>
      <c r="S15" s="69">
        <v>21657</v>
      </c>
      <c r="T15" s="69">
        <v>11.816140000000001</v>
      </c>
      <c r="U15" s="69" t="s">
        <v>401</v>
      </c>
      <c r="V15" s="69" t="s">
        <v>402</v>
      </c>
      <c r="W15" s="69">
        <v>191.356292</v>
      </c>
      <c r="X15" s="69">
        <v>170.34586300000001</v>
      </c>
      <c r="Y15" s="90">
        <f t="shared" si="0"/>
        <v>509.92133000000001</v>
      </c>
      <c r="Z15" s="74">
        <f t="shared" si="1"/>
        <v>3.3338475956673555E-7</v>
      </c>
      <c r="AA15" s="71" t="s">
        <v>719</v>
      </c>
      <c r="AB15" s="71" t="s">
        <v>719</v>
      </c>
      <c r="AC15" s="85" t="str">
        <f t="shared" si="2"/>
        <v>x</v>
      </c>
      <c r="AD15" s="85" t="str">
        <f t="shared" si="3"/>
        <v>x</v>
      </c>
      <c r="AE15" s="71" t="s">
        <v>722</v>
      </c>
    </row>
    <row r="16" spans="1:31" s="2" customFormat="1" x14ac:dyDescent="0.3">
      <c r="A16" s="2">
        <v>451</v>
      </c>
      <c r="B16" s="2" t="s">
        <v>24</v>
      </c>
      <c r="C16" s="2">
        <v>452</v>
      </c>
      <c r="D16" s="2">
        <v>293</v>
      </c>
      <c r="E16" s="2">
        <v>294</v>
      </c>
      <c r="F16" s="16">
        <v>1</v>
      </c>
      <c r="G16" s="16">
        <v>4303004</v>
      </c>
      <c r="H16" s="16">
        <v>1819</v>
      </c>
      <c r="I16" s="16" t="s">
        <v>311</v>
      </c>
      <c r="J16" s="16">
        <v>4.3091889999999999</v>
      </c>
      <c r="K16" s="16">
        <v>13</v>
      </c>
      <c r="L16" s="16">
        <v>14</v>
      </c>
      <c r="M16" s="16" t="s">
        <v>311</v>
      </c>
      <c r="N16" s="16" t="s">
        <v>365</v>
      </c>
      <c r="O16" s="17">
        <v>1.93E-4</v>
      </c>
      <c r="P16" s="16">
        <v>0</v>
      </c>
      <c r="Q16" s="16">
        <v>0</v>
      </c>
      <c r="R16" s="16">
        <v>0</v>
      </c>
      <c r="S16" s="16">
        <v>3638</v>
      </c>
      <c r="T16" s="16">
        <v>3.5304660000000001</v>
      </c>
      <c r="U16" s="16" t="s">
        <v>366</v>
      </c>
      <c r="V16" s="16" t="s">
        <v>367</v>
      </c>
      <c r="W16" s="16">
        <v>166.54749699999999</v>
      </c>
      <c r="X16" s="16">
        <v>192.60844900000001</v>
      </c>
      <c r="Y16" s="90">
        <f t="shared" si="0"/>
        <v>3725.302248</v>
      </c>
      <c r="Z16" s="74">
        <f t="shared" si="1"/>
        <v>5.1807876824924947E-8</v>
      </c>
      <c r="AA16" s="18" t="s">
        <v>719</v>
      </c>
      <c r="AB16" s="18" t="s">
        <v>719</v>
      </c>
      <c r="AC16" s="85" t="str">
        <f t="shared" si="2"/>
        <v>x</v>
      </c>
      <c r="AD16" s="85" t="str">
        <f t="shared" si="3"/>
        <v>x</v>
      </c>
      <c r="AE16" s="18" t="s">
        <v>722</v>
      </c>
    </row>
    <row r="17" spans="1:31" s="2" customFormat="1" x14ac:dyDescent="0.3">
      <c r="A17" s="2">
        <v>454</v>
      </c>
      <c r="B17" s="2" t="s">
        <v>24</v>
      </c>
      <c r="C17" s="2">
        <v>455</v>
      </c>
      <c r="D17" s="2">
        <v>294</v>
      </c>
      <c r="E17" s="2">
        <v>295</v>
      </c>
      <c r="F17" s="72">
        <v>1</v>
      </c>
      <c r="G17" s="72">
        <v>4314407</v>
      </c>
      <c r="H17" s="72">
        <v>1830</v>
      </c>
      <c r="I17" s="72" t="s">
        <v>404</v>
      </c>
      <c r="J17" s="72">
        <v>3.1118209999999999</v>
      </c>
      <c r="K17" s="72">
        <v>25</v>
      </c>
      <c r="L17" s="72">
        <v>26</v>
      </c>
      <c r="M17" s="72" t="s">
        <v>404</v>
      </c>
      <c r="N17" s="72" t="s">
        <v>442</v>
      </c>
      <c r="O17" s="73">
        <v>1.9699999999999999E-4</v>
      </c>
      <c r="P17" s="72">
        <v>0</v>
      </c>
      <c r="Q17" s="72">
        <v>0</v>
      </c>
      <c r="R17" s="72">
        <v>0</v>
      </c>
      <c r="S17" s="72">
        <v>9884</v>
      </c>
      <c r="T17" s="72">
        <v>11.952308</v>
      </c>
      <c r="U17" s="72" t="s">
        <v>443</v>
      </c>
      <c r="V17" s="72" t="s">
        <v>442</v>
      </c>
      <c r="W17" s="72">
        <v>674.641752</v>
      </c>
      <c r="X17" s="72">
        <v>197.44269299999999</v>
      </c>
      <c r="Y17" s="90">
        <f t="shared" si="0"/>
        <v>1514.941302</v>
      </c>
      <c r="Z17" s="74">
        <f t="shared" si="1"/>
        <v>1.3003804156631279E-7</v>
      </c>
      <c r="AA17" s="75"/>
      <c r="AB17" s="75"/>
      <c r="AC17" s="85" t="str">
        <f t="shared" si="2"/>
        <v>x</v>
      </c>
      <c r="AD17" s="85" t="str">
        <f t="shared" si="3"/>
        <v>x</v>
      </c>
      <c r="AE17" s="75" t="s">
        <v>722</v>
      </c>
    </row>
    <row r="18" spans="1:31" s="2" customFormat="1" x14ac:dyDescent="0.3">
      <c r="A18" s="2">
        <v>164</v>
      </c>
      <c r="B18" s="2" t="s">
        <v>24</v>
      </c>
      <c r="C18" s="2">
        <v>165</v>
      </c>
      <c r="D18" s="2">
        <v>103</v>
      </c>
      <c r="E18" s="2">
        <v>104</v>
      </c>
      <c r="F18" s="72">
        <v>1</v>
      </c>
      <c r="G18" s="72">
        <v>4318804</v>
      </c>
      <c r="H18" s="72">
        <v>1884</v>
      </c>
      <c r="I18" s="72" t="s">
        <v>415</v>
      </c>
      <c r="J18" s="72">
        <v>3.4845760000000001</v>
      </c>
      <c r="K18" s="72">
        <v>25</v>
      </c>
      <c r="L18" s="72">
        <v>26</v>
      </c>
      <c r="M18" s="72" t="s">
        <v>414</v>
      </c>
      <c r="N18" s="72" t="s">
        <v>442</v>
      </c>
      <c r="O18" s="73">
        <v>2.3699999999999999E-4</v>
      </c>
      <c r="P18" s="72">
        <v>0</v>
      </c>
      <c r="Q18" s="72">
        <v>0</v>
      </c>
      <c r="R18" s="72">
        <v>0</v>
      </c>
      <c r="S18" s="72">
        <v>9884</v>
      </c>
      <c r="T18" s="72">
        <v>11.952308</v>
      </c>
      <c r="U18" s="72" t="s">
        <v>443</v>
      </c>
      <c r="V18" s="72" t="s">
        <v>442</v>
      </c>
      <c r="W18" s="72">
        <v>1531.7973030000001</v>
      </c>
      <c r="X18" s="72">
        <v>237.27026499999999</v>
      </c>
      <c r="Y18" s="90">
        <f t="shared" si="0"/>
        <v>2037.262534</v>
      </c>
      <c r="Z18" s="74">
        <f t="shared" si="1"/>
        <v>1.1633257670265486E-7</v>
      </c>
      <c r="AA18" s="75"/>
      <c r="AB18" s="75"/>
      <c r="AC18" s="85" t="str">
        <f t="shared" si="2"/>
        <v>x</v>
      </c>
      <c r="AD18" s="85" t="str">
        <f t="shared" si="3"/>
        <v>x</v>
      </c>
      <c r="AE18" s="75" t="s">
        <v>722</v>
      </c>
    </row>
    <row r="19" spans="1:31" s="2" customFormat="1" x14ac:dyDescent="0.3">
      <c r="A19" s="2">
        <v>359</v>
      </c>
      <c r="B19" s="2" t="s">
        <v>24</v>
      </c>
      <c r="C19" s="2">
        <v>360</v>
      </c>
      <c r="D19" s="2">
        <v>230</v>
      </c>
      <c r="E19" s="2">
        <v>231</v>
      </c>
      <c r="F19" s="72">
        <v>1</v>
      </c>
      <c r="G19" s="72">
        <v>4312500</v>
      </c>
      <c r="H19" s="72">
        <v>1963</v>
      </c>
      <c r="I19" s="72" t="s">
        <v>375</v>
      </c>
      <c r="J19" s="72">
        <v>2.9573689999999999</v>
      </c>
      <c r="K19" s="72">
        <v>25</v>
      </c>
      <c r="L19" s="72">
        <v>26</v>
      </c>
      <c r="M19" s="72" t="s">
        <v>375</v>
      </c>
      <c r="N19" s="72" t="s">
        <v>442</v>
      </c>
      <c r="O19" s="73">
        <v>2.6600000000000001E-4</v>
      </c>
      <c r="P19" s="72">
        <v>0</v>
      </c>
      <c r="Q19" s="72">
        <v>0</v>
      </c>
      <c r="R19" s="72">
        <v>0</v>
      </c>
      <c r="S19" s="72">
        <v>9884</v>
      </c>
      <c r="T19" s="72">
        <v>11.952308</v>
      </c>
      <c r="U19" s="72" t="s">
        <v>443</v>
      </c>
      <c r="V19" s="72" t="s">
        <v>442</v>
      </c>
      <c r="W19" s="72">
        <v>592.79456900000002</v>
      </c>
      <c r="X19" s="72">
        <v>266.286539</v>
      </c>
      <c r="Y19" s="90">
        <f t="shared" si="0"/>
        <v>1969.2046639999999</v>
      </c>
      <c r="Z19" s="74">
        <f t="shared" si="1"/>
        <v>1.3507991569534494E-7</v>
      </c>
      <c r="AA19" s="75"/>
      <c r="AB19" s="75"/>
      <c r="AC19" s="85" t="str">
        <f t="shared" si="2"/>
        <v>x</v>
      </c>
      <c r="AD19" s="85" t="str">
        <f t="shared" si="3"/>
        <v>x</v>
      </c>
      <c r="AE19" s="75" t="s">
        <v>722</v>
      </c>
    </row>
    <row r="20" spans="1:31" s="2" customFormat="1" x14ac:dyDescent="0.3">
      <c r="A20" s="2">
        <v>184</v>
      </c>
      <c r="B20" s="2" t="s">
        <v>24</v>
      </c>
      <c r="C20" s="2">
        <v>185</v>
      </c>
      <c r="D20" s="2">
        <v>114</v>
      </c>
      <c r="E20" s="2">
        <v>115</v>
      </c>
      <c r="F20" s="54">
        <v>1</v>
      </c>
      <c r="G20" s="54">
        <v>4309308</v>
      </c>
      <c r="H20" s="54">
        <v>1926</v>
      </c>
      <c r="I20" s="54" t="s">
        <v>337</v>
      </c>
      <c r="J20" s="54">
        <v>1.099647</v>
      </c>
      <c r="K20" s="54">
        <v>10</v>
      </c>
      <c r="L20" s="54">
        <v>11</v>
      </c>
      <c r="M20" s="54" t="s">
        <v>337</v>
      </c>
      <c r="N20" s="54" t="s">
        <v>325</v>
      </c>
      <c r="O20" s="55">
        <v>4.66E-4</v>
      </c>
      <c r="P20" s="54">
        <v>0</v>
      </c>
      <c r="Q20" s="54">
        <v>0</v>
      </c>
      <c r="R20" s="54">
        <v>0</v>
      </c>
      <c r="S20" s="54">
        <v>17359</v>
      </c>
      <c r="T20" s="54">
        <v>10.691527000000001</v>
      </c>
      <c r="U20" s="54" t="s">
        <v>326</v>
      </c>
      <c r="V20" s="54" t="s">
        <v>327</v>
      </c>
      <c r="W20" s="54">
        <v>11825.916408999999</v>
      </c>
      <c r="X20" s="54">
        <v>466.39024999999998</v>
      </c>
      <c r="Y20" s="90">
        <f t="shared" si="0"/>
        <v>380.83884399999999</v>
      </c>
      <c r="Z20" s="74">
        <f t="shared" si="1"/>
        <v>1.2236146793891644E-6</v>
      </c>
      <c r="AA20" s="56" t="s">
        <v>719</v>
      </c>
      <c r="AB20" s="56" t="s">
        <v>719</v>
      </c>
      <c r="AC20" s="85" t="str">
        <f t="shared" si="2"/>
        <v>x</v>
      </c>
      <c r="AD20" s="85" t="str">
        <f t="shared" si="3"/>
        <v>x</v>
      </c>
      <c r="AE20" s="56" t="s">
        <v>722</v>
      </c>
    </row>
    <row r="21" spans="1:31" s="2" customFormat="1" x14ac:dyDescent="0.3">
      <c r="A21" s="2">
        <v>203</v>
      </c>
      <c r="B21" s="2" t="s">
        <v>24</v>
      </c>
      <c r="C21" s="2">
        <v>204</v>
      </c>
      <c r="D21" s="2">
        <v>127</v>
      </c>
      <c r="E21" s="2">
        <v>128</v>
      </c>
      <c r="F21" s="72">
        <v>1</v>
      </c>
      <c r="G21" s="72">
        <v>4301909</v>
      </c>
      <c r="H21" s="72">
        <v>1959</v>
      </c>
      <c r="I21" s="72" t="s">
        <v>362</v>
      </c>
      <c r="J21" s="72">
        <v>1.8626419999999999</v>
      </c>
      <c r="K21" s="72">
        <v>25</v>
      </c>
      <c r="L21" s="72">
        <v>26</v>
      </c>
      <c r="M21" s="72" t="s">
        <v>361</v>
      </c>
      <c r="N21" s="72" t="s">
        <v>442</v>
      </c>
      <c r="O21" s="73">
        <v>1.0330000000000001E-3</v>
      </c>
      <c r="P21" s="72">
        <v>0</v>
      </c>
      <c r="Q21" s="72">
        <v>0</v>
      </c>
      <c r="R21" s="72">
        <v>0</v>
      </c>
      <c r="S21" s="72">
        <v>9884</v>
      </c>
      <c r="T21" s="72">
        <v>11.952308</v>
      </c>
      <c r="U21" s="72" t="s">
        <v>443</v>
      </c>
      <c r="V21" s="72" t="s">
        <v>442</v>
      </c>
      <c r="W21" s="72">
        <v>965.76138200000003</v>
      </c>
      <c r="X21" s="72">
        <v>1033.374491</v>
      </c>
      <c r="Y21" s="90">
        <f t="shared" si="0"/>
        <v>698.91626800000006</v>
      </c>
      <c r="Z21" s="74">
        <f t="shared" si="1"/>
        <v>1.4780025123123905E-6</v>
      </c>
      <c r="AA21" s="75"/>
      <c r="AB21" s="75"/>
      <c r="AC21" s="85" t="str">
        <f t="shared" si="2"/>
        <v>x</v>
      </c>
      <c r="AD21" s="85" t="str">
        <f t="shared" si="3"/>
        <v>x</v>
      </c>
      <c r="AE21" s="75" t="s">
        <v>722</v>
      </c>
    </row>
    <row r="22" spans="1:31" s="2" customFormat="1" x14ac:dyDescent="0.3">
      <c r="A22" s="2">
        <v>504</v>
      </c>
      <c r="B22" s="2" t="s">
        <v>24</v>
      </c>
      <c r="C22" s="2">
        <v>505</v>
      </c>
      <c r="D22" s="2">
        <v>327</v>
      </c>
      <c r="E22" s="2">
        <v>328</v>
      </c>
      <c r="F22" s="72">
        <v>1</v>
      </c>
      <c r="G22" s="72">
        <v>4321105</v>
      </c>
      <c r="H22" s="72">
        <v>1857</v>
      </c>
      <c r="I22" s="72" t="s">
        <v>364</v>
      </c>
      <c r="J22" s="72">
        <v>2.0131579999999998</v>
      </c>
      <c r="K22" s="72">
        <v>25</v>
      </c>
      <c r="L22" s="72">
        <v>26</v>
      </c>
      <c r="M22" s="72" t="s">
        <v>364</v>
      </c>
      <c r="N22" s="72" t="s">
        <v>442</v>
      </c>
      <c r="O22" s="73">
        <v>1.374E-3</v>
      </c>
      <c r="P22" s="72">
        <v>0</v>
      </c>
      <c r="Q22" s="72">
        <v>0</v>
      </c>
      <c r="R22" s="72">
        <v>0</v>
      </c>
      <c r="S22" s="72">
        <v>9884</v>
      </c>
      <c r="T22" s="72">
        <v>11.952308</v>
      </c>
      <c r="U22" s="72" t="s">
        <v>443</v>
      </c>
      <c r="V22" s="72" t="s">
        <v>442</v>
      </c>
      <c r="W22" s="72">
        <v>2511.7204630000001</v>
      </c>
      <c r="X22" s="72">
        <v>1373.5518059999999</v>
      </c>
      <c r="Y22" s="90">
        <f t="shared" si="0"/>
        <v>802.25353999999993</v>
      </c>
      <c r="Z22" s="74">
        <f t="shared" si="1"/>
        <v>1.7126755215065803E-6</v>
      </c>
      <c r="AA22" s="75"/>
      <c r="AB22" s="75"/>
      <c r="AC22" s="85" t="str">
        <f t="shared" si="2"/>
        <v>x</v>
      </c>
      <c r="AD22" s="85" t="str">
        <f t="shared" si="3"/>
        <v>x</v>
      </c>
      <c r="AE22" s="75" t="s">
        <v>722</v>
      </c>
    </row>
    <row r="23" spans="1:31" s="2" customFormat="1" x14ac:dyDescent="0.3">
      <c r="A23" s="5">
        <v>505</v>
      </c>
      <c r="B23" s="5" t="s">
        <v>24</v>
      </c>
      <c r="C23" s="5">
        <v>506</v>
      </c>
      <c r="D23" s="5">
        <v>328</v>
      </c>
      <c r="E23" s="5">
        <v>329</v>
      </c>
      <c r="F23" s="69">
        <v>1</v>
      </c>
      <c r="G23" s="69">
        <v>4312302</v>
      </c>
      <c r="H23" s="69">
        <v>1965</v>
      </c>
      <c r="I23" s="69" t="s">
        <v>570</v>
      </c>
      <c r="J23" s="69">
        <v>0.61445000000000005</v>
      </c>
      <c r="K23" s="69">
        <v>22</v>
      </c>
      <c r="L23" s="69">
        <v>23</v>
      </c>
      <c r="M23" s="69" t="s">
        <v>570</v>
      </c>
      <c r="N23" s="69" t="s">
        <v>662</v>
      </c>
      <c r="O23" s="70">
        <v>1.588E-3</v>
      </c>
      <c r="P23" s="69">
        <v>0</v>
      </c>
      <c r="Q23" s="69">
        <v>0</v>
      </c>
      <c r="R23" s="69">
        <v>0</v>
      </c>
      <c r="S23" s="69">
        <v>9479</v>
      </c>
      <c r="T23" s="69">
        <v>5.8635780000000004</v>
      </c>
      <c r="U23" s="69" t="s">
        <v>663</v>
      </c>
      <c r="V23" s="69" t="s">
        <v>664</v>
      </c>
      <c r="W23" s="69">
        <v>925.41554599999995</v>
      </c>
      <c r="X23" s="69">
        <v>1588.2007900000001</v>
      </c>
      <c r="Y23" s="90">
        <f t="shared" si="0"/>
        <v>129.371072</v>
      </c>
      <c r="Z23" s="74">
        <f t="shared" si="1"/>
        <v>1.2274768813850441E-5</v>
      </c>
      <c r="AA23" s="68"/>
      <c r="AB23" s="71" t="s">
        <v>719</v>
      </c>
      <c r="AC23" s="85" t="str">
        <f t="shared" si="2"/>
        <v>x</v>
      </c>
      <c r="AD23" s="85" t="str">
        <f t="shared" si="3"/>
        <v>x</v>
      </c>
      <c r="AE23" s="71" t="s">
        <v>722</v>
      </c>
    </row>
    <row r="24" spans="1:31" s="2" customFormat="1" x14ac:dyDescent="0.3">
      <c r="A24" s="2">
        <v>528</v>
      </c>
      <c r="B24" s="2" t="s">
        <v>24</v>
      </c>
      <c r="C24" s="2">
        <v>529</v>
      </c>
      <c r="D24" s="2">
        <v>343</v>
      </c>
      <c r="E24" s="2">
        <v>344</v>
      </c>
      <c r="F24" s="48">
        <v>1</v>
      </c>
      <c r="G24" s="48">
        <v>4304713</v>
      </c>
      <c r="H24" s="48">
        <v>1995</v>
      </c>
      <c r="I24" s="48" t="s">
        <v>56</v>
      </c>
      <c r="J24" s="48">
        <v>0.88113399999999997</v>
      </c>
      <c r="K24" s="48">
        <v>5</v>
      </c>
      <c r="L24" s="48">
        <v>6</v>
      </c>
      <c r="M24" s="48" t="s">
        <v>56</v>
      </c>
      <c r="N24" s="48" t="s">
        <v>392</v>
      </c>
      <c r="O24" s="49">
        <v>1.835E-3</v>
      </c>
      <c r="P24" s="48">
        <v>0</v>
      </c>
      <c r="Q24" s="48">
        <v>0</v>
      </c>
      <c r="R24" s="48">
        <v>0</v>
      </c>
      <c r="S24" s="48">
        <v>6113</v>
      </c>
      <c r="T24" s="48">
        <v>10.671646000000001</v>
      </c>
      <c r="U24" s="48" t="s">
        <v>393</v>
      </c>
      <c r="V24" s="48" t="s">
        <v>394</v>
      </c>
      <c r="W24" s="48">
        <v>217.77267900000001</v>
      </c>
      <c r="X24" s="48">
        <v>1834.9281309999999</v>
      </c>
      <c r="Y24" s="90">
        <f t="shared" si="0"/>
        <v>295.18150499999996</v>
      </c>
      <c r="Z24" s="74">
        <f t="shared" si="1"/>
        <v>6.2165141410197783E-6</v>
      </c>
      <c r="AA24" s="50"/>
      <c r="AB24" s="50" t="s">
        <v>719</v>
      </c>
      <c r="AC24" s="19" t="str">
        <f t="shared" si="2"/>
        <v>x</v>
      </c>
      <c r="AD24" s="85" t="str">
        <f t="shared" si="3"/>
        <v>x</v>
      </c>
      <c r="AE24" s="50" t="s">
        <v>722</v>
      </c>
    </row>
    <row r="25" spans="1:31" s="2" customFormat="1" x14ac:dyDescent="0.3">
      <c r="A25" s="2">
        <v>533</v>
      </c>
      <c r="B25" s="2" t="s">
        <v>24</v>
      </c>
      <c r="C25" s="2">
        <v>534</v>
      </c>
      <c r="D25" s="2">
        <v>346</v>
      </c>
      <c r="E25" s="2">
        <v>347</v>
      </c>
      <c r="F25" s="72">
        <v>1</v>
      </c>
      <c r="G25" s="72">
        <v>4304671</v>
      </c>
      <c r="H25" s="72">
        <v>1995</v>
      </c>
      <c r="I25" s="72" t="s">
        <v>397</v>
      </c>
      <c r="J25" s="72">
        <v>1.12751</v>
      </c>
      <c r="K25" s="72">
        <v>25</v>
      </c>
      <c r="L25" s="72">
        <v>26</v>
      </c>
      <c r="M25" s="72" t="s">
        <v>397</v>
      </c>
      <c r="N25" s="72" t="s">
        <v>442</v>
      </c>
      <c r="O25" s="73">
        <v>2.578E-3</v>
      </c>
      <c r="P25" s="72">
        <v>0</v>
      </c>
      <c r="Q25" s="72">
        <v>0</v>
      </c>
      <c r="R25" s="72">
        <v>0</v>
      </c>
      <c r="S25" s="72">
        <v>9884</v>
      </c>
      <c r="T25" s="72">
        <v>11.952308</v>
      </c>
      <c r="U25" s="72" t="s">
        <v>443</v>
      </c>
      <c r="V25" s="72" t="s">
        <v>442</v>
      </c>
      <c r="W25" s="72">
        <v>262.10461299999997</v>
      </c>
      <c r="X25" s="72">
        <v>2577.9104200000002</v>
      </c>
      <c r="Y25" s="90">
        <f t="shared" si="0"/>
        <v>412.51184300000006</v>
      </c>
      <c r="Z25" s="74">
        <f t="shared" si="1"/>
        <v>6.2495175441544829E-6</v>
      </c>
      <c r="AA25" s="75"/>
      <c r="AB25" s="75"/>
      <c r="AC25" s="85" t="str">
        <f t="shared" si="2"/>
        <v>x</v>
      </c>
      <c r="AD25" s="85" t="str">
        <f t="shared" si="3"/>
        <v>x</v>
      </c>
      <c r="AE25" s="75" t="s">
        <v>722</v>
      </c>
    </row>
    <row r="26" spans="1:31" s="2" customFormat="1" x14ac:dyDescent="0.3">
      <c r="A26" s="2">
        <v>508</v>
      </c>
      <c r="B26" s="2" t="s">
        <v>24</v>
      </c>
      <c r="C26" s="2">
        <v>509</v>
      </c>
      <c r="D26" s="2">
        <v>330</v>
      </c>
      <c r="E26" s="2">
        <v>331</v>
      </c>
      <c r="F26" s="24">
        <v>1</v>
      </c>
      <c r="G26" s="24">
        <v>4309159</v>
      </c>
      <c r="H26" s="24">
        <v>1992</v>
      </c>
      <c r="I26" s="24" t="s">
        <v>144</v>
      </c>
      <c r="J26" s="24">
        <v>0.95151399999999997</v>
      </c>
      <c r="K26" s="24">
        <v>24</v>
      </c>
      <c r="L26" s="24">
        <v>25</v>
      </c>
      <c r="M26" s="24" t="s">
        <v>144</v>
      </c>
      <c r="N26" s="24" t="s">
        <v>115</v>
      </c>
      <c r="O26" s="25">
        <v>4.2620000000000002E-3</v>
      </c>
      <c r="P26" s="24">
        <v>0</v>
      </c>
      <c r="Q26" s="24">
        <v>0</v>
      </c>
      <c r="R26" s="24">
        <v>0</v>
      </c>
      <c r="S26" s="24">
        <v>26430</v>
      </c>
      <c r="T26" s="24">
        <v>11.563439000000001</v>
      </c>
      <c r="U26" s="24" t="s">
        <v>116</v>
      </c>
      <c r="V26" s="24" t="s">
        <v>117</v>
      </c>
      <c r="W26" s="24">
        <v>899.44334500000002</v>
      </c>
      <c r="X26" s="24">
        <v>4262.3973050000004</v>
      </c>
      <c r="Y26" s="90">
        <f t="shared" si="0"/>
        <v>217.84309300000001</v>
      </c>
      <c r="Z26" s="74">
        <f t="shared" si="1"/>
        <v>1.9564540428187916E-5</v>
      </c>
      <c r="AA26" s="26" t="s">
        <v>719</v>
      </c>
      <c r="AB26" s="26" t="s">
        <v>719</v>
      </c>
      <c r="AC26" s="85" t="str">
        <f t="shared" si="2"/>
        <v>x</v>
      </c>
      <c r="AD26" s="85" t="str">
        <f t="shared" si="3"/>
        <v>x</v>
      </c>
      <c r="AE26" s="26" t="s">
        <v>722</v>
      </c>
    </row>
    <row r="27" spans="1:31" s="5" customFormat="1" x14ac:dyDescent="0.3">
      <c r="A27" s="2">
        <v>550</v>
      </c>
      <c r="B27" s="2" t="s">
        <v>24</v>
      </c>
      <c r="C27" s="2">
        <v>551</v>
      </c>
      <c r="D27" s="2">
        <v>357</v>
      </c>
      <c r="E27" s="2">
        <v>358</v>
      </c>
      <c r="F27" s="5">
        <v>1</v>
      </c>
      <c r="G27" s="5">
        <v>4311627</v>
      </c>
      <c r="H27" s="5">
        <v>1992</v>
      </c>
      <c r="I27" s="5" t="s">
        <v>62</v>
      </c>
      <c r="J27" s="5">
        <v>0.32226100000000002</v>
      </c>
      <c r="K27" s="5">
        <v>8</v>
      </c>
      <c r="L27" s="5">
        <v>9</v>
      </c>
      <c r="M27" s="5" t="s">
        <v>62</v>
      </c>
      <c r="N27" s="5" t="s">
        <v>42</v>
      </c>
      <c r="O27" s="6">
        <v>5.0340000000000003E-3</v>
      </c>
      <c r="P27" s="5">
        <v>0</v>
      </c>
      <c r="Q27" s="5">
        <v>0</v>
      </c>
      <c r="R27" s="5">
        <v>0</v>
      </c>
      <c r="S27" s="5">
        <v>3694</v>
      </c>
      <c r="T27" s="5">
        <v>4.5539810000000003</v>
      </c>
      <c r="U27" s="5" t="s">
        <v>43</v>
      </c>
      <c r="V27" s="5" t="s">
        <v>44</v>
      </c>
      <c r="W27" s="5">
        <v>445.081389</v>
      </c>
      <c r="X27" s="5">
        <v>5033.8943120000004</v>
      </c>
      <c r="Y27" s="90">
        <f t="shared" si="0"/>
        <v>33.612428999999999</v>
      </c>
      <c r="Z27" s="74">
        <f t="shared" si="1"/>
        <v>1.4976602851284566E-4</v>
      </c>
      <c r="AA27" s="11" t="s">
        <v>719</v>
      </c>
      <c r="AB27" s="11" t="s">
        <v>719</v>
      </c>
      <c r="AC27" s="85" t="str">
        <f t="shared" si="2"/>
        <v>x</v>
      </c>
      <c r="AD27" s="85" t="str">
        <f t="shared" si="3"/>
        <v>x</v>
      </c>
      <c r="AE27" s="10" t="s">
        <v>722</v>
      </c>
    </row>
    <row r="28" spans="1:31" s="2" customFormat="1" x14ac:dyDescent="0.3">
      <c r="A28" s="5">
        <v>559</v>
      </c>
      <c r="B28" s="5" t="s">
        <v>24</v>
      </c>
      <c r="C28" s="5">
        <v>560</v>
      </c>
      <c r="D28" s="5">
        <v>364</v>
      </c>
      <c r="E28" s="5">
        <v>365</v>
      </c>
      <c r="F28" s="16">
        <v>1</v>
      </c>
      <c r="G28" s="16">
        <v>4320263</v>
      </c>
      <c r="H28" s="16">
        <v>1988</v>
      </c>
      <c r="I28" s="16" t="s">
        <v>269</v>
      </c>
      <c r="J28" s="16">
        <v>1.027601</v>
      </c>
      <c r="K28" s="16">
        <v>13</v>
      </c>
      <c r="L28" s="16">
        <v>14</v>
      </c>
      <c r="M28" s="16" t="s">
        <v>269</v>
      </c>
      <c r="N28" s="16" t="s">
        <v>365</v>
      </c>
      <c r="O28" s="17">
        <v>1.6437E-2</v>
      </c>
      <c r="P28" s="16">
        <v>0</v>
      </c>
      <c r="Q28" s="16">
        <v>0</v>
      </c>
      <c r="R28" s="16">
        <v>0</v>
      </c>
      <c r="S28" s="16">
        <v>3638</v>
      </c>
      <c r="T28" s="16">
        <v>3.5304660000000001</v>
      </c>
      <c r="U28" s="16" t="s">
        <v>366</v>
      </c>
      <c r="V28" s="16" t="s">
        <v>367</v>
      </c>
      <c r="W28" s="16">
        <v>1085.6005009999999</v>
      </c>
      <c r="X28" s="16">
        <v>16436.929668000001</v>
      </c>
      <c r="Y28" s="90">
        <f t="shared" si="0"/>
        <v>246.35609099999999</v>
      </c>
      <c r="Z28" s="74">
        <f t="shared" si="1"/>
        <v>6.6720493628874807E-5</v>
      </c>
      <c r="AA28" s="18" t="s">
        <v>719</v>
      </c>
      <c r="AB28" s="18" t="s">
        <v>719</v>
      </c>
      <c r="AC28" s="85" t="str">
        <f t="shared" si="2"/>
        <v>x</v>
      </c>
      <c r="AD28" s="85" t="str">
        <f t="shared" si="3"/>
        <v>x</v>
      </c>
      <c r="AE28" s="18" t="s">
        <v>722</v>
      </c>
    </row>
    <row r="29" spans="1:31" s="2" customFormat="1" x14ac:dyDescent="0.3">
      <c r="A29" s="5">
        <v>561</v>
      </c>
      <c r="B29" s="5" t="s">
        <v>24</v>
      </c>
      <c r="C29" s="5">
        <v>562</v>
      </c>
      <c r="D29" s="5">
        <v>365</v>
      </c>
      <c r="E29" s="5">
        <v>366</v>
      </c>
      <c r="F29" s="42">
        <v>1</v>
      </c>
      <c r="G29" s="42">
        <v>4313409</v>
      </c>
      <c r="H29" s="42">
        <v>1927</v>
      </c>
      <c r="I29" s="42" t="s">
        <v>35</v>
      </c>
      <c r="J29" s="42">
        <v>0.92224399999999995</v>
      </c>
      <c r="K29" s="42">
        <v>23</v>
      </c>
      <c r="L29" s="42">
        <v>24</v>
      </c>
      <c r="M29" s="42" t="s">
        <v>34</v>
      </c>
      <c r="N29" s="42" t="s">
        <v>27</v>
      </c>
      <c r="O29" s="43">
        <v>2.1014999999999999E-2</v>
      </c>
      <c r="P29" s="42">
        <v>0</v>
      </c>
      <c r="Q29" s="42">
        <v>0</v>
      </c>
      <c r="R29" s="42">
        <v>0</v>
      </c>
      <c r="S29" s="42">
        <v>2015</v>
      </c>
      <c r="T29" s="42">
        <v>2.4466939999999999</v>
      </c>
      <c r="U29" s="42" t="s">
        <v>28</v>
      </c>
      <c r="V29" s="42" t="s">
        <v>29</v>
      </c>
      <c r="W29" s="42">
        <v>634.02527099999998</v>
      </c>
      <c r="X29" s="42">
        <v>21014.606142000001</v>
      </c>
      <c r="Y29" s="90">
        <f t="shared" si="0"/>
        <v>223.98781400000001</v>
      </c>
      <c r="Z29" s="74">
        <f t="shared" si="1"/>
        <v>9.382206837377322E-5</v>
      </c>
      <c r="AA29" s="44" t="s">
        <v>719</v>
      </c>
      <c r="AB29" s="44" t="s">
        <v>719</v>
      </c>
      <c r="AC29" s="85" t="str">
        <f t="shared" si="2"/>
        <v>x</v>
      </c>
      <c r="AD29" s="85" t="str">
        <f t="shared" si="3"/>
        <v>x</v>
      </c>
      <c r="AE29" s="41" t="s">
        <v>722</v>
      </c>
    </row>
    <row r="30" spans="1:31" s="2" customFormat="1" x14ac:dyDescent="0.3">
      <c r="A30" s="2">
        <v>257</v>
      </c>
      <c r="B30" s="2" t="s">
        <v>24</v>
      </c>
      <c r="C30" s="2">
        <v>258</v>
      </c>
      <c r="D30" s="2">
        <v>164</v>
      </c>
      <c r="E30" s="2">
        <v>165</v>
      </c>
      <c r="F30" s="16">
        <v>1</v>
      </c>
      <c r="G30" s="16">
        <v>4314100</v>
      </c>
      <c r="H30" s="16">
        <v>1857</v>
      </c>
      <c r="I30" s="16" t="s">
        <v>213</v>
      </c>
      <c r="J30" s="16">
        <v>2.093289</v>
      </c>
      <c r="K30" s="16">
        <v>19</v>
      </c>
      <c r="L30" s="16">
        <v>20</v>
      </c>
      <c r="M30" s="16" t="s">
        <v>213</v>
      </c>
      <c r="N30" s="16" t="s">
        <v>444</v>
      </c>
      <c r="O30" s="17">
        <v>2.4532000000000002E-2</v>
      </c>
      <c r="P30" s="16">
        <v>0</v>
      </c>
      <c r="Q30" s="16">
        <v>0</v>
      </c>
      <c r="R30" s="16">
        <v>0</v>
      </c>
      <c r="S30" s="16">
        <v>14508</v>
      </c>
      <c r="T30" s="16">
        <v>11.538266</v>
      </c>
      <c r="U30" s="16" t="s">
        <v>445</v>
      </c>
      <c r="V30" s="16" t="s">
        <v>446</v>
      </c>
      <c r="W30" s="16">
        <v>5499.7704729999996</v>
      </c>
      <c r="X30" s="16">
        <v>24531.937578000001</v>
      </c>
      <c r="Y30" s="90">
        <f t="shared" si="0"/>
        <v>779.14570700000002</v>
      </c>
      <c r="Z30" s="74">
        <f t="shared" si="1"/>
        <v>3.1485766756589469E-5</v>
      </c>
      <c r="AA30" s="18" t="s">
        <v>719</v>
      </c>
      <c r="AB30" s="18" t="s">
        <v>719</v>
      </c>
      <c r="AC30" s="85" t="str">
        <f t="shared" si="2"/>
        <v>x</v>
      </c>
      <c r="AD30" s="85" t="str">
        <f t="shared" si="3"/>
        <v>x</v>
      </c>
      <c r="AE30" s="18" t="s">
        <v>722</v>
      </c>
    </row>
    <row r="31" spans="1:31" s="2" customFormat="1" x14ac:dyDescent="0.3">
      <c r="A31" s="2">
        <v>261</v>
      </c>
      <c r="B31" s="2" t="s">
        <v>24</v>
      </c>
      <c r="C31" s="2">
        <v>262</v>
      </c>
      <c r="D31" s="2">
        <v>166</v>
      </c>
      <c r="E31" s="2">
        <v>167</v>
      </c>
      <c r="F31" s="24">
        <v>1</v>
      </c>
      <c r="G31" s="24">
        <v>4312138</v>
      </c>
      <c r="H31" s="24">
        <v>1992</v>
      </c>
      <c r="I31" s="24" t="s">
        <v>188</v>
      </c>
      <c r="J31" s="24">
        <v>1.011652</v>
      </c>
      <c r="K31" s="24">
        <v>20</v>
      </c>
      <c r="L31" s="24">
        <v>21</v>
      </c>
      <c r="M31" s="24" t="s">
        <v>188</v>
      </c>
      <c r="N31" s="24" t="s">
        <v>213</v>
      </c>
      <c r="O31" s="25">
        <v>2.4788000000000001E-2</v>
      </c>
      <c r="P31" s="24">
        <v>0</v>
      </c>
      <c r="Q31" s="24">
        <v>0</v>
      </c>
      <c r="R31" s="24">
        <v>0</v>
      </c>
      <c r="S31" s="24">
        <v>4859</v>
      </c>
      <c r="T31" s="24">
        <v>3.923438</v>
      </c>
      <c r="U31" s="24" t="s">
        <v>491</v>
      </c>
      <c r="V31" s="24" t="s">
        <v>492</v>
      </c>
      <c r="W31" s="24">
        <v>4141.4920469999997</v>
      </c>
      <c r="X31" s="24">
        <v>24788.314456</v>
      </c>
      <c r="Y31" s="90">
        <f t="shared" si="0"/>
        <v>237.56995799999999</v>
      </c>
      <c r="Z31" s="74">
        <f t="shared" si="1"/>
        <v>1.043397919866619E-4</v>
      </c>
      <c r="AA31" s="26" t="s">
        <v>719</v>
      </c>
      <c r="AB31" s="26" t="s">
        <v>719</v>
      </c>
      <c r="AC31" s="85" t="str">
        <f t="shared" si="2"/>
        <v>x</v>
      </c>
      <c r="AD31" s="85" t="str">
        <f t="shared" si="3"/>
        <v>x</v>
      </c>
      <c r="AE31" s="26" t="s">
        <v>722</v>
      </c>
    </row>
    <row r="32" spans="1:31" s="5" customFormat="1" x14ac:dyDescent="0.3">
      <c r="A32" s="2">
        <v>597</v>
      </c>
      <c r="B32" s="2" t="s">
        <v>24</v>
      </c>
      <c r="C32" s="2">
        <v>598</v>
      </c>
      <c r="D32" s="2">
        <v>389</v>
      </c>
      <c r="E32" s="2">
        <v>390</v>
      </c>
      <c r="F32" s="54">
        <v>1</v>
      </c>
      <c r="G32" s="54">
        <v>4310538</v>
      </c>
      <c r="H32" s="54">
        <v>1995</v>
      </c>
      <c r="I32" s="54" t="s">
        <v>314</v>
      </c>
      <c r="J32" s="54">
        <v>0.78132999999999997</v>
      </c>
      <c r="K32" s="54">
        <v>10</v>
      </c>
      <c r="L32" s="54">
        <v>11</v>
      </c>
      <c r="M32" s="54" t="s">
        <v>314</v>
      </c>
      <c r="N32" s="54" t="s">
        <v>325</v>
      </c>
      <c r="O32" s="55">
        <v>2.7352000000000001E-2</v>
      </c>
      <c r="P32" s="54">
        <v>0</v>
      </c>
      <c r="Q32" s="54">
        <v>0</v>
      </c>
      <c r="R32" s="54">
        <v>0</v>
      </c>
      <c r="S32" s="54">
        <v>17359</v>
      </c>
      <c r="T32" s="54">
        <v>10.691527000000001</v>
      </c>
      <c r="U32" s="54" t="s">
        <v>326</v>
      </c>
      <c r="V32" s="54" t="s">
        <v>327</v>
      </c>
      <c r="W32" s="54">
        <v>2145.2422510000001</v>
      </c>
      <c r="X32" s="54">
        <v>27351.999144000001</v>
      </c>
      <c r="Y32" s="90">
        <f t="shared" si="0"/>
        <v>172.45501999999999</v>
      </c>
      <c r="Z32" s="74">
        <f t="shared" si="1"/>
        <v>1.5860367532357134E-4</v>
      </c>
      <c r="AA32" s="56" t="s">
        <v>719</v>
      </c>
      <c r="AB32" s="56" t="s">
        <v>719</v>
      </c>
      <c r="AC32" s="85" t="str">
        <f t="shared" si="2"/>
        <v>x</v>
      </c>
      <c r="AD32" s="85" t="str">
        <f t="shared" si="3"/>
        <v>x</v>
      </c>
      <c r="AE32" s="56" t="s">
        <v>722</v>
      </c>
    </row>
    <row r="33" spans="1:31" s="5" customFormat="1" x14ac:dyDescent="0.3">
      <c r="A33" s="2">
        <v>602</v>
      </c>
      <c r="B33" s="2" t="s">
        <v>24</v>
      </c>
      <c r="C33" s="2">
        <v>603</v>
      </c>
      <c r="D33" s="2">
        <v>392</v>
      </c>
      <c r="E33" s="2">
        <v>393</v>
      </c>
      <c r="F33" s="30">
        <v>1</v>
      </c>
      <c r="G33" s="30">
        <v>4313904</v>
      </c>
      <c r="H33" s="30">
        <v>1954</v>
      </c>
      <c r="I33" s="30" t="s">
        <v>267</v>
      </c>
      <c r="J33" s="30">
        <v>1.871624</v>
      </c>
      <c r="K33" s="30">
        <v>16</v>
      </c>
      <c r="L33" s="30">
        <v>17</v>
      </c>
      <c r="M33" s="30" t="s">
        <v>267</v>
      </c>
      <c r="N33" s="30" t="s">
        <v>250</v>
      </c>
      <c r="O33" s="31">
        <v>5.2951999999999999E-2</v>
      </c>
      <c r="P33" s="30">
        <v>0</v>
      </c>
      <c r="Q33" s="30">
        <v>0</v>
      </c>
      <c r="R33" s="30">
        <v>0</v>
      </c>
      <c r="S33" s="30">
        <v>13064</v>
      </c>
      <c r="T33" s="30">
        <v>6.0961069999999999</v>
      </c>
      <c r="U33" s="30" t="s">
        <v>251</v>
      </c>
      <c r="V33" s="30" t="s">
        <v>252</v>
      </c>
      <c r="W33" s="30">
        <v>3583.1217179999999</v>
      </c>
      <c r="X33" s="30">
        <v>52952.129384</v>
      </c>
      <c r="Y33" s="90">
        <f t="shared" si="0"/>
        <v>491.22800799999999</v>
      </c>
      <c r="Z33" s="74">
        <f t="shared" si="1"/>
        <v>1.077951565009298E-4</v>
      </c>
      <c r="AA33" s="32" t="s">
        <v>719</v>
      </c>
      <c r="AB33" s="32" t="s">
        <v>719</v>
      </c>
      <c r="AC33" s="85" t="str">
        <f t="shared" si="2"/>
        <v>x</v>
      </c>
      <c r="AD33" s="85" t="str">
        <f t="shared" si="3"/>
        <v>x</v>
      </c>
      <c r="AE33" s="32" t="s">
        <v>722</v>
      </c>
    </row>
    <row r="34" spans="1:31" s="2" customFormat="1" x14ac:dyDescent="0.3">
      <c r="A34" s="2">
        <v>575</v>
      </c>
      <c r="B34" s="2" t="s">
        <v>24</v>
      </c>
      <c r="C34" s="2">
        <v>576</v>
      </c>
      <c r="D34" s="2">
        <v>376</v>
      </c>
      <c r="E34" s="2">
        <v>377</v>
      </c>
      <c r="F34" s="30">
        <v>1</v>
      </c>
      <c r="G34" s="30">
        <v>4314308</v>
      </c>
      <c r="H34" s="30">
        <v>1965</v>
      </c>
      <c r="I34" s="30" t="s">
        <v>254</v>
      </c>
      <c r="J34" s="30">
        <v>1.469897</v>
      </c>
      <c r="K34" s="30">
        <v>16</v>
      </c>
      <c r="L34" s="30">
        <v>17</v>
      </c>
      <c r="M34" s="30" t="s">
        <v>254</v>
      </c>
      <c r="N34" s="30" t="s">
        <v>250</v>
      </c>
      <c r="O34" s="31">
        <v>5.5877000000000003E-2</v>
      </c>
      <c r="P34" s="30">
        <v>0</v>
      </c>
      <c r="Q34" s="30">
        <v>0</v>
      </c>
      <c r="R34" s="30">
        <v>0</v>
      </c>
      <c r="S34" s="30">
        <v>13064</v>
      </c>
      <c r="T34" s="30">
        <v>6.0961069999999999</v>
      </c>
      <c r="U34" s="30" t="s">
        <v>251</v>
      </c>
      <c r="V34" s="30" t="s">
        <v>252</v>
      </c>
      <c r="W34" s="30">
        <v>11919.135383999999</v>
      </c>
      <c r="X34" s="30">
        <v>55877.279085000002</v>
      </c>
      <c r="Y34" s="90">
        <f t="shared" si="0"/>
        <v>414.307119</v>
      </c>
      <c r="Z34" s="74">
        <f t="shared" si="1"/>
        <v>1.3486854904851394E-4</v>
      </c>
      <c r="AA34" s="32" t="s">
        <v>719</v>
      </c>
      <c r="AB34" s="32" t="s">
        <v>719</v>
      </c>
      <c r="AC34" s="85" t="str">
        <f t="shared" si="2"/>
        <v>x</v>
      </c>
      <c r="AD34" s="85" t="str">
        <f t="shared" si="3"/>
        <v>x</v>
      </c>
      <c r="AE34" s="32" t="s">
        <v>722</v>
      </c>
    </row>
    <row r="35" spans="1:31" s="2" customFormat="1" x14ac:dyDescent="0.3">
      <c r="A35" s="2">
        <v>49</v>
      </c>
      <c r="B35" s="2" t="s">
        <v>24</v>
      </c>
      <c r="C35" s="2">
        <v>50</v>
      </c>
      <c r="D35" s="2">
        <v>28</v>
      </c>
      <c r="E35" s="2">
        <v>29</v>
      </c>
      <c r="F35" s="30">
        <v>1</v>
      </c>
      <c r="G35" s="30">
        <v>4310207</v>
      </c>
      <c r="H35" s="30">
        <v>1912</v>
      </c>
      <c r="I35" s="30" t="s">
        <v>521</v>
      </c>
      <c r="J35" s="30">
        <v>2.2280329999999999</v>
      </c>
      <c r="K35" s="30">
        <v>21</v>
      </c>
      <c r="L35" s="30">
        <v>22</v>
      </c>
      <c r="M35" s="30" t="s">
        <v>521</v>
      </c>
      <c r="N35" s="30" t="s">
        <v>516</v>
      </c>
      <c r="O35" s="31">
        <v>6.5520999999999996E-2</v>
      </c>
      <c r="P35" s="30">
        <v>0</v>
      </c>
      <c r="Q35" s="30">
        <v>0</v>
      </c>
      <c r="R35" s="30">
        <v>0</v>
      </c>
      <c r="S35" s="30">
        <v>10793</v>
      </c>
      <c r="T35" s="30">
        <v>6.2491380000000003</v>
      </c>
      <c r="U35" s="30" t="s">
        <v>517</v>
      </c>
      <c r="V35" s="30" t="s">
        <v>518</v>
      </c>
      <c r="W35" s="30">
        <v>8575.1787989999993</v>
      </c>
      <c r="X35" s="30">
        <v>65520.606274999998</v>
      </c>
      <c r="Y35" s="90">
        <f t="shared" si="0"/>
        <v>689.60611900000004</v>
      </c>
      <c r="Z35" s="74">
        <f t="shared" si="1"/>
        <v>9.50122079760722E-5</v>
      </c>
      <c r="AA35" s="32" t="s">
        <v>719</v>
      </c>
      <c r="AB35" s="32"/>
      <c r="AC35" s="19" t="str">
        <f t="shared" si="2"/>
        <v>x</v>
      </c>
      <c r="AD35" s="85" t="str">
        <f t="shared" si="3"/>
        <v>x</v>
      </c>
      <c r="AE35" s="32" t="s">
        <v>722</v>
      </c>
    </row>
    <row r="36" spans="1:31" s="2" customFormat="1" x14ac:dyDescent="0.3">
      <c r="A36" s="2">
        <v>633</v>
      </c>
      <c r="B36" s="2" t="s">
        <v>24</v>
      </c>
      <c r="C36" s="2">
        <v>634</v>
      </c>
      <c r="D36" s="2">
        <v>411</v>
      </c>
      <c r="E36" s="2">
        <v>412</v>
      </c>
      <c r="F36" s="54">
        <v>1</v>
      </c>
      <c r="G36" s="54">
        <v>4305173</v>
      </c>
      <c r="H36" s="54">
        <v>1988</v>
      </c>
      <c r="I36" s="54" t="s">
        <v>346</v>
      </c>
      <c r="J36" s="54">
        <v>0.98104800000000003</v>
      </c>
      <c r="K36" s="54">
        <v>10</v>
      </c>
      <c r="L36" s="54">
        <v>11</v>
      </c>
      <c r="M36" s="54" t="s">
        <v>346</v>
      </c>
      <c r="N36" s="54" t="s">
        <v>325</v>
      </c>
      <c r="O36" s="55">
        <v>0.12582299999999999</v>
      </c>
      <c r="P36" s="54">
        <v>0</v>
      </c>
      <c r="Q36" s="54">
        <v>0</v>
      </c>
      <c r="R36" s="54">
        <v>0</v>
      </c>
      <c r="S36" s="54">
        <v>17359</v>
      </c>
      <c r="T36" s="54">
        <v>10.691527000000001</v>
      </c>
      <c r="U36" s="54" t="s">
        <v>326</v>
      </c>
      <c r="V36" s="54" t="s">
        <v>327</v>
      </c>
      <c r="W36" s="54">
        <v>2048.1521039999998</v>
      </c>
      <c r="X36" s="54">
        <v>125823.015917</v>
      </c>
      <c r="Y36" s="90">
        <f t="shared" si="0"/>
        <v>324.176489</v>
      </c>
      <c r="Z36" s="74">
        <f t="shared" si="1"/>
        <v>3.8813117011702843E-4</v>
      </c>
      <c r="AA36" s="56" t="s">
        <v>719</v>
      </c>
      <c r="AB36" s="56" t="s">
        <v>719</v>
      </c>
      <c r="AC36" s="85" t="str">
        <f t="shared" si="2"/>
        <v>x</v>
      </c>
      <c r="AD36" s="85" t="str">
        <f t="shared" si="3"/>
        <v>x</v>
      </c>
      <c r="AE36" s="56" t="s">
        <v>722</v>
      </c>
    </row>
    <row r="37" spans="1:31" s="2" customFormat="1" x14ac:dyDescent="0.3">
      <c r="A37" s="2">
        <v>638</v>
      </c>
      <c r="B37" s="2" t="s">
        <v>24</v>
      </c>
      <c r="C37" s="2">
        <v>639</v>
      </c>
      <c r="D37" s="2">
        <v>415</v>
      </c>
      <c r="E37" s="2">
        <v>416</v>
      </c>
      <c r="F37" s="20">
        <v>1</v>
      </c>
      <c r="G37" s="20">
        <v>4320107</v>
      </c>
      <c r="H37" s="20">
        <v>1939</v>
      </c>
      <c r="I37" s="20" t="s">
        <v>505</v>
      </c>
      <c r="J37" s="20">
        <v>1.7657149999999999</v>
      </c>
      <c r="K37" s="20">
        <v>20</v>
      </c>
      <c r="L37" s="20">
        <v>21</v>
      </c>
      <c r="M37" s="20" t="s">
        <v>505</v>
      </c>
      <c r="N37" s="20" t="s">
        <v>213</v>
      </c>
      <c r="O37" s="21">
        <v>0.128998</v>
      </c>
      <c r="P37" s="20">
        <v>0</v>
      </c>
      <c r="Q37" s="20">
        <v>0</v>
      </c>
      <c r="R37" s="20">
        <v>0</v>
      </c>
      <c r="S37" s="20">
        <v>4859</v>
      </c>
      <c r="T37" s="20">
        <v>3.923438</v>
      </c>
      <c r="U37" s="20" t="s">
        <v>491</v>
      </c>
      <c r="V37" s="20" t="s">
        <v>492</v>
      </c>
      <c r="W37" s="20">
        <v>3084.304932</v>
      </c>
      <c r="X37" s="20">
        <v>128998.032439</v>
      </c>
      <c r="Y37" s="90">
        <f t="shared" si="0"/>
        <v>354.65417100000002</v>
      </c>
      <c r="Z37" s="74">
        <f t="shared" si="1"/>
        <v>3.6372898036493134E-4</v>
      </c>
      <c r="AA37" s="22"/>
      <c r="AB37" s="22"/>
      <c r="AC37" s="19" t="str">
        <f t="shared" si="2"/>
        <v>x</v>
      </c>
      <c r="AD37" s="85" t="str">
        <f t="shared" si="3"/>
        <v>x</v>
      </c>
      <c r="AE37" s="22" t="s">
        <v>722</v>
      </c>
    </row>
    <row r="38" spans="1:31" s="2" customFormat="1" x14ac:dyDescent="0.3">
      <c r="A38" s="2">
        <v>660</v>
      </c>
      <c r="B38" s="2" t="s">
        <v>24</v>
      </c>
      <c r="C38" s="2">
        <v>661</v>
      </c>
      <c r="D38" s="2">
        <v>429</v>
      </c>
      <c r="E38" s="2">
        <v>430</v>
      </c>
      <c r="F38" s="69">
        <v>1</v>
      </c>
      <c r="G38" s="69">
        <v>4319604</v>
      </c>
      <c r="H38" s="69">
        <v>1876</v>
      </c>
      <c r="I38" s="69" t="s">
        <v>309</v>
      </c>
      <c r="J38" s="69">
        <v>4.0852880000000003</v>
      </c>
      <c r="K38" s="69">
        <v>2</v>
      </c>
      <c r="L38" s="69">
        <v>3</v>
      </c>
      <c r="M38" s="69" t="s">
        <v>308</v>
      </c>
      <c r="N38" s="69" t="s">
        <v>400</v>
      </c>
      <c r="O38" s="70">
        <v>0.13278000000000001</v>
      </c>
      <c r="P38" s="69">
        <v>0</v>
      </c>
      <c r="Q38" s="69">
        <v>0</v>
      </c>
      <c r="R38" s="69">
        <v>0</v>
      </c>
      <c r="S38" s="69">
        <v>21657</v>
      </c>
      <c r="T38" s="69">
        <v>11.816140000000001</v>
      </c>
      <c r="U38" s="69" t="s">
        <v>401</v>
      </c>
      <c r="V38" s="69" t="s">
        <v>402</v>
      </c>
      <c r="W38" s="69">
        <v>2141.201317</v>
      </c>
      <c r="X38" s="69">
        <v>132780.49097300001</v>
      </c>
      <c r="Y38" s="90">
        <f t="shared" si="0"/>
        <v>2201.117201</v>
      </c>
      <c r="Z38" s="74">
        <f t="shared" si="1"/>
        <v>6.0323911847890745E-5</v>
      </c>
      <c r="AA38" s="71" t="s">
        <v>719</v>
      </c>
      <c r="AB38" s="71" t="s">
        <v>719</v>
      </c>
      <c r="AC38" s="85" t="str">
        <f t="shared" si="2"/>
        <v>x</v>
      </c>
      <c r="AD38" s="85" t="str">
        <f t="shared" si="3"/>
        <v>x</v>
      </c>
      <c r="AE38" s="71" t="s">
        <v>722</v>
      </c>
    </row>
    <row r="39" spans="1:31" s="2" customFormat="1" x14ac:dyDescent="0.3">
      <c r="A39" s="2">
        <v>674</v>
      </c>
      <c r="B39" s="2" t="s">
        <v>24</v>
      </c>
      <c r="C39" s="2">
        <v>675</v>
      </c>
      <c r="D39" s="2">
        <v>436</v>
      </c>
      <c r="E39" s="2">
        <v>437</v>
      </c>
      <c r="F39" s="16">
        <v>1</v>
      </c>
      <c r="G39" s="16">
        <v>4300877</v>
      </c>
      <c r="H39" s="16">
        <v>1995</v>
      </c>
      <c r="I39" s="16" t="s">
        <v>55</v>
      </c>
      <c r="J39" s="16">
        <v>0.33020500000000003</v>
      </c>
      <c r="K39" s="16">
        <v>11</v>
      </c>
      <c r="L39" s="16">
        <v>12</v>
      </c>
      <c r="M39" s="16" t="s">
        <v>55</v>
      </c>
      <c r="N39" s="16" t="s">
        <v>78</v>
      </c>
      <c r="O39" s="17">
        <v>0.20440800000000001</v>
      </c>
      <c r="P39" s="16">
        <v>0</v>
      </c>
      <c r="Q39" s="16">
        <v>0</v>
      </c>
      <c r="R39" s="16">
        <v>0</v>
      </c>
      <c r="S39" s="16">
        <v>4983</v>
      </c>
      <c r="T39" s="16">
        <v>5.1839709999999997</v>
      </c>
      <c r="U39" s="16" t="s">
        <v>79</v>
      </c>
      <c r="V39" s="16" t="s">
        <v>80</v>
      </c>
      <c r="W39" s="16">
        <v>2004.079201</v>
      </c>
      <c r="X39" s="16">
        <v>204407.82112800001</v>
      </c>
      <c r="Y39" s="90">
        <f t="shared" si="0"/>
        <v>35.051344999999998</v>
      </c>
      <c r="Z39" s="74">
        <f t="shared" si="1"/>
        <v>5.8316735063946908E-3</v>
      </c>
      <c r="AA39" s="18" t="s">
        <v>719</v>
      </c>
      <c r="AB39" s="18" t="s">
        <v>719</v>
      </c>
      <c r="AC39" s="85" t="str">
        <f t="shared" si="2"/>
        <v>x</v>
      </c>
      <c r="AD39" s="85" t="str">
        <f t="shared" si="3"/>
        <v>x</v>
      </c>
      <c r="AE39" s="18" t="s">
        <v>722</v>
      </c>
    </row>
    <row r="40" spans="1:31" s="2" customFormat="1" x14ac:dyDescent="0.3">
      <c r="A40" s="2">
        <v>38</v>
      </c>
      <c r="B40" s="2" t="s">
        <v>24</v>
      </c>
      <c r="C40" s="2">
        <v>39</v>
      </c>
      <c r="D40" s="2">
        <v>23</v>
      </c>
      <c r="E40" s="2">
        <v>24</v>
      </c>
      <c r="F40" s="30">
        <v>1</v>
      </c>
      <c r="G40" s="30">
        <v>4313334</v>
      </c>
      <c r="H40" s="30">
        <v>1995</v>
      </c>
      <c r="I40" s="30" t="s">
        <v>572</v>
      </c>
      <c r="J40" s="30">
        <v>0.84301899999999996</v>
      </c>
      <c r="K40" s="30">
        <v>21</v>
      </c>
      <c r="L40" s="30">
        <v>22</v>
      </c>
      <c r="M40" s="30" t="s">
        <v>571</v>
      </c>
      <c r="N40" s="30" t="s">
        <v>516</v>
      </c>
      <c r="O40" s="31">
        <v>0.236458</v>
      </c>
      <c r="P40" s="30">
        <v>0</v>
      </c>
      <c r="Q40" s="30">
        <v>0</v>
      </c>
      <c r="R40" s="30">
        <v>0</v>
      </c>
      <c r="S40" s="30">
        <v>10793</v>
      </c>
      <c r="T40" s="30">
        <v>6.2491380000000003</v>
      </c>
      <c r="U40" s="30" t="s">
        <v>517</v>
      </c>
      <c r="V40" s="30" t="s">
        <v>518</v>
      </c>
      <c r="W40" s="30">
        <v>33357.227209999997</v>
      </c>
      <c r="X40" s="30">
        <v>236458.445882</v>
      </c>
      <c r="Y40" s="90">
        <f t="shared" si="0"/>
        <v>254.66038900000001</v>
      </c>
      <c r="Z40" s="74">
        <f t="shared" si="1"/>
        <v>9.28522888575341E-4</v>
      </c>
      <c r="AA40" s="32" t="s">
        <v>719</v>
      </c>
      <c r="AB40" s="32"/>
      <c r="AC40" s="19" t="str">
        <f t="shared" si="2"/>
        <v>x</v>
      </c>
      <c r="AD40" s="85" t="str">
        <f t="shared" si="3"/>
        <v>x</v>
      </c>
      <c r="AE40" s="32" t="s">
        <v>722</v>
      </c>
    </row>
    <row r="41" spans="1:31" s="2" customFormat="1" x14ac:dyDescent="0.3">
      <c r="A41" s="2">
        <v>691</v>
      </c>
      <c r="B41" s="2" t="s">
        <v>24</v>
      </c>
      <c r="C41" s="2">
        <v>692</v>
      </c>
      <c r="D41" s="2">
        <v>448</v>
      </c>
      <c r="E41" s="2">
        <v>449</v>
      </c>
      <c r="F41" s="16">
        <v>1</v>
      </c>
      <c r="G41" s="16">
        <v>4314159</v>
      </c>
      <c r="H41" s="16">
        <v>1988</v>
      </c>
      <c r="I41" s="16" t="s">
        <v>87</v>
      </c>
      <c r="J41" s="16">
        <v>0.70976499999999998</v>
      </c>
      <c r="K41" s="16">
        <v>11</v>
      </c>
      <c r="L41" s="16">
        <v>12</v>
      </c>
      <c r="M41" s="16" t="s">
        <v>87</v>
      </c>
      <c r="N41" s="16" t="s">
        <v>78</v>
      </c>
      <c r="O41" s="17">
        <v>0.244453</v>
      </c>
      <c r="P41" s="16">
        <v>0</v>
      </c>
      <c r="Q41" s="16">
        <v>0</v>
      </c>
      <c r="R41" s="16">
        <v>0</v>
      </c>
      <c r="S41" s="16">
        <v>4983</v>
      </c>
      <c r="T41" s="16">
        <v>5.1839709999999997</v>
      </c>
      <c r="U41" s="16" t="s">
        <v>79</v>
      </c>
      <c r="V41" s="16" t="s">
        <v>80</v>
      </c>
      <c r="W41" s="16">
        <v>3478.2917000000002</v>
      </c>
      <c r="X41" s="16">
        <v>244452.75229599999</v>
      </c>
      <c r="Y41" s="90">
        <f t="shared" si="0"/>
        <v>172.814832</v>
      </c>
      <c r="Z41" s="74">
        <f t="shared" si="1"/>
        <v>1.4145371503760742E-3</v>
      </c>
      <c r="AA41" s="18" t="s">
        <v>719</v>
      </c>
      <c r="AB41" s="18" t="s">
        <v>719</v>
      </c>
      <c r="AC41" s="85" t="str">
        <f t="shared" si="2"/>
        <v>x</v>
      </c>
      <c r="AD41" s="85" t="str">
        <f t="shared" si="3"/>
        <v>x</v>
      </c>
      <c r="AE41" s="18" t="s">
        <v>722</v>
      </c>
    </row>
    <row r="42" spans="1:31" s="2" customFormat="1" x14ac:dyDescent="0.3">
      <c r="A42" s="2">
        <v>697</v>
      </c>
      <c r="B42" s="2" t="s">
        <v>24</v>
      </c>
      <c r="C42" s="2">
        <v>698</v>
      </c>
      <c r="D42" s="2">
        <v>452</v>
      </c>
      <c r="E42" s="2">
        <v>453</v>
      </c>
      <c r="F42" s="60">
        <v>1</v>
      </c>
      <c r="G42" s="60">
        <v>4306601</v>
      </c>
      <c r="H42" s="60">
        <v>1872</v>
      </c>
      <c r="I42" s="60" t="s">
        <v>409</v>
      </c>
      <c r="J42" s="60">
        <v>4.9382159999999997</v>
      </c>
      <c r="K42" s="60">
        <v>1</v>
      </c>
      <c r="L42" s="60">
        <v>2</v>
      </c>
      <c r="M42" s="60" t="s">
        <v>408</v>
      </c>
      <c r="N42" s="60" t="s">
        <v>647</v>
      </c>
      <c r="O42" s="61">
        <v>0.24782799999999999</v>
      </c>
      <c r="P42" s="60">
        <v>0</v>
      </c>
      <c r="Q42" s="60">
        <v>0</v>
      </c>
      <c r="R42" s="60">
        <v>0</v>
      </c>
      <c r="S42" s="60">
        <v>2969</v>
      </c>
      <c r="T42" s="60">
        <v>2.9723320000000002</v>
      </c>
      <c r="U42" s="60" t="s">
        <v>648</v>
      </c>
      <c r="V42" s="60" t="s">
        <v>649</v>
      </c>
      <c r="W42" s="60">
        <v>6982.3859730000004</v>
      </c>
      <c r="X42" s="60">
        <v>247827.52968199999</v>
      </c>
      <c r="Y42" s="90">
        <f t="shared" si="0"/>
        <v>5191.5213590000003</v>
      </c>
      <c r="Z42" s="74">
        <f t="shared" si="1"/>
        <v>4.7737066432437263E-5</v>
      </c>
      <c r="AA42" s="62"/>
      <c r="AB42" s="62"/>
      <c r="AC42" s="19" t="str">
        <f t="shared" si="2"/>
        <v>x</v>
      </c>
      <c r="AD42" s="85" t="str">
        <f t="shared" si="3"/>
        <v>x</v>
      </c>
      <c r="AE42" s="62" t="s">
        <v>722</v>
      </c>
    </row>
    <row r="43" spans="1:31" s="2" customFormat="1" x14ac:dyDescent="0.3">
      <c r="A43" s="2">
        <v>658</v>
      </c>
      <c r="B43" s="2" t="s">
        <v>24</v>
      </c>
      <c r="C43" s="2">
        <v>659</v>
      </c>
      <c r="D43" s="2">
        <v>428</v>
      </c>
      <c r="E43" s="2">
        <v>429</v>
      </c>
      <c r="F43" s="20">
        <v>1</v>
      </c>
      <c r="G43" s="20">
        <v>4316204</v>
      </c>
      <c r="H43" s="20">
        <v>1964</v>
      </c>
      <c r="I43" s="20" t="s">
        <v>514</v>
      </c>
      <c r="J43" s="20">
        <v>1.115464</v>
      </c>
      <c r="K43" s="20">
        <v>20</v>
      </c>
      <c r="L43" s="20">
        <v>21</v>
      </c>
      <c r="M43" s="20" t="s">
        <v>514</v>
      </c>
      <c r="N43" s="20" t="s">
        <v>213</v>
      </c>
      <c r="O43" s="21">
        <v>0.251552</v>
      </c>
      <c r="P43" s="20">
        <v>0</v>
      </c>
      <c r="Q43" s="20">
        <v>0</v>
      </c>
      <c r="R43" s="20">
        <v>0</v>
      </c>
      <c r="S43" s="20">
        <v>4859</v>
      </c>
      <c r="T43" s="20">
        <v>3.923438</v>
      </c>
      <c r="U43" s="20" t="s">
        <v>491</v>
      </c>
      <c r="V43" s="20" t="s">
        <v>492</v>
      </c>
      <c r="W43" s="20">
        <v>10560.194266</v>
      </c>
      <c r="X43" s="20">
        <v>251551.55384400001</v>
      </c>
      <c r="Y43" s="90">
        <f t="shared" si="0"/>
        <v>250.255492</v>
      </c>
      <c r="Z43" s="74">
        <f t="shared" si="1"/>
        <v>1.0051807374521075E-3</v>
      </c>
      <c r="AA43" s="22"/>
      <c r="AB43" s="22"/>
      <c r="AC43" s="19" t="str">
        <f t="shared" si="2"/>
        <v>x</v>
      </c>
      <c r="AD43" s="85" t="str">
        <f t="shared" si="3"/>
        <v>x</v>
      </c>
      <c r="AE43" s="22" t="s">
        <v>722</v>
      </c>
    </row>
    <row r="44" spans="1:31" s="2" customFormat="1" x14ac:dyDescent="0.3">
      <c r="A44" s="2">
        <v>699</v>
      </c>
      <c r="B44" s="2" t="s">
        <v>24</v>
      </c>
      <c r="C44" s="2">
        <v>700</v>
      </c>
      <c r="D44" s="2">
        <v>453</v>
      </c>
      <c r="E44" s="2">
        <v>454</v>
      </c>
      <c r="F44" s="54">
        <v>1</v>
      </c>
      <c r="G44" s="54">
        <v>4311155</v>
      </c>
      <c r="H44" s="54">
        <v>1982</v>
      </c>
      <c r="I44" s="54" t="s">
        <v>610</v>
      </c>
      <c r="J44" s="54">
        <v>2.580044</v>
      </c>
      <c r="K44" s="54">
        <v>14</v>
      </c>
      <c r="L44" s="54">
        <v>15</v>
      </c>
      <c r="M44" s="54" t="s">
        <v>610</v>
      </c>
      <c r="N44" s="54" t="s">
        <v>614</v>
      </c>
      <c r="O44" s="55">
        <v>0.28695999999999999</v>
      </c>
      <c r="P44" s="54">
        <v>0</v>
      </c>
      <c r="Q44" s="54">
        <v>0</v>
      </c>
      <c r="R44" s="54">
        <v>0</v>
      </c>
      <c r="S44" s="54">
        <v>35131</v>
      </c>
      <c r="T44" s="54">
        <v>13.324907</v>
      </c>
      <c r="U44" s="54" t="s">
        <v>615</v>
      </c>
      <c r="V44" s="54" t="s">
        <v>616</v>
      </c>
      <c r="W44" s="54">
        <v>23065.560203000001</v>
      </c>
      <c r="X44" s="54">
        <v>286960.37100300001</v>
      </c>
      <c r="Y44" s="90">
        <f t="shared" si="0"/>
        <v>1238.5721910000002</v>
      </c>
      <c r="Z44" s="74">
        <f t="shared" si="1"/>
        <v>2.3168613189055522E-4</v>
      </c>
      <c r="AA44" s="56" t="s">
        <v>719</v>
      </c>
      <c r="AB44" s="56" t="s">
        <v>719</v>
      </c>
      <c r="AC44" s="85" t="str">
        <f t="shared" si="2"/>
        <v>x</v>
      </c>
      <c r="AD44" s="85" t="str">
        <f t="shared" si="3"/>
        <v>x</v>
      </c>
      <c r="AE44" s="56" t="s">
        <v>722</v>
      </c>
    </row>
    <row r="45" spans="1:31" s="2" customFormat="1" x14ac:dyDescent="0.3">
      <c r="A45" s="2">
        <v>720</v>
      </c>
      <c r="B45" s="2" t="s">
        <v>24</v>
      </c>
      <c r="C45" s="2">
        <v>721</v>
      </c>
      <c r="D45" s="2">
        <v>467</v>
      </c>
      <c r="E45" s="2">
        <v>468</v>
      </c>
      <c r="F45" s="48">
        <v>1</v>
      </c>
      <c r="G45" s="48">
        <v>4309001</v>
      </c>
      <c r="H45" s="48">
        <v>1955</v>
      </c>
      <c r="I45" s="48" t="s">
        <v>562</v>
      </c>
      <c r="J45" s="48">
        <v>1.8459620000000001</v>
      </c>
      <c r="K45" s="48">
        <v>18</v>
      </c>
      <c r="L45" s="48">
        <v>19</v>
      </c>
      <c r="M45" s="48" t="s">
        <v>562</v>
      </c>
      <c r="N45" s="48" t="s">
        <v>521</v>
      </c>
      <c r="O45" s="49">
        <v>0.30604599999999998</v>
      </c>
      <c r="P45" s="48">
        <v>0</v>
      </c>
      <c r="Q45" s="48">
        <v>0</v>
      </c>
      <c r="R45" s="48">
        <v>0</v>
      </c>
      <c r="S45" s="48">
        <v>10766</v>
      </c>
      <c r="T45" s="48">
        <v>6.5492400000000002</v>
      </c>
      <c r="U45" s="48" t="s">
        <v>650</v>
      </c>
      <c r="V45" s="48" t="s">
        <v>651</v>
      </c>
      <c r="W45" s="48">
        <v>7679.979695</v>
      </c>
      <c r="X45" s="48">
        <v>306045.56312000001</v>
      </c>
      <c r="Y45" s="90">
        <f t="shared" si="0"/>
        <v>855.38853900000004</v>
      </c>
      <c r="Z45" s="74">
        <f t="shared" si="1"/>
        <v>3.5778594877806745E-4</v>
      </c>
      <c r="AA45" s="50" t="s">
        <v>719</v>
      </c>
      <c r="AB45" s="50" t="s">
        <v>719</v>
      </c>
      <c r="AC45" s="85" t="str">
        <f t="shared" si="2"/>
        <v>x</v>
      </c>
      <c r="AD45" s="85" t="str">
        <f t="shared" si="3"/>
        <v>x</v>
      </c>
      <c r="AE45" s="50" t="s">
        <v>722</v>
      </c>
    </row>
    <row r="46" spans="1:31" s="2" customFormat="1" x14ac:dyDescent="0.3">
      <c r="A46" s="2">
        <v>732</v>
      </c>
      <c r="B46" s="2" t="s">
        <v>24</v>
      </c>
      <c r="C46" s="2">
        <v>733</v>
      </c>
      <c r="D46" s="2">
        <v>475</v>
      </c>
      <c r="E46" s="2">
        <v>476</v>
      </c>
      <c r="F46" s="16">
        <v>1</v>
      </c>
      <c r="G46" s="16">
        <v>4303905</v>
      </c>
      <c r="H46" s="16">
        <v>1959</v>
      </c>
      <c r="I46" s="16" t="s">
        <v>41</v>
      </c>
      <c r="J46" s="16">
        <v>0.39328299999999999</v>
      </c>
      <c r="K46" s="16">
        <v>11</v>
      </c>
      <c r="L46" s="16">
        <v>12</v>
      </c>
      <c r="M46" s="16" t="s">
        <v>40</v>
      </c>
      <c r="N46" s="16" t="s">
        <v>78</v>
      </c>
      <c r="O46" s="17">
        <v>0.34551999999999999</v>
      </c>
      <c r="P46" s="16">
        <v>0</v>
      </c>
      <c r="Q46" s="16">
        <v>0</v>
      </c>
      <c r="R46" s="16">
        <v>0</v>
      </c>
      <c r="S46" s="16">
        <v>4983</v>
      </c>
      <c r="T46" s="16">
        <v>5.1839709999999997</v>
      </c>
      <c r="U46" s="16" t="s">
        <v>79</v>
      </c>
      <c r="V46" s="16" t="s">
        <v>80</v>
      </c>
      <c r="W46" s="16">
        <v>3251.105333</v>
      </c>
      <c r="X46" s="16">
        <v>345519.77188199997</v>
      </c>
      <c r="Y46" s="90">
        <f t="shared" si="0"/>
        <v>61.413606999999999</v>
      </c>
      <c r="Z46" s="74">
        <f t="shared" si="1"/>
        <v>5.6261147468508075E-3</v>
      </c>
      <c r="AA46" s="18" t="s">
        <v>719</v>
      </c>
      <c r="AB46" s="18" t="s">
        <v>719</v>
      </c>
      <c r="AC46" s="85" t="str">
        <f t="shared" si="2"/>
        <v>x</v>
      </c>
      <c r="AD46" s="85" t="str">
        <f t="shared" si="3"/>
        <v>x</v>
      </c>
      <c r="AE46" s="18" t="s">
        <v>722</v>
      </c>
    </row>
    <row r="47" spans="1:31" s="13" customFormat="1" x14ac:dyDescent="0.3">
      <c r="A47" s="13">
        <v>116</v>
      </c>
      <c r="B47" s="13" t="s">
        <v>24</v>
      </c>
      <c r="C47" s="13">
        <v>117</v>
      </c>
      <c r="D47" s="13">
        <v>71</v>
      </c>
      <c r="E47" s="13">
        <v>72</v>
      </c>
      <c r="F47" s="24">
        <v>1</v>
      </c>
      <c r="G47" s="24">
        <v>4308904</v>
      </c>
      <c r="H47" s="24">
        <v>1934</v>
      </c>
      <c r="I47" s="24" t="s">
        <v>468</v>
      </c>
      <c r="J47" s="24">
        <v>1.070325</v>
      </c>
      <c r="K47" s="24">
        <v>20</v>
      </c>
      <c r="L47" s="24">
        <v>21</v>
      </c>
      <c r="M47" s="24" t="s">
        <v>468</v>
      </c>
      <c r="N47" s="24" t="s">
        <v>213</v>
      </c>
      <c r="O47" s="25">
        <v>0.34762999999999999</v>
      </c>
      <c r="P47" s="24">
        <v>0</v>
      </c>
      <c r="Q47" s="24">
        <v>0</v>
      </c>
      <c r="R47" s="24">
        <v>0</v>
      </c>
      <c r="S47" s="24">
        <v>4859</v>
      </c>
      <c r="T47" s="24">
        <v>3.923438</v>
      </c>
      <c r="U47" s="24" t="s">
        <v>491</v>
      </c>
      <c r="V47" s="24" t="s">
        <v>492</v>
      </c>
      <c r="W47" s="24">
        <v>5921.649797</v>
      </c>
      <c r="X47" s="24">
        <v>347629.910974</v>
      </c>
      <c r="Y47" s="90">
        <f t="shared" si="0"/>
        <v>285.77501599999999</v>
      </c>
      <c r="Z47" s="74">
        <f t="shared" si="1"/>
        <v>1.2164464370111347E-3</v>
      </c>
      <c r="AA47" s="26" t="s">
        <v>719</v>
      </c>
      <c r="AB47" s="26" t="s">
        <v>719</v>
      </c>
      <c r="AC47" s="85" t="str">
        <f t="shared" si="2"/>
        <v>x</v>
      </c>
      <c r="AD47" s="85" t="str">
        <f t="shared" si="3"/>
        <v>x</v>
      </c>
      <c r="AE47" s="26" t="s">
        <v>722</v>
      </c>
    </row>
    <row r="48" spans="1:31" s="16" customFormat="1" x14ac:dyDescent="0.3">
      <c r="A48" s="16">
        <v>335</v>
      </c>
      <c r="B48" s="16" t="s">
        <v>24</v>
      </c>
      <c r="C48" s="16">
        <v>336</v>
      </c>
      <c r="D48" s="16">
        <v>214</v>
      </c>
      <c r="E48" s="16">
        <v>215</v>
      </c>
      <c r="F48" s="69">
        <v>1</v>
      </c>
      <c r="G48" s="69">
        <v>4316972</v>
      </c>
      <c r="H48" s="69">
        <v>1996</v>
      </c>
      <c r="I48" s="69" t="s">
        <v>321</v>
      </c>
      <c r="J48" s="69">
        <v>1.9692769999999999</v>
      </c>
      <c r="K48" s="69">
        <v>2</v>
      </c>
      <c r="L48" s="69">
        <v>3</v>
      </c>
      <c r="M48" s="69" t="s">
        <v>320</v>
      </c>
      <c r="N48" s="69" t="s">
        <v>400</v>
      </c>
      <c r="O48" s="70">
        <v>0.35205900000000001</v>
      </c>
      <c r="P48" s="69">
        <v>0</v>
      </c>
      <c r="Q48" s="69">
        <v>0</v>
      </c>
      <c r="R48" s="69">
        <v>0</v>
      </c>
      <c r="S48" s="69">
        <v>21657</v>
      </c>
      <c r="T48" s="69">
        <v>11.816140000000001</v>
      </c>
      <c r="U48" s="69" t="s">
        <v>401</v>
      </c>
      <c r="V48" s="69" t="s">
        <v>402</v>
      </c>
      <c r="W48" s="69">
        <v>4869.1249969999999</v>
      </c>
      <c r="X48" s="69">
        <v>352058.65068399999</v>
      </c>
      <c r="Y48" s="90">
        <f t="shared" si="0"/>
        <v>951.26249100000007</v>
      </c>
      <c r="Z48" s="74">
        <f t="shared" si="1"/>
        <v>3.7009658567521507E-4</v>
      </c>
      <c r="AA48" s="71" t="s">
        <v>719</v>
      </c>
      <c r="AB48" s="71"/>
      <c r="AC48" s="19" t="str">
        <f t="shared" si="2"/>
        <v>x</v>
      </c>
      <c r="AD48" s="85" t="str">
        <f t="shared" si="3"/>
        <v>x</v>
      </c>
      <c r="AE48" s="71" t="s">
        <v>722</v>
      </c>
    </row>
    <row r="49" spans="1:31" s="13" customFormat="1" x14ac:dyDescent="0.3">
      <c r="A49" s="13">
        <v>348</v>
      </c>
      <c r="B49" s="13" t="s">
        <v>24</v>
      </c>
      <c r="C49" s="13">
        <v>349</v>
      </c>
      <c r="D49" s="13">
        <v>223</v>
      </c>
      <c r="E49" s="13">
        <v>224</v>
      </c>
      <c r="F49" s="30">
        <v>1</v>
      </c>
      <c r="G49" s="30">
        <v>4302006</v>
      </c>
      <c r="H49" s="30">
        <v>1963</v>
      </c>
      <c r="I49" s="30" t="s">
        <v>190</v>
      </c>
      <c r="J49" s="30">
        <v>1.5089939999999999</v>
      </c>
      <c r="K49" s="30">
        <v>16</v>
      </c>
      <c r="L49" s="30">
        <v>17</v>
      </c>
      <c r="M49" s="30" t="s">
        <v>190</v>
      </c>
      <c r="N49" s="30" t="s">
        <v>250</v>
      </c>
      <c r="O49" s="31">
        <v>0.36203099999999999</v>
      </c>
      <c r="P49" s="30">
        <v>0</v>
      </c>
      <c r="Q49" s="30">
        <v>0</v>
      </c>
      <c r="R49" s="30">
        <v>0</v>
      </c>
      <c r="S49" s="30">
        <v>13064</v>
      </c>
      <c r="T49" s="30">
        <v>6.0961069999999999</v>
      </c>
      <c r="U49" s="30" t="s">
        <v>251</v>
      </c>
      <c r="V49" s="30" t="s">
        <v>252</v>
      </c>
      <c r="W49" s="30">
        <v>21877.806326999998</v>
      </c>
      <c r="X49" s="30">
        <v>362031.161654</v>
      </c>
      <c r="Y49" s="90">
        <f t="shared" si="0"/>
        <v>648.34462800000006</v>
      </c>
      <c r="Z49" s="74">
        <f t="shared" si="1"/>
        <v>5.5839284288787224E-4</v>
      </c>
      <c r="AA49" s="32" t="s">
        <v>719</v>
      </c>
      <c r="AB49" s="32" t="s">
        <v>719</v>
      </c>
      <c r="AC49" s="85" t="str">
        <f t="shared" si="2"/>
        <v>x</v>
      </c>
      <c r="AD49" s="85" t="str">
        <f t="shared" si="3"/>
        <v>x</v>
      </c>
      <c r="AE49" s="32" t="s">
        <v>722</v>
      </c>
    </row>
    <row r="50" spans="1:31" s="13" customFormat="1" x14ac:dyDescent="0.3">
      <c r="A50" s="13">
        <v>434</v>
      </c>
      <c r="B50" s="13" t="s">
        <v>24</v>
      </c>
      <c r="C50" s="13">
        <v>435</v>
      </c>
      <c r="D50" s="13">
        <v>283</v>
      </c>
      <c r="E50" s="13">
        <v>284</v>
      </c>
      <c r="F50" s="16">
        <v>1</v>
      </c>
      <c r="G50" s="16">
        <v>4314753</v>
      </c>
      <c r="H50" s="16">
        <v>1988</v>
      </c>
      <c r="I50" s="16" t="s">
        <v>85</v>
      </c>
      <c r="J50" s="16">
        <v>0.45802399999999999</v>
      </c>
      <c r="K50" s="16">
        <v>11</v>
      </c>
      <c r="L50" s="16">
        <v>12</v>
      </c>
      <c r="M50" s="16" t="s">
        <v>85</v>
      </c>
      <c r="N50" s="16" t="s">
        <v>78</v>
      </c>
      <c r="O50" s="17">
        <v>0.38114100000000001</v>
      </c>
      <c r="P50" s="16">
        <v>0</v>
      </c>
      <c r="Q50" s="16">
        <v>0</v>
      </c>
      <c r="R50" s="16">
        <v>0</v>
      </c>
      <c r="S50" s="16">
        <v>4983</v>
      </c>
      <c r="T50" s="16">
        <v>5.1839709999999997</v>
      </c>
      <c r="U50" s="16" t="s">
        <v>79</v>
      </c>
      <c r="V50" s="16" t="s">
        <v>80</v>
      </c>
      <c r="W50" s="16">
        <v>3496.9807890000002</v>
      </c>
      <c r="X50" s="16">
        <v>381140.68396300002</v>
      </c>
      <c r="Y50" s="90">
        <f t="shared" si="0"/>
        <v>61.870618</v>
      </c>
      <c r="Z50" s="74">
        <f t="shared" si="1"/>
        <v>6.1602908184948141E-3</v>
      </c>
      <c r="AA50" s="18"/>
      <c r="AB50" s="18" t="s">
        <v>719</v>
      </c>
      <c r="AC50" s="19" t="str">
        <f t="shared" si="2"/>
        <v>x</v>
      </c>
      <c r="AD50" s="85" t="str">
        <f t="shared" si="3"/>
        <v>x</v>
      </c>
      <c r="AE50" s="18" t="s">
        <v>722</v>
      </c>
    </row>
    <row r="51" spans="1:31" s="13" customFormat="1" x14ac:dyDescent="0.3">
      <c r="A51" s="13">
        <v>21</v>
      </c>
      <c r="B51" s="13" t="s">
        <v>24</v>
      </c>
      <c r="C51" s="13">
        <v>22</v>
      </c>
      <c r="D51" s="13">
        <v>14</v>
      </c>
      <c r="E51" s="13">
        <v>15</v>
      </c>
      <c r="F51" s="24">
        <v>1</v>
      </c>
      <c r="G51" s="24">
        <v>4311791</v>
      </c>
      <c r="H51" s="24">
        <v>1992</v>
      </c>
      <c r="I51" s="24" t="s">
        <v>90</v>
      </c>
      <c r="J51" s="24">
        <v>0.47603000000000001</v>
      </c>
      <c r="K51" s="24">
        <v>24</v>
      </c>
      <c r="L51" s="24">
        <v>25</v>
      </c>
      <c r="M51" s="24" t="s">
        <v>90</v>
      </c>
      <c r="N51" s="24" t="s">
        <v>115</v>
      </c>
      <c r="O51" s="25">
        <v>0.386791</v>
      </c>
      <c r="P51" s="24">
        <v>0</v>
      </c>
      <c r="Q51" s="24">
        <v>0</v>
      </c>
      <c r="R51" s="24">
        <v>0</v>
      </c>
      <c r="S51" s="24">
        <v>26430</v>
      </c>
      <c r="T51" s="24">
        <v>11.563439000000001</v>
      </c>
      <c r="U51" s="24" t="s">
        <v>116</v>
      </c>
      <c r="V51" s="24" t="s">
        <v>117</v>
      </c>
      <c r="W51" s="24">
        <v>3860.9285070000001</v>
      </c>
      <c r="X51" s="24">
        <v>386791.12408799998</v>
      </c>
      <c r="Y51" s="90">
        <f t="shared" si="0"/>
        <v>81.216559000000004</v>
      </c>
      <c r="Z51" s="74">
        <f t="shared" si="1"/>
        <v>4.7624647579565639E-3</v>
      </c>
      <c r="AA51" s="26" t="s">
        <v>719</v>
      </c>
      <c r="AB51" s="26" t="s">
        <v>719</v>
      </c>
      <c r="AC51" s="85" t="str">
        <f t="shared" si="2"/>
        <v>x</v>
      </c>
      <c r="AD51" s="85" t="str">
        <f t="shared" si="3"/>
        <v>x</v>
      </c>
      <c r="AE51" s="26" t="s">
        <v>722</v>
      </c>
    </row>
    <row r="52" spans="1:31" s="16" customFormat="1" x14ac:dyDescent="0.3">
      <c r="A52" s="16">
        <v>24</v>
      </c>
      <c r="B52" s="16" t="s">
        <v>24</v>
      </c>
      <c r="C52" s="16">
        <v>25</v>
      </c>
      <c r="D52" s="16">
        <v>15</v>
      </c>
      <c r="E52" s="16">
        <v>16</v>
      </c>
      <c r="F52" s="54">
        <v>1</v>
      </c>
      <c r="G52" s="54">
        <v>4319125</v>
      </c>
      <c r="H52" s="54">
        <v>1992</v>
      </c>
      <c r="I52" s="54" t="s">
        <v>329</v>
      </c>
      <c r="J52" s="54">
        <v>1.6740679999999999</v>
      </c>
      <c r="K52" s="54">
        <v>10</v>
      </c>
      <c r="L52" s="54">
        <v>11</v>
      </c>
      <c r="M52" s="54" t="s">
        <v>328</v>
      </c>
      <c r="N52" s="54" t="s">
        <v>325</v>
      </c>
      <c r="O52" s="55">
        <v>0.54053899999999999</v>
      </c>
      <c r="P52" s="54">
        <v>0</v>
      </c>
      <c r="Q52" s="54">
        <v>0</v>
      </c>
      <c r="R52" s="54">
        <v>0</v>
      </c>
      <c r="S52" s="54">
        <v>17359</v>
      </c>
      <c r="T52" s="54">
        <v>10.691527000000001</v>
      </c>
      <c r="U52" s="54" t="s">
        <v>326</v>
      </c>
      <c r="V52" s="54" t="s">
        <v>327</v>
      </c>
      <c r="W52" s="54">
        <v>4298.6674860000003</v>
      </c>
      <c r="X52" s="54">
        <v>540539.09476899996</v>
      </c>
      <c r="Y52" s="90">
        <f t="shared" si="0"/>
        <v>669.75168499999995</v>
      </c>
      <c r="Z52" s="74">
        <f t="shared" si="1"/>
        <v>8.0707374405485826E-4</v>
      </c>
      <c r="AA52" s="56" t="s">
        <v>719</v>
      </c>
      <c r="AB52" s="56" t="s">
        <v>719</v>
      </c>
      <c r="AC52" s="85" t="str">
        <f t="shared" si="2"/>
        <v>x</v>
      </c>
      <c r="AD52" s="85" t="str">
        <f t="shared" si="3"/>
        <v>x</v>
      </c>
      <c r="AE52" s="56" t="s">
        <v>722</v>
      </c>
    </row>
    <row r="53" spans="1:31" s="13" customFormat="1" x14ac:dyDescent="0.3">
      <c r="A53" s="13">
        <v>452</v>
      </c>
      <c r="B53" s="13" t="s">
        <v>24</v>
      </c>
      <c r="C53" s="13">
        <v>453</v>
      </c>
      <c r="D53" s="13">
        <v>293</v>
      </c>
      <c r="E53" s="13">
        <v>294</v>
      </c>
      <c r="F53" s="36">
        <v>1</v>
      </c>
      <c r="G53" s="36">
        <v>4310751</v>
      </c>
      <c r="H53" s="36">
        <v>1988</v>
      </c>
      <c r="I53" s="36" t="s">
        <v>315</v>
      </c>
      <c r="J53" s="36">
        <v>0.70019900000000002</v>
      </c>
      <c r="K53" s="36">
        <v>7</v>
      </c>
      <c r="L53" s="36">
        <v>8</v>
      </c>
      <c r="M53" s="36" t="s">
        <v>315</v>
      </c>
      <c r="N53" s="36" t="s">
        <v>300</v>
      </c>
      <c r="O53" s="37">
        <v>0.60920799999999997</v>
      </c>
      <c r="P53" s="36">
        <v>0</v>
      </c>
      <c r="Q53" s="36">
        <v>0</v>
      </c>
      <c r="R53" s="36">
        <v>0</v>
      </c>
      <c r="S53" s="36">
        <v>11177</v>
      </c>
      <c r="T53" s="36">
        <v>6.0467950000000004</v>
      </c>
      <c r="U53" s="36" t="s">
        <v>301</v>
      </c>
      <c r="V53" s="36" t="s">
        <v>302</v>
      </c>
      <c r="W53" s="36">
        <v>7474.0915400000004</v>
      </c>
      <c r="X53" s="36">
        <v>609208.44185499998</v>
      </c>
      <c r="Y53" s="90">
        <f t="shared" si="0"/>
        <v>118.58980099999999</v>
      </c>
      <c r="Z53" s="74">
        <f t="shared" si="1"/>
        <v>5.1371028103841749E-3</v>
      </c>
      <c r="AA53" s="38" t="s">
        <v>719</v>
      </c>
      <c r="AB53" s="38" t="s">
        <v>719</v>
      </c>
      <c r="AC53" s="85" t="str">
        <f t="shared" si="2"/>
        <v>x</v>
      </c>
      <c r="AD53" s="85" t="str">
        <f t="shared" si="3"/>
        <v>x</v>
      </c>
      <c r="AE53" s="38" t="s">
        <v>722</v>
      </c>
    </row>
    <row r="54" spans="1:31" s="13" customFormat="1" x14ac:dyDescent="0.3">
      <c r="A54" s="13">
        <v>165</v>
      </c>
      <c r="B54" s="13" t="s">
        <v>24</v>
      </c>
      <c r="C54" s="13">
        <v>166</v>
      </c>
      <c r="D54" s="13">
        <v>103</v>
      </c>
      <c r="E54" s="13">
        <v>104</v>
      </c>
      <c r="F54" s="45">
        <v>1</v>
      </c>
      <c r="G54" s="45">
        <v>4317806</v>
      </c>
      <c r="H54" s="45">
        <v>1959</v>
      </c>
      <c r="I54" s="45" t="s">
        <v>581</v>
      </c>
      <c r="J54" s="45">
        <v>1.614174</v>
      </c>
      <c r="K54" s="45">
        <v>18</v>
      </c>
      <c r="L54" s="45">
        <v>19</v>
      </c>
      <c r="M54" s="45" t="s">
        <v>580</v>
      </c>
      <c r="N54" s="45" t="s">
        <v>521</v>
      </c>
      <c r="O54" s="46">
        <v>0.61842799999999998</v>
      </c>
      <c r="P54" s="45">
        <v>0</v>
      </c>
      <c r="Q54" s="45">
        <v>0</v>
      </c>
      <c r="R54" s="45">
        <v>0</v>
      </c>
      <c r="S54" s="45">
        <v>10766</v>
      </c>
      <c r="T54" s="45">
        <v>6.5492400000000002</v>
      </c>
      <c r="U54" s="45" t="s">
        <v>650</v>
      </c>
      <c r="V54" s="45" t="s">
        <v>651</v>
      </c>
      <c r="W54" s="45">
        <v>24105.567261</v>
      </c>
      <c r="X54" s="45">
        <v>618428.08349200001</v>
      </c>
      <c r="Y54" s="90">
        <f t="shared" si="0"/>
        <v>468.16258499999998</v>
      </c>
      <c r="Z54" s="74">
        <f t="shared" si="1"/>
        <v>1.3209684409103304E-3</v>
      </c>
      <c r="AA54" s="47"/>
      <c r="AB54" s="47"/>
      <c r="AC54" s="19" t="str">
        <f t="shared" si="2"/>
        <v>x</v>
      </c>
      <c r="AD54" s="85" t="str">
        <f t="shared" si="3"/>
        <v>x</v>
      </c>
      <c r="AE54" s="47" t="s">
        <v>722</v>
      </c>
    </row>
    <row r="55" spans="1:31" s="13" customFormat="1" x14ac:dyDescent="0.3">
      <c r="A55" s="13">
        <v>361</v>
      </c>
      <c r="B55" s="13" t="s">
        <v>24</v>
      </c>
      <c r="C55" s="13">
        <v>362</v>
      </c>
      <c r="D55" s="13">
        <v>231</v>
      </c>
      <c r="E55" s="13">
        <v>232</v>
      </c>
      <c r="F55" s="48">
        <v>1</v>
      </c>
      <c r="G55" s="48">
        <v>4305405</v>
      </c>
      <c r="H55" s="48">
        <v>1965</v>
      </c>
      <c r="I55" s="48" t="s">
        <v>546</v>
      </c>
      <c r="J55" s="48">
        <v>1.0104649999999999</v>
      </c>
      <c r="K55" s="48">
        <v>18</v>
      </c>
      <c r="L55" s="48">
        <v>19</v>
      </c>
      <c r="M55" s="48" t="s">
        <v>546</v>
      </c>
      <c r="N55" s="48" t="s">
        <v>521</v>
      </c>
      <c r="O55" s="49">
        <v>0.64952299999999996</v>
      </c>
      <c r="P55" s="48">
        <v>0</v>
      </c>
      <c r="Q55" s="48">
        <v>0</v>
      </c>
      <c r="R55" s="48">
        <v>0</v>
      </c>
      <c r="S55" s="48">
        <v>10766</v>
      </c>
      <c r="T55" s="48">
        <v>6.5492400000000002</v>
      </c>
      <c r="U55" s="48" t="s">
        <v>650</v>
      </c>
      <c r="V55" s="48" t="s">
        <v>651</v>
      </c>
      <c r="W55" s="48">
        <v>25455.020532999999</v>
      </c>
      <c r="X55" s="48">
        <v>649523.29578799999</v>
      </c>
      <c r="Y55" s="90">
        <f t="shared" si="0"/>
        <v>397.056825</v>
      </c>
      <c r="Z55" s="74">
        <f t="shared" si="1"/>
        <v>1.6358439374515221E-3</v>
      </c>
      <c r="AA55" s="50" t="s">
        <v>719</v>
      </c>
      <c r="AB55" s="50" t="s">
        <v>719</v>
      </c>
      <c r="AC55" s="85" t="str">
        <f t="shared" si="2"/>
        <v>x</v>
      </c>
      <c r="AD55" s="85" t="str">
        <f t="shared" si="3"/>
        <v>x</v>
      </c>
      <c r="AE55" s="50" t="s">
        <v>722</v>
      </c>
    </row>
    <row r="56" spans="1:31" s="13" customFormat="1" x14ac:dyDescent="0.3">
      <c r="A56" s="13">
        <v>467</v>
      </c>
      <c r="B56" s="13" t="s">
        <v>24</v>
      </c>
      <c r="C56" s="13">
        <v>468</v>
      </c>
      <c r="D56" s="13">
        <v>301</v>
      </c>
      <c r="E56" s="13">
        <v>302</v>
      </c>
      <c r="F56" s="69">
        <v>1</v>
      </c>
      <c r="G56" s="69">
        <v>4316709</v>
      </c>
      <c r="H56" s="69">
        <v>1959</v>
      </c>
      <c r="I56" s="69" t="s">
        <v>279</v>
      </c>
      <c r="J56" s="69">
        <v>2.3102279999999999</v>
      </c>
      <c r="K56" s="69">
        <v>22</v>
      </c>
      <c r="L56" s="69">
        <v>23</v>
      </c>
      <c r="M56" s="69" t="s">
        <v>278</v>
      </c>
      <c r="N56" s="69" t="s">
        <v>662</v>
      </c>
      <c r="O56" s="70">
        <v>0.65628500000000001</v>
      </c>
      <c r="P56" s="69">
        <v>0</v>
      </c>
      <c r="Q56" s="69">
        <v>0</v>
      </c>
      <c r="R56" s="69">
        <v>0</v>
      </c>
      <c r="S56" s="69">
        <v>9479</v>
      </c>
      <c r="T56" s="69">
        <v>5.8635780000000004</v>
      </c>
      <c r="U56" s="69" t="s">
        <v>663</v>
      </c>
      <c r="V56" s="69" t="s">
        <v>664</v>
      </c>
      <c r="W56" s="69">
        <v>3747.0997240000002</v>
      </c>
      <c r="X56" s="69">
        <v>656285.438662</v>
      </c>
      <c r="Y56" s="90">
        <f t="shared" si="0"/>
        <v>971.68270100000007</v>
      </c>
      <c r="Z56" s="74">
        <f t="shared" si="1"/>
        <v>6.7541080985036492E-4</v>
      </c>
      <c r="AA56" s="71"/>
      <c r="AB56" s="71"/>
      <c r="AC56" s="19" t="str">
        <f t="shared" si="2"/>
        <v>x</v>
      </c>
      <c r="AD56" s="85" t="str">
        <f t="shared" si="3"/>
        <v>x</v>
      </c>
      <c r="AE56" s="71" t="s">
        <v>722</v>
      </c>
    </row>
    <row r="57" spans="1:31" s="13" customFormat="1" x14ac:dyDescent="0.3">
      <c r="A57" s="13">
        <v>185</v>
      </c>
      <c r="B57" s="13" t="s">
        <v>24</v>
      </c>
      <c r="C57" s="13">
        <v>186</v>
      </c>
      <c r="D57" s="13">
        <v>114</v>
      </c>
      <c r="E57" s="13">
        <v>115</v>
      </c>
      <c r="F57" s="63">
        <v>1</v>
      </c>
      <c r="G57" s="63">
        <v>4312443</v>
      </c>
      <c r="H57" s="63">
        <v>1992</v>
      </c>
      <c r="I57" s="63" t="s">
        <v>386</v>
      </c>
      <c r="J57" s="63">
        <v>0.682724</v>
      </c>
      <c r="K57" s="63">
        <v>9</v>
      </c>
      <c r="L57" s="63">
        <v>10</v>
      </c>
      <c r="M57" s="63" t="s">
        <v>386</v>
      </c>
      <c r="N57" s="63" t="s">
        <v>372</v>
      </c>
      <c r="O57" s="64">
        <v>0.66774199999999995</v>
      </c>
      <c r="P57" s="63">
        <v>0</v>
      </c>
      <c r="Q57" s="63">
        <v>0</v>
      </c>
      <c r="R57" s="63">
        <v>0</v>
      </c>
      <c r="S57" s="63">
        <v>2980</v>
      </c>
      <c r="T57" s="63">
        <v>4.447756</v>
      </c>
      <c r="U57" s="63" t="s">
        <v>373</v>
      </c>
      <c r="V57" s="63" t="s">
        <v>374</v>
      </c>
      <c r="W57" s="63">
        <v>12973.508947</v>
      </c>
      <c r="X57" s="63">
        <v>667741.59623999998</v>
      </c>
      <c r="Y57" s="90">
        <f t="shared" si="0"/>
        <v>165.149608</v>
      </c>
      <c r="Z57" s="74">
        <f t="shared" si="1"/>
        <v>4.0432551314321013E-3</v>
      </c>
      <c r="AA57" s="65" t="s">
        <v>719</v>
      </c>
      <c r="AB57" s="65" t="s">
        <v>719</v>
      </c>
      <c r="AC57" s="85" t="str">
        <f t="shared" si="2"/>
        <v>x</v>
      </c>
      <c r="AD57" s="85" t="str">
        <f t="shared" si="3"/>
        <v>x</v>
      </c>
      <c r="AE57" s="65" t="s">
        <v>722</v>
      </c>
    </row>
    <row r="58" spans="1:31" s="13" customFormat="1" x14ac:dyDescent="0.3">
      <c r="A58" s="13">
        <v>204</v>
      </c>
      <c r="B58" s="13" t="s">
        <v>24</v>
      </c>
      <c r="C58" s="13">
        <v>205</v>
      </c>
      <c r="D58" s="13">
        <v>127</v>
      </c>
      <c r="E58" s="13">
        <v>128</v>
      </c>
      <c r="F58" s="69">
        <v>1</v>
      </c>
      <c r="G58" s="69">
        <v>4304358</v>
      </c>
      <c r="H58" s="69">
        <v>1992</v>
      </c>
      <c r="I58" s="69" t="s">
        <v>411</v>
      </c>
      <c r="J58" s="69">
        <v>2.161886</v>
      </c>
      <c r="K58" s="69">
        <v>2</v>
      </c>
      <c r="L58" s="69">
        <v>3</v>
      </c>
      <c r="M58" s="69" t="s">
        <v>411</v>
      </c>
      <c r="N58" s="69" t="s">
        <v>400</v>
      </c>
      <c r="O58" s="70">
        <v>0.68106299999999997</v>
      </c>
      <c r="P58" s="69">
        <v>0</v>
      </c>
      <c r="Q58" s="69">
        <v>0</v>
      </c>
      <c r="R58" s="69">
        <v>0</v>
      </c>
      <c r="S58" s="69">
        <v>21657</v>
      </c>
      <c r="T58" s="69">
        <v>11.816140000000001</v>
      </c>
      <c r="U58" s="69" t="s">
        <v>401</v>
      </c>
      <c r="V58" s="69" t="s">
        <v>402</v>
      </c>
      <c r="W58" s="69">
        <v>7876.8253729999997</v>
      </c>
      <c r="X58" s="69">
        <v>681062.53782700002</v>
      </c>
      <c r="Y58" s="90">
        <f t="shared" si="0"/>
        <v>931.62555900000007</v>
      </c>
      <c r="Z58" s="74">
        <f t="shared" si="1"/>
        <v>7.310479982226421E-4</v>
      </c>
      <c r="AA58" s="71" t="s">
        <v>719</v>
      </c>
      <c r="AB58" s="71" t="s">
        <v>719</v>
      </c>
      <c r="AC58" s="85" t="str">
        <f t="shared" si="2"/>
        <v>x</v>
      </c>
      <c r="AD58" s="85" t="str">
        <f t="shared" si="3"/>
        <v>x</v>
      </c>
      <c r="AE58" s="71" t="s">
        <v>722</v>
      </c>
    </row>
    <row r="59" spans="1:31" s="13" customFormat="1" x14ac:dyDescent="0.3">
      <c r="A59" s="13">
        <v>512</v>
      </c>
      <c r="B59" s="13" t="s">
        <v>24</v>
      </c>
      <c r="C59" s="13">
        <v>513</v>
      </c>
      <c r="D59" s="13">
        <v>333</v>
      </c>
      <c r="E59" s="13">
        <v>334</v>
      </c>
      <c r="F59" s="36">
        <v>1</v>
      </c>
      <c r="G59" s="36">
        <v>4311502</v>
      </c>
      <c r="H59" s="36">
        <v>1882</v>
      </c>
      <c r="I59" s="36" t="s">
        <v>307</v>
      </c>
      <c r="J59" s="36">
        <v>4.5448199999999996</v>
      </c>
      <c r="K59" s="36">
        <v>7</v>
      </c>
      <c r="L59" s="36">
        <v>8</v>
      </c>
      <c r="M59" s="36" t="s">
        <v>307</v>
      </c>
      <c r="N59" s="36" t="s">
        <v>300</v>
      </c>
      <c r="O59" s="37">
        <v>0.78720999999999997</v>
      </c>
      <c r="P59" s="36">
        <v>0</v>
      </c>
      <c r="Q59" s="36">
        <v>0</v>
      </c>
      <c r="R59" s="36">
        <v>0</v>
      </c>
      <c r="S59" s="36">
        <v>11177</v>
      </c>
      <c r="T59" s="36">
        <v>6.0467950000000004</v>
      </c>
      <c r="U59" s="36" t="s">
        <v>301</v>
      </c>
      <c r="V59" s="36" t="s">
        <v>302</v>
      </c>
      <c r="W59" s="36">
        <v>10045.187895999999</v>
      </c>
      <c r="X59" s="36">
        <v>787209.92740100005</v>
      </c>
      <c r="Y59" s="90">
        <f t="shared" si="0"/>
        <v>2599.7659519999997</v>
      </c>
      <c r="Z59" s="74">
        <f t="shared" si="1"/>
        <v>3.0280033454334587E-4</v>
      </c>
      <c r="AA59" s="38" t="s">
        <v>719</v>
      </c>
      <c r="AB59" s="38"/>
      <c r="AC59" s="19" t="str">
        <f t="shared" si="2"/>
        <v>x</v>
      </c>
      <c r="AD59" s="85" t="str">
        <f t="shared" si="3"/>
        <v>x</v>
      </c>
      <c r="AE59" s="38" t="s">
        <v>722</v>
      </c>
    </row>
    <row r="60" spans="1:31" s="13" customFormat="1" x14ac:dyDescent="0.3">
      <c r="A60" s="13">
        <v>527</v>
      </c>
      <c r="B60" s="13" t="s">
        <v>24</v>
      </c>
      <c r="C60" s="13">
        <v>528</v>
      </c>
      <c r="D60" s="13">
        <v>342</v>
      </c>
      <c r="E60" s="13">
        <v>343</v>
      </c>
      <c r="F60" s="63">
        <v>1</v>
      </c>
      <c r="G60" s="63">
        <v>4304358</v>
      </c>
      <c r="H60" s="63">
        <v>1992</v>
      </c>
      <c r="I60" s="63" t="s">
        <v>411</v>
      </c>
      <c r="J60" s="63">
        <v>2.161886</v>
      </c>
      <c r="K60" s="63">
        <v>1</v>
      </c>
      <c r="L60" s="63">
        <v>2</v>
      </c>
      <c r="M60" s="63" t="s">
        <v>411</v>
      </c>
      <c r="N60" s="63" t="s">
        <v>647</v>
      </c>
      <c r="O60" s="64">
        <v>0.80920499999999995</v>
      </c>
      <c r="P60" s="63">
        <v>0</v>
      </c>
      <c r="Q60" s="63">
        <v>0</v>
      </c>
      <c r="R60" s="63">
        <v>0</v>
      </c>
      <c r="S60" s="63">
        <v>2969</v>
      </c>
      <c r="T60" s="63">
        <v>2.9723320000000002</v>
      </c>
      <c r="U60" s="63" t="s">
        <v>648</v>
      </c>
      <c r="V60" s="63" t="s">
        <v>649</v>
      </c>
      <c r="W60" s="63">
        <v>4743.0381719999996</v>
      </c>
      <c r="X60" s="63">
        <v>809204.64723</v>
      </c>
      <c r="Y60" s="90">
        <f t="shared" si="0"/>
        <v>931.62555900000007</v>
      </c>
      <c r="Z60" s="74">
        <f t="shared" si="1"/>
        <v>8.6859467538502762E-4</v>
      </c>
      <c r="AA60" s="65"/>
      <c r="AB60" s="65" t="s">
        <v>719</v>
      </c>
      <c r="AC60" s="85" t="str">
        <f t="shared" si="2"/>
        <v>x</v>
      </c>
      <c r="AD60" s="85" t="str">
        <f t="shared" si="3"/>
        <v>x</v>
      </c>
      <c r="AE60" s="65" t="s">
        <v>722</v>
      </c>
    </row>
    <row r="61" spans="1:31" s="13" customFormat="1" x14ac:dyDescent="0.3">
      <c r="A61" s="13">
        <v>529</v>
      </c>
      <c r="B61" s="13" t="s">
        <v>24</v>
      </c>
      <c r="C61" s="13">
        <v>530</v>
      </c>
      <c r="D61" s="13">
        <v>343</v>
      </c>
      <c r="E61" s="13">
        <v>344</v>
      </c>
      <c r="F61" s="63">
        <v>1</v>
      </c>
      <c r="G61" s="63">
        <v>4304713</v>
      </c>
      <c r="H61" s="63">
        <v>1995</v>
      </c>
      <c r="I61" s="63" t="s">
        <v>56</v>
      </c>
      <c r="J61" s="63">
        <v>0.88113399999999997</v>
      </c>
      <c r="K61" s="63">
        <v>9</v>
      </c>
      <c r="L61" s="63">
        <v>10</v>
      </c>
      <c r="M61" s="63" t="s">
        <v>56</v>
      </c>
      <c r="N61" s="63" t="s">
        <v>372</v>
      </c>
      <c r="O61" s="64">
        <v>0.82872699999999999</v>
      </c>
      <c r="P61" s="63">
        <v>0</v>
      </c>
      <c r="Q61" s="63">
        <v>0</v>
      </c>
      <c r="R61" s="63">
        <v>0</v>
      </c>
      <c r="S61" s="63">
        <v>2980</v>
      </c>
      <c r="T61" s="63">
        <v>4.447756</v>
      </c>
      <c r="U61" s="63" t="s">
        <v>373</v>
      </c>
      <c r="V61" s="63" t="s">
        <v>374</v>
      </c>
      <c r="W61" s="63">
        <v>26439.098422999999</v>
      </c>
      <c r="X61" s="63">
        <v>828727.04872900003</v>
      </c>
      <c r="Y61" s="90">
        <f t="shared" si="0"/>
        <v>295.18150499999996</v>
      </c>
      <c r="Z61" s="74">
        <f t="shared" si="1"/>
        <v>2.8075166836756932E-3</v>
      </c>
      <c r="AA61" s="65" t="s">
        <v>719</v>
      </c>
      <c r="AB61" s="65"/>
      <c r="AC61" s="19" t="str">
        <f t="shared" si="2"/>
        <v>x</v>
      </c>
      <c r="AD61" s="85" t="str">
        <f t="shared" si="3"/>
        <v>x</v>
      </c>
      <c r="AE61" s="65" t="s">
        <v>722</v>
      </c>
    </row>
    <row r="62" spans="1:31" s="13" customFormat="1" x14ac:dyDescent="0.3">
      <c r="A62" s="13">
        <v>537</v>
      </c>
      <c r="B62" s="13" t="s">
        <v>24</v>
      </c>
      <c r="C62" s="13">
        <v>538</v>
      </c>
      <c r="D62" s="13">
        <v>348</v>
      </c>
      <c r="E62" s="13">
        <v>349</v>
      </c>
      <c r="F62" s="5">
        <v>1</v>
      </c>
      <c r="G62" s="5">
        <v>4309050</v>
      </c>
      <c r="H62" s="5">
        <v>1988</v>
      </c>
      <c r="I62" s="5" t="s">
        <v>33</v>
      </c>
      <c r="J62" s="5">
        <v>0.93068700000000004</v>
      </c>
      <c r="K62" s="5">
        <v>8</v>
      </c>
      <c r="L62" s="5">
        <v>9</v>
      </c>
      <c r="M62" s="5" t="s">
        <v>33</v>
      </c>
      <c r="N62" s="5" t="s">
        <v>42</v>
      </c>
      <c r="O62" s="6">
        <v>0.97973600000000005</v>
      </c>
      <c r="P62" s="5">
        <v>0</v>
      </c>
      <c r="Q62" s="5">
        <v>0</v>
      </c>
      <c r="R62" s="5">
        <v>0</v>
      </c>
      <c r="S62" s="5">
        <v>3694</v>
      </c>
      <c r="T62" s="5">
        <v>4.5539810000000003</v>
      </c>
      <c r="U62" s="5" t="s">
        <v>43</v>
      </c>
      <c r="V62" s="5" t="s">
        <v>44</v>
      </c>
      <c r="W62" s="5">
        <v>12931.340442999999</v>
      </c>
      <c r="X62" s="5">
        <v>979736.32384500001</v>
      </c>
      <c r="Y62" s="90">
        <f t="shared" si="0"/>
        <v>328.21488900000003</v>
      </c>
      <c r="Z62" s="74">
        <f t="shared" si="1"/>
        <v>2.9850443500142373E-3</v>
      </c>
      <c r="AA62" s="19"/>
      <c r="AB62" s="19" t="s">
        <v>719</v>
      </c>
      <c r="AC62" s="19" t="str">
        <f t="shared" si="2"/>
        <v>x</v>
      </c>
      <c r="AD62" s="85" t="str">
        <f t="shared" si="3"/>
        <v>x</v>
      </c>
      <c r="AE62" s="87" t="s">
        <v>725</v>
      </c>
    </row>
    <row r="63" spans="1:31" s="13" customFormat="1" x14ac:dyDescent="0.3">
      <c r="A63" s="13">
        <v>509</v>
      </c>
      <c r="B63" s="13" t="s">
        <v>24</v>
      </c>
      <c r="C63" s="13">
        <v>510</v>
      </c>
      <c r="D63" s="13">
        <v>330</v>
      </c>
      <c r="E63" s="13">
        <v>331</v>
      </c>
      <c r="F63" s="2">
        <v>1</v>
      </c>
      <c r="G63" s="2">
        <v>4316956</v>
      </c>
      <c r="H63" s="2">
        <v>1988</v>
      </c>
      <c r="I63" s="2" t="s">
        <v>70</v>
      </c>
      <c r="J63" s="2">
        <v>0.67021200000000003</v>
      </c>
      <c r="K63" s="2">
        <v>8</v>
      </c>
      <c r="L63" s="2">
        <v>9</v>
      </c>
      <c r="M63" s="2" t="s">
        <v>69</v>
      </c>
      <c r="N63" s="2" t="s">
        <v>42</v>
      </c>
      <c r="O63" s="4">
        <v>1.3944669999999999</v>
      </c>
      <c r="P63" s="2">
        <v>0</v>
      </c>
      <c r="Q63" s="2">
        <v>0</v>
      </c>
      <c r="R63" s="2">
        <v>0</v>
      </c>
      <c r="S63" s="2">
        <v>3694</v>
      </c>
      <c r="T63" s="2">
        <v>4.5539810000000003</v>
      </c>
      <c r="U63" s="2" t="s">
        <v>43</v>
      </c>
      <c r="V63" s="2" t="s">
        <v>44</v>
      </c>
      <c r="W63" s="2">
        <v>7016.7478540000002</v>
      </c>
      <c r="X63" s="2">
        <v>1394467.1315899999</v>
      </c>
      <c r="Y63" s="90">
        <f t="shared" si="0"/>
        <v>139.89953199999999</v>
      </c>
      <c r="Z63" s="74">
        <f t="shared" si="1"/>
        <v>9.9676316286747835E-3</v>
      </c>
      <c r="AA63" s="86"/>
      <c r="AB63" s="86"/>
      <c r="AC63" s="19" t="str">
        <f t="shared" si="2"/>
        <v>x</v>
      </c>
      <c r="AD63" s="85" t="str">
        <f t="shared" si="3"/>
        <v>x</v>
      </c>
      <c r="AE63" s="87" t="s">
        <v>726</v>
      </c>
    </row>
    <row r="64" spans="1:31" s="13" customFormat="1" x14ac:dyDescent="0.3">
      <c r="A64" s="13">
        <v>551</v>
      </c>
      <c r="B64" s="13" t="s">
        <v>24</v>
      </c>
      <c r="C64" s="13">
        <v>552</v>
      </c>
      <c r="D64" s="13">
        <v>357</v>
      </c>
      <c r="E64" s="13">
        <v>358</v>
      </c>
      <c r="F64" s="16">
        <v>1</v>
      </c>
      <c r="G64" s="16">
        <v>4313060</v>
      </c>
      <c r="H64" s="16">
        <v>1987</v>
      </c>
      <c r="I64" s="16" t="s">
        <v>52</v>
      </c>
      <c r="J64" s="16">
        <v>0.33617399999999997</v>
      </c>
      <c r="K64" s="16">
        <v>11</v>
      </c>
      <c r="L64" s="16">
        <v>12</v>
      </c>
      <c r="M64" s="16" t="s">
        <v>51</v>
      </c>
      <c r="N64" s="16" t="s">
        <v>78</v>
      </c>
      <c r="O64" s="17">
        <v>1.9420390000000001</v>
      </c>
      <c r="P64" s="16">
        <v>0</v>
      </c>
      <c r="Q64" s="16">
        <v>0</v>
      </c>
      <c r="R64" s="16">
        <v>0</v>
      </c>
      <c r="S64" s="16">
        <v>4983</v>
      </c>
      <c r="T64" s="16">
        <v>5.1839709999999997</v>
      </c>
      <c r="U64" s="16" t="s">
        <v>79</v>
      </c>
      <c r="V64" s="16" t="s">
        <v>80</v>
      </c>
      <c r="W64" s="16">
        <v>7002.6331479999999</v>
      </c>
      <c r="X64" s="16">
        <v>1942038.7271400001</v>
      </c>
      <c r="Y64" s="90">
        <f t="shared" si="0"/>
        <v>62.453478000000004</v>
      </c>
      <c r="Z64" s="74">
        <f t="shared" si="1"/>
        <v>3.1095770198738971E-2</v>
      </c>
      <c r="AA64" s="19"/>
      <c r="AB64" s="19" t="s">
        <v>719</v>
      </c>
      <c r="AC64" s="19" t="str">
        <f t="shared" si="2"/>
        <v>x</v>
      </c>
      <c r="AD64" s="85" t="str">
        <f t="shared" si="3"/>
        <v/>
      </c>
      <c r="AE64" s="87" t="s">
        <v>727</v>
      </c>
    </row>
    <row r="65" spans="1:31" s="13" customFormat="1" x14ac:dyDescent="0.3">
      <c r="A65" s="13">
        <v>560</v>
      </c>
      <c r="B65" s="13" t="s">
        <v>24</v>
      </c>
      <c r="C65" s="13">
        <v>561</v>
      </c>
      <c r="D65" s="13">
        <v>364</v>
      </c>
      <c r="E65" s="13">
        <v>365</v>
      </c>
      <c r="F65" s="16">
        <v>1</v>
      </c>
      <c r="G65" s="16">
        <v>4308854</v>
      </c>
      <c r="H65" s="16">
        <v>1992</v>
      </c>
      <c r="I65" s="16" t="s">
        <v>182</v>
      </c>
      <c r="J65" s="16">
        <v>0.78769699999999998</v>
      </c>
      <c r="K65" s="16">
        <v>19</v>
      </c>
      <c r="L65" s="16">
        <v>20</v>
      </c>
      <c r="M65" s="16" t="s">
        <v>182</v>
      </c>
      <c r="N65" s="16" t="s">
        <v>444</v>
      </c>
      <c r="O65" s="17">
        <v>1.9753099999999999</v>
      </c>
      <c r="P65" s="16">
        <v>0</v>
      </c>
      <c r="Q65" s="16">
        <v>0</v>
      </c>
      <c r="R65" s="16">
        <v>0</v>
      </c>
      <c r="S65" s="16">
        <v>14508</v>
      </c>
      <c r="T65" s="16">
        <v>11.538266</v>
      </c>
      <c r="U65" s="16" t="s">
        <v>445</v>
      </c>
      <c r="V65" s="16" t="s">
        <v>446</v>
      </c>
      <c r="W65" s="16">
        <v>9343.8552589999999</v>
      </c>
      <c r="X65" s="16">
        <v>1975310.0445999999</v>
      </c>
      <c r="Y65" s="90">
        <f t="shared" si="0"/>
        <v>186.63029700000001</v>
      </c>
      <c r="Z65" s="74">
        <f t="shared" si="1"/>
        <v>1.0584080032836254E-2</v>
      </c>
      <c r="AA65" s="19" t="s">
        <v>719</v>
      </c>
      <c r="AB65" s="19"/>
      <c r="AC65" s="19" t="str">
        <f t="shared" si="2"/>
        <v>x</v>
      </c>
      <c r="AD65" s="85" t="str">
        <f t="shared" si="3"/>
        <v/>
      </c>
      <c r="AE65" s="19" t="s">
        <v>722</v>
      </c>
    </row>
    <row r="66" spans="1:31" s="13" customFormat="1" x14ac:dyDescent="0.3">
      <c r="A66" s="13">
        <v>532</v>
      </c>
      <c r="B66" s="13" t="s">
        <v>24</v>
      </c>
      <c r="C66" s="13">
        <v>533</v>
      </c>
      <c r="D66" s="13">
        <v>345</v>
      </c>
      <c r="E66" s="13">
        <v>346</v>
      </c>
      <c r="F66" s="48">
        <v>1</v>
      </c>
      <c r="G66" s="48">
        <v>4319208</v>
      </c>
      <c r="H66" s="48">
        <v>1965</v>
      </c>
      <c r="I66" s="48" t="s">
        <v>599</v>
      </c>
      <c r="J66" s="48">
        <v>1.8675090000000001</v>
      </c>
      <c r="K66" s="48">
        <v>18</v>
      </c>
      <c r="L66" s="48">
        <v>19</v>
      </c>
      <c r="M66" s="48" t="s">
        <v>598</v>
      </c>
      <c r="N66" s="48" t="s">
        <v>521</v>
      </c>
      <c r="O66" s="49">
        <v>2.0617930000000002</v>
      </c>
      <c r="P66" s="48">
        <v>0</v>
      </c>
      <c r="Q66" s="48">
        <v>0</v>
      </c>
      <c r="R66" s="48">
        <v>0</v>
      </c>
      <c r="S66" s="48">
        <v>10766</v>
      </c>
      <c r="T66" s="48">
        <v>6.5492400000000002</v>
      </c>
      <c r="U66" s="48" t="s">
        <v>650</v>
      </c>
      <c r="V66" s="48" t="s">
        <v>651</v>
      </c>
      <c r="W66" s="48">
        <v>12696.199946000001</v>
      </c>
      <c r="X66" s="48">
        <v>2061792.6161199999</v>
      </c>
      <c r="Y66" s="90">
        <f t="shared" ref="Y66:Y129" si="4">SUMIF($M$3:$M$764,M66,$O$3:$O$764)</f>
        <v>485.97204000000005</v>
      </c>
      <c r="Z66" s="74">
        <f t="shared" ref="Z66:Z129" si="5">O66/Y66</f>
        <v>4.2426165093777824E-3</v>
      </c>
      <c r="AA66" s="19" t="s">
        <v>719</v>
      </c>
      <c r="AB66" s="19" t="s">
        <v>719</v>
      </c>
      <c r="AC66" s="19" t="str">
        <f t="shared" si="2"/>
        <v/>
      </c>
      <c r="AD66" s="85" t="str">
        <f t="shared" si="3"/>
        <v>x</v>
      </c>
      <c r="AE66" s="88" t="s">
        <v>724</v>
      </c>
    </row>
    <row r="67" spans="1:31" s="13" customFormat="1" x14ac:dyDescent="0.3">
      <c r="A67" s="13">
        <v>387</v>
      </c>
      <c r="B67" s="13" t="s">
        <v>24</v>
      </c>
      <c r="C67" s="13">
        <v>388</v>
      </c>
      <c r="D67" s="13">
        <v>251</v>
      </c>
      <c r="E67" s="13">
        <v>252</v>
      </c>
      <c r="F67" s="63">
        <v>1</v>
      </c>
      <c r="G67" s="63">
        <v>4315750</v>
      </c>
      <c r="H67" s="63">
        <v>1988</v>
      </c>
      <c r="I67" s="63" t="s">
        <v>66</v>
      </c>
      <c r="J67" s="63">
        <v>0.885714</v>
      </c>
      <c r="K67" s="63">
        <v>9</v>
      </c>
      <c r="L67" s="63">
        <v>10</v>
      </c>
      <c r="M67" s="63" t="s">
        <v>66</v>
      </c>
      <c r="N67" s="63" t="s">
        <v>372</v>
      </c>
      <c r="O67" s="64">
        <v>2.2030949999999998</v>
      </c>
      <c r="P67" s="63">
        <v>0</v>
      </c>
      <c r="Q67" s="63">
        <v>0</v>
      </c>
      <c r="R67" s="63">
        <v>0</v>
      </c>
      <c r="S67" s="63">
        <v>2980</v>
      </c>
      <c r="T67" s="63">
        <v>4.447756</v>
      </c>
      <c r="U67" s="63" t="s">
        <v>373</v>
      </c>
      <c r="V67" s="63" t="s">
        <v>374</v>
      </c>
      <c r="W67" s="63">
        <v>39850.261837999999</v>
      </c>
      <c r="X67" s="63">
        <v>2203094.66212</v>
      </c>
      <c r="Y67" s="90">
        <f t="shared" si="4"/>
        <v>239.014431</v>
      </c>
      <c r="Z67" s="74">
        <f t="shared" si="5"/>
        <v>9.2174141568882925E-3</v>
      </c>
      <c r="AA67" s="19" t="s">
        <v>719</v>
      </c>
      <c r="AB67" s="19"/>
      <c r="AC67" s="19" t="str">
        <f t="shared" ref="AC67:AC130" si="6">IF(O67&lt;2,"x","")</f>
        <v/>
      </c>
      <c r="AD67" s="85" t="str">
        <f t="shared" ref="AD67:AD130" si="7">IF(Z67&lt;0.01,"x","")</f>
        <v>x</v>
      </c>
      <c r="AE67" s="88" t="s">
        <v>724</v>
      </c>
    </row>
    <row r="68" spans="1:31" s="13" customFormat="1" x14ac:dyDescent="0.3">
      <c r="A68" s="13">
        <v>429</v>
      </c>
      <c r="B68" s="13" t="s">
        <v>24</v>
      </c>
      <c r="C68" s="13">
        <v>430</v>
      </c>
      <c r="D68" s="13">
        <v>279</v>
      </c>
      <c r="E68" s="13">
        <v>280</v>
      </c>
      <c r="F68" s="30">
        <v>1</v>
      </c>
      <c r="G68" s="30">
        <v>4311239</v>
      </c>
      <c r="H68" s="30">
        <v>1996</v>
      </c>
      <c r="I68" s="30" t="s">
        <v>287</v>
      </c>
      <c r="J68" s="30">
        <v>0.65807300000000002</v>
      </c>
      <c r="K68" s="30">
        <v>16</v>
      </c>
      <c r="L68" s="30">
        <v>17</v>
      </c>
      <c r="M68" s="30" t="s">
        <v>286</v>
      </c>
      <c r="N68" s="30" t="s">
        <v>250</v>
      </c>
      <c r="O68" s="31">
        <v>2.295903</v>
      </c>
      <c r="P68" s="30">
        <v>0</v>
      </c>
      <c r="Q68" s="30">
        <v>0</v>
      </c>
      <c r="R68" s="30">
        <v>0</v>
      </c>
      <c r="S68" s="30">
        <v>13064</v>
      </c>
      <c r="T68" s="30">
        <v>6.0961069999999999</v>
      </c>
      <c r="U68" s="30" t="s">
        <v>251</v>
      </c>
      <c r="V68" s="30" t="s">
        <v>252</v>
      </c>
      <c r="W68" s="30">
        <v>7130.4237979999998</v>
      </c>
      <c r="X68" s="30">
        <v>2295902.6383400001</v>
      </c>
      <c r="Y68" s="90">
        <f t="shared" si="4"/>
        <v>110.15916299999999</v>
      </c>
      <c r="Z68" s="74">
        <f t="shared" si="5"/>
        <v>2.0841688857058584E-2</v>
      </c>
      <c r="AA68" s="19" t="s">
        <v>719</v>
      </c>
      <c r="AB68" s="19"/>
      <c r="AC68" s="19" t="str">
        <f t="shared" si="6"/>
        <v/>
      </c>
      <c r="AD68" s="85" t="str">
        <f t="shared" si="7"/>
        <v/>
      </c>
      <c r="AE68" s="88" t="s">
        <v>729</v>
      </c>
    </row>
    <row r="69" spans="1:31" s="13" customFormat="1" x14ac:dyDescent="0.3">
      <c r="A69" s="13">
        <v>574</v>
      </c>
      <c r="B69" s="13" t="s">
        <v>24</v>
      </c>
      <c r="C69" s="13">
        <v>575</v>
      </c>
      <c r="D69" s="13">
        <v>375</v>
      </c>
      <c r="E69" s="13">
        <v>376</v>
      </c>
      <c r="F69" s="2">
        <v>1</v>
      </c>
      <c r="G69" s="2">
        <v>4304689</v>
      </c>
      <c r="H69" s="2">
        <v>1987</v>
      </c>
      <c r="I69" s="2" t="s">
        <v>48</v>
      </c>
      <c r="J69" s="2">
        <v>0.772092</v>
      </c>
      <c r="K69" s="2">
        <v>8</v>
      </c>
      <c r="L69" s="2">
        <v>9</v>
      </c>
      <c r="M69" s="2" t="s">
        <v>48</v>
      </c>
      <c r="N69" s="2" t="s">
        <v>42</v>
      </c>
      <c r="O69" s="4">
        <v>2.3670870000000002</v>
      </c>
      <c r="P69" s="2">
        <v>0</v>
      </c>
      <c r="Q69" s="2">
        <v>0</v>
      </c>
      <c r="R69" s="2">
        <v>0</v>
      </c>
      <c r="S69" s="2">
        <v>3694</v>
      </c>
      <c r="T69" s="2">
        <v>4.5539810000000003</v>
      </c>
      <c r="U69" s="2" t="s">
        <v>43</v>
      </c>
      <c r="V69" s="2" t="s">
        <v>44</v>
      </c>
      <c r="W69" s="2">
        <v>15384.938181</v>
      </c>
      <c r="X69" s="2">
        <v>2367087.2409600001</v>
      </c>
      <c r="Y69" s="90">
        <f t="shared" si="4"/>
        <v>184.37404699999999</v>
      </c>
      <c r="Z69" s="74">
        <f t="shared" si="5"/>
        <v>1.2838504325936938E-2</v>
      </c>
      <c r="AA69" s="10"/>
      <c r="AB69" s="10"/>
      <c r="AC69" s="85" t="str">
        <f t="shared" si="6"/>
        <v/>
      </c>
      <c r="AD69" s="85" t="str">
        <f t="shared" si="7"/>
        <v/>
      </c>
      <c r="AE69" s="10"/>
    </row>
    <row r="70" spans="1:31" s="16" customFormat="1" x14ac:dyDescent="0.3">
      <c r="A70" s="16">
        <v>258</v>
      </c>
      <c r="B70" s="16" t="s">
        <v>24</v>
      </c>
      <c r="C70" s="16">
        <v>259</v>
      </c>
      <c r="D70" s="16">
        <v>164</v>
      </c>
      <c r="E70" s="16">
        <v>165</v>
      </c>
      <c r="F70" s="2">
        <v>1</v>
      </c>
      <c r="G70" s="2">
        <v>4319505</v>
      </c>
      <c r="H70" s="2">
        <v>1875</v>
      </c>
      <c r="I70" s="2" t="s">
        <v>74</v>
      </c>
      <c r="J70" s="2">
        <v>0.64995599999999998</v>
      </c>
      <c r="K70" s="2">
        <v>8</v>
      </c>
      <c r="L70" s="2">
        <v>9</v>
      </c>
      <c r="M70" s="2" t="s">
        <v>73</v>
      </c>
      <c r="N70" s="2" t="s">
        <v>42</v>
      </c>
      <c r="O70" s="4">
        <v>2.5965989999999999</v>
      </c>
      <c r="P70" s="2">
        <v>0</v>
      </c>
      <c r="Q70" s="2">
        <v>0</v>
      </c>
      <c r="R70" s="2">
        <v>0</v>
      </c>
      <c r="S70" s="2">
        <v>3694</v>
      </c>
      <c r="T70" s="2">
        <v>4.5539810000000003</v>
      </c>
      <c r="U70" s="2" t="s">
        <v>43</v>
      </c>
      <c r="V70" s="2" t="s">
        <v>44</v>
      </c>
      <c r="W70" s="2">
        <v>9181.2501049999992</v>
      </c>
      <c r="X70" s="2">
        <v>2596598.8160899999</v>
      </c>
      <c r="Y70" s="90">
        <f t="shared" si="4"/>
        <v>111.59780499999999</v>
      </c>
      <c r="Z70" s="74">
        <f t="shared" si="5"/>
        <v>2.3267473764380941E-2</v>
      </c>
      <c r="AA70" s="10"/>
      <c r="AB70" s="10"/>
      <c r="AC70" s="85" t="str">
        <f t="shared" si="6"/>
        <v/>
      </c>
      <c r="AD70" s="85" t="str">
        <f t="shared" si="7"/>
        <v/>
      </c>
      <c r="AE70" s="10"/>
    </row>
    <row r="71" spans="1:31" s="13" customFormat="1" x14ac:dyDescent="0.3">
      <c r="A71" s="13">
        <v>89</v>
      </c>
      <c r="B71" s="13" t="s">
        <v>24</v>
      </c>
      <c r="C71" s="13">
        <v>90</v>
      </c>
      <c r="D71" s="13">
        <v>53</v>
      </c>
      <c r="E71" s="13">
        <v>54</v>
      </c>
      <c r="F71" s="5">
        <v>1</v>
      </c>
      <c r="G71" s="5">
        <v>4311775</v>
      </c>
      <c r="H71" s="5">
        <v>1992</v>
      </c>
      <c r="I71" s="5" t="s">
        <v>63</v>
      </c>
      <c r="J71" s="5">
        <v>1.8667309999999999</v>
      </c>
      <c r="K71" s="5">
        <v>8</v>
      </c>
      <c r="L71" s="5">
        <v>9</v>
      </c>
      <c r="M71" s="5" t="s">
        <v>63</v>
      </c>
      <c r="N71" s="5" t="s">
        <v>42</v>
      </c>
      <c r="O71" s="6">
        <v>2.7418170000000002</v>
      </c>
      <c r="P71" s="5">
        <v>0</v>
      </c>
      <c r="Q71" s="5">
        <v>0</v>
      </c>
      <c r="R71" s="5">
        <v>0</v>
      </c>
      <c r="S71" s="5">
        <v>3694</v>
      </c>
      <c r="T71" s="5">
        <v>4.5539810000000003</v>
      </c>
      <c r="U71" s="5" t="s">
        <v>43</v>
      </c>
      <c r="V71" s="5" t="s">
        <v>44</v>
      </c>
      <c r="W71" s="5">
        <v>51612.640647</v>
      </c>
      <c r="X71" s="5">
        <v>2741817.28822</v>
      </c>
      <c r="Y71" s="90">
        <f t="shared" si="4"/>
        <v>623.08191499999998</v>
      </c>
      <c r="Z71" s="74">
        <f t="shared" si="5"/>
        <v>4.4004117821330128E-3</v>
      </c>
      <c r="AA71" s="19" t="s">
        <v>719</v>
      </c>
      <c r="AB71" s="19"/>
      <c r="AC71" s="19" t="str">
        <f t="shared" si="6"/>
        <v/>
      </c>
      <c r="AD71" s="85" t="str">
        <f t="shared" si="7"/>
        <v>x</v>
      </c>
      <c r="AE71" s="88" t="s">
        <v>724</v>
      </c>
    </row>
    <row r="72" spans="1:31" s="13" customFormat="1" x14ac:dyDescent="0.3">
      <c r="A72" s="13">
        <v>262</v>
      </c>
      <c r="B72" s="13" t="s">
        <v>24</v>
      </c>
      <c r="C72" s="13">
        <v>263</v>
      </c>
      <c r="D72" s="13">
        <v>166</v>
      </c>
      <c r="E72" s="13">
        <v>167</v>
      </c>
      <c r="F72" s="20">
        <v>1</v>
      </c>
      <c r="G72" s="20">
        <v>4301925</v>
      </c>
      <c r="H72" s="20">
        <v>1992</v>
      </c>
      <c r="I72" s="20" t="s">
        <v>474</v>
      </c>
      <c r="J72" s="20">
        <v>0.75394000000000005</v>
      </c>
      <c r="K72" s="20">
        <v>20</v>
      </c>
      <c r="L72" s="20">
        <v>21</v>
      </c>
      <c r="M72" s="20" t="s">
        <v>473</v>
      </c>
      <c r="N72" s="20" t="s">
        <v>213</v>
      </c>
      <c r="O72" s="21">
        <v>2.8764349999999999</v>
      </c>
      <c r="P72" s="20">
        <v>0</v>
      </c>
      <c r="Q72" s="20">
        <v>0</v>
      </c>
      <c r="R72" s="20">
        <v>0</v>
      </c>
      <c r="S72" s="20">
        <v>4859</v>
      </c>
      <c r="T72" s="20">
        <v>3.923438</v>
      </c>
      <c r="U72" s="20" t="s">
        <v>491</v>
      </c>
      <c r="V72" s="20" t="s">
        <v>492</v>
      </c>
      <c r="W72" s="20">
        <v>18537.506947999998</v>
      </c>
      <c r="X72" s="20">
        <v>2876434.9779599998</v>
      </c>
      <c r="Y72" s="90">
        <f t="shared" si="4"/>
        <v>150.059586</v>
      </c>
      <c r="Z72" s="74">
        <f t="shared" si="5"/>
        <v>1.9168618791204715E-2</v>
      </c>
      <c r="AA72" s="22"/>
      <c r="AB72" s="22"/>
      <c r="AC72" s="85" t="str">
        <f t="shared" si="6"/>
        <v/>
      </c>
      <c r="AD72" s="85" t="str">
        <f t="shared" si="7"/>
        <v/>
      </c>
      <c r="AE72" s="22"/>
    </row>
    <row r="73" spans="1:31" s="13" customFormat="1" x14ac:dyDescent="0.3">
      <c r="A73" s="13">
        <v>611</v>
      </c>
      <c r="B73" s="13" t="s">
        <v>24</v>
      </c>
      <c r="C73" s="13">
        <v>612</v>
      </c>
      <c r="D73" s="13">
        <v>397</v>
      </c>
      <c r="E73" s="13">
        <v>398</v>
      </c>
      <c r="F73" s="13">
        <v>1</v>
      </c>
      <c r="G73" s="13">
        <v>4307609</v>
      </c>
      <c r="H73" s="13">
        <v>1959</v>
      </c>
      <c r="I73" s="13" t="s">
        <v>50</v>
      </c>
      <c r="J73" s="13">
        <v>0.35531299999999999</v>
      </c>
      <c r="K73" s="13">
        <v>11</v>
      </c>
      <c r="L73" s="13">
        <v>12</v>
      </c>
      <c r="M73" s="13" t="s">
        <v>50</v>
      </c>
      <c r="N73" s="13" t="s">
        <v>78</v>
      </c>
      <c r="O73" s="14">
        <v>2.9809329999999998</v>
      </c>
      <c r="P73" s="13">
        <v>0</v>
      </c>
      <c r="Q73" s="13">
        <v>0</v>
      </c>
      <c r="R73" s="13">
        <v>0</v>
      </c>
      <c r="S73" s="13">
        <v>4983</v>
      </c>
      <c r="T73" s="13">
        <v>5.1839709999999997</v>
      </c>
      <c r="U73" s="13" t="s">
        <v>79</v>
      </c>
      <c r="V73" s="13" t="s">
        <v>80</v>
      </c>
      <c r="W73" s="13">
        <v>12147.410833</v>
      </c>
      <c r="X73" s="13">
        <v>2980933.3502699998</v>
      </c>
      <c r="Y73" s="90">
        <f t="shared" si="4"/>
        <v>51.910103999999997</v>
      </c>
      <c r="Z73" s="74">
        <f t="shared" si="5"/>
        <v>5.7424909031197471E-2</v>
      </c>
      <c r="AA73" s="15"/>
      <c r="AB73" s="15"/>
      <c r="AC73" s="85" t="str">
        <f t="shared" si="6"/>
        <v/>
      </c>
      <c r="AD73" s="85" t="str">
        <f t="shared" si="7"/>
        <v/>
      </c>
      <c r="AE73" s="15"/>
    </row>
    <row r="74" spans="1:31" s="16" customFormat="1" x14ac:dyDescent="0.3">
      <c r="A74" s="16">
        <v>354</v>
      </c>
      <c r="B74" s="16" t="s">
        <v>24</v>
      </c>
      <c r="C74" s="16">
        <v>355</v>
      </c>
      <c r="D74" s="16">
        <v>227</v>
      </c>
      <c r="E74" s="16">
        <v>228</v>
      </c>
      <c r="F74" s="20">
        <v>1</v>
      </c>
      <c r="G74" s="20">
        <v>4300059</v>
      </c>
      <c r="H74" s="20">
        <v>1987</v>
      </c>
      <c r="I74" s="20" t="s">
        <v>184</v>
      </c>
      <c r="J74" s="20">
        <v>0.91861300000000001</v>
      </c>
      <c r="K74" s="20">
        <v>24</v>
      </c>
      <c r="L74" s="20">
        <v>25</v>
      </c>
      <c r="M74" s="20" t="s">
        <v>184</v>
      </c>
      <c r="N74" s="20" t="s">
        <v>115</v>
      </c>
      <c r="O74" s="21">
        <v>3.4740150000000001</v>
      </c>
      <c r="P74" s="20">
        <v>0</v>
      </c>
      <c r="Q74" s="20">
        <v>0</v>
      </c>
      <c r="R74" s="20">
        <v>0</v>
      </c>
      <c r="S74" s="20">
        <v>26430</v>
      </c>
      <c r="T74" s="20">
        <v>11.563439000000001</v>
      </c>
      <c r="U74" s="20" t="s">
        <v>116</v>
      </c>
      <c r="V74" s="20" t="s">
        <v>117</v>
      </c>
      <c r="W74" s="20">
        <v>19017.406731999999</v>
      </c>
      <c r="X74" s="20">
        <v>3474015.3004000001</v>
      </c>
      <c r="Y74" s="90">
        <f t="shared" si="4"/>
        <v>290.56802299999998</v>
      </c>
      <c r="Z74" s="74">
        <f t="shared" si="5"/>
        <v>1.1955943961528073E-2</v>
      </c>
      <c r="AA74" s="22"/>
      <c r="AB74" s="22"/>
      <c r="AC74" s="85" t="str">
        <f t="shared" si="6"/>
        <v/>
      </c>
      <c r="AD74" s="85" t="str">
        <f t="shared" si="7"/>
        <v/>
      </c>
      <c r="AE74" s="22"/>
    </row>
    <row r="75" spans="1:31" s="13" customFormat="1" x14ac:dyDescent="0.3">
      <c r="A75" s="13">
        <v>356</v>
      </c>
      <c r="B75" s="13" t="s">
        <v>24</v>
      </c>
      <c r="C75" s="13">
        <v>357</v>
      </c>
      <c r="D75" s="13">
        <v>228</v>
      </c>
      <c r="E75" s="13">
        <v>229</v>
      </c>
      <c r="F75" s="2">
        <v>1</v>
      </c>
      <c r="G75" s="2">
        <v>4310801</v>
      </c>
      <c r="H75" s="2">
        <v>1964</v>
      </c>
      <c r="I75" s="2" t="s">
        <v>61</v>
      </c>
      <c r="J75" s="2">
        <v>0.39338800000000002</v>
      </c>
      <c r="K75" s="2">
        <v>8</v>
      </c>
      <c r="L75" s="2">
        <v>9</v>
      </c>
      <c r="M75" s="2" t="s">
        <v>61</v>
      </c>
      <c r="N75" s="2" t="s">
        <v>42</v>
      </c>
      <c r="O75" s="4">
        <v>3.6413289999999998</v>
      </c>
      <c r="P75" s="2">
        <v>0</v>
      </c>
      <c r="Q75" s="2">
        <v>0</v>
      </c>
      <c r="R75" s="2">
        <v>0</v>
      </c>
      <c r="S75" s="2">
        <v>3694</v>
      </c>
      <c r="T75" s="2">
        <v>4.5539810000000003</v>
      </c>
      <c r="U75" s="2" t="s">
        <v>43</v>
      </c>
      <c r="V75" s="2" t="s">
        <v>44</v>
      </c>
      <c r="W75" s="2">
        <v>17397.418885999999</v>
      </c>
      <c r="X75" s="2">
        <v>3641329.06391</v>
      </c>
      <c r="Y75" s="90">
        <f t="shared" si="4"/>
        <v>63.375034999999997</v>
      </c>
      <c r="Z75" s="74">
        <f t="shared" si="5"/>
        <v>5.74568361185126E-2</v>
      </c>
      <c r="AA75" s="10"/>
      <c r="AB75" s="10"/>
      <c r="AC75" s="85" t="str">
        <f t="shared" si="6"/>
        <v/>
      </c>
      <c r="AD75" s="85" t="str">
        <f t="shared" si="7"/>
        <v/>
      </c>
      <c r="AE75" s="11"/>
    </row>
    <row r="76" spans="1:31" s="16" customFormat="1" x14ac:dyDescent="0.3">
      <c r="A76" s="16">
        <v>272</v>
      </c>
      <c r="B76" s="16" t="s">
        <v>24</v>
      </c>
      <c r="C76" s="16">
        <v>273</v>
      </c>
      <c r="D76" s="16">
        <v>173</v>
      </c>
      <c r="E76" s="16">
        <v>174</v>
      </c>
      <c r="F76" s="57">
        <v>1</v>
      </c>
      <c r="G76" s="57">
        <v>4322004</v>
      </c>
      <c r="H76" s="57">
        <v>1831</v>
      </c>
      <c r="I76" s="57" t="s">
        <v>81</v>
      </c>
      <c r="J76" s="57">
        <v>1.7188589999999999</v>
      </c>
      <c r="K76" s="57">
        <v>3</v>
      </c>
      <c r="L76" s="57">
        <v>4</v>
      </c>
      <c r="M76" s="57" t="s">
        <v>81</v>
      </c>
      <c r="N76" s="57" t="s">
        <v>358</v>
      </c>
      <c r="O76" s="58">
        <v>4.004308</v>
      </c>
      <c r="P76" s="57">
        <v>0</v>
      </c>
      <c r="Q76" s="57">
        <v>0</v>
      </c>
      <c r="R76" s="57">
        <v>0</v>
      </c>
      <c r="S76" s="57">
        <v>2919</v>
      </c>
      <c r="T76" s="57">
        <v>3.512527</v>
      </c>
      <c r="U76" s="57" t="s">
        <v>359</v>
      </c>
      <c r="V76" s="57" t="s">
        <v>360</v>
      </c>
      <c r="W76" s="57">
        <v>11844.369463000001</v>
      </c>
      <c r="X76" s="57">
        <v>4004308.0037500001</v>
      </c>
      <c r="Y76" s="90">
        <f t="shared" si="4"/>
        <v>822.73774600000002</v>
      </c>
      <c r="Z76" s="74">
        <f t="shared" si="5"/>
        <v>4.8670527388201294E-3</v>
      </c>
      <c r="AA76" s="59"/>
      <c r="AB76" s="59"/>
      <c r="AC76" s="85" t="str">
        <f t="shared" si="6"/>
        <v/>
      </c>
      <c r="AD76" s="85" t="str">
        <f t="shared" si="7"/>
        <v>x</v>
      </c>
      <c r="AE76" s="59"/>
    </row>
    <row r="77" spans="1:31" s="13" customFormat="1" x14ac:dyDescent="0.3">
      <c r="A77" s="13">
        <v>50</v>
      </c>
      <c r="B77" s="13" t="s">
        <v>24</v>
      </c>
      <c r="C77" s="13">
        <v>51</v>
      </c>
      <c r="D77" s="13">
        <v>28</v>
      </c>
      <c r="E77" s="13">
        <v>29</v>
      </c>
      <c r="F77" s="57">
        <v>1</v>
      </c>
      <c r="G77" s="57">
        <v>4313375</v>
      </c>
      <c r="H77" s="57">
        <v>1992</v>
      </c>
      <c r="I77" s="57" t="s">
        <v>54</v>
      </c>
      <c r="J77" s="57">
        <v>0.84032399999999996</v>
      </c>
      <c r="K77" s="57">
        <v>3</v>
      </c>
      <c r="L77" s="57">
        <v>4</v>
      </c>
      <c r="M77" s="57" t="s">
        <v>53</v>
      </c>
      <c r="N77" s="57" t="s">
        <v>358</v>
      </c>
      <c r="O77" s="58">
        <v>4.2414579999999997</v>
      </c>
      <c r="P77" s="57">
        <v>0</v>
      </c>
      <c r="Q77" s="57">
        <v>0</v>
      </c>
      <c r="R77" s="57">
        <v>0</v>
      </c>
      <c r="S77" s="57">
        <v>2919</v>
      </c>
      <c r="T77" s="57">
        <v>3.512527</v>
      </c>
      <c r="U77" s="57" t="s">
        <v>359</v>
      </c>
      <c r="V77" s="57" t="s">
        <v>360</v>
      </c>
      <c r="W77" s="57">
        <v>12843.858275000001</v>
      </c>
      <c r="X77" s="57">
        <v>4241458.0686299996</v>
      </c>
      <c r="Y77" s="90">
        <f t="shared" si="4"/>
        <v>217.05919599999999</v>
      </c>
      <c r="Z77" s="74">
        <f t="shared" si="5"/>
        <v>1.9540558880536903E-2</v>
      </c>
      <c r="AA77" s="59"/>
      <c r="AB77" s="59"/>
      <c r="AC77" s="85" t="str">
        <f t="shared" si="6"/>
        <v/>
      </c>
      <c r="AD77" s="85" t="str">
        <f t="shared" si="7"/>
        <v/>
      </c>
      <c r="AE77" s="59"/>
    </row>
    <row r="78" spans="1:31" s="13" customFormat="1" x14ac:dyDescent="0.3">
      <c r="A78" s="13">
        <v>621</v>
      </c>
      <c r="B78" s="13" t="s">
        <v>24</v>
      </c>
      <c r="C78" s="13">
        <v>622</v>
      </c>
      <c r="D78" s="13">
        <v>404</v>
      </c>
      <c r="E78" s="13">
        <v>405</v>
      </c>
      <c r="F78" s="20">
        <v>1</v>
      </c>
      <c r="G78" s="20">
        <v>4307401</v>
      </c>
      <c r="H78" s="20">
        <v>1963</v>
      </c>
      <c r="I78" s="20" t="s">
        <v>142</v>
      </c>
      <c r="J78" s="20">
        <v>2.2206959999999998</v>
      </c>
      <c r="K78" s="20">
        <v>24</v>
      </c>
      <c r="L78" s="20">
        <v>25</v>
      </c>
      <c r="M78" s="20" t="s">
        <v>142</v>
      </c>
      <c r="N78" s="20" t="s">
        <v>115</v>
      </c>
      <c r="O78" s="21">
        <v>4.5567880000000001</v>
      </c>
      <c r="P78" s="20">
        <v>0</v>
      </c>
      <c r="Q78" s="20">
        <v>0</v>
      </c>
      <c r="R78" s="20">
        <v>0</v>
      </c>
      <c r="S78" s="20">
        <v>26430</v>
      </c>
      <c r="T78" s="20">
        <v>11.563439000000001</v>
      </c>
      <c r="U78" s="20" t="s">
        <v>116</v>
      </c>
      <c r="V78" s="20" t="s">
        <v>117</v>
      </c>
      <c r="W78" s="20">
        <v>15033.911819000001</v>
      </c>
      <c r="X78" s="20">
        <v>4556787.6566399997</v>
      </c>
      <c r="Y78" s="90">
        <f t="shared" si="4"/>
        <v>831.57419600000003</v>
      </c>
      <c r="Z78" s="74">
        <f t="shared" si="5"/>
        <v>5.4797130814289961E-3</v>
      </c>
      <c r="AA78" s="22"/>
      <c r="AB78" s="22"/>
      <c r="AC78" s="85" t="str">
        <f t="shared" si="6"/>
        <v/>
      </c>
      <c r="AD78" s="85" t="str">
        <f t="shared" si="7"/>
        <v>x</v>
      </c>
      <c r="AE78" s="22"/>
    </row>
    <row r="79" spans="1:31" s="13" customFormat="1" x14ac:dyDescent="0.3">
      <c r="A79" s="13">
        <v>441</v>
      </c>
      <c r="B79" s="13" t="s">
        <v>24</v>
      </c>
      <c r="C79" s="13">
        <v>442</v>
      </c>
      <c r="D79" s="13">
        <v>287</v>
      </c>
      <c r="E79" s="13">
        <v>288</v>
      </c>
      <c r="F79" s="82">
        <v>1</v>
      </c>
      <c r="G79" s="82">
        <v>4301602</v>
      </c>
      <c r="H79" s="82">
        <v>1846</v>
      </c>
      <c r="I79" s="82" t="s">
        <v>416</v>
      </c>
      <c r="J79" s="82">
        <v>5.8586980000000004</v>
      </c>
      <c r="K79" s="82">
        <v>6</v>
      </c>
      <c r="L79" s="82">
        <v>7</v>
      </c>
      <c r="M79" s="82" t="s">
        <v>416</v>
      </c>
      <c r="N79" s="82" t="s">
        <v>318</v>
      </c>
      <c r="O79" s="83">
        <v>4.6606209999999999</v>
      </c>
      <c r="P79" s="82">
        <v>0</v>
      </c>
      <c r="Q79" s="82">
        <v>0</v>
      </c>
      <c r="R79" s="82">
        <v>0</v>
      </c>
      <c r="S79" s="82">
        <v>15741</v>
      </c>
      <c r="T79" s="82">
        <v>7.3916500000000003</v>
      </c>
      <c r="U79" s="82" t="s">
        <v>645</v>
      </c>
      <c r="V79" s="82" t="s">
        <v>646</v>
      </c>
      <c r="W79" s="82">
        <v>14414.081915000001</v>
      </c>
      <c r="X79" s="82">
        <v>4660620.5810399996</v>
      </c>
      <c r="Y79" s="90">
        <f t="shared" si="4"/>
        <v>4097.8024590000005</v>
      </c>
      <c r="Z79" s="74">
        <f t="shared" si="5"/>
        <v>1.1373464305883955E-3</v>
      </c>
      <c r="AA79" s="19" t="s">
        <v>719</v>
      </c>
      <c r="AB79" s="19"/>
      <c r="AC79" s="19" t="str">
        <f t="shared" si="6"/>
        <v/>
      </c>
      <c r="AD79" s="85" t="str">
        <f t="shared" si="7"/>
        <v>x</v>
      </c>
      <c r="AE79" s="88" t="s">
        <v>724</v>
      </c>
    </row>
    <row r="80" spans="1:31" s="13" customFormat="1" x14ac:dyDescent="0.3">
      <c r="A80" s="13">
        <v>661</v>
      </c>
      <c r="B80" s="13" t="s">
        <v>24</v>
      </c>
      <c r="C80" s="13">
        <v>662</v>
      </c>
      <c r="D80" s="13">
        <v>429</v>
      </c>
      <c r="E80" s="13">
        <v>430</v>
      </c>
      <c r="F80" s="2">
        <v>1</v>
      </c>
      <c r="G80" s="2">
        <v>4306403</v>
      </c>
      <c r="H80" s="2">
        <v>1959</v>
      </c>
      <c r="I80" s="2" t="s">
        <v>49</v>
      </c>
      <c r="J80" s="2">
        <v>0.32191799999999998</v>
      </c>
      <c r="K80" s="2">
        <v>8</v>
      </c>
      <c r="L80" s="2">
        <v>9</v>
      </c>
      <c r="M80" s="2" t="s">
        <v>49</v>
      </c>
      <c r="N80" s="2" t="s">
        <v>42</v>
      </c>
      <c r="O80" s="4">
        <v>4.7785659999999996</v>
      </c>
      <c r="P80" s="2">
        <v>0</v>
      </c>
      <c r="Q80" s="2">
        <v>0</v>
      </c>
      <c r="R80" s="2">
        <v>0</v>
      </c>
      <c r="S80" s="2">
        <v>3694</v>
      </c>
      <c r="T80" s="2">
        <v>4.5539810000000003</v>
      </c>
      <c r="U80" s="2" t="s">
        <v>43</v>
      </c>
      <c r="V80" s="2" t="s">
        <v>44</v>
      </c>
      <c r="W80" s="2">
        <v>21459.462352999999</v>
      </c>
      <c r="X80" s="2">
        <v>4778566.1727799997</v>
      </c>
      <c r="Y80" s="90">
        <f t="shared" si="4"/>
        <v>65.199784000000008</v>
      </c>
      <c r="Z80" s="74">
        <f t="shared" si="5"/>
        <v>7.329113237553056E-2</v>
      </c>
      <c r="AA80" s="10"/>
      <c r="AB80" s="10"/>
      <c r="AC80" s="85" t="str">
        <f t="shared" si="6"/>
        <v/>
      </c>
      <c r="AD80" s="85" t="str">
        <f t="shared" si="7"/>
        <v/>
      </c>
      <c r="AE80" s="10"/>
    </row>
    <row r="81" spans="1:31" s="13" customFormat="1" x14ac:dyDescent="0.3">
      <c r="A81" s="13">
        <v>40</v>
      </c>
      <c r="B81" s="13" t="s">
        <v>24</v>
      </c>
      <c r="C81" s="13">
        <v>41</v>
      </c>
      <c r="D81" s="13">
        <v>23</v>
      </c>
      <c r="E81" s="13">
        <v>24</v>
      </c>
      <c r="F81" s="66">
        <v>1</v>
      </c>
      <c r="G81" s="66">
        <v>4318309</v>
      </c>
      <c r="H81" s="66">
        <v>1846</v>
      </c>
      <c r="I81" s="66" t="s">
        <v>304</v>
      </c>
      <c r="J81" s="66">
        <v>5.720618</v>
      </c>
      <c r="K81" s="66">
        <v>2</v>
      </c>
      <c r="L81" s="66">
        <v>3</v>
      </c>
      <c r="M81" s="66" t="s">
        <v>303</v>
      </c>
      <c r="N81" s="66" t="s">
        <v>400</v>
      </c>
      <c r="O81" s="67">
        <v>5.9102480000000002</v>
      </c>
      <c r="P81" s="66">
        <v>0</v>
      </c>
      <c r="Q81" s="66">
        <v>0</v>
      </c>
      <c r="R81" s="66">
        <v>0</v>
      </c>
      <c r="S81" s="66">
        <v>21657</v>
      </c>
      <c r="T81" s="66">
        <v>11.816140000000001</v>
      </c>
      <c r="U81" s="66" t="s">
        <v>401</v>
      </c>
      <c r="V81" s="66" t="s">
        <v>402</v>
      </c>
      <c r="W81" s="66">
        <v>14867.343500999999</v>
      </c>
      <c r="X81" s="66">
        <v>5910248.03804</v>
      </c>
      <c r="Y81" s="90">
        <f t="shared" si="4"/>
        <v>5023.6223259999997</v>
      </c>
      <c r="Z81" s="74">
        <f t="shared" si="5"/>
        <v>1.176491307758393E-3</v>
      </c>
      <c r="AA81" s="68"/>
      <c r="AB81" s="68"/>
      <c r="AC81" s="85" t="str">
        <f t="shared" si="6"/>
        <v/>
      </c>
      <c r="AD81" s="85" t="str">
        <f t="shared" si="7"/>
        <v>x</v>
      </c>
      <c r="AE81" s="68"/>
    </row>
    <row r="82" spans="1:31" s="13" customFormat="1" x14ac:dyDescent="0.3">
      <c r="A82" s="13">
        <v>688</v>
      </c>
      <c r="B82" s="13" t="s">
        <v>24</v>
      </c>
      <c r="C82" s="13">
        <v>689</v>
      </c>
      <c r="D82" s="13">
        <v>445</v>
      </c>
      <c r="E82" s="13">
        <v>446</v>
      </c>
      <c r="F82" s="45">
        <v>1</v>
      </c>
      <c r="G82" s="45">
        <v>4305306</v>
      </c>
      <c r="H82" s="45">
        <v>1959</v>
      </c>
      <c r="I82" s="45" t="s">
        <v>256</v>
      </c>
      <c r="J82" s="45">
        <v>1.8488819999999999</v>
      </c>
      <c r="K82" s="45">
        <v>18</v>
      </c>
      <c r="L82" s="45">
        <v>19</v>
      </c>
      <c r="M82" s="45" t="s">
        <v>256</v>
      </c>
      <c r="N82" s="45" t="s">
        <v>521</v>
      </c>
      <c r="O82" s="46">
        <v>6.584708</v>
      </c>
      <c r="P82" s="45">
        <v>0</v>
      </c>
      <c r="Q82" s="45">
        <v>0</v>
      </c>
      <c r="R82" s="45">
        <v>0</v>
      </c>
      <c r="S82" s="45">
        <v>10766</v>
      </c>
      <c r="T82" s="45">
        <v>6.5492400000000002</v>
      </c>
      <c r="U82" s="45" t="s">
        <v>650</v>
      </c>
      <c r="V82" s="45" t="s">
        <v>651</v>
      </c>
      <c r="W82" s="45">
        <v>25254.152512000001</v>
      </c>
      <c r="X82" s="45">
        <v>6584707.7846400002</v>
      </c>
      <c r="Y82" s="90">
        <f t="shared" si="4"/>
        <v>684.49422000000004</v>
      </c>
      <c r="Z82" s="74">
        <f t="shared" si="5"/>
        <v>9.6198153433640389E-3</v>
      </c>
      <c r="AA82" s="47"/>
      <c r="AB82" s="47"/>
      <c r="AC82" s="85" t="str">
        <f t="shared" si="6"/>
        <v/>
      </c>
      <c r="AD82" s="85" t="str">
        <f t="shared" si="7"/>
        <v>x</v>
      </c>
      <c r="AE82" s="47"/>
    </row>
    <row r="83" spans="1:31" s="13" customFormat="1" x14ac:dyDescent="0.3">
      <c r="A83" s="13">
        <v>690</v>
      </c>
      <c r="B83" s="13" t="s">
        <v>24</v>
      </c>
      <c r="C83" s="13">
        <v>691</v>
      </c>
      <c r="D83" s="13">
        <v>447</v>
      </c>
      <c r="E83" s="13">
        <v>448</v>
      </c>
      <c r="F83" s="2">
        <v>1</v>
      </c>
      <c r="G83" s="2">
        <v>4303103</v>
      </c>
      <c r="H83" s="2">
        <v>1965</v>
      </c>
      <c r="I83" s="2" t="s">
        <v>31</v>
      </c>
      <c r="J83" s="2">
        <v>0.33052700000000002</v>
      </c>
      <c r="K83" s="2">
        <v>8</v>
      </c>
      <c r="L83" s="2">
        <v>9</v>
      </c>
      <c r="M83" s="2" t="s">
        <v>31</v>
      </c>
      <c r="N83" s="2" t="s">
        <v>42</v>
      </c>
      <c r="O83" s="4">
        <v>7.8566039999999999</v>
      </c>
      <c r="P83" s="2">
        <v>0</v>
      </c>
      <c r="Q83" s="2">
        <v>0</v>
      </c>
      <c r="R83" s="2">
        <v>0</v>
      </c>
      <c r="S83" s="2">
        <v>3694</v>
      </c>
      <c r="T83" s="2">
        <v>4.5539810000000003</v>
      </c>
      <c r="U83" s="2" t="s">
        <v>43</v>
      </c>
      <c r="V83" s="2" t="s">
        <v>44</v>
      </c>
      <c r="W83" s="2">
        <v>15983.269794</v>
      </c>
      <c r="X83" s="2">
        <v>7856604.3034499995</v>
      </c>
      <c r="Y83" s="90">
        <f t="shared" si="4"/>
        <v>43.689146999999998</v>
      </c>
      <c r="Z83" s="74">
        <f t="shared" si="5"/>
        <v>0.17982964968393639</v>
      </c>
      <c r="AA83" s="10"/>
      <c r="AB83" s="10"/>
      <c r="AC83" s="85" t="str">
        <f t="shared" si="6"/>
        <v/>
      </c>
      <c r="AD83" s="85" t="str">
        <f t="shared" si="7"/>
        <v/>
      </c>
      <c r="AE83" s="10"/>
    </row>
    <row r="84" spans="1:31" s="13" customFormat="1" x14ac:dyDescent="0.3">
      <c r="A84" s="13">
        <v>692</v>
      </c>
      <c r="B84" s="13" t="s">
        <v>24</v>
      </c>
      <c r="C84" s="13">
        <v>693</v>
      </c>
      <c r="D84" s="13">
        <v>449</v>
      </c>
      <c r="E84" s="13">
        <v>450</v>
      </c>
      <c r="F84" s="13">
        <v>1</v>
      </c>
      <c r="G84" s="13">
        <v>4321709</v>
      </c>
      <c r="H84" s="13">
        <v>1959</v>
      </c>
      <c r="I84" s="13" t="s">
        <v>76</v>
      </c>
      <c r="J84" s="13">
        <v>0.79183700000000001</v>
      </c>
      <c r="K84" s="13">
        <v>11</v>
      </c>
      <c r="L84" s="13">
        <v>12</v>
      </c>
      <c r="M84" s="13" t="s">
        <v>76</v>
      </c>
      <c r="N84" s="13" t="s">
        <v>78</v>
      </c>
      <c r="O84" s="14">
        <v>9.0856940000000002</v>
      </c>
      <c r="P84" s="13">
        <v>0</v>
      </c>
      <c r="Q84" s="13">
        <v>0</v>
      </c>
      <c r="R84" s="13">
        <v>0</v>
      </c>
      <c r="S84" s="13">
        <v>4983</v>
      </c>
      <c r="T84" s="13">
        <v>5.1839709999999997</v>
      </c>
      <c r="U84" s="13" t="s">
        <v>79</v>
      </c>
      <c r="V84" s="13" t="s">
        <v>80</v>
      </c>
      <c r="W84" s="13">
        <v>18923.326963</v>
      </c>
      <c r="X84" s="13">
        <v>9085693.8793199994</v>
      </c>
      <c r="Y84" s="90">
        <f t="shared" si="4"/>
        <v>185.871532</v>
      </c>
      <c r="Z84" s="74">
        <f t="shared" si="5"/>
        <v>4.8881579132838915E-2</v>
      </c>
      <c r="AA84" s="15"/>
      <c r="AB84" s="15"/>
      <c r="AC84" s="85" t="str">
        <f t="shared" si="6"/>
        <v/>
      </c>
      <c r="AD84" s="85" t="str">
        <f t="shared" si="7"/>
        <v/>
      </c>
      <c r="AE84" s="15"/>
    </row>
    <row r="85" spans="1:31" s="13" customFormat="1" x14ac:dyDescent="0.3">
      <c r="A85" s="13">
        <v>698</v>
      </c>
      <c r="B85" s="13" t="s">
        <v>24</v>
      </c>
      <c r="C85" s="13">
        <v>699</v>
      </c>
      <c r="D85" s="13">
        <v>452</v>
      </c>
      <c r="E85" s="13">
        <v>453</v>
      </c>
      <c r="F85" s="2">
        <v>1</v>
      </c>
      <c r="G85" s="2">
        <v>4321832</v>
      </c>
      <c r="H85" s="2">
        <v>1992</v>
      </c>
      <c r="I85" s="2" t="s">
        <v>390</v>
      </c>
      <c r="J85" s="2">
        <v>0.86677400000000004</v>
      </c>
      <c r="K85" s="2">
        <v>12</v>
      </c>
      <c r="L85" s="2">
        <v>13</v>
      </c>
      <c r="M85" s="2" t="s">
        <v>390</v>
      </c>
      <c r="N85" s="2" t="s">
        <v>439</v>
      </c>
      <c r="O85" s="4">
        <v>9.0964810000000007</v>
      </c>
      <c r="P85" s="2">
        <v>0</v>
      </c>
      <c r="Q85" s="2">
        <v>0</v>
      </c>
      <c r="R85" s="2">
        <v>0</v>
      </c>
      <c r="S85" s="2">
        <v>709</v>
      </c>
      <c r="T85" s="2">
        <v>4.0671759999999999</v>
      </c>
      <c r="U85" s="2" t="s">
        <v>440</v>
      </c>
      <c r="V85" s="2" t="s">
        <v>441</v>
      </c>
      <c r="W85" s="2">
        <v>25136.104843000001</v>
      </c>
      <c r="X85" s="2">
        <v>9096480.8495899998</v>
      </c>
      <c r="Y85" s="90">
        <f t="shared" si="4"/>
        <v>216.94698000000002</v>
      </c>
      <c r="Z85" s="74">
        <f t="shared" si="5"/>
        <v>4.1929511994128706E-2</v>
      </c>
      <c r="AA85" s="10"/>
      <c r="AB85" s="10"/>
      <c r="AC85" s="85" t="str">
        <f t="shared" si="6"/>
        <v/>
      </c>
      <c r="AD85" s="85" t="str">
        <f t="shared" si="7"/>
        <v/>
      </c>
      <c r="AE85" s="10"/>
    </row>
    <row r="86" spans="1:31" s="13" customFormat="1" x14ac:dyDescent="0.3">
      <c r="A86" s="13">
        <v>647</v>
      </c>
      <c r="B86" s="13" t="s">
        <v>24</v>
      </c>
      <c r="C86" s="13">
        <v>648</v>
      </c>
      <c r="D86" s="13">
        <v>420</v>
      </c>
      <c r="E86" s="13">
        <v>421</v>
      </c>
      <c r="F86" s="13">
        <v>1</v>
      </c>
      <c r="G86" s="13">
        <v>4310108</v>
      </c>
      <c r="H86" s="13">
        <v>1964</v>
      </c>
      <c r="I86" s="13" t="s">
        <v>59</v>
      </c>
      <c r="J86" s="13">
        <v>0.66298100000000004</v>
      </c>
      <c r="K86" s="13">
        <v>11</v>
      </c>
      <c r="L86" s="13">
        <v>12</v>
      </c>
      <c r="M86" s="13" t="s">
        <v>59</v>
      </c>
      <c r="N86" s="13" t="s">
        <v>78</v>
      </c>
      <c r="O86" s="14">
        <v>9.9586849999999991</v>
      </c>
      <c r="P86" s="13">
        <v>0</v>
      </c>
      <c r="Q86" s="13">
        <v>0</v>
      </c>
      <c r="R86" s="13">
        <v>0</v>
      </c>
      <c r="S86" s="13">
        <v>4983</v>
      </c>
      <c r="T86" s="13">
        <v>5.1839709999999997</v>
      </c>
      <c r="U86" s="13" t="s">
        <v>79</v>
      </c>
      <c r="V86" s="13" t="s">
        <v>80</v>
      </c>
      <c r="W86" s="13">
        <v>15599.461294999999</v>
      </c>
      <c r="X86" s="13">
        <v>9958684.8003499992</v>
      </c>
      <c r="Y86" s="90">
        <f t="shared" si="4"/>
        <v>136.654222</v>
      </c>
      <c r="Z86" s="74">
        <f t="shared" si="5"/>
        <v>7.2875062725833661E-2</v>
      </c>
      <c r="AA86" s="15"/>
      <c r="AB86" s="15"/>
      <c r="AC86" s="85" t="str">
        <f t="shared" si="6"/>
        <v/>
      </c>
      <c r="AD86" s="85" t="str">
        <f t="shared" si="7"/>
        <v/>
      </c>
      <c r="AE86" s="15"/>
    </row>
    <row r="87" spans="1:31" s="13" customFormat="1" x14ac:dyDescent="0.3">
      <c r="A87" s="13">
        <v>659</v>
      </c>
      <c r="B87" s="13" t="s">
        <v>24</v>
      </c>
      <c r="C87" s="13">
        <v>660</v>
      </c>
      <c r="D87" s="13">
        <v>428</v>
      </c>
      <c r="E87" s="13">
        <v>429</v>
      </c>
      <c r="F87" s="57">
        <v>1</v>
      </c>
      <c r="G87" s="57">
        <v>4301750</v>
      </c>
      <c r="H87" s="57">
        <v>1992</v>
      </c>
      <c r="I87" s="57" t="s">
        <v>324</v>
      </c>
      <c r="J87" s="57">
        <v>1.4761340000000001</v>
      </c>
      <c r="K87" s="57">
        <v>3</v>
      </c>
      <c r="L87" s="57">
        <v>4</v>
      </c>
      <c r="M87" s="57" t="s">
        <v>323</v>
      </c>
      <c r="N87" s="57" t="s">
        <v>358</v>
      </c>
      <c r="O87" s="58">
        <v>11.445064</v>
      </c>
      <c r="P87" s="57">
        <v>0</v>
      </c>
      <c r="Q87" s="57">
        <v>0</v>
      </c>
      <c r="R87" s="57">
        <v>0</v>
      </c>
      <c r="S87" s="57">
        <v>2919</v>
      </c>
      <c r="T87" s="57">
        <v>3.512527</v>
      </c>
      <c r="U87" s="57" t="s">
        <v>359</v>
      </c>
      <c r="V87" s="57" t="s">
        <v>360</v>
      </c>
      <c r="W87" s="57">
        <v>27859.101488</v>
      </c>
      <c r="X87" s="57">
        <v>11445063.845000001</v>
      </c>
      <c r="Y87" s="90">
        <f t="shared" si="4"/>
        <v>437.29859399999998</v>
      </c>
      <c r="Z87" s="74">
        <f t="shared" si="5"/>
        <v>2.617219482759188E-2</v>
      </c>
      <c r="AA87" s="59"/>
      <c r="AB87" s="59"/>
      <c r="AC87" s="85" t="str">
        <f t="shared" si="6"/>
        <v/>
      </c>
      <c r="AD87" s="85" t="str">
        <f t="shared" si="7"/>
        <v/>
      </c>
      <c r="AE87" s="59"/>
    </row>
    <row r="88" spans="1:31" s="13" customFormat="1" x14ac:dyDescent="0.3">
      <c r="A88" s="13">
        <v>733</v>
      </c>
      <c r="B88" s="13" t="s">
        <v>24</v>
      </c>
      <c r="C88" s="13">
        <v>734</v>
      </c>
      <c r="D88" s="13">
        <v>475</v>
      </c>
      <c r="E88" s="13">
        <v>476</v>
      </c>
      <c r="F88" s="20">
        <v>1</v>
      </c>
      <c r="G88" s="20">
        <v>4319356</v>
      </c>
      <c r="H88" s="20">
        <v>1992</v>
      </c>
      <c r="I88" s="20" t="s">
        <v>111</v>
      </c>
      <c r="J88" s="20">
        <v>0.398422</v>
      </c>
      <c r="K88" s="20">
        <v>24</v>
      </c>
      <c r="L88" s="20">
        <v>25</v>
      </c>
      <c r="M88" s="20" t="s">
        <v>110</v>
      </c>
      <c r="N88" s="20" t="s">
        <v>115</v>
      </c>
      <c r="O88" s="21">
        <v>12.095907</v>
      </c>
      <c r="P88" s="20">
        <v>0</v>
      </c>
      <c r="Q88" s="20">
        <v>0</v>
      </c>
      <c r="R88" s="20">
        <v>0</v>
      </c>
      <c r="S88" s="20">
        <v>26430</v>
      </c>
      <c r="T88" s="20">
        <v>11.563439000000001</v>
      </c>
      <c r="U88" s="20" t="s">
        <v>116</v>
      </c>
      <c r="V88" s="20" t="s">
        <v>117</v>
      </c>
      <c r="W88" s="20">
        <v>23142.966272999998</v>
      </c>
      <c r="X88" s="20">
        <v>12095907.3993</v>
      </c>
      <c r="Y88" s="90">
        <f t="shared" si="4"/>
        <v>35.126783000000003</v>
      </c>
      <c r="Z88" s="74">
        <f t="shared" si="5"/>
        <v>0.34434997933058653</v>
      </c>
      <c r="AA88" s="22"/>
      <c r="AB88" s="22"/>
      <c r="AC88" s="85" t="str">
        <f t="shared" si="6"/>
        <v/>
      </c>
      <c r="AD88" s="85" t="str">
        <f t="shared" si="7"/>
        <v/>
      </c>
      <c r="AE88" s="22"/>
    </row>
    <row r="89" spans="1:31" s="13" customFormat="1" x14ac:dyDescent="0.3">
      <c r="A89" s="13">
        <v>82</v>
      </c>
      <c r="B89" s="13" t="s">
        <v>24</v>
      </c>
      <c r="C89" s="13">
        <v>83</v>
      </c>
      <c r="D89" s="13">
        <v>48</v>
      </c>
      <c r="E89" s="13">
        <v>49</v>
      </c>
      <c r="F89" s="13">
        <v>1</v>
      </c>
      <c r="G89" s="13">
        <v>4309902</v>
      </c>
      <c r="H89" s="13">
        <v>1965</v>
      </c>
      <c r="I89" s="13" t="s">
        <v>147</v>
      </c>
      <c r="J89" s="13">
        <v>1.09737</v>
      </c>
      <c r="K89" s="13">
        <v>19</v>
      </c>
      <c r="L89" s="13">
        <v>20</v>
      </c>
      <c r="M89" s="13" t="s">
        <v>147</v>
      </c>
      <c r="N89" s="13" t="s">
        <v>444</v>
      </c>
      <c r="O89" s="14">
        <v>12.641218</v>
      </c>
      <c r="P89" s="13">
        <v>0</v>
      </c>
      <c r="Q89" s="13">
        <v>0</v>
      </c>
      <c r="R89" s="13">
        <v>0</v>
      </c>
      <c r="S89" s="13">
        <v>14508</v>
      </c>
      <c r="T89" s="13">
        <v>11.538266</v>
      </c>
      <c r="U89" s="13" t="s">
        <v>445</v>
      </c>
      <c r="V89" s="13" t="s">
        <v>446</v>
      </c>
      <c r="W89" s="13">
        <v>28557.368816999999</v>
      </c>
      <c r="X89" s="13">
        <v>12641218.1406</v>
      </c>
      <c r="Y89" s="90">
        <f t="shared" si="4"/>
        <v>301.85233699999998</v>
      </c>
      <c r="Z89" s="74">
        <f t="shared" si="5"/>
        <v>4.1878814408516575E-2</v>
      </c>
      <c r="AA89" s="15"/>
      <c r="AB89" s="15"/>
      <c r="AC89" s="85" t="str">
        <f t="shared" si="6"/>
        <v/>
      </c>
      <c r="AD89" s="85" t="str">
        <f t="shared" si="7"/>
        <v/>
      </c>
      <c r="AE89" s="15"/>
    </row>
    <row r="90" spans="1:31" s="13" customFormat="1" x14ac:dyDescent="0.3">
      <c r="A90" s="13">
        <v>740</v>
      </c>
      <c r="B90" s="13" t="s">
        <v>24</v>
      </c>
      <c r="C90" s="13">
        <v>741</v>
      </c>
      <c r="D90" s="13">
        <v>480</v>
      </c>
      <c r="E90" s="13">
        <v>481</v>
      </c>
      <c r="F90" s="33">
        <v>1</v>
      </c>
      <c r="G90" s="33">
        <v>4322202</v>
      </c>
      <c r="H90" s="33">
        <v>1928</v>
      </c>
      <c r="I90" s="33" t="s">
        <v>271</v>
      </c>
      <c r="J90" s="33">
        <v>3.3330169999999999</v>
      </c>
      <c r="K90" s="33">
        <v>17</v>
      </c>
      <c r="L90" s="33">
        <v>18</v>
      </c>
      <c r="M90" s="33" t="s">
        <v>271</v>
      </c>
      <c r="N90" s="33" t="s">
        <v>592</v>
      </c>
      <c r="O90" s="34">
        <v>12.779116999999999</v>
      </c>
      <c r="P90" s="33">
        <v>0</v>
      </c>
      <c r="Q90" s="33">
        <v>0</v>
      </c>
      <c r="R90" s="33">
        <v>0</v>
      </c>
      <c r="S90" s="33">
        <v>7656</v>
      </c>
      <c r="T90" s="33">
        <v>6.0433050000000001</v>
      </c>
      <c r="U90" s="33" t="s">
        <v>593</v>
      </c>
      <c r="V90" s="33" t="s">
        <v>594</v>
      </c>
      <c r="W90" s="33">
        <v>42529.484603999997</v>
      </c>
      <c r="X90" s="33">
        <v>12779116.529899999</v>
      </c>
      <c r="Y90" s="90">
        <f t="shared" si="4"/>
        <v>2249.4344219999998</v>
      </c>
      <c r="Z90" s="74">
        <f t="shared" si="5"/>
        <v>5.6810355861087649E-3</v>
      </c>
      <c r="AA90" s="35"/>
      <c r="AB90" s="35"/>
      <c r="AC90" s="85" t="str">
        <f t="shared" si="6"/>
        <v/>
      </c>
      <c r="AD90" s="85" t="str">
        <f t="shared" si="7"/>
        <v>x</v>
      </c>
      <c r="AE90" s="35"/>
    </row>
    <row r="91" spans="1:31" s="13" customFormat="1" x14ac:dyDescent="0.3">
      <c r="A91" s="13">
        <v>744</v>
      </c>
      <c r="B91" s="13" t="s">
        <v>24</v>
      </c>
      <c r="C91" s="13">
        <v>745</v>
      </c>
      <c r="D91" s="13">
        <v>484</v>
      </c>
      <c r="E91" s="13">
        <v>485</v>
      </c>
      <c r="F91" s="51">
        <v>1</v>
      </c>
      <c r="G91" s="51">
        <v>4320701</v>
      </c>
      <c r="H91" s="51">
        <v>1927</v>
      </c>
      <c r="I91" s="51" t="s">
        <v>295</v>
      </c>
      <c r="J91" s="51">
        <v>0.65389900000000001</v>
      </c>
      <c r="K91" s="51">
        <v>10</v>
      </c>
      <c r="L91" s="51">
        <v>11</v>
      </c>
      <c r="M91" s="51" t="s">
        <v>295</v>
      </c>
      <c r="N91" s="51" t="s">
        <v>325</v>
      </c>
      <c r="O91" s="52">
        <v>13.137283</v>
      </c>
      <c r="P91" s="51">
        <v>0</v>
      </c>
      <c r="Q91" s="51">
        <v>0</v>
      </c>
      <c r="R91" s="51">
        <v>0</v>
      </c>
      <c r="S91" s="51">
        <v>17359</v>
      </c>
      <c r="T91" s="51">
        <v>10.691527000000001</v>
      </c>
      <c r="U91" s="51" t="s">
        <v>326</v>
      </c>
      <c r="V91" s="51" t="s">
        <v>327</v>
      </c>
      <c r="W91" s="51">
        <v>24748.792552999999</v>
      </c>
      <c r="X91" s="51">
        <v>13137282.8464</v>
      </c>
      <c r="Y91" s="90">
        <f t="shared" si="4"/>
        <v>130.55108799999999</v>
      </c>
      <c r="Z91" s="74">
        <f t="shared" si="5"/>
        <v>0.10062944094345656</v>
      </c>
      <c r="AA91" s="53"/>
      <c r="AB91" s="53"/>
      <c r="AC91" s="85" t="str">
        <f t="shared" si="6"/>
        <v/>
      </c>
      <c r="AD91" s="85" t="str">
        <f t="shared" si="7"/>
        <v/>
      </c>
      <c r="AE91" s="53"/>
    </row>
    <row r="92" spans="1:31" s="20" customFormat="1" x14ac:dyDescent="0.3">
      <c r="A92" s="20">
        <v>395</v>
      </c>
      <c r="B92" s="20" t="s">
        <v>24</v>
      </c>
      <c r="C92" s="20">
        <v>396</v>
      </c>
      <c r="D92" s="20">
        <v>255</v>
      </c>
      <c r="E92" s="20">
        <v>256</v>
      </c>
      <c r="F92" s="13">
        <v>1</v>
      </c>
      <c r="G92" s="13">
        <v>4312625</v>
      </c>
      <c r="H92" s="13">
        <v>1992</v>
      </c>
      <c r="I92" s="13" t="s">
        <v>211</v>
      </c>
      <c r="J92" s="13">
        <v>0.62776200000000004</v>
      </c>
      <c r="K92" s="13">
        <v>19</v>
      </c>
      <c r="L92" s="13">
        <v>20</v>
      </c>
      <c r="M92" s="13" t="s">
        <v>211</v>
      </c>
      <c r="N92" s="13" t="s">
        <v>444</v>
      </c>
      <c r="O92" s="14">
        <v>13.323108</v>
      </c>
      <c r="P92" s="13">
        <v>0</v>
      </c>
      <c r="Q92" s="13">
        <v>0</v>
      </c>
      <c r="R92" s="13">
        <v>0</v>
      </c>
      <c r="S92" s="13">
        <v>14508</v>
      </c>
      <c r="T92" s="13">
        <v>11.538266</v>
      </c>
      <c r="U92" s="13" t="s">
        <v>445</v>
      </c>
      <c r="V92" s="13" t="s">
        <v>446</v>
      </c>
      <c r="W92" s="13">
        <v>21747.1548</v>
      </c>
      <c r="X92" s="13">
        <v>13323107.980799999</v>
      </c>
      <c r="Y92" s="90">
        <f t="shared" si="4"/>
        <v>110.81193400000001</v>
      </c>
      <c r="Z92" s="74">
        <f t="shared" si="5"/>
        <v>0.12023170717334469</v>
      </c>
      <c r="AA92" s="15"/>
      <c r="AB92" s="15"/>
      <c r="AC92" s="85" t="str">
        <f t="shared" si="6"/>
        <v/>
      </c>
      <c r="AD92" s="85" t="str">
        <f t="shared" si="7"/>
        <v/>
      </c>
      <c r="AE92" s="15"/>
    </row>
    <row r="93" spans="1:31" s="20" customFormat="1" x14ac:dyDescent="0.3">
      <c r="A93" s="20">
        <v>117</v>
      </c>
      <c r="B93" s="20" t="s">
        <v>24</v>
      </c>
      <c r="C93" s="20">
        <v>118</v>
      </c>
      <c r="D93" s="20">
        <v>72</v>
      </c>
      <c r="E93" s="20">
        <v>73</v>
      </c>
      <c r="F93" s="66">
        <v>1</v>
      </c>
      <c r="G93" s="66">
        <v>4317756</v>
      </c>
      <c r="H93" s="66">
        <v>1992</v>
      </c>
      <c r="I93" s="66" t="s">
        <v>294</v>
      </c>
      <c r="J93" s="66">
        <v>0.97441999999999995</v>
      </c>
      <c r="K93" s="66">
        <v>22</v>
      </c>
      <c r="L93" s="66">
        <v>23</v>
      </c>
      <c r="M93" s="66" t="s">
        <v>293</v>
      </c>
      <c r="N93" s="66" t="s">
        <v>662</v>
      </c>
      <c r="O93" s="67">
        <v>13.402107000000001</v>
      </c>
      <c r="P93" s="66">
        <v>0</v>
      </c>
      <c r="Q93" s="66">
        <v>0</v>
      </c>
      <c r="R93" s="66">
        <v>0</v>
      </c>
      <c r="S93" s="66">
        <v>9479</v>
      </c>
      <c r="T93" s="66">
        <v>5.8635780000000004</v>
      </c>
      <c r="U93" s="66" t="s">
        <v>663</v>
      </c>
      <c r="V93" s="66" t="s">
        <v>664</v>
      </c>
      <c r="W93" s="66">
        <v>31128.025730000001</v>
      </c>
      <c r="X93" s="66">
        <v>13402107.2816</v>
      </c>
      <c r="Y93" s="90">
        <f t="shared" si="4"/>
        <v>206.68771899999999</v>
      </c>
      <c r="Z93" s="74">
        <f t="shared" si="5"/>
        <v>6.4842299604651404E-2</v>
      </c>
      <c r="AA93" s="68"/>
      <c r="AB93" s="68"/>
      <c r="AC93" s="85" t="str">
        <f t="shared" si="6"/>
        <v/>
      </c>
      <c r="AD93" s="85" t="str">
        <f t="shared" si="7"/>
        <v/>
      </c>
      <c r="AE93" s="68"/>
    </row>
    <row r="94" spans="1:31" s="20" customFormat="1" x14ac:dyDescent="0.3">
      <c r="A94" s="20">
        <v>118</v>
      </c>
      <c r="B94" s="20" t="s">
        <v>24</v>
      </c>
      <c r="C94" s="20">
        <v>119</v>
      </c>
      <c r="D94" s="20">
        <v>73</v>
      </c>
      <c r="E94" s="20">
        <v>74</v>
      </c>
      <c r="F94" s="33">
        <v>1</v>
      </c>
      <c r="G94" s="33">
        <v>4315958</v>
      </c>
      <c r="H94" s="33">
        <v>1996</v>
      </c>
      <c r="I94" s="33" t="s">
        <v>603</v>
      </c>
      <c r="J94" s="33">
        <v>1.0878699999999999</v>
      </c>
      <c r="K94" s="33">
        <v>17</v>
      </c>
      <c r="L94" s="33">
        <v>18</v>
      </c>
      <c r="M94" s="33" t="s">
        <v>603</v>
      </c>
      <c r="N94" s="33" t="s">
        <v>592</v>
      </c>
      <c r="O94" s="34">
        <v>13.745507999999999</v>
      </c>
      <c r="P94" s="33">
        <v>0</v>
      </c>
      <c r="Q94" s="33">
        <v>0</v>
      </c>
      <c r="R94" s="33">
        <v>0</v>
      </c>
      <c r="S94" s="33">
        <v>7656</v>
      </c>
      <c r="T94" s="33">
        <v>6.0433050000000001</v>
      </c>
      <c r="U94" s="33" t="s">
        <v>593</v>
      </c>
      <c r="V94" s="33" t="s">
        <v>594</v>
      </c>
      <c r="W94" s="33">
        <v>28362.184862999999</v>
      </c>
      <c r="X94" s="33">
        <v>13745507.5024</v>
      </c>
      <c r="Y94" s="90">
        <f t="shared" si="4"/>
        <v>294.05517899999995</v>
      </c>
      <c r="Z94" s="74">
        <f t="shared" si="5"/>
        <v>4.6744655362795026E-2</v>
      </c>
      <c r="AA94" s="35"/>
      <c r="AB94" s="35"/>
      <c r="AC94" s="85" t="str">
        <f t="shared" si="6"/>
        <v/>
      </c>
      <c r="AD94" s="85" t="str">
        <f t="shared" si="7"/>
        <v/>
      </c>
      <c r="AE94" s="35"/>
    </row>
    <row r="95" spans="1:31" s="20" customFormat="1" x14ac:dyDescent="0.3">
      <c r="A95" s="20">
        <v>119</v>
      </c>
      <c r="B95" s="20" t="s">
        <v>24</v>
      </c>
      <c r="C95" s="20">
        <v>120</v>
      </c>
      <c r="D95" s="20">
        <v>74</v>
      </c>
      <c r="E95" s="20">
        <v>75</v>
      </c>
      <c r="F95" s="13">
        <v>1</v>
      </c>
      <c r="G95" s="13">
        <v>4310702</v>
      </c>
      <c r="H95" s="13">
        <v>1964</v>
      </c>
      <c r="I95" s="13" t="s">
        <v>462</v>
      </c>
      <c r="J95" s="13">
        <v>1.131624</v>
      </c>
      <c r="K95" s="13">
        <v>19</v>
      </c>
      <c r="L95" s="13">
        <v>20</v>
      </c>
      <c r="M95" s="13" t="s">
        <v>462</v>
      </c>
      <c r="N95" s="13" t="s">
        <v>444</v>
      </c>
      <c r="O95" s="14">
        <v>15.127742</v>
      </c>
      <c r="P95" s="13">
        <v>0</v>
      </c>
      <c r="Q95" s="13">
        <v>0</v>
      </c>
      <c r="R95" s="13">
        <v>0</v>
      </c>
      <c r="S95" s="13">
        <v>14508</v>
      </c>
      <c r="T95" s="13">
        <v>11.538266</v>
      </c>
      <c r="U95" s="13" t="s">
        <v>445</v>
      </c>
      <c r="V95" s="13" t="s">
        <v>446</v>
      </c>
      <c r="W95" s="13">
        <v>46340.292883000002</v>
      </c>
      <c r="X95" s="13">
        <v>15127742.111</v>
      </c>
      <c r="Y95" s="90">
        <f t="shared" si="4"/>
        <v>208.478184</v>
      </c>
      <c r="Z95" s="74">
        <f t="shared" si="5"/>
        <v>7.2562709966813604E-2</v>
      </c>
      <c r="AA95" s="15"/>
      <c r="AB95" s="15"/>
      <c r="AC95" s="85" t="str">
        <f t="shared" si="6"/>
        <v/>
      </c>
      <c r="AD95" s="85" t="str">
        <f t="shared" si="7"/>
        <v/>
      </c>
      <c r="AE95" s="15"/>
    </row>
    <row r="96" spans="1:31" s="20" customFormat="1" x14ac:dyDescent="0.3">
      <c r="A96" s="20">
        <v>407</v>
      </c>
      <c r="B96" s="20" t="s">
        <v>24</v>
      </c>
      <c r="C96" s="20">
        <v>408</v>
      </c>
      <c r="D96" s="20">
        <v>266</v>
      </c>
      <c r="E96" s="20">
        <v>267</v>
      </c>
      <c r="F96" s="13">
        <v>1</v>
      </c>
      <c r="G96" s="13">
        <v>4312377</v>
      </c>
      <c r="H96" s="13">
        <v>1995</v>
      </c>
      <c r="I96" s="13" t="s">
        <v>152</v>
      </c>
      <c r="J96" s="13">
        <v>1.5018720000000001</v>
      </c>
      <c r="K96" s="13">
        <v>19</v>
      </c>
      <c r="L96" s="13">
        <v>20</v>
      </c>
      <c r="M96" s="13" t="s">
        <v>152</v>
      </c>
      <c r="N96" s="13" t="s">
        <v>444</v>
      </c>
      <c r="O96" s="14">
        <v>17.349481000000001</v>
      </c>
      <c r="P96" s="13">
        <v>0</v>
      </c>
      <c r="Q96" s="13">
        <v>0</v>
      </c>
      <c r="R96" s="13">
        <v>0</v>
      </c>
      <c r="S96" s="13">
        <v>14508</v>
      </c>
      <c r="T96" s="13">
        <v>11.538266</v>
      </c>
      <c r="U96" s="13" t="s">
        <v>445</v>
      </c>
      <c r="V96" s="13" t="s">
        <v>446</v>
      </c>
      <c r="W96" s="13">
        <v>28960.991655999998</v>
      </c>
      <c r="X96" s="13">
        <v>17349480.998</v>
      </c>
      <c r="Y96" s="90">
        <f t="shared" si="4"/>
        <v>550.51593600000001</v>
      </c>
      <c r="Z96" s="74">
        <f t="shared" si="5"/>
        <v>3.1514947825234257E-2</v>
      </c>
      <c r="AA96" s="15"/>
      <c r="AB96" s="15"/>
      <c r="AC96" s="85" t="str">
        <f t="shared" si="6"/>
        <v/>
      </c>
      <c r="AD96" s="85" t="str">
        <f t="shared" si="7"/>
        <v/>
      </c>
      <c r="AE96" s="15"/>
    </row>
    <row r="97" spans="1:31" s="20" customFormat="1" x14ac:dyDescent="0.3">
      <c r="A97" s="20">
        <v>339</v>
      </c>
      <c r="B97" s="20" t="s">
        <v>24</v>
      </c>
      <c r="C97" s="20">
        <v>340</v>
      </c>
      <c r="D97" s="20">
        <v>218</v>
      </c>
      <c r="E97" s="20">
        <v>219</v>
      </c>
      <c r="F97" s="13">
        <v>1</v>
      </c>
      <c r="G97" s="13">
        <v>4322608</v>
      </c>
      <c r="H97" s="13">
        <v>1891</v>
      </c>
      <c r="I97" s="13" t="s">
        <v>170</v>
      </c>
      <c r="J97" s="13">
        <v>2.4797989999999999</v>
      </c>
      <c r="K97" s="13">
        <v>13</v>
      </c>
      <c r="L97" s="13">
        <v>14</v>
      </c>
      <c r="M97" s="13" t="s">
        <v>170</v>
      </c>
      <c r="N97" s="13" t="s">
        <v>365</v>
      </c>
      <c r="O97" s="14">
        <v>18.015941000000002</v>
      </c>
      <c r="P97" s="13">
        <v>0</v>
      </c>
      <c r="Q97" s="13">
        <v>0</v>
      </c>
      <c r="R97" s="13">
        <v>0</v>
      </c>
      <c r="S97" s="13">
        <v>3638</v>
      </c>
      <c r="T97" s="13">
        <v>3.5304660000000001</v>
      </c>
      <c r="U97" s="13" t="s">
        <v>366</v>
      </c>
      <c r="V97" s="13" t="s">
        <v>367</v>
      </c>
      <c r="W97" s="13">
        <v>26027.732435000002</v>
      </c>
      <c r="X97" s="13">
        <v>18015940.620900001</v>
      </c>
      <c r="Y97" s="90">
        <f t="shared" si="4"/>
        <v>773.21283600000004</v>
      </c>
      <c r="Z97" s="74">
        <f t="shared" si="5"/>
        <v>2.3300105949094721E-2</v>
      </c>
      <c r="AA97" s="15"/>
      <c r="AB97" s="15"/>
      <c r="AC97" s="85" t="str">
        <f t="shared" si="6"/>
        <v/>
      </c>
      <c r="AD97" s="85" t="str">
        <f t="shared" si="7"/>
        <v/>
      </c>
      <c r="AE97" s="15"/>
    </row>
    <row r="98" spans="1:31" s="20" customFormat="1" x14ac:dyDescent="0.3">
      <c r="A98" s="20">
        <v>349</v>
      </c>
      <c r="B98" s="20" t="s">
        <v>24</v>
      </c>
      <c r="C98" s="20">
        <v>350</v>
      </c>
      <c r="D98" s="20">
        <v>223</v>
      </c>
      <c r="E98" s="20">
        <v>224</v>
      </c>
      <c r="F98" s="45">
        <v>1</v>
      </c>
      <c r="G98" s="45">
        <v>4301636</v>
      </c>
      <c r="H98" s="45">
        <v>1995</v>
      </c>
      <c r="I98" s="45" t="s">
        <v>380</v>
      </c>
      <c r="J98" s="45">
        <v>0.73411499999999996</v>
      </c>
      <c r="K98" s="45">
        <v>5</v>
      </c>
      <c r="L98" s="45">
        <v>6</v>
      </c>
      <c r="M98" s="45" t="s">
        <v>379</v>
      </c>
      <c r="N98" s="45" t="s">
        <v>392</v>
      </c>
      <c r="O98" s="46">
        <v>18.327632999999999</v>
      </c>
      <c r="P98" s="45">
        <v>0</v>
      </c>
      <c r="Q98" s="45">
        <v>0</v>
      </c>
      <c r="R98" s="45">
        <v>0</v>
      </c>
      <c r="S98" s="45">
        <v>6113</v>
      </c>
      <c r="T98" s="45">
        <v>10.671646000000001</v>
      </c>
      <c r="U98" s="45" t="s">
        <v>393</v>
      </c>
      <c r="V98" s="45" t="s">
        <v>394</v>
      </c>
      <c r="W98" s="45">
        <v>21722.440850999999</v>
      </c>
      <c r="X98" s="45">
        <v>18327633.057</v>
      </c>
      <c r="Y98" s="90">
        <f t="shared" si="4"/>
        <v>104.13314700000001</v>
      </c>
      <c r="Z98" s="74">
        <f t="shared" si="5"/>
        <v>0.17600191224413872</v>
      </c>
      <c r="AA98" s="47"/>
      <c r="AB98" s="47"/>
      <c r="AC98" s="85" t="str">
        <f t="shared" si="6"/>
        <v/>
      </c>
      <c r="AD98" s="85" t="str">
        <f t="shared" si="7"/>
        <v/>
      </c>
      <c r="AE98" s="47"/>
    </row>
    <row r="99" spans="1:31" s="20" customFormat="1" x14ac:dyDescent="0.3">
      <c r="A99" s="20">
        <v>426</v>
      </c>
      <c r="B99" s="20" t="s">
        <v>24</v>
      </c>
      <c r="C99" s="20">
        <v>427</v>
      </c>
      <c r="D99" s="20">
        <v>277</v>
      </c>
      <c r="E99" s="20">
        <v>278</v>
      </c>
      <c r="F99" s="13">
        <v>1</v>
      </c>
      <c r="G99" s="13">
        <v>4306973</v>
      </c>
      <c r="H99" s="13">
        <v>1988</v>
      </c>
      <c r="I99" s="13" t="s">
        <v>478</v>
      </c>
      <c r="J99" s="13">
        <v>0.72552000000000005</v>
      </c>
      <c r="K99" s="13">
        <v>19</v>
      </c>
      <c r="L99" s="13">
        <v>20</v>
      </c>
      <c r="M99" s="13" t="s">
        <v>478</v>
      </c>
      <c r="N99" s="13" t="s">
        <v>444</v>
      </c>
      <c r="O99" s="14">
        <v>18.459993999999998</v>
      </c>
      <c r="P99" s="13">
        <v>0</v>
      </c>
      <c r="Q99" s="13">
        <v>0</v>
      </c>
      <c r="R99" s="13">
        <v>0</v>
      </c>
      <c r="S99" s="13">
        <v>14508</v>
      </c>
      <c r="T99" s="13">
        <v>11.538266</v>
      </c>
      <c r="U99" s="13" t="s">
        <v>445</v>
      </c>
      <c r="V99" s="13" t="s">
        <v>446</v>
      </c>
      <c r="W99" s="13">
        <v>28877.358446999999</v>
      </c>
      <c r="X99" s="13">
        <v>18459993.594099998</v>
      </c>
      <c r="Y99" s="90">
        <f t="shared" si="4"/>
        <v>153.350934</v>
      </c>
      <c r="Z99" s="74">
        <f t="shared" si="5"/>
        <v>0.1203774474565639</v>
      </c>
      <c r="AA99" s="15"/>
      <c r="AB99" s="15"/>
      <c r="AC99" s="85" t="str">
        <f t="shared" si="6"/>
        <v/>
      </c>
      <c r="AD99" s="85" t="str">
        <f t="shared" si="7"/>
        <v/>
      </c>
      <c r="AE99" s="15"/>
    </row>
    <row r="100" spans="1:31" s="20" customFormat="1" x14ac:dyDescent="0.3">
      <c r="A100" s="20">
        <v>431</v>
      </c>
      <c r="B100" s="20" t="s">
        <v>24</v>
      </c>
      <c r="C100" s="20">
        <v>432</v>
      </c>
      <c r="D100" s="20">
        <v>280</v>
      </c>
      <c r="E100" s="20">
        <v>281</v>
      </c>
      <c r="F100" s="20">
        <v>1</v>
      </c>
      <c r="G100" s="20">
        <v>4314100</v>
      </c>
      <c r="H100" s="20">
        <v>1857</v>
      </c>
      <c r="I100" s="20" t="s">
        <v>213</v>
      </c>
      <c r="J100" s="20">
        <v>2.093289</v>
      </c>
      <c r="K100" s="20">
        <v>24</v>
      </c>
      <c r="L100" s="20">
        <v>25</v>
      </c>
      <c r="M100" s="20" t="s">
        <v>213</v>
      </c>
      <c r="N100" s="20" t="s">
        <v>115</v>
      </c>
      <c r="O100" s="21">
        <v>18.493559999999999</v>
      </c>
      <c r="P100" s="20">
        <v>0</v>
      </c>
      <c r="Q100" s="20">
        <v>0</v>
      </c>
      <c r="R100" s="20">
        <v>0</v>
      </c>
      <c r="S100" s="20">
        <v>26430</v>
      </c>
      <c r="T100" s="20">
        <v>11.563439000000001</v>
      </c>
      <c r="U100" s="20" t="s">
        <v>116</v>
      </c>
      <c r="V100" s="20" t="s">
        <v>117</v>
      </c>
      <c r="W100" s="20">
        <v>28098.242966999998</v>
      </c>
      <c r="X100" s="20">
        <v>18493560.017499998</v>
      </c>
      <c r="Y100" s="90">
        <f t="shared" si="4"/>
        <v>779.14570700000002</v>
      </c>
      <c r="Z100" s="74">
        <f t="shared" si="5"/>
        <v>2.3735688759945896E-2</v>
      </c>
      <c r="AA100" s="22"/>
      <c r="AB100" s="22"/>
      <c r="AC100" s="85" t="str">
        <f t="shared" si="6"/>
        <v/>
      </c>
      <c r="AD100" s="85" t="str">
        <f t="shared" si="7"/>
        <v/>
      </c>
      <c r="AE100" s="22"/>
    </row>
    <row r="101" spans="1:31" s="20" customFormat="1" x14ac:dyDescent="0.3">
      <c r="A101" s="20">
        <v>350</v>
      </c>
      <c r="B101" s="20" t="s">
        <v>24</v>
      </c>
      <c r="C101" s="20">
        <v>351</v>
      </c>
      <c r="D101" s="20">
        <v>224</v>
      </c>
      <c r="E101" s="20">
        <v>225</v>
      </c>
      <c r="F101" s="72">
        <v>1</v>
      </c>
      <c r="G101" s="72">
        <v>4313656</v>
      </c>
      <c r="H101" s="72">
        <v>1982</v>
      </c>
      <c r="I101" s="72" t="s">
        <v>378</v>
      </c>
      <c r="J101" s="72">
        <v>2.3397000000000001</v>
      </c>
      <c r="K101" s="72">
        <v>25</v>
      </c>
      <c r="L101" s="72">
        <v>26</v>
      </c>
      <c r="M101" s="72" t="s">
        <v>378</v>
      </c>
      <c r="N101" s="72" t="s">
        <v>442</v>
      </c>
      <c r="O101" s="73">
        <v>18.620875000000002</v>
      </c>
      <c r="P101" s="72">
        <v>0</v>
      </c>
      <c r="Q101" s="72">
        <v>0</v>
      </c>
      <c r="R101" s="72">
        <v>0</v>
      </c>
      <c r="S101" s="72">
        <v>9884</v>
      </c>
      <c r="T101" s="72">
        <v>11.952308</v>
      </c>
      <c r="U101" s="72" t="s">
        <v>443</v>
      </c>
      <c r="V101" s="72" t="s">
        <v>442</v>
      </c>
      <c r="W101" s="72">
        <v>36702.49869</v>
      </c>
      <c r="X101" s="72">
        <v>18620874.6239</v>
      </c>
      <c r="Y101" s="90">
        <f t="shared" si="4"/>
        <v>933.27675299999999</v>
      </c>
      <c r="Z101" s="74">
        <f t="shared" si="5"/>
        <v>1.9952147034782083E-2</v>
      </c>
      <c r="AA101" s="75"/>
      <c r="AB101" s="75"/>
      <c r="AC101" s="85" t="str">
        <f t="shared" si="6"/>
        <v/>
      </c>
      <c r="AD101" s="85" t="str">
        <f t="shared" si="7"/>
        <v/>
      </c>
      <c r="AE101" s="89" t="s">
        <v>730</v>
      </c>
    </row>
    <row r="102" spans="1:31" s="20" customFormat="1" x14ac:dyDescent="0.3">
      <c r="A102" s="20">
        <v>7</v>
      </c>
      <c r="B102" s="20" t="s">
        <v>24</v>
      </c>
      <c r="C102" s="20">
        <v>8</v>
      </c>
      <c r="D102" s="20">
        <v>3</v>
      </c>
      <c r="E102" s="20">
        <v>4</v>
      </c>
      <c r="F102" s="27">
        <v>1</v>
      </c>
      <c r="G102" s="27">
        <v>4312138</v>
      </c>
      <c r="H102" s="27">
        <v>1992</v>
      </c>
      <c r="I102" s="27" t="s">
        <v>188</v>
      </c>
      <c r="J102" s="27">
        <v>1.011652</v>
      </c>
      <c r="K102" s="27">
        <v>16</v>
      </c>
      <c r="L102" s="27">
        <v>17</v>
      </c>
      <c r="M102" s="27" t="s">
        <v>188</v>
      </c>
      <c r="N102" s="27" t="s">
        <v>250</v>
      </c>
      <c r="O102" s="28">
        <v>19.430353</v>
      </c>
      <c r="P102" s="27">
        <v>0</v>
      </c>
      <c r="Q102" s="27">
        <v>0</v>
      </c>
      <c r="R102" s="27">
        <v>0</v>
      </c>
      <c r="S102" s="27">
        <v>13064</v>
      </c>
      <c r="T102" s="27">
        <v>6.0961069999999999</v>
      </c>
      <c r="U102" s="27" t="s">
        <v>251</v>
      </c>
      <c r="V102" s="27" t="s">
        <v>252</v>
      </c>
      <c r="W102" s="27">
        <v>24467.889779000001</v>
      </c>
      <c r="X102" s="27">
        <v>19430353.333500002</v>
      </c>
      <c r="Y102" s="90">
        <f t="shared" si="4"/>
        <v>237.56995799999999</v>
      </c>
      <c r="Z102" s="74">
        <f t="shared" si="5"/>
        <v>8.1787921181515733E-2</v>
      </c>
      <c r="AA102" s="29"/>
      <c r="AB102" s="29"/>
      <c r="AC102" s="85" t="str">
        <f t="shared" si="6"/>
        <v/>
      </c>
      <c r="AD102" s="85" t="str">
        <f t="shared" si="7"/>
        <v/>
      </c>
      <c r="AE102" s="29"/>
    </row>
    <row r="103" spans="1:31" s="20" customFormat="1" x14ac:dyDescent="0.3">
      <c r="A103" s="20">
        <v>436</v>
      </c>
      <c r="B103" s="20" t="s">
        <v>24</v>
      </c>
      <c r="C103" s="20">
        <v>437</v>
      </c>
      <c r="D103" s="20">
        <v>285</v>
      </c>
      <c r="E103" s="20">
        <v>286</v>
      </c>
      <c r="F103" s="2">
        <v>1</v>
      </c>
      <c r="G103" s="2">
        <v>4318200</v>
      </c>
      <c r="H103" s="2">
        <v>1878</v>
      </c>
      <c r="I103" s="2" t="s">
        <v>46</v>
      </c>
      <c r="J103" s="2">
        <v>5.8032380000000003</v>
      </c>
      <c r="K103" s="2">
        <v>12</v>
      </c>
      <c r="L103" s="2">
        <v>13</v>
      </c>
      <c r="M103" s="2" t="s">
        <v>45</v>
      </c>
      <c r="N103" s="2" t="s">
        <v>439</v>
      </c>
      <c r="O103" s="4">
        <v>19.525295</v>
      </c>
      <c r="P103" s="2">
        <v>0</v>
      </c>
      <c r="Q103" s="2">
        <v>0</v>
      </c>
      <c r="R103" s="2">
        <v>0</v>
      </c>
      <c r="S103" s="2">
        <v>709</v>
      </c>
      <c r="T103" s="2">
        <v>4.0671759999999999</v>
      </c>
      <c r="U103" s="2" t="s">
        <v>440</v>
      </c>
      <c r="V103" s="2" t="s">
        <v>441</v>
      </c>
      <c r="W103" s="2">
        <v>63970.490682000003</v>
      </c>
      <c r="X103" s="2">
        <v>19525294.730599999</v>
      </c>
      <c r="Y103" s="90">
        <f t="shared" si="4"/>
        <v>3272.1839010000003</v>
      </c>
      <c r="Z103" s="74">
        <f t="shared" si="5"/>
        <v>5.9670530724244882E-3</v>
      </c>
      <c r="AA103" s="10"/>
      <c r="AB103" s="10"/>
      <c r="AC103" s="85" t="str">
        <f t="shared" si="6"/>
        <v/>
      </c>
      <c r="AD103" s="85" t="str">
        <f t="shared" si="7"/>
        <v>x</v>
      </c>
      <c r="AE103" s="10"/>
    </row>
    <row r="104" spans="1:31" s="20" customFormat="1" x14ac:dyDescent="0.3">
      <c r="A104" s="20">
        <v>132</v>
      </c>
      <c r="B104" s="20" t="s">
        <v>24</v>
      </c>
      <c r="C104" s="20">
        <v>133</v>
      </c>
      <c r="D104" s="20">
        <v>81</v>
      </c>
      <c r="E104" s="20">
        <v>82</v>
      </c>
      <c r="F104" s="39">
        <v>1</v>
      </c>
      <c r="G104" s="39">
        <v>4304606</v>
      </c>
      <c r="H104" s="39">
        <v>1939</v>
      </c>
      <c r="I104" s="39" t="s">
        <v>32</v>
      </c>
      <c r="J104" s="39">
        <v>0.463893</v>
      </c>
      <c r="K104" s="39">
        <v>23</v>
      </c>
      <c r="L104" s="39">
        <v>24</v>
      </c>
      <c r="M104" s="39" t="s">
        <v>32</v>
      </c>
      <c r="N104" s="39" t="s">
        <v>27</v>
      </c>
      <c r="O104" s="40">
        <v>19.969640999999999</v>
      </c>
      <c r="P104" s="39">
        <v>0</v>
      </c>
      <c r="Q104" s="39">
        <v>0</v>
      </c>
      <c r="R104" s="39">
        <v>0</v>
      </c>
      <c r="S104" s="39">
        <v>2015</v>
      </c>
      <c r="T104" s="39">
        <v>2.4466939999999999</v>
      </c>
      <c r="U104" s="39" t="s">
        <v>28</v>
      </c>
      <c r="V104" s="39" t="s">
        <v>29</v>
      </c>
      <c r="W104" s="39">
        <v>32573.390189000002</v>
      </c>
      <c r="X104" s="39">
        <v>19969641.485599998</v>
      </c>
      <c r="Y104" s="90">
        <f t="shared" si="4"/>
        <v>131.049679</v>
      </c>
      <c r="Z104" s="74">
        <f t="shared" si="5"/>
        <v>0.15238221987556336</v>
      </c>
      <c r="AA104" s="41"/>
      <c r="AB104" s="41"/>
      <c r="AC104" s="85" t="str">
        <f t="shared" si="6"/>
        <v/>
      </c>
      <c r="AD104" s="85" t="str">
        <f t="shared" si="7"/>
        <v/>
      </c>
      <c r="AE104" s="41"/>
    </row>
    <row r="105" spans="1:31" s="20" customFormat="1" x14ac:dyDescent="0.3">
      <c r="A105" s="20">
        <v>22</v>
      </c>
      <c r="B105" s="20" t="s">
        <v>24</v>
      </c>
      <c r="C105" s="20">
        <v>23</v>
      </c>
      <c r="D105" s="20">
        <v>14</v>
      </c>
      <c r="E105" s="20">
        <v>15</v>
      </c>
      <c r="F105" s="51">
        <v>1</v>
      </c>
      <c r="G105" s="51">
        <v>4312401</v>
      </c>
      <c r="H105" s="51">
        <v>1873</v>
      </c>
      <c r="I105" s="51" t="s">
        <v>91</v>
      </c>
      <c r="J105" s="51">
        <v>1.380952</v>
      </c>
      <c r="K105" s="51">
        <v>10</v>
      </c>
      <c r="L105" s="51">
        <v>11</v>
      </c>
      <c r="M105" s="51" t="s">
        <v>91</v>
      </c>
      <c r="N105" s="51" t="s">
        <v>325</v>
      </c>
      <c r="O105" s="52">
        <v>20.327780000000001</v>
      </c>
      <c r="P105" s="51">
        <v>0</v>
      </c>
      <c r="Q105" s="51">
        <v>0</v>
      </c>
      <c r="R105" s="51">
        <v>0</v>
      </c>
      <c r="S105" s="51">
        <v>17359</v>
      </c>
      <c r="T105" s="51">
        <v>10.691527000000001</v>
      </c>
      <c r="U105" s="51" t="s">
        <v>326</v>
      </c>
      <c r="V105" s="51" t="s">
        <v>327</v>
      </c>
      <c r="W105" s="51">
        <v>36463.670856999997</v>
      </c>
      <c r="X105" s="51">
        <v>20327780.233199999</v>
      </c>
      <c r="Y105" s="90">
        <f t="shared" si="4"/>
        <v>419.34229900000003</v>
      </c>
      <c r="Z105" s="74">
        <f t="shared" si="5"/>
        <v>4.8475386452727011E-2</v>
      </c>
      <c r="AA105" s="53"/>
      <c r="AB105" s="53"/>
      <c r="AC105" s="85" t="str">
        <f t="shared" si="6"/>
        <v/>
      </c>
      <c r="AD105" s="85" t="str">
        <f t="shared" si="7"/>
        <v/>
      </c>
      <c r="AE105" s="53"/>
    </row>
    <row r="106" spans="1:31" s="20" customFormat="1" x14ac:dyDescent="0.3">
      <c r="A106" s="20">
        <v>148</v>
      </c>
      <c r="B106" s="20" t="s">
        <v>24</v>
      </c>
      <c r="C106" s="20">
        <v>149</v>
      </c>
      <c r="D106" s="20">
        <v>92</v>
      </c>
      <c r="E106" s="20">
        <v>93</v>
      </c>
      <c r="F106" s="20">
        <v>1</v>
      </c>
      <c r="G106" s="20">
        <v>4320677</v>
      </c>
      <c r="H106" s="20">
        <v>1992</v>
      </c>
      <c r="I106" s="20" t="s">
        <v>163</v>
      </c>
      <c r="J106" s="20">
        <v>1.8375790000000001</v>
      </c>
      <c r="K106" s="20">
        <v>24</v>
      </c>
      <c r="L106" s="20">
        <v>25</v>
      </c>
      <c r="M106" s="20" t="s">
        <v>163</v>
      </c>
      <c r="N106" s="20" t="s">
        <v>115</v>
      </c>
      <c r="O106" s="21">
        <v>21.633369999999999</v>
      </c>
      <c r="P106" s="20">
        <v>0</v>
      </c>
      <c r="Q106" s="20">
        <v>0</v>
      </c>
      <c r="R106" s="20">
        <v>0</v>
      </c>
      <c r="S106" s="20">
        <v>26430</v>
      </c>
      <c r="T106" s="20">
        <v>11.563439000000001</v>
      </c>
      <c r="U106" s="20" t="s">
        <v>116</v>
      </c>
      <c r="V106" s="20" t="s">
        <v>117</v>
      </c>
      <c r="W106" s="20">
        <v>30489.289476999998</v>
      </c>
      <c r="X106" s="20">
        <v>21633370.121199999</v>
      </c>
      <c r="Y106" s="90">
        <f t="shared" si="4"/>
        <v>510.15104100000002</v>
      </c>
      <c r="Z106" s="74">
        <f t="shared" si="5"/>
        <v>4.240581369312544E-2</v>
      </c>
      <c r="AA106" s="22"/>
      <c r="AB106" s="22"/>
      <c r="AC106" s="85" t="str">
        <f t="shared" si="6"/>
        <v/>
      </c>
      <c r="AD106" s="85" t="str">
        <f t="shared" si="7"/>
        <v/>
      </c>
      <c r="AE106" s="22"/>
    </row>
    <row r="107" spans="1:31" s="20" customFormat="1" x14ac:dyDescent="0.3">
      <c r="A107" s="20">
        <v>150</v>
      </c>
      <c r="B107" s="20" t="s">
        <v>24</v>
      </c>
      <c r="C107" s="20">
        <v>151</v>
      </c>
      <c r="D107" s="20">
        <v>93</v>
      </c>
      <c r="E107" s="20">
        <v>94</v>
      </c>
      <c r="F107" s="66">
        <v>1</v>
      </c>
      <c r="G107" s="66">
        <v>4303004</v>
      </c>
      <c r="H107" s="66">
        <v>1819</v>
      </c>
      <c r="I107" s="66" t="s">
        <v>311</v>
      </c>
      <c r="J107" s="66">
        <v>4.3091889999999999</v>
      </c>
      <c r="K107" s="66">
        <v>2</v>
      </c>
      <c r="L107" s="66">
        <v>3</v>
      </c>
      <c r="M107" s="66" t="s">
        <v>311</v>
      </c>
      <c r="N107" s="66" t="s">
        <v>400</v>
      </c>
      <c r="O107" s="67">
        <v>21.993358000000001</v>
      </c>
      <c r="P107" s="66">
        <v>0</v>
      </c>
      <c r="Q107" s="66">
        <v>0</v>
      </c>
      <c r="R107" s="66">
        <v>0</v>
      </c>
      <c r="S107" s="66">
        <v>21657</v>
      </c>
      <c r="T107" s="66">
        <v>11.816140000000001</v>
      </c>
      <c r="U107" s="66" t="s">
        <v>401</v>
      </c>
      <c r="V107" s="66" t="s">
        <v>402</v>
      </c>
      <c r="W107" s="66">
        <v>39224.123769999998</v>
      </c>
      <c r="X107" s="66">
        <v>21993358.421999998</v>
      </c>
      <c r="Y107" s="90">
        <f t="shared" si="4"/>
        <v>3725.302248</v>
      </c>
      <c r="Z107" s="74">
        <f t="shared" si="5"/>
        <v>5.9037781462719053E-3</v>
      </c>
      <c r="AA107" s="68"/>
      <c r="AB107" s="68"/>
      <c r="AC107" s="85" t="str">
        <f t="shared" si="6"/>
        <v/>
      </c>
      <c r="AD107" s="85" t="str">
        <f t="shared" si="7"/>
        <v>x</v>
      </c>
      <c r="AE107" s="68"/>
    </row>
    <row r="108" spans="1:31" s="20" customFormat="1" x14ac:dyDescent="0.3">
      <c r="A108" s="20">
        <v>151</v>
      </c>
      <c r="B108" s="20" t="s">
        <v>24</v>
      </c>
      <c r="C108" s="20">
        <v>152</v>
      </c>
      <c r="D108" s="20">
        <v>94</v>
      </c>
      <c r="E108" s="20">
        <v>95</v>
      </c>
      <c r="F108" s="51">
        <v>1</v>
      </c>
      <c r="G108" s="51">
        <v>4320552</v>
      </c>
      <c r="H108" s="51">
        <v>1992</v>
      </c>
      <c r="I108" s="51" t="s">
        <v>357</v>
      </c>
      <c r="J108" s="51">
        <v>0.88197099999999995</v>
      </c>
      <c r="K108" s="51">
        <v>10</v>
      </c>
      <c r="L108" s="51">
        <v>11</v>
      </c>
      <c r="M108" s="51" t="s">
        <v>357</v>
      </c>
      <c r="N108" s="51" t="s">
        <v>325</v>
      </c>
      <c r="O108" s="52">
        <v>22.370203</v>
      </c>
      <c r="P108" s="51">
        <v>0</v>
      </c>
      <c r="Q108" s="51">
        <v>0</v>
      </c>
      <c r="R108" s="51">
        <v>0</v>
      </c>
      <c r="S108" s="51">
        <v>17359</v>
      </c>
      <c r="T108" s="51">
        <v>10.691527000000001</v>
      </c>
      <c r="U108" s="51" t="s">
        <v>326</v>
      </c>
      <c r="V108" s="51" t="s">
        <v>327</v>
      </c>
      <c r="W108" s="51">
        <v>36376.039750999997</v>
      </c>
      <c r="X108" s="51">
        <v>22370202.682999998</v>
      </c>
      <c r="Y108" s="90">
        <f t="shared" si="4"/>
        <v>252.195763</v>
      </c>
      <c r="Z108" s="74">
        <f t="shared" si="5"/>
        <v>8.8701740005045202E-2</v>
      </c>
      <c r="AA108" s="53"/>
      <c r="AB108" s="53"/>
      <c r="AC108" s="85" t="str">
        <f t="shared" si="6"/>
        <v/>
      </c>
      <c r="AD108" s="85" t="str">
        <f t="shared" si="7"/>
        <v/>
      </c>
      <c r="AE108" s="53"/>
    </row>
    <row r="109" spans="1:31" s="20" customFormat="1" x14ac:dyDescent="0.3">
      <c r="A109" s="20">
        <v>163</v>
      </c>
      <c r="B109" s="20" t="s">
        <v>24</v>
      </c>
      <c r="C109" s="20">
        <v>164</v>
      </c>
      <c r="D109" s="20">
        <v>102</v>
      </c>
      <c r="E109" s="20">
        <v>103</v>
      </c>
      <c r="F109" s="13">
        <v>1</v>
      </c>
      <c r="G109" s="13">
        <v>4314803</v>
      </c>
      <c r="H109" s="13">
        <v>1963</v>
      </c>
      <c r="I109" s="13" t="s">
        <v>47</v>
      </c>
      <c r="J109" s="13">
        <v>0.84539900000000001</v>
      </c>
      <c r="K109" s="13">
        <v>11</v>
      </c>
      <c r="L109" s="13">
        <v>12</v>
      </c>
      <c r="M109" s="13" t="s">
        <v>47</v>
      </c>
      <c r="N109" s="13" t="s">
        <v>78</v>
      </c>
      <c r="O109" s="14">
        <v>22.889987999999999</v>
      </c>
      <c r="P109" s="13">
        <v>0</v>
      </c>
      <c r="Q109" s="13">
        <v>0</v>
      </c>
      <c r="R109" s="13">
        <v>0</v>
      </c>
      <c r="S109" s="13">
        <v>4983</v>
      </c>
      <c r="T109" s="13">
        <v>5.1839709999999997</v>
      </c>
      <c r="U109" s="13" t="s">
        <v>79</v>
      </c>
      <c r="V109" s="13" t="s">
        <v>80</v>
      </c>
      <c r="W109" s="13">
        <v>45537.591186999998</v>
      </c>
      <c r="X109" s="13">
        <v>22889988.105599999</v>
      </c>
      <c r="Y109" s="90">
        <f t="shared" si="4"/>
        <v>160.16986899999998</v>
      </c>
      <c r="Z109" s="74">
        <f t="shared" si="5"/>
        <v>0.14291069939003323</v>
      </c>
      <c r="AA109" s="15"/>
      <c r="AB109" s="15"/>
      <c r="AC109" s="85" t="str">
        <f t="shared" si="6"/>
        <v/>
      </c>
      <c r="AD109" s="85" t="str">
        <f t="shared" si="7"/>
        <v/>
      </c>
      <c r="AE109" s="15"/>
    </row>
    <row r="110" spans="1:31" s="20" customFormat="1" x14ac:dyDescent="0.3">
      <c r="A110" s="20">
        <v>457</v>
      </c>
      <c r="B110" s="20" t="s">
        <v>24</v>
      </c>
      <c r="C110" s="20">
        <v>458</v>
      </c>
      <c r="D110" s="20">
        <v>295</v>
      </c>
      <c r="E110" s="20">
        <v>296</v>
      </c>
      <c r="F110" s="13">
        <v>1</v>
      </c>
      <c r="G110" s="13">
        <v>4319356</v>
      </c>
      <c r="H110" s="13">
        <v>1992</v>
      </c>
      <c r="I110" s="13" t="s">
        <v>111</v>
      </c>
      <c r="J110" s="13">
        <v>0.398422</v>
      </c>
      <c r="K110" s="13">
        <v>11</v>
      </c>
      <c r="L110" s="13">
        <v>12</v>
      </c>
      <c r="M110" s="13" t="s">
        <v>110</v>
      </c>
      <c r="N110" s="13" t="s">
        <v>78</v>
      </c>
      <c r="O110" s="14">
        <v>23.030875999999999</v>
      </c>
      <c r="P110" s="13">
        <v>0</v>
      </c>
      <c r="Q110" s="13">
        <v>0</v>
      </c>
      <c r="R110" s="13">
        <v>0</v>
      </c>
      <c r="S110" s="13">
        <v>4983</v>
      </c>
      <c r="T110" s="13">
        <v>5.1839709999999997</v>
      </c>
      <c r="U110" s="13" t="s">
        <v>79</v>
      </c>
      <c r="V110" s="13" t="s">
        <v>80</v>
      </c>
      <c r="W110" s="13">
        <v>24417.876396</v>
      </c>
      <c r="X110" s="13">
        <v>23030876.4756</v>
      </c>
      <c r="Y110" s="90">
        <f t="shared" si="4"/>
        <v>35.126783000000003</v>
      </c>
      <c r="Z110" s="74">
        <f t="shared" si="5"/>
        <v>0.65565002066941336</v>
      </c>
      <c r="AA110" s="15"/>
      <c r="AB110" s="15"/>
      <c r="AC110" s="85" t="str">
        <f t="shared" si="6"/>
        <v/>
      </c>
      <c r="AD110" s="85" t="str">
        <f t="shared" si="7"/>
        <v/>
      </c>
      <c r="AE110" s="15"/>
    </row>
    <row r="111" spans="1:31" s="20" customFormat="1" x14ac:dyDescent="0.3">
      <c r="A111" s="20">
        <v>351</v>
      </c>
      <c r="B111" s="20" t="s">
        <v>24</v>
      </c>
      <c r="C111" s="20">
        <v>352</v>
      </c>
      <c r="D111" s="20">
        <v>225</v>
      </c>
      <c r="E111" s="20">
        <v>226</v>
      </c>
      <c r="F111" s="27">
        <v>1</v>
      </c>
      <c r="G111" s="27">
        <v>4316303</v>
      </c>
      <c r="H111" s="27">
        <v>1965</v>
      </c>
      <c r="I111" s="27" t="s">
        <v>578</v>
      </c>
      <c r="J111" s="27">
        <v>1.7486280000000001</v>
      </c>
      <c r="K111" s="27">
        <v>21</v>
      </c>
      <c r="L111" s="27">
        <v>22</v>
      </c>
      <c r="M111" s="27" t="s">
        <v>578</v>
      </c>
      <c r="N111" s="27" t="s">
        <v>516</v>
      </c>
      <c r="O111" s="28">
        <v>25.115586</v>
      </c>
      <c r="P111" s="27">
        <v>0</v>
      </c>
      <c r="Q111" s="27">
        <v>0</v>
      </c>
      <c r="R111" s="27">
        <v>0</v>
      </c>
      <c r="S111" s="27">
        <v>10793</v>
      </c>
      <c r="T111" s="27">
        <v>6.2491380000000003</v>
      </c>
      <c r="U111" s="27" t="s">
        <v>517</v>
      </c>
      <c r="V111" s="27" t="s">
        <v>518</v>
      </c>
      <c r="W111" s="27">
        <v>31938.857136999999</v>
      </c>
      <c r="X111" s="27">
        <v>25115586.172899999</v>
      </c>
      <c r="Y111" s="90">
        <f t="shared" si="4"/>
        <v>348.04769099999999</v>
      </c>
      <c r="Z111" s="74">
        <f t="shared" si="5"/>
        <v>7.2161334924643994E-2</v>
      </c>
      <c r="AA111" s="29"/>
      <c r="AB111" s="29"/>
      <c r="AC111" s="85" t="str">
        <f t="shared" si="6"/>
        <v/>
      </c>
      <c r="AD111" s="85" t="str">
        <f t="shared" si="7"/>
        <v/>
      </c>
      <c r="AE111" s="29"/>
    </row>
    <row r="112" spans="1:31" s="20" customFormat="1" x14ac:dyDescent="0.3">
      <c r="A112" s="20">
        <v>362</v>
      </c>
      <c r="B112" s="20" t="s">
        <v>24</v>
      </c>
      <c r="C112" s="20">
        <v>363</v>
      </c>
      <c r="D112" s="20">
        <v>231</v>
      </c>
      <c r="E112" s="20">
        <v>232</v>
      </c>
      <c r="F112" s="2">
        <v>1</v>
      </c>
      <c r="G112" s="2">
        <v>4307708</v>
      </c>
      <c r="H112" s="2">
        <v>1954</v>
      </c>
      <c r="I112" s="2" t="s">
        <v>58</v>
      </c>
      <c r="J112" s="2">
        <v>0.35421200000000003</v>
      </c>
      <c r="K112" s="2">
        <v>8</v>
      </c>
      <c r="L112" s="2">
        <v>9</v>
      </c>
      <c r="M112" s="2" t="s">
        <v>58</v>
      </c>
      <c r="N112" s="2" t="s">
        <v>42</v>
      </c>
      <c r="O112" s="4">
        <v>27.265236999999999</v>
      </c>
      <c r="P112" s="2">
        <v>0</v>
      </c>
      <c r="Q112" s="2">
        <v>0</v>
      </c>
      <c r="R112" s="2">
        <v>0</v>
      </c>
      <c r="S112" s="2">
        <v>3694</v>
      </c>
      <c r="T112" s="2">
        <v>4.5539810000000003</v>
      </c>
      <c r="U112" s="2" t="s">
        <v>43</v>
      </c>
      <c r="V112" s="2" t="s">
        <v>44</v>
      </c>
      <c r="W112" s="2">
        <v>35733.189203000002</v>
      </c>
      <c r="X112" s="2">
        <v>27265236.556699999</v>
      </c>
      <c r="Y112" s="90">
        <f t="shared" si="4"/>
        <v>27.265236999999999</v>
      </c>
      <c r="Z112" s="74">
        <f t="shared" si="5"/>
        <v>1</v>
      </c>
      <c r="AA112" s="10"/>
      <c r="AB112" s="10"/>
      <c r="AC112" s="85" t="str">
        <f t="shared" si="6"/>
        <v/>
      </c>
      <c r="AD112" s="85" t="str">
        <f t="shared" si="7"/>
        <v/>
      </c>
      <c r="AE112" s="10"/>
    </row>
    <row r="113" spans="1:31" s="20" customFormat="1" x14ac:dyDescent="0.3">
      <c r="A113" s="20">
        <v>166</v>
      </c>
      <c r="B113" s="20" t="s">
        <v>24</v>
      </c>
      <c r="C113" s="20">
        <v>167</v>
      </c>
      <c r="D113" s="20">
        <v>104</v>
      </c>
      <c r="E113" s="20">
        <v>105</v>
      </c>
      <c r="F113" s="60">
        <v>1</v>
      </c>
      <c r="G113" s="60">
        <v>4306551</v>
      </c>
      <c r="H113" s="60">
        <v>1995</v>
      </c>
      <c r="I113" s="60" t="s">
        <v>382</v>
      </c>
      <c r="J113" s="60">
        <v>0.40465299999999998</v>
      </c>
      <c r="K113" s="60">
        <v>9</v>
      </c>
      <c r="L113" s="60">
        <v>10</v>
      </c>
      <c r="M113" s="60" t="s">
        <v>381</v>
      </c>
      <c r="N113" s="60" t="s">
        <v>372</v>
      </c>
      <c r="O113" s="61">
        <v>27.926500999999998</v>
      </c>
      <c r="P113" s="60">
        <v>0</v>
      </c>
      <c r="Q113" s="60">
        <v>0</v>
      </c>
      <c r="R113" s="60">
        <v>0</v>
      </c>
      <c r="S113" s="60">
        <v>2980</v>
      </c>
      <c r="T113" s="60">
        <v>4.447756</v>
      </c>
      <c r="U113" s="60" t="s">
        <v>373</v>
      </c>
      <c r="V113" s="60" t="s">
        <v>374</v>
      </c>
      <c r="W113" s="60">
        <v>23197.59174</v>
      </c>
      <c r="X113" s="60">
        <v>27926501.167199999</v>
      </c>
      <c r="Y113" s="90">
        <f t="shared" si="4"/>
        <v>79.140022999999999</v>
      </c>
      <c r="Z113" s="74">
        <f t="shared" si="5"/>
        <v>0.35287456259647537</v>
      </c>
      <c r="AA113" s="62"/>
      <c r="AB113" s="62"/>
      <c r="AC113" s="85" t="str">
        <f t="shared" si="6"/>
        <v/>
      </c>
      <c r="AD113" s="85" t="str">
        <f t="shared" si="7"/>
        <v/>
      </c>
      <c r="AE113" s="62"/>
    </row>
    <row r="114" spans="1:31" s="20" customFormat="1" x14ac:dyDescent="0.3">
      <c r="A114" s="20">
        <v>168</v>
      </c>
      <c r="B114" s="20" t="s">
        <v>24</v>
      </c>
      <c r="C114" s="20">
        <v>169</v>
      </c>
      <c r="D114" s="20">
        <v>105</v>
      </c>
      <c r="E114" s="20">
        <v>106</v>
      </c>
      <c r="F114" s="51">
        <v>1</v>
      </c>
      <c r="G114" s="51">
        <v>4314068</v>
      </c>
      <c r="H114" s="51">
        <v>1995</v>
      </c>
      <c r="I114" s="51" t="s">
        <v>289</v>
      </c>
      <c r="J114" s="51">
        <v>0.94869099999999995</v>
      </c>
      <c r="K114" s="51">
        <v>10</v>
      </c>
      <c r="L114" s="51">
        <v>11</v>
      </c>
      <c r="M114" s="51" t="s">
        <v>289</v>
      </c>
      <c r="N114" s="51" t="s">
        <v>325</v>
      </c>
      <c r="O114" s="52">
        <v>28.623231000000001</v>
      </c>
      <c r="P114" s="51">
        <v>0</v>
      </c>
      <c r="Q114" s="51">
        <v>0</v>
      </c>
      <c r="R114" s="51">
        <v>0</v>
      </c>
      <c r="S114" s="51">
        <v>17359</v>
      </c>
      <c r="T114" s="51">
        <v>10.691527000000001</v>
      </c>
      <c r="U114" s="51" t="s">
        <v>326</v>
      </c>
      <c r="V114" s="51" t="s">
        <v>327</v>
      </c>
      <c r="W114" s="51">
        <v>29797.323831000002</v>
      </c>
      <c r="X114" s="51">
        <v>28623230.6054</v>
      </c>
      <c r="Y114" s="90">
        <f t="shared" si="4"/>
        <v>304.25479799999999</v>
      </c>
      <c r="Z114" s="74">
        <f t="shared" si="5"/>
        <v>9.4076514776933781E-2</v>
      </c>
      <c r="AA114" s="53"/>
      <c r="AB114" s="53"/>
      <c r="AC114" s="85" t="str">
        <f t="shared" si="6"/>
        <v/>
      </c>
      <c r="AD114" s="85" t="str">
        <f t="shared" si="7"/>
        <v/>
      </c>
      <c r="AE114" s="53"/>
    </row>
    <row r="115" spans="1:31" s="20" customFormat="1" x14ac:dyDescent="0.3">
      <c r="A115" s="20">
        <v>468</v>
      </c>
      <c r="B115" s="20" t="s">
        <v>24</v>
      </c>
      <c r="C115" s="20">
        <v>469</v>
      </c>
      <c r="D115" s="20">
        <v>301</v>
      </c>
      <c r="E115" s="20">
        <v>302</v>
      </c>
      <c r="F115" s="45">
        <v>1</v>
      </c>
      <c r="G115" s="45">
        <v>4319307</v>
      </c>
      <c r="H115" s="45">
        <v>1965</v>
      </c>
      <c r="I115" s="45" t="s">
        <v>535</v>
      </c>
      <c r="J115" s="45">
        <v>0.86605299999999996</v>
      </c>
      <c r="K115" s="45">
        <v>18</v>
      </c>
      <c r="L115" s="45">
        <v>19</v>
      </c>
      <c r="M115" s="45" t="s">
        <v>534</v>
      </c>
      <c r="N115" s="45" t="s">
        <v>521</v>
      </c>
      <c r="O115" s="46">
        <v>29.524971000000001</v>
      </c>
      <c r="P115" s="45">
        <v>0</v>
      </c>
      <c r="Q115" s="45">
        <v>0</v>
      </c>
      <c r="R115" s="45">
        <v>0</v>
      </c>
      <c r="S115" s="45">
        <v>10766</v>
      </c>
      <c r="T115" s="45">
        <v>6.5492400000000002</v>
      </c>
      <c r="U115" s="45" t="s">
        <v>650</v>
      </c>
      <c r="V115" s="45" t="s">
        <v>651</v>
      </c>
      <c r="W115" s="45">
        <v>35659.934473000001</v>
      </c>
      <c r="X115" s="45">
        <v>29524971.338399999</v>
      </c>
      <c r="Y115" s="90">
        <f t="shared" si="4"/>
        <v>224.114116</v>
      </c>
      <c r="Z115" s="74">
        <f t="shared" si="5"/>
        <v>0.13174079137433717</v>
      </c>
      <c r="AA115" s="47"/>
      <c r="AB115" s="47"/>
      <c r="AC115" s="85" t="str">
        <f t="shared" si="6"/>
        <v/>
      </c>
      <c r="AD115" s="85" t="str">
        <f t="shared" si="7"/>
        <v/>
      </c>
      <c r="AE115" s="47"/>
    </row>
    <row r="116" spans="1:31" s="20" customFormat="1" x14ac:dyDescent="0.3">
      <c r="A116" s="20">
        <v>483</v>
      </c>
      <c r="B116" s="20" t="s">
        <v>24</v>
      </c>
      <c r="C116" s="20">
        <v>484</v>
      </c>
      <c r="D116" s="20">
        <v>311</v>
      </c>
      <c r="E116" s="20">
        <v>312</v>
      </c>
      <c r="F116" s="13">
        <v>1</v>
      </c>
      <c r="G116" s="13">
        <v>4312617</v>
      </c>
      <c r="H116" s="13">
        <v>1995</v>
      </c>
      <c r="I116" s="13" t="s">
        <v>119</v>
      </c>
      <c r="J116" s="13">
        <v>2.6983579999999998</v>
      </c>
      <c r="K116" s="13">
        <v>19</v>
      </c>
      <c r="L116" s="13">
        <v>20</v>
      </c>
      <c r="M116" s="13" t="s">
        <v>119</v>
      </c>
      <c r="N116" s="13" t="s">
        <v>444</v>
      </c>
      <c r="O116" s="14">
        <v>30.003515</v>
      </c>
      <c r="P116" s="13">
        <v>0</v>
      </c>
      <c r="Q116" s="13">
        <v>0</v>
      </c>
      <c r="R116" s="13">
        <v>0</v>
      </c>
      <c r="S116" s="13">
        <v>14508</v>
      </c>
      <c r="T116" s="13">
        <v>11.538266</v>
      </c>
      <c r="U116" s="13" t="s">
        <v>445</v>
      </c>
      <c r="V116" s="13" t="s">
        <v>446</v>
      </c>
      <c r="W116" s="13">
        <v>79201.801967000007</v>
      </c>
      <c r="X116" s="13">
        <v>30003515.475400001</v>
      </c>
      <c r="Y116" s="90">
        <f t="shared" si="4"/>
        <v>1193.1776850000001</v>
      </c>
      <c r="Z116" s="74">
        <f t="shared" si="5"/>
        <v>2.5145890152982537E-2</v>
      </c>
      <c r="AA116" s="15"/>
      <c r="AB116" s="15"/>
      <c r="AC116" s="85" t="str">
        <f t="shared" si="6"/>
        <v/>
      </c>
      <c r="AD116" s="85" t="str">
        <f t="shared" si="7"/>
        <v/>
      </c>
      <c r="AE116" s="15"/>
    </row>
    <row r="117" spans="1:31" s="20" customFormat="1" x14ac:dyDescent="0.3">
      <c r="A117" s="20">
        <v>484</v>
      </c>
      <c r="B117" s="20" t="s">
        <v>24</v>
      </c>
      <c r="C117" s="20">
        <v>485</v>
      </c>
      <c r="D117" s="20">
        <v>312</v>
      </c>
      <c r="E117" s="20">
        <v>313</v>
      </c>
      <c r="F117" s="20">
        <v>1</v>
      </c>
      <c r="G117" s="20">
        <v>4304952</v>
      </c>
      <c r="H117" s="20">
        <v>1988</v>
      </c>
      <c r="I117" s="20" t="s">
        <v>139</v>
      </c>
      <c r="J117" s="20">
        <v>1.131232</v>
      </c>
      <c r="K117" s="20">
        <v>24</v>
      </c>
      <c r="L117" s="20">
        <v>25</v>
      </c>
      <c r="M117" s="20" t="s">
        <v>139</v>
      </c>
      <c r="N117" s="20" t="s">
        <v>115</v>
      </c>
      <c r="O117" s="21">
        <v>30.358357999999999</v>
      </c>
      <c r="P117" s="20">
        <v>0</v>
      </c>
      <c r="Q117" s="20">
        <v>0</v>
      </c>
      <c r="R117" s="20">
        <v>0</v>
      </c>
      <c r="S117" s="20">
        <v>26430</v>
      </c>
      <c r="T117" s="20">
        <v>11.563439000000001</v>
      </c>
      <c r="U117" s="20" t="s">
        <v>116</v>
      </c>
      <c r="V117" s="20" t="s">
        <v>117</v>
      </c>
      <c r="W117" s="20">
        <v>42983.558508000002</v>
      </c>
      <c r="X117" s="20">
        <v>30358358.310699999</v>
      </c>
      <c r="Y117" s="90">
        <f t="shared" si="4"/>
        <v>236.67022900000001</v>
      </c>
      <c r="Z117" s="74">
        <f t="shared" si="5"/>
        <v>0.12827282133571602</v>
      </c>
      <c r="AA117" s="22"/>
      <c r="AB117" s="22"/>
      <c r="AC117" s="85" t="str">
        <f t="shared" si="6"/>
        <v/>
      </c>
      <c r="AD117" s="85" t="str">
        <f t="shared" si="7"/>
        <v/>
      </c>
      <c r="AE117" s="22"/>
    </row>
    <row r="118" spans="1:31" s="20" customFormat="1" x14ac:dyDescent="0.3">
      <c r="A118" s="20">
        <v>365</v>
      </c>
      <c r="B118" s="20" t="s">
        <v>24</v>
      </c>
      <c r="C118" s="20">
        <v>366</v>
      </c>
      <c r="D118" s="20">
        <v>234</v>
      </c>
      <c r="E118" s="20">
        <v>235</v>
      </c>
      <c r="F118" s="27">
        <v>1</v>
      </c>
      <c r="G118" s="27">
        <v>4319372</v>
      </c>
      <c r="H118" s="27">
        <v>1992</v>
      </c>
      <c r="I118" s="27" t="s">
        <v>587</v>
      </c>
      <c r="J118" s="27">
        <v>0.57961499999999999</v>
      </c>
      <c r="K118" s="27">
        <v>21</v>
      </c>
      <c r="L118" s="27">
        <v>22</v>
      </c>
      <c r="M118" s="27" t="s">
        <v>586</v>
      </c>
      <c r="N118" s="27" t="s">
        <v>516</v>
      </c>
      <c r="O118" s="28">
        <v>30.394119</v>
      </c>
      <c r="P118" s="27">
        <v>0</v>
      </c>
      <c r="Q118" s="27">
        <v>0</v>
      </c>
      <c r="R118" s="27">
        <v>0</v>
      </c>
      <c r="S118" s="27">
        <v>10793</v>
      </c>
      <c r="T118" s="27">
        <v>6.2491380000000003</v>
      </c>
      <c r="U118" s="27" t="s">
        <v>517</v>
      </c>
      <c r="V118" s="27" t="s">
        <v>518</v>
      </c>
      <c r="W118" s="27">
        <v>25655.555229000001</v>
      </c>
      <c r="X118" s="27">
        <v>30394119.371199999</v>
      </c>
      <c r="Y118" s="90">
        <f t="shared" si="4"/>
        <v>107.06469100000001</v>
      </c>
      <c r="Z118" s="74">
        <f t="shared" si="5"/>
        <v>0.28388555289437112</v>
      </c>
      <c r="AA118" s="29"/>
      <c r="AB118" s="29"/>
      <c r="AC118" s="85" t="str">
        <f t="shared" si="6"/>
        <v/>
      </c>
      <c r="AD118" s="85" t="str">
        <f t="shared" si="7"/>
        <v/>
      </c>
      <c r="AE118" s="29"/>
    </row>
    <row r="119" spans="1:31" s="20" customFormat="1" x14ac:dyDescent="0.3">
      <c r="A119" s="20">
        <v>366</v>
      </c>
      <c r="B119" s="20" t="s">
        <v>24</v>
      </c>
      <c r="C119" s="20">
        <v>367</v>
      </c>
      <c r="D119" s="20">
        <v>235</v>
      </c>
      <c r="E119" s="20">
        <v>236</v>
      </c>
      <c r="F119" s="1">
        <v>1</v>
      </c>
      <c r="G119" s="1">
        <v>4301602</v>
      </c>
      <c r="H119" s="1">
        <v>1846</v>
      </c>
      <c r="I119" s="1" t="s">
        <v>416</v>
      </c>
      <c r="J119" s="1">
        <v>5.8586980000000004</v>
      </c>
      <c r="K119" s="1">
        <v>0</v>
      </c>
      <c r="L119" s="1">
        <v>1</v>
      </c>
      <c r="M119" s="1" t="s">
        <v>416</v>
      </c>
      <c r="N119" s="1" t="s">
        <v>420</v>
      </c>
      <c r="O119" s="3">
        <v>30.559557999999999</v>
      </c>
      <c r="P119" s="1">
        <v>0</v>
      </c>
      <c r="Q119" s="1">
        <v>0</v>
      </c>
      <c r="R119" s="1">
        <v>0</v>
      </c>
      <c r="S119" s="1">
        <v>28499</v>
      </c>
      <c r="T119" s="1">
        <v>12.299279</v>
      </c>
      <c r="U119" s="1" t="s">
        <v>421</v>
      </c>
      <c r="V119" s="1" t="s">
        <v>422</v>
      </c>
      <c r="W119" s="1">
        <v>25641.060672</v>
      </c>
      <c r="X119" s="1">
        <v>30559557.599800002</v>
      </c>
      <c r="Y119" s="90">
        <f t="shared" si="4"/>
        <v>4097.8024590000005</v>
      </c>
      <c r="Z119" s="74">
        <f t="shared" si="5"/>
        <v>7.4575478700497303E-3</v>
      </c>
      <c r="AA119" s="9"/>
      <c r="AB119" s="9"/>
      <c r="AC119" s="85" t="str">
        <f t="shared" si="6"/>
        <v/>
      </c>
      <c r="AD119" s="85" t="str">
        <f t="shared" si="7"/>
        <v>x</v>
      </c>
      <c r="AE119" s="9"/>
    </row>
    <row r="120" spans="1:31" s="20" customFormat="1" x14ac:dyDescent="0.3">
      <c r="A120" s="20">
        <v>486</v>
      </c>
      <c r="B120" s="20" t="s">
        <v>24</v>
      </c>
      <c r="C120" s="20">
        <v>487</v>
      </c>
      <c r="D120" s="20">
        <v>314</v>
      </c>
      <c r="E120" s="20">
        <v>315</v>
      </c>
      <c r="F120" s="20">
        <v>1</v>
      </c>
      <c r="G120" s="20">
        <v>4304622</v>
      </c>
      <c r="H120" s="20">
        <v>1996</v>
      </c>
      <c r="I120" s="20" t="s">
        <v>193</v>
      </c>
      <c r="J120" s="20">
        <v>1.418849</v>
      </c>
      <c r="K120" s="20">
        <v>24</v>
      </c>
      <c r="L120" s="20">
        <v>25</v>
      </c>
      <c r="M120" s="20" t="s">
        <v>193</v>
      </c>
      <c r="N120" s="20" t="s">
        <v>115</v>
      </c>
      <c r="O120" s="21">
        <v>30.754840999999999</v>
      </c>
      <c r="P120" s="20">
        <v>0</v>
      </c>
      <c r="Q120" s="20">
        <v>0</v>
      </c>
      <c r="R120" s="20">
        <v>0</v>
      </c>
      <c r="S120" s="20">
        <v>26430</v>
      </c>
      <c r="T120" s="20">
        <v>11.563439000000001</v>
      </c>
      <c r="U120" s="20" t="s">
        <v>116</v>
      </c>
      <c r="V120" s="20" t="s">
        <v>117</v>
      </c>
      <c r="W120" s="20">
        <v>50907.393452999997</v>
      </c>
      <c r="X120" s="20">
        <v>30754841.0473</v>
      </c>
      <c r="Y120" s="90">
        <f t="shared" si="4"/>
        <v>525.78809999999999</v>
      </c>
      <c r="Z120" s="74">
        <f t="shared" si="5"/>
        <v>5.849284340973103E-2</v>
      </c>
      <c r="AA120" s="22"/>
      <c r="AB120" s="22"/>
      <c r="AC120" s="85" t="str">
        <f t="shared" si="6"/>
        <v/>
      </c>
      <c r="AD120" s="85" t="str">
        <f t="shared" si="7"/>
        <v/>
      </c>
      <c r="AE120" s="22"/>
    </row>
    <row r="121" spans="1:31" s="20" customFormat="1" x14ac:dyDescent="0.3">
      <c r="A121" s="20">
        <v>177</v>
      </c>
      <c r="B121" s="20" t="s">
        <v>24</v>
      </c>
      <c r="C121" s="20">
        <v>178</v>
      </c>
      <c r="D121" s="20">
        <v>110</v>
      </c>
      <c r="E121" s="20">
        <v>111</v>
      </c>
      <c r="F121" s="20">
        <v>1</v>
      </c>
      <c r="G121" s="20">
        <v>4312401</v>
      </c>
      <c r="H121" s="20">
        <v>1873</v>
      </c>
      <c r="I121" s="20" t="s">
        <v>91</v>
      </c>
      <c r="J121" s="20">
        <v>1.380952</v>
      </c>
      <c r="K121" s="20">
        <v>24</v>
      </c>
      <c r="L121" s="20">
        <v>25</v>
      </c>
      <c r="M121" s="20" t="s">
        <v>91</v>
      </c>
      <c r="N121" s="20" t="s">
        <v>115</v>
      </c>
      <c r="O121" s="21">
        <v>30.976499</v>
      </c>
      <c r="P121" s="20">
        <v>0</v>
      </c>
      <c r="Q121" s="20">
        <v>0</v>
      </c>
      <c r="R121" s="20">
        <v>0</v>
      </c>
      <c r="S121" s="20">
        <v>26430</v>
      </c>
      <c r="T121" s="20">
        <v>11.563439000000001</v>
      </c>
      <c r="U121" s="20" t="s">
        <v>116</v>
      </c>
      <c r="V121" s="20" t="s">
        <v>117</v>
      </c>
      <c r="W121" s="20">
        <v>36068.559002000002</v>
      </c>
      <c r="X121" s="20">
        <v>30976499.186000001</v>
      </c>
      <c r="Y121" s="90">
        <f t="shared" si="4"/>
        <v>419.34229900000003</v>
      </c>
      <c r="Z121" s="74">
        <f t="shared" si="5"/>
        <v>7.3869244943496629E-2</v>
      </c>
      <c r="AA121" s="22"/>
      <c r="AB121" s="22"/>
      <c r="AC121" s="85" t="str">
        <f t="shared" si="6"/>
        <v/>
      </c>
      <c r="AD121" s="85" t="str">
        <f t="shared" si="7"/>
        <v/>
      </c>
      <c r="AE121" s="22"/>
    </row>
    <row r="122" spans="1:31" s="20" customFormat="1" x14ac:dyDescent="0.3">
      <c r="A122" s="20">
        <v>178</v>
      </c>
      <c r="B122" s="20" t="s">
        <v>24</v>
      </c>
      <c r="C122" s="20">
        <v>179</v>
      </c>
      <c r="D122" s="20">
        <v>111</v>
      </c>
      <c r="E122" s="20">
        <v>112</v>
      </c>
      <c r="F122" s="20">
        <v>1</v>
      </c>
      <c r="G122" s="20">
        <v>4309126</v>
      </c>
      <c r="H122" s="20">
        <v>1992</v>
      </c>
      <c r="I122" s="20" t="s">
        <v>508</v>
      </c>
      <c r="J122" s="20">
        <v>0.64194600000000002</v>
      </c>
      <c r="K122" s="20">
        <v>20</v>
      </c>
      <c r="L122" s="20">
        <v>21</v>
      </c>
      <c r="M122" s="20" t="s">
        <v>508</v>
      </c>
      <c r="N122" s="20" t="s">
        <v>213</v>
      </c>
      <c r="O122" s="21">
        <v>31.893111999999999</v>
      </c>
      <c r="P122" s="20">
        <v>0</v>
      </c>
      <c r="Q122" s="20">
        <v>0</v>
      </c>
      <c r="R122" s="20">
        <v>0</v>
      </c>
      <c r="S122" s="20">
        <v>4859</v>
      </c>
      <c r="T122" s="20">
        <v>3.923438</v>
      </c>
      <c r="U122" s="20" t="s">
        <v>491</v>
      </c>
      <c r="V122" s="20" t="s">
        <v>492</v>
      </c>
      <c r="W122" s="20">
        <v>30143.860435999999</v>
      </c>
      <c r="X122" s="20">
        <v>31893112.482099999</v>
      </c>
      <c r="Y122" s="90">
        <f t="shared" si="4"/>
        <v>131.47024199999998</v>
      </c>
      <c r="Z122" s="74">
        <f t="shared" si="5"/>
        <v>0.24258806795228993</v>
      </c>
      <c r="AA122" s="22"/>
      <c r="AB122" s="22"/>
      <c r="AC122" s="85" t="str">
        <f t="shared" si="6"/>
        <v/>
      </c>
      <c r="AD122" s="85" t="str">
        <f t="shared" si="7"/>
        <v/>
      </c>
      <c r="AE122" s="22"/>
    </row>
    <row r="123" spans="1:31" s="20" customFormat="1" x14ac:dyDescent="0.3">
      <c r="A123" s="20">
        <v>492</v>
      </c>
      <c r="B123" s="20" t="s">
        <v>24</v>
      </c>
      <c r="C123" s="20">
        <v>493</v>
      </c>
      <c r="D123" s="20">
        <v>319</v>
      </c>
      <c r="E123" s="20">
        <v>320</v>
      </c>
      <c r="F123" s="13">
        <v>1</v>
      </c>
      <c r="G123" s="13">
        <v>4319752</v>
      </c>
      <c r="H123" s="13">
        <v>1988</v>
      </c>
      <c r="I123" s="13" t="s">
        <v>105</v>
      </c>
      <c r="J123" s="13">
        <v>0.30734499999999998</v>
      </c>
      <c r="K123" s="13">
        <v>11</v>
      </c>
      <c r="L123" s="13">
        <v>12</v>
      </c>
      <c r="M123" s="13" t="s">
        <v>104</v>
      </c>
      <c r="N123" s="13" t="s">
        <v>78</v>
      </c>
      <c r="O123" s="14">
        <v>32.276359999999997</v>
      </c>
      <c r="P123" s="13">
        <v>0</v>
      </c>
      <c r="Q123" s="13">
        <v>0</v>
      </c>
      <c r="R123" s="13">
        <v>0</v>
      </c>
      <c r="S123" s="13">
        <v>4983</v>
      </c>
      <c r="T123" s="13">
        <v>5.1839709999999997</v>
      </c>
      <c r="U123" s="13" t="s">
        <v>79</v>
      </c>
      <c r="V123" s="13" t="s">
        <v>80</v>
      </c>
      <c r="W123" s="13">
        <v>32056.589948000001</v>
      </c>
      <c r="X123" s="13">
        <v>32276359.738200001</v>
      </c>
      <c r="Y123" s="90">
        <f t="shared" si="4"/>
        <v>32.276359999999997</v>
      </c>
      <c r="Z123" s="74">
        <f t="shared" si="5"/>
        <v>1</v>
      </c>
      <c r="AA123" s="15"/>
      <c r="AB123" s="15"/>
      <c r="AC123" s="85" t="str">
        <f t="shared" si="6"/>
        <v/>
      </c>
      <c r="AD123" s="85" t="str">
        <f t="shared" si="7"/>
        <v/>
      </c>
      <c r="AE123" s="15"/>
    </row>
    <row r="124" spans="1:31" s="20" customFormat="1" x14ac:dyDescent="0.3">
      <c r="A124" s="20">
        <v>495</v>
      </c>
      <c r="B124" s="20" t="s">
        <v>24</v>
      </c>
      <c r="C124" s="20">
        <v>496</v>
      </c>
      <c r="D124" s="20">
        <v>321</v>
      </c>
      <c r="E124" s="20">
        <v>322</v>
      </c>
      <c r="F124" s="20">
        <v>1</v>
      </c>
      <c r="G124" s="20">
        <v>4302659</v>
      </c>
      <c r="H124" s="20">
        <v>1988</v>
      </c>
      <c r="I124" s="20" t="s">
        <v>77</v>
      </c>
      <c r="J124" s="20">
        <v>0.58309</v>
      </c>
      <c r="K124" s="20">
        <v>24</v>
      </c>
      <c r="L124" s="20">
        <v>25</v>
      </c>
      <c r="M124" s="20" t="s">
        <v>77</v>
      </c>
      <c r="N124" s="20" t="s">
        <v>115</v>
      </c>
      <c r="O124" s="21">
        <v>32.941907999999998</v>
      </c>
      <c r="P124" s="20">
        <v>0</v>
      </c>
      <c r="Q124" s="20">
        <v>0</v>
      </c>
      <c r="R124" s="20">
        <v>0</v>
      </c>
      <c r="S124" s="20">
        <v>26430</v>
      </c>
      <c r="T124" s="20">
        <v>11.563439000000001</v>
      </c>
      <c r="U124" s="20" t="s">
        <v>116</v>
      </c>
      <c r="V124" s="20" t="s">
        <v>117</v>
      </c>
      <c r="W124" s="20">
        <v>64617.441808000003</v>
      </c>
      <c r="X124" s="20">
        <v>32941908.227600001</v>
      </c>
      <c r="Y124" s="90">
        <f t="shared" si="4"/>
        <v>109.270152</v>
      </c>
      <c r="Z124" s="74">
        <f t="shared" si="5"/>
        <v>0.30147215316402232</v>
      </c>
      <c r="AA124" s="22"/>
      <c r="AB124" s="22"/>
      <c r="AC124" s="85" t="str">
        <f t="shared" si="6"/>
        <v/>
      </c>
      <c r="AD124" s="85" t="str">
        <f t="shared" si="7"/>
        <v/>
      </c>
      <c r="AE124" s="22"/>
    </row>
    <row r="125" spans="1:31" s="20" customFormat="1" x14ac:dyDescent="0.3">
      <c r="A125" s="20">
        <v>496</v>
      </c>
      <c r="B125" s="20" t="s">
        <v>24</v>
      </c>
      <c r="C125" s="20">
        <v>497</v>
      </c>
      <c r="D125" s="20">
        <v>322</v>
      </c>
      <c r="E125" s="20">
        <v>323</v>
      </c>
      <c r="F125" s="13">
        <v>1</v>
      </c>
      <c r="G125" s="13">
        <v>4307559</v>
      </c>
      <c r="H125" s="13">
        <v>1988</v>
      </c>
      <c r="I125" s="13" t="s">
        <v>479</v>
      </c>
      <c r="J125" s="13">
        <v>0.53809099999999999</v>
      </c>
      <c r="K125" s="13">
        <v>19</v>
      </c>
      <c r="L125" s="13">
        <v>20</v>
      </c>
      <c r="M125" s="13" t="s">
        <v>479</v>
      </c>
      <c r="N125" s="13" t="s">
        <v>444</v>
      </c>
      <c r="O125" s="14">
        <v>33.037998999999999</v>
      </c>
      <c r="P125" s="13">
        <v>0</v>
      </c>
      <c r="Q125" s="13">
        <v>0</v>
      </c>
      <c r="R125" s="13">
        <v>0</v>
      </c>
      <c r="S125" s="13">
        <v>14508</v>
      </c>
      <c r="T125" s="13">
        <v>11.538266</v>
      </c>
      <c r="U125" s="13" t="s">
        <v>445</v>
      </c>
      <c r="V125" s="13" t="s">
        <v>446</v>
      </c>
      <c r="W125" s="13">
        <v>32731.033482999999</v>
      </c>
      <c r="X125" s="13">
        <v>33037998.706999999</v>
      </c>
      <c r="Y125" s="90">
        <f t="shared" si="4"/>
        <v>99.569749999999999</v>
      </c>
      <c r="Z125" s="74">
        <f t="shared" si="5"/>
        <v>0.33180759216529115</v>
      </c>
      <c r="AA125" s="15"/>
      <c r="AB125" s="15"/>
      <c r="AC125" s="85" t="str">
        <f t="shared" si="6"/>
        <v/>
      </c>
      <c r="AD125" s="85" t="str">
        <f t="shared" si="7"/>
        <v/>
      </c>
      <c r="AE125" s="15"/>
    </row>
    <row r="126" spans="1:31" s="20" customFormat="1" x14ac:dyDescent="0.3">
      <c r="A126" s="20">
        <v>200</v>
      </c>
      <c r="B126" s="20" t="s">
        <v>24</v>
      </c>
      <c r="C126" s="20">
        <v>201</v>
      </c>
      <c r="D126" s="20">
        <v>124</v>
      </c>
      <c r="E126" s="20">
        <v>125</v>
      </c>
      <c r="F126" s="60">
        <v>1</v>
      </c>
      <c r="G126" s="60">
        <v>4321501</v>
      </c>
      <c r="H126" s="60">
        <v>1878</v>
      </c>
      <c r="I126" s="60" t="s">
        <v>388</v>
      </c>
      <c r="J126" s="60">
        <v>0.89952399999999999</v>
      </c>
      <c r="K126" s="60">
        <v>9</v>
      </c>
      <c r="L126" s="60">
        <v>10</v>
      </c>
      <c r="M126" s="60" t="s">
        <v>388</v>
      </c>
      <c r="N126" s="60" t="s">
        <v>372</v>
      </c>
      <c r="O126" s="61">
        <v>33.389690000000002</v>
      </c>
      <c r="P126" s="60">
        <v>0</v>
      </c>
      <c r="Q126" s="60">
        <v>0</v>
      </c>
      <c r="R126" s="60">
        <v>0</v>
      </c>
      <c r="S126" s="60">
        <v>2980</v>
      </c>
      <c r="T126" s="60">
        <v>4.447756</v>
      </c>
      <c r="U126" s="60" t="s">
        <v>373</v>
      </c>
      <c r="V126" s="60" t="s">
        <v>374</v>
      </c>
      <c r="W126" s="60">
        <v>28505.246202999999</v>
      </c>
      <c r="X126" s="60">
        <v>33389689.702100001</v>
      </c>
      <c r="Y126" s="90">
        <f t="shared" si="4"/>
        <v>160.54287199999999</v>
      </c>
      <c r="Z126" s="74">
        <f t="shared" si="5"/>
        <v>0.20797989710810708</v>
      </c>
      <c r="AA126" s="62"/>
      <c r="AB126" s="62"/>
      <c r="AC126" s="85" t="str">
        <f t="shared" si="6"/>
        <v/>
      </c>
      <c r="AD126" s="85" t="str">
        <f t="shared" si="7"/>
        <v/>
      </c>
      <c r="AE126" s="62"/>
    </row>
    <row r="127" spans="1:31" s="20" customFormat="1" x14ac:dyDescent="0.3">
      <c r="A127" s="20">
        <v>507</v>
      </c>
      <c r="B127" s="20" t="s">
        <v>24</v>
      </c>
      <c r="C127" s="20">
        <v>508</v>
      </c>
      <c r="D127" s="20">
        <v>329</v>
      </c>
      <c r="E127" s="20">
        <v>330</v>
      </c>
      <c r="F127" s="13">
        <v>1</v>
      </c>
      <c r="G127" s="13">
        <v>4311627</v>
      </c>
      <c r="H127" s="13">
        <v>1992</v>
      </c>
      <c r="I127" s="13" t="s">
        <v>62</v>
      </c>
      <c r="J127" s="13">
        <v>0.32226100000000002</v>
      </c>
      <c r="K127" s="13">
        <v>11</v>
      </c>
      <c r="L127" s="13">
        <v>12</v>
      </c>
      <c r="M127" s="13" t="s">
        <v>62</v>
      </c>
      <c r="N127" s="13" t="s">
        <v>78</v>
      </c>
      <c r="O127" s="14">
        <v>33.607394999999997</v>
      </c>
      <c r="P127" s="13">
        <v>0</v>
      </c>
      <c r="Q127" s="13">
        <v>0</v>
      </c>
      <c r="R127" s="13">
        <v>0</v>
      </c>
      <c r="S127" s="13">
        <v>4983</v>
      </c>
      <c r="T127" s="13">
        <v>5.1839709999999997</v>
      </c>
      <c r="U127" s="13" t="s">
        <v>79</v>
      </c>
      <c r="V127" s="13" t="s">
        <v>80</v>
      </c>
      <c r="W127" s="13">
        <v>33497.013450999999</v>
      </c>
      <c r="X127" s="13">
        <v>33607395.206500001</v>
      </c>
      <c r="Y127" s="90">
        <f t="shared" si="4"/>
        <v>33.612428999999999</v>
      </c>
      <c r="Z127" s="74">
        <f t="shared" si="5"/>
        <v>0.99985023397148709</v>
      </c>
      <c r="AA127" s="15"/>
      <c r="AB127" s="15"/>
      <c r="AC127" s="85" t="str">
        <f t="shared" si="6"/>
        <v/>
      </c>
      <c r="AD127" s="85" t="str">
        <f t="shared" si="7"/>
        <v/>
      </c>
      <c r="AE127" s="15"/>
    </row>
    <row r="128" spans="1:31" s="20" customFormat="1" x14ac:dyDescent="0.3">
      <c r="A128" s="20">
        <v>511</v>
      </c>
      <c r="B128" s="20" t="s">
        <v>24</v>
      </c>
      <c r="C128" s="20">
        <v>512</v>
      </c>
      <c r="D128" s="20">
        <v>332</v>
      </c>
      <c r="E128" s="20">
        <v>333</v>
      </c>
      <c r="F128" s="20">
        <v>1</v>
      </c>
      <c r="G128" s="20">
        <v>4316501</v>
      </c>
      <c r="H128" s="20">
        <v>1963</v>
      </c>
      <c r="I128" s="20" t="s">
        <v>93</v>
      </c>
      <c r="J128" s="20">
        <v>0.72288300000000005</v>
      </c>
      <c r="K128" s="20">
        <v>24</v>
      </c>
      <c r="L128" s="20">
        <v>25</v>
      </c>
      <c r="M128" s="20" t="s">
        <v>93</v>
      </c>
      <c r="N128" s="20" t="s">
        <v>115</v>
      </c>
      <c r="O128" s="21">
        <v>34.593552000000003</v>
      </c>
      <c r="P128" s="20">
        <v>0</v>
      </c>
      <c r="Q128" s="20">
        <v>0</v>
      </c>
      <c r="R128" s="20">
        <v>0</v>
      </c>
      <c r="S128" s="20">
        <v>26430</v>
      </c>
      <c r="T128" s="20">
        <v>11.563439000000001</v>
      </c>
      <c r="U128" s="20" t="s">
        <v>116</v>
      </c>
      <c r="V128" s="20" t="s">
        <v>117</v>
      </c>
      <c r="W128" s="20">
        <v>42584.419448000001</v>
      </c>
      <c r="X128" s="20">
        <v>34593552.155199997</v>
      </c>
      <c r="Y128" s="90">
        <f t="shared" si="4"/>
        <v>100.152496</v>
      </c>
      <c r="Z128" s="74">
        <f t="shared" si="5"/>
        <v>0.3454087854185881</v>
      </c>
      <c r="AA128" s="22"/>
      <c r="AB128" s="22"/>
      <c r="AC128" s="85" t="str">
        <f t="shared" si="6"/>
        <v/>
      </c>
      <c r="AD128" s="85" t="str">
        <f t="shared" si="7"/>
        <v/>
      </c>
      <c r="AE128" s="22"/>
    </row>
    <row r="129" spans="1:31" s="20" customFormat="1" x14ac:dyDescent="0.3">
      <c r="A129" s="20">
        <v>513</v>
      </c>
      <c r="B129" s="20" t="s">
        <v>24</v>
      </c>
      <c r="C129" s="20">
        <v>514</v>
      </c>
      <c r="D129" s="20">
        <v>333</v>
      </c>
      <c r="E129" s="20">
        <v>334</v>
      </c>
      <c r="F129" s="2">
        <v>1</v>
      </c>
      <c r="G129" s="2">
        <v>4300877</v>
      </c>
      <c r="H129" s="2">
        <v>1995</v>
      </c>
      <c r="I129" s="2" t="s">
        <v>55</v>
      </c>
      <c r="J129" s="2">
        <v>0.33020500000000003</v>
      </c>
      <c r="K129" s="2">
        <v>8</v>
      </c>
      <c r="L129" s="2">
        <v>9</v>
      </c>
      <c r="M129" s="2" t="s">
        <v>55</v>
      </c>
      <c r="N129" s="2" t="s">
        <v>42</v>
      </c>
      <c r="O129" s="4">
        <v>34.846936999999997</v>
      </c>
      <c r="P129" s="2">
        <v>0</v>
      </c>
      <c r="Q129" s="2">
        <v>0</v>
      </c>
      <c r="R129" s="2">
        <v>0</v>
      </c>
      <c r="S129" s="2">
        <v>3694</v>
      </c>
      <c r="T129" s="2">
        <v>4.5539810000000003</v>
      </c>
      <c r="U129" s="2" t="s">
        <v>43</v>
      </c>
      <c r="V129" s="2" t="s">
        <v>44</v>
      </c>
      <c r="W129" s="2">
        <v>34344.263019999999</v>
      </c>
      <c r="X129" s="2">
        <v>34846937.383900002</v>
      </c>
      <c r="Y129" s="90">
        <f t="shared" si="4"/>
        <v>35.051344999999998</v>
      </c>
      <c r="Z129" s="74">
        <f t="shared" si="5"/>
        <v>0.99416832649360531</v>
      </c>
      <c r="AA129" s="10"/>
      <c r="AB129" s="10"/>
      <c r="AC129" s="85" t="str">
        <f t="shared" si="6"/>
        <v/>
      </c>
      <c r="AD129" s="85" t="str">
        <f t="shared" si="7"/>
        <v/>
      </c>
      <c r="AE129" s="10"/>
    </row>
    <row r="130" spans="1:31" s="20" customFormat="1" x14ac:dyDescent="0.3">
      <c r="A130" s="20">
        <v>526</v>
      </c>
      <c r="B130" s="20" t="s">
        <v>24</v>
      </c>
      <c r="C130" s="20">
        <v>527</v>
      </c>
      <c r="D130" s="20">
        <v>341</v>
      </c>
      <c r="E130" s="20">
        <v>342</v>
      </c>
      <c r="F130" s="39">
        <v>1</v>
      </c>
      <c r="G130" s="39">
        <v>4303103</v>
      </c>
      <c r="H130" s="39">
        <v>1965</v>
      </c>
      <c r="I130" s="39" t="s">
        <v>31</v>
      </c>
      <c r="J130" s="39">
        <v>0.33052700000000002</v>
      </c>
      <c r="K130" s="39">
        <v>23</v>
      </c>
      <c r="L130" s="39">
        <v>24</v>
      </c>
      <c r="M130" s="39" t="s">
        <v>31</v>
      </c>
      <c r="N130" s="39" t="s">
        <v>27</v>
      </c>
      <c r="O130" s="40">
        <v>35.832543000000001</v>
      </c>
      <c r="P130" s="39">
        <v>0</v>
      </c>
      <c r="Q130" s="39">
        <v>0</v>
      </c>
      <c r="R130" s="39">
        <v>0</v>
      </c>
      <c r="S130" s="39">
        <v>2015</v>
      </c>
      <c r="T130" s="39">
        <v>2.4466939999999999</v>
      </c>
      <c r="U130" s="39" t="s">
        <v>28</v>
      </c>
      <c r="V130" s="39" t="s">
        <v>29</v>
      </c>
      <c r="W130" s="39">
        <v>29309.831442999999</v>
      </c>
      <c r="X130" s="39">
        <v>35832543.271200001</v>
      </c>
      <c r="Y130" s="90">
        <f t="shared" ref="Y130:Y193" si="8">SUMIF($M$3:$M$764,M130,$O$3:$O$764)</f>
        <v>43.689146999999998</v>
      </c>
      <c r="Z130" s="74">
        <f t="shared" ref="Z130:Z193" si="9">O130/Y130</f>
        <v>0.82017035031606367</v>
      </c>
      <c r="AA130" s="41"/>
      <c r="AB130" s="41"/>
      <c r="AC130" s="85" t="str">
        <f t="shared" si="6"/>
        <v/>
      </c>
      <c r="AD130" s="85" t="str">
        <f t="shared" si="7"/>
        <v/>
      </c>
      <c r="AE130" s="41"/>
    </row>
    <row r="131" spans="1:31" s="20" customFormat="1" x14ac:dyDescent="0.3">
      <c r="A131" s="20">
        <v>371</v>
      </c>
      <c r="B131" s="20" t="s">
        <v>24</v>
      </c>
      <c r="C131" s="20">
        <v>372</v>
      </c>
      <c r="D131" s="20">
        <v>239</v>
      </c>
      <c r="E131" s="20">
        <v>240</v>
      </c>
      <c r="F131" s="20">
        <v>1</v>
      </c>
      <c r="G131" s="20">
        <v>4309951</v>
      </c>
      <c r="H131" s="20">
        <v>1987</v>
      </c>
      <c r="I131" s="20" t="s">
        <v>148</v>
      </c>
      <c r="J131" s="20">
        <v>1.0609919999999999</v>
      </c>
      <c r="K131" s="20">
        <v>24</v>
      </c>
      <c r="L131" s="20">
        <v>25</v>
      </c>
      <c r="M131" s="20" t="s">
        <v>148</v>
      </c>
      <c r="N131" s="20" t="s">
        <v>115</v>
      </c>
      <c r="O131" s="21">
        <v>36.492514</v>
      </c>
      <c r="P131" s="20">
        <v>0</v>
      </c>
      <c r="Q131" s="20">
        <v>0</v>
      </c>
      <c r="R131" s="20">
        <v>0</v>
      </c>
      <c r="S131" s="20">
        <v>26430</v>
      </c>
      <c r="T131" s="20">
        <v>11.563439000000001</v>
      </c>
      <c r="U131" s="20" t="s">
        <v>116</v>
      </c>
      <c r="V131" s="20" t="s">
        <v>117</v>
      </c>
      <c r="W131" s="20">
        <v>36764.108616999998</v>
      </c>
      <c r="X131" s="20">
        <v>36492514.157300003</v>
      </c>
      <c r="Y131" s="90">
        <f t="shared" si="8"/>
        <v>308.08866399999999</v>
      </c>
      <c r="Z131" s="74">
        <f t="shared" si="9"/>
        <v>0.11844809064445162</v>
      </c>
      <c r="AA131" s="22"/>
      <c r="AB131" s="22"/>
      <c r="AC131" s="85" t="str">
        <f t="shared" ref="AC131:AC194" si="10">IF(O131&lt;2,"x","")</f>
        <v/>
      </c>
      <c r="AD131" s="85" t="str">
        <f t="shared" ref="AD131:AD194" si="11">IF(Z131&lt;0.01,"x","")</f>
        <v/>
      </c>
      <c r="AE131" s="22"/>
    </row>
    <row r="132" spans="1:31" s="20" customFormat="1" x14ac:dyDescent="0.3">
      <c r="A132" s="20">
        <v>373</v>
      </c>
      <c r="B132" s="20" t="s">
        <v>24</v>
      </c>
      <c r="C132" s="20">
        <v>374</v>
      </c>
      <c r="D132" s="20">
        <v>241</v>
      </c>
      <c r="E132" s="20">
        <v>242</v>
      </c>
      <c r="F132" s="2">
        <v>1</v>
      </c>
      <c r="G132" s="2">
        <v>4313508</v>
      </c>
      <c r="H132" s="2">
        <v>1857</v>
      </c>
      <c r="I132" s="2" t="s">
        <v>65</v>
      </c>
      <c r="J132" s="2">
        <v>1.571601</v>
      </c>
      <c r="K132" s="2">
        <v>8</v>
      </c>
      <c r="L132" s="2">
        <v>9</v>
      </c>
      <c r="M132" s="2" t="s">
        <v>65</v>
      </c>
      <c r="N132" s="2" t="s">
        <v>42</v>
      </c>
      <c r="O132" s="4">
        <v>37.222123000000003</v>
      </c>
      <c r="P132" s="2">
        <v>0</v>
      </c>
      <c r="Q132" s="2">
        <v>0</v>
      </c>
      <c r="R132" s="2">
        <v>0</v>
      </c>
      <c r="S132" s="2">
        <v>3694</v>
      </c>
      <c r="T132" s="2">
        <v>4.5539810000000003</v>
      </c>
      <c r="U132" s="2" t="s">
        <v>43</v>
      </c>
      <c r="V132" s="2" t="s">
        <v>44</v>
      </c>
      <c r="W132" s="2">
        <v>53703.906600000002</v>
      </c>
      <c r="X132" s="2">
        <v>37222123.417199999</v>
      </c>
      <c r="Y132" s="90">
        <f t="shared" si="8"/>
        <v>664.25531799999999</v>
      </c>
      <c r="Z132" s="74">
        <f t="shared" si="9"/>
        <v>5.6035867521650767E-2</v>
      </c>
      <c r="AA132" s="10"/>
      <c r="AB132" s="10"/>
      <c r="AC132" s="85" t="str">
        <f t="shared" si="10"/>
        <v/>
      </c>
      <c r="AD132" s="85" t="str">
        <f t="shared" si="11"/>
        <v/>
      </c>
      <c r="AE132" s="11"/>
    </row>
    <row r="133" spans="1:31" s="20" customFormat="1" x14ac:dyDescent="0.3">
      <c r="A133" s="20">
        <v>12</v>
      </c>
      <c r="B133" s="20" t="s">
        <v>24</v>
      </c>
      <c r="C133" s="20">
        <v>13</v>
      </c>
      <c r="D133" s="20">
        <v>7</v>
      </c>
      <c r="E133" s="20">
        <v>8</v>
      </c>
      <c r="F133" s="57">
        <v>1</v>
      </c>
      <c r="G133" s="57">
        <v>4304606</v>
      </c>
      <c r="H133" s="57">
        <v>1939</v>
      </c>
      <c r="I133" s="57" t="s">
        <v>32</v>
      </c>
      <c r="J133" s="57">
        <v>0.463893</v>
      </c>
      <c r="K133" s="57">
        <v>3</v>
      </c>
      <c r="L133" s="57">
        <v>4</v>
      </c>
      <c r="M133" s="57" t="s">
        <v>32</v>
      </c>
      <c r="N133" s="57" t="s">
        <v>358</v>
      </c>
      <c r="O133" s="58">
        <v>37.800621</v>
      </c>
      <c r="P133" s="57">
        <v>0</v>
      </c>
      <c r="Q133" s="57">
        <v>0</v>
      </c>
      <c r="R133" s="57">
        <v>0</v>
      </c>
      <c r="S133" s="57">
        <v>2919</v>
      </c>
      <c r="T133" s="57">
        <v>3.512527</v>
      </c>
      <c r="U133" s="57" t="s">
        <v>359</v>
      </c>
      <c r="V133" s="57" t="s">
        <v>360</v>
      </c>
      <c r="W133" s="57">
        <v>36485.360800000002</v>
      </c>
      <c r="X133" s="57">
        <v>37800621.049900003</v>
      </c>
      <c r="Y133" s="90">
        <f t="shared" si="8"/>
        <v>131.049679</v>
      </c>
      <c r="Z133" s="74">
        <f t="shared" si="9"/>
        <v>0.28844497207810788</v>
      </c>
      <c r="AA133" s="59"/>
      <c r="AB133" s="59"/>
      <c r="AC133" s="85" t="str">
        <f t="shared" si="10"/>
        <v/>
      </c>
      <c r="AD133" s="85" t="str">
        <f t="shared" si="11"/>
        <v/>
      </c>
      <c r="AE133" s="59"/>
    </row>
    <row r="134" spans="1:31" s="20" customFormat="1" x14ac:dyDescent="0.3">
      <c r="A134" s="20">
        <v>375</v>
      </c>
      <c r="B134" s="20" t="s">
        <v>24</v>
      </c>
      <c r="C134" s="20">
        <v>376</v>
      </c>
      <c r="D134" s="20">
        <v>243</v>
      </c>
      <c r="E134" s="20">
        <v>244</v>
      </c>
      <c r="F134" s="51">
        <v>1</v>
      </c>
      <c r="G134" s="51">
        <v>4320651</v>
      </c>
      <c r="H134" s="51">
        <v>1987</v>
      </c>
      <c r="I134" s="51" t="s">
        <v>322</v>
      </c>
      <c r="J134" s="51">
        <v>0.62808699999999995</v>
      </c>
      <c r="K134" s="51">
        <v>10</v>
      </c>
      <c r="L134" s="51">
        <v>11</v>
      </c>
      <c r="M134" s="51" t="s">
        <v>322</v>
      </c>
      <c r="N134" s="51" t="s">
        <v>325</v>
      </c>
      <c r="O134" s="52">
        <v>38.678417000000003</v>
      </c>
      <c r="P134" s="51">
        <v>0</v>
      </c>
      <c r="Q134" s="51">
        <v>0</v>
      </c>
      <c r="R134" s="51">
        <v>0</v>
      </c>
      <c r="S134" s="51">
        <v>17359</v>
      </c>
      <c r="T134" s="51">
        <v>10.691527000000001</v>
      </c>
      <c r="U134" s="51" t="s">
        <v>326</v>
      </c>
      <c r="V134" s="51" t="s">
        <v>327</v>
      </c>
      <c r="W134" s="51">
        <v>44460.251227000001</v>
      </c>
      <c r="X134" s="51">
        <v>38678416.508500002</v>
      </c>
      <c r="Y134" s="90">
        <f t="shared" si="8"/>
        <v>118.61430899999999</v>
      </c>
      <c r="Z134" s="74">
        <f t="shared" si="9"/>
        <v>0.32608559056732361</v>
      </c>
      <c r="AA134" s="53"/>
      <c r="AB134" s="53"/>
      <c r="AC134" s="85" t="str">
        <f t="shared" si="10"/>
        <v/>
      </c>
      <c r="AD134" s="85" t="str">
        <f t="shared" si="11"/>
        <v/>
      </c>
      <c r="AE134" s="53"/>
    </row>
    <row r="135" spans="1:31" s="20" customFormat="1" x14ac:dyDescent="0.3">
      <c r="A135" s="20">
        <v>378</v>
      </c>
      <c r="B135" s="20" t="s">
        <v>24</v>
      </c>
      <c r="C135" s="20">
        <v>379</v>
      </c>
      <c r="D135" s="20">
        <v>245</v>
      </c>
      <c r="E135" s="20">
        <v>246</v>
      </c>
      <c r="F135" s="39">
        <v>1</v>
      </c>
      <c r="G135" s="39">
        <v>4321204</v>
      </c>
      <c r="H135" s="39">
        <v>1886</v>
      </c>
      <c r="I135" s="39" t="s">
        <v>38</v>
      </c>
      <c r="J135" s="39">
        <v>1.6799649999999999</v>
      </c>
      <c r="K135" s="39">
        <v>23</v>
      </c>
      <c r="L135" s="39">
        <v>24</v>
      </c>
      <c r="M135" s="39" t="s">
        <v>38</v>
      </c>
      <c r="N135" s="39" t="s">
        <v>27</v>
      </c>
      <c r="O135" s="40">
        <v>38.889206000000001</v>
      </c>
      <c r="P135" s="39">
        <v>0</v>
      </c>
      <c r="Q135" s="39">
        <v>0</v>
      </c>
      <c r="R135" s="39">
        <v>0</v>
      </c>
      <c r="S135" s="39">
        <v>2015</v>
      </c>
      <c r="T135" s="39">
        <v>2.4466939999999999</v>
      </c>
      <c r="U135" s="39" t="s">
        <v>28</v>
      </c>
      <c r="V135" s="39" t="s">
        <v>29</v>
      </c>
      <c r="W135" s="39">
        <v>41945.91347</v>
      </c>
      <c r="X135" s="39">
        <v>38889205.677199997</v>
      </c>
      <c r="Y135" s="90">
        <f t="shared" si="8"/>
        <v>455.27188799999999</v>
      </c>
      <c r="Z135" s="74">
        <f t="shared" si="9"/>
        <v>8.5419739336069E-2</v>
      </c>
      <c r="AA135" s="41"/>
      <c r="AB135" s="41"/>
      <c r="AC135" s="85" t="str">
        <f t="shared" si="10"/>
        <v/>
      </c>
      <c r="AD135" s="85" t="str">
        <f t="shared" si="11"/>
        <v/>
      </c>
      <c r="AE135" s="41"/>
    </row>
    <row r="136" spans="1:31" s="20" customFormat="1" x14ac:dyDescent="0.3">
      <c r="A136" s="20">
        <v>380</v>
      </c>
      <c r="B136" s="20" t="s">
        <v>24</v>
      </c>
      <c r="C136" s="20">
        <v>381</v>
      </c>
      <c r="D136" s="20">
        <v>246</v>
      </c>
      <c r="E136" s="20">
        <v>247</v>
      </c>
      <c r="F136" s="60">
        <v>1</v>
      </c>
      <c r="G136" s="60">
        <v>4310330</v>
      </c>
      <c r="H136" s="60">
        <v>1988</v>
      </c>
      <c r="I136" s="60" t="s">
        <v>384</v>
      </c>
      <c r="J136" s="60">
        <v>0.34047699999999997</v>
      </c>
      <c r="K136" s="60">
        <v>9</v>
      </c>
      <c r="L136" s="60">
        <v>10</v>
      </c>
      <c r="M136" s="60" t="s">
        <v>384</v>
      </c>
      <c r="N136" s="60" t="s">
        <v>372</v>
      </c>
      <c r="O136" s="61">
        <v>38.908999000000001</v>
      </c>
      <c r="P136" s="60">
        <v>0</v>
      </c>
      <c r="Q136" s="60">
        <v>0</v>
      </c>
      <c r="R136" s="60">
        <v>0</v>
      </c>
      <c r="S136" s="60">
        <v>2980</v>
      </c>
      <c r="T136" s="60">
        <v>4.447756</v>
      </c>
      <c r="U136" s="60" t="s">
        <v>373</v>
      </c>
      <c r="V136" s="60" t="s">
        <v>374</v>
      </c>
      <c r="W136" s="60">
        <v>35710.107537000004</v>
      </c>
      <c r="X136" s="60">
        <v>38908998.702600002</v>
      </c>
      <c r="Y136" s="90">
        <f t="shared" si="8"/>
        <v>38.908999000000001</v>
      </c>
      <c r="Z136" s="74">
        <f t="shared" si="9"/>
        <v>1</v>
      </c>
      <c r="AA136" s="62"/>
      <c r="AB136" s="62"/>
      <c r="AC136" s="85" t="str">
        <f t="shared" si="10"/>
        <v/>
      </c>
      <c r="AD136" s="85" t="str">
        <f t="shared" si="11"/>
        <v/>
      </c>
      <c r="AE136" s="62"/>
    </row>
    <row r="137" spans="1:31" s="24" customFormat="1" x14ac:dyDescent="0.3">
      <c r="A137" s="24">
        <v>214</v>
      </c>
      <c r="B137" s="24" t="s">
        <v>24</v>
      </c>
      <c r="C137" s="24">
        <v>215</v>
      </c>
      <c r="D137" s="24">
        <v>135</v>
      </c>
      <c r="E137" s="24">
        <v>136</v>
      </c>
      <c r="F137" s="2">
        <v>1</v>
      </c>
      <c r="G137" s="2">
        <v>4321667</v>
      </c>
      <c r="H137" s="2">
        <v>1988</v>
      </c>
      <c r="I137" s="2" t="s">
        <v>389</v>
      </c>
      <c r="J137" s="2">
        <v>0.91628200000000004</v>
      </c>
      <c r="K137" s="2">
        <v>12</v>
      </c>
      <c r="L137" s="2">
        <v>13</v>
      </c>
      <c r="M137" s="2" t="s">
        <v>389</v>
      </c>
      <c r="N137" s="2" t="s">
        <v>439</v>
      </c>
      <c r="O137" s="4">
        <v>39.810057</v>
      </c>
      <c r="P137" s="2">
        <v>0</v>
      </c>
      <c r="Q137" s="2">
        <v>0</v>
      </c>
      <c r="R137" s="2">
        <v>0</v>
      </c>
      <c r="S137" s="2">
        <v>709</v>
      </c>
      <c r="T137" s="2">
        <v>4.0671759999999999</v>
      </c>
      <c r="U137" s="2" t="s">
        <v>440</v>
      </c>
      <c r="V137" s="2" t="s">
        <v>441</v>
      </c>
      <c r="W137" s="2">
        <v>41911.440189000001</v>
      </c>
      <c r="X137" s="2">
        <v>39810057.408799998</v>
      </c>
      <c r="Y137" s="90">
        <f t="shared" si="8"/>
        <v>250.876496</v>
      </c>
      <c r="Z137" s="74">
        <f t="shared" si="9"/>
        <v>0.15868388483869769</v>
      </c>
      <c r="AA137" s="10"/>
      <c r="AB137" s="10"/>
      <c r="AC137" s="85" t="str">
        <f t="shared" si="10"/>
        <v/>
      </c>
      <c r="AD137" s="85" t="str">
        <f t="shared" si="11"/>
        <v/>
      </c>
      <c r="AE137" s="10"/>
    </row>
    <row r="138" spans="1:31" s="20" customFormat="1" x14ac:dyDescent="0.3">
      <c r="A138" s="20">
        <v>215</v>
      </c>
      <c r="B138" s="20" t="s">
        <v>24</v>
      </c>
      <c r="C138" s="20">
        <v>216</v>
      </c>
      <c r="D138" s="20">
        <v>136</v>
      </c>
      <c r="E138" s="20">
        <v>137</v>
      </c>
      <c r="F138" s="72">
        <v>1</v>
      </c>
      <c r="G138" s="72">
        <v>4315602</v>
      </c>
      <c r="H138" s="72">
        <v>1809</v>
      </c>
      <c r="I138" s="72" t="s">
        <v>438</v>
      </c>
      <c r="J138" s="72">
        <v>4.2603210000000002</v>
      </c>
      <c r="K138" s="72">
        <v>25</v>
      </c>
      <c r="L138" s="72">
        <v>26</v>
      </c>
      <c r="M138" s="72" t="s">
        <v>437</v>
      </c>
      <c r="N138" s="72" t="s">
        <v>442</v>
      </c>
      <c r="O138" s="73">
        <v>40.056759</v>
      </c>
      <c r="P138" s="72">
        <v>0</v>
      </c>
      <c r="Q138" s="72">
        <v>0</v>
      </c>
      <c r="R138" s="72">
        <v>0</v>
      </c>
      <c r="S138" s="72">
        <v>9884</v>
      </c>
      <c r="T138" s="72">
        <v>11.952308</v>
      </c>
      <c r="U138" s="72" t="s">
        <v>443</v>
      </c>
      <c r="V138" s="72" t="s">
        <v>442</v>
      </c>
      <c r="W138" s="72">
        <v>32893.932523000003</v>
      </c>
      <c r="X138" s="72">
        <v>40056759.163099997</v>
      </c>
      <c r="Y138" s="90">
        <f t="shared" si="8"/>
        <v>2687.5272789999999</v>
      </c>
      <c r="Z138" s="74">
        <f t="shared" si="9"/>
        <v>1.4904689270690748E-2</v>
      </c>
      <c r="AA138" s="75"/>
      <c r="AB138" s="75"/>
      <c r="AC138" s="85" t="str">
        <f t="shared" si="10"/>
        <v/>
      </c>
      <c r="AD138" s="85" t="str">
        <f t="shared" si="11"/>
        <v/>
      </c>
      <c r="AE138" s="89" t="s">
        <v>731</v>
      </c>
    </row>
    <row r="139" spans="1:31" s="20" customFormat="1" x14ac:dyDescent="0.3">
      <c r="A139" s="20">
        <v>218</v>
      </c>
      <c r="B139" s="20" t="s">
        <v>24</v>
      </c>
      <c r="C139" s="20">
        <v>219</v>
      </c>
      <c r="D139" s="20">
        <v>138</v>
      </c>
      <c r="E139" s="20">
        <v>139</v>
      </c>
      <c r="F139" s="27">
        <v>1</v>
      </c>
      <c r="G139" s="27">
        <v>4309753</v>
      </c>
      <c r="H139" s="27">
        <v>1987</v>
      </c>
      <c r="I139" s="27" t="s">
        <v>284</v>
      </c>
      <c r="J139" s="27">
        <v>0.75278299999999998</v>
      </c>
      <c r="K139" s="27">
        <v>16</v>
      </c>
      <c r="L139" s="27">
        <v>17</v>
      </c>
      <c r="M139" s="27" t="s">
        <v>284</v>
      </c>
      <c r="N139" s="27" t="s">
        <v>250</v>
      </c>
      <c r="O139" s="28">
        <v>40.816246</v>
      </c>
      <c r="P139" s="27">
        <v>0</v>
      </c>
      <c r="Q139" s="27">
        <v>0</v>
      </c>
      <c r="R139" s="27">
        <v>0</v>
      </c>
      <c r="S139" s="27">
        <v>13064</v>
      </c>
      <c r="T139" s="27">
        <v>6.0961069999999999</v>
      </c>
      <c r="U139" s="27" t="s">
        <v>251</v>
      </c>
      <c r="V139" s="27" t="s">
        <v>252</v>
      </c>
      <c r="W139" s="27">
        <v>51968.153817999999</v>
      </c>
      <c r="X139" s="27">
        <v>40816246.245899998</v>
      </c>
      <c r="Y139" s="90">
        <f t="shared" si="8"/>
        <v>192.80630300000001</v>
      </c>
      <c r="Z139" s="74">
        <f t="shared" si="9"/>
        <v>0.21169560001365723</v>
      </c>
      <c r="AA139" s="29"/>
      <c r="AB139" s="29"/>
      <c r="AC139" s="85" t="str">
        <f t="shared" si="10"/>
        <v/>
      </c>
      <c r="AD139" s="85" t="str">
        <f t="shared" si="11"/>
        <v/>
      </c>
      <c r="AE139" s="29"/>
    </row>
    <row r="140" spans="1:31" s="20" customFormat="1" x14ac:dyDescent="0.3">
      <c r="A140" s="20">
        <v>229</v>
      </c>
      <c r="B140" s="20" t="s">
        <v>24</v>
      </c>
      <c r="C140" s="20">
        <v>230</v>
      </c>
      <c r="D140" s="20">
        <v>145</v>
      </c>
      <c r="E140" s="20">
        <v>146</v>
      </c>
      <c r="F140" s="45">
        <v>1</v>
      </c>
      <c r="G140" s="45">
        <v>4321600</v>
      </c>
      <c r="H140" s="45">
        <v>1965</v>
      </c>
      <c r="I140" s="45" t="s">
        <v>372</v>
      </c>
      <c r="J140" s="45">
        <v>0.76855700000000005</v>
      </c>
      <c r="K140" s="45">
        <v>5</v>
      </c>
      <c r="L140" s="45">
        <v>6</v>
      </c>
      <c r="M140" s="45" t="s">
        <v>372</v>
      </c>
      <c r="N140" s="45" t="s">
        <v>392</v>
      </c>
      <c r="O140" s="46">
        <v>41.212124000000003</v>
      </c>
      <c r="P140" s="45">
        <v>0</v>
      </c>
      <c r="Q140" s="45">
        <v>0</v>
      </c>
      <c r="R140" s="45">
        <v>0</v>
      </c>
      <c r="S140" s="45">
        <v>6113</v>
      </c>
      <c r="T140" s="45">
        <v>10.671646000000001</v>
      </c>
      <c r="U140" s="45" t="s">
        <v>393</v>
      </c>
      <c r="V140" s="45" t="s">
        <v>394</v>
      </c>
      <c r="W140" s="45">
        <v>30765.220260999999</v>
      </c>
      <c r="X140" s="45">
        <v>41212123.780000001</v>
      </c>
      <c r="Y140" s="90">
        <f t="shared" si="8"/>
        <v>140.98854800000001</v>
      </c>
      <c r="Z140" s="74">
        <f t="shared" si="9"/>
        <v>0.29230830861525009</v>
      </c>
      <c r="AA140" s="47"/>
      <c r="AB140" s="47"/>
      <c r="AC140" s="85" t="str">
        <f t="shared" si="10"/>
        <v/>
      </c>
      <c r="AD140" s="85" t="str">
        <f t="shared" si="11"/>
        <v/>
      </c>
      <c r="AE140" s="47"/>
    </row>
    <row r="141" spans="1:31" s="20" customFormat="1" x14ac:dyDescent="0.3">
      <c r="A141" s="20">
        <v>231</v>
      </c>
      <c r="B141" s="20" t="s">
        <v>24</v>
      </c>
      <c r="C141" s="20">
        <v>232</v>
      </c>
      <c r="D141" s="20">
        <v>146</v>
      </c>
      <c r="E141" s="20">
        <v>147</v>
      </c>
      <c r="F141" s="45">
        <v>1</v>
      </c>
      <c r="G141" s="45">
        <v>4316477</v>
      </c>
      <c r="H141" s="45">
        <v>1992</v>
      </c>
      <c r="I141" s="45" t="s">
        <v>574</v>
      </c>
      <c r="J141" s="45">
        <v>0.57518599999999998</v>
      </c>
      <c r="K141" s="45">
        <v>18</v>
      </c>
      <c r="L141" s="45">
        <v>19</v>
      </c>
      <c r="M141" s="45" t="s">
        <v>574</v>
      </c>
      <c r="N141" s="45" t="s">
        <v>521</v>
      </c>
      <c r="O141" s="46">
        <v>41.977167999999999</v>
      </c>
      <c r="P141" s="45">
        <v>0</v>
      </c>
      <c r="Q141" s="45">
        <v>0</v>
      </c>
      <c r="R141" s="45">
        <v>0</v>
      </c>
      <c r="S141" s="45">
        <v>10766</v>
      </c>
      <c r="T141" s="45">
        <v>6.5492400000000002</v>
      </c>
      <c r="U141" s="45" t="s">
        <v>650</v>
      </c>
      <c r="V141" s="45" t="s">
        <v>651</v>
      </c>
      <c r="W141" s="45">
        <v>29998.834041999999</v>
      </c>
      <c r="X141" s="45">
        <v>41977167.935800001</v>
      </c>
      <c r="Y141" s="90">
        <f t="shared" si="8"/>
        <v>94.287416000000007</v>
      </c>
      <c r="Z141" s="74">
        <f t="shared" si="9"/>
        <v>0.4452043526147752</v>
      </c>
      <c r="AA141" s="47"/>
      <c r="AB141" s="47"/>
      <c r="AC141" s="85" t="str">
        <f t="shared" si="10"/>
        <v/>
      </c>
      <c r="AD141" s="85" t="str">
        <f t="shared" si="11"/>
        <v/>
      </c>
      <c r="AE141" s="47"/>
    </row>
    <row r="142" spans="1:31" s="20" customFormat="1" x14ac:dyDescent="0.3">
      <c r="A142" s="20">
        <v>541</v>
      </c>
      <c r="B142" s="20" t="s">
        <v>24</v>
      </c>
      <c r="C142" s="20">
        <v>542</v>
      </c>
      <c r="D142" s="20">
        <v>351</v>
      </c>
      <c r="E142" s="20">
        <v>352</v>
      </c>
      <c r="F142" s="27">
        <v>1</v>
      </c>
      <c r="G142" s="27">
        <v>4314068</v>
      </c>
      <c r="H142" s="27">
        <v>1995</v>
      </c>
      <c r="I142" s="27" t="s">
        <v>289</v>
      </c>
      <c r="J142" s="27">
        <v>0.94869099999999995</v>
      </c>
      <c r="K142" s="27">
        <v>16</v>
      </c>
      <c r="L142" s="27">
        <v>17</v>
      </c>
      <c r="M142" s="27" t="s">
        <v>289</v>
      </c>
      <c r="N142" s="27" t="s">
        <v>250</v>
      </c>
      <c r="O142" s="28">
        <v>42.383912000000002</v>
      </c>
      <c r="P142" s="27">
        <v>0</v>
      </c>
      <c r="Q142" s="27">
        <v>0</v>
      </c>
      <c r="R142" s="27">
        <v>0</v>
      </c>
      <c r="S142" s="27">
        <v>13064</v>
      </c>
      <c r="T142" s="27">
        <v>6.0961069999999999</v>
      </c>
      <c r="U142" s="27" t="s">
        <v>251</v>
      </c>
      <c r="V142" s="27" t="s">
        <v>252</v>
      </c>
      <c r="W142" s="27">
        <v>60642.221768000003</v>
      </c>
      <c r="X142" s="27">
        <v>42383912.391000003</v>
      </c>
      <c r="Y142" s="90">
        <f t="shared" si="8"/>
        <v>304.25479799999999</v>
      </c>
      <c r="Z142" s="74">
        <f t="shared" si="9"/>
        <v>0.13930400532253892</v>
      </c>
      <c r="AA142" s="29"/>
      <c r="AB142" s="29"/>
      <c r="AC142" s="85" t="str">
        <f t="shared" si="10"/>
        <v/>
      </c>
      <c r="AD142" s="85" t="str">
        <f t="shared" si="11"/>
        <v/>
      </c>
      <c r="AE142" s="29"/>
    </row>
    <row r="143" spans="1:31" s="20" customFormat="1" x14ac:dyDescent="0.3">
      <c r="A143" s="20">
        <v>514</v>
      </c>
      <c r="B143" s="20" t="s">
        <v>24</v>
      </c>
      <c r="C143" s="20">
        <v>515</v>
      </c>
      <c r="D143" s="20">
        <v>334</v>
      </c>
      <c r="E143" s="20">
        <v>335</v>
      </c>
      <c r="F143" s="33">
        <v>1</v>
      </c>
      <c r="G143" s="33">
        <v>4318432</v>
      </c>
      <c r="H143" s="33">
        <v>1992</v>
      </c>
      <c r="I143" s="33" t="s">
        <v>313</v>
      </c>
      <c r="J143" s="33">
        <v>0.54323999999999995</v>
      </c>
      <c r="K143" s="33">
        <v>7</v>
      </c>
      <c r="L143" s="33">
        <v>8</v>
      </c>
      <c r="M143" s="33" t="s">
        <v>312</v>
      </c>
      <c r="N143" s="33" t="s">
        <v>300</v>
      </c>
      <c r="O143" s="34">
        <v>43.576718</v>
      </c>
      <c r="P143" s="33">
        <v>0</v>
      </c>
      <c r="Q143" s="33">
        <v>0</v>
      </c>
      <c r="R143" s="33">
        <v>0</v>
      </c>
      <c r="S143" s="33">
        <v>11177</v>
      </c>
      <c r="T143" s="33">
        <v>6.0467950000000004</v>
      </c>
      <c r="U143" s="33" t="s">
        <v>301</v>
      </c>
      <c r="V143" s="33" t="s">
        <v>302</v>
      </c>
      <c r="W143" s="33">
        <v>28651.371083000002</v>
      </c>
      <c r="X143" s="33">
        <v>43576717.800300002</v>
      </c>
      <c r="Y143" s="90">
        <f t="shared" si="8"/>
        <v>89.333010000000002</v>
      </c>
      <c r="Z143" s="74">
        <f t="shared" si="9"/>
        <v>0.48780084763739628</v>
      </c>
      <c r="AA143" s="35"/>
      <c r="AB143" s="35"/>
      <c r="AC143" s="85" t="str">
        <f t="shared" si="10"/>
        <v/>
      </c>
      <c r="AD143" s="85" t="str">
        <f t="shared" si="11"/>
        <v/>
      </c>
      <c r="AE143" s="35"/>
    </row>
    <row r="144" spans="1:31" s="20" customFormat="1" x14ac:dyDescent="0.3">
      <c r="A144" s="20">
        <v>210</v>
      </c>
      <c r="B144" s="20" t="s">
        <v>24</v>
      </c>
      <c r="C144" s="20">
        <v>211</v>
      </c>
      <c r="D144" s="20">
        <v>132</v>
      </c>
      <c r="E144" s="20">
        <v>133</v>
      </c>
      <c r="F144" s="13">
        <v>1</v>
      </c>
      <c r="G144" s="13">
        <v>4322541</v>
      </c>
      <c r="H144" s="13">
        <v>1992</v>
      </c>
      <c r="I144" s="13" t="s">
        <v>113</v>
      </c>
      <c r="J144" s="13">
        <v>0.48058200000000001</v>
      </c>
      <c r="K144" s="13">
        <v>11</v>
      </c>
      <c r="L144" s="13">
        <v>12</v>
      </c>
      <c r="M144" s="13" t="s">
        <v>113</v>
      </c>
      <c r="N144" s="13" t="s">
        <v>78</v>
      </c>
      <c r="O144" s="14">
        <v>44.557527999999998</v>
      </c>
      <c r="P144" s="13">
        <v>0</v>
      </c>
      <c r="Q144" s="13">
        <v>0</v>
      </c>
      <c r="R144" s="13">
        <v>0</v>
      </c>
      <c r="S144" s="13">
        <v>4983</v>
      </c>
      <c r="T144" s="13">
        <v>5.1839709999999997</v>
      </c>
      <c r="U144" s="13" t="s">
        <v>79</v>
      </c>
      <c r="V144" s="13" t="s">
        <v>80</v>
      </c>
      <c r="W144" s="13">
        <v>49627.033936</v>
      </c>
      <c r="X144" s="13">
        <v>44557528.174199998</v>
      </c>
      <c r="Y144" s="90">
        <f t="shared" si="8"/>
        <v>44.557527999999998</v>
      </c>
      <c r="Z144" s="74">
        <f t="shared" si="9"/>
        <v>1</v>
      </c>
      <c r="AA144" s="15"/>
      <c r="AB144" s="15"/>
      <c r="AC144" s="85" t="str">
        <f t="shared" si="10"/>
        <v/>
      </c>
      <c r="AD144" s="85" t="str">
        <f t="shared" si="11"/>
        <v/>
      </c>
      <c r="AE144" s="15"/>
    </row>
    <row r="145" spans="1:31" s="20" customFormat="1" x14ac:dyDescent="0.3">
      <c r="A145" s="20">
        <v>234</v>
      </c>
      <c r="B145" s="20" t="s">
        <v>24</v>
      </c>
      <c r="C145" s="20">
        <v>235</v>
      </c>
      <c r="D145" s="20">
        <v>149</v>
      </c>
      <c r="E145" s="20">
        <v>150</v>
      </c>
      <c r="F145" s="20">
        <v>1</v>
      </c>
      <c r="G145" s="20">
        <v>4312153</v>
      </c>
      <c r="H145" s="20">
        <v>1992</v>
      </c>
      <c r="I145" s="20" t="s">
        <v>189</v>
      </c>
      <c r="J145" s="20">
        <v>0.33833200000000002</v>
      </c>
      <c r="K145" s="20">
        <v>24</v>
      </c>
      <c r="L145" s="20">
        <v>25</v>
      </c>
      <c r="M145" s="20" t="s">
        <v>189</v>
      </c>
      <c r="N145" s="20" t="s">
        <v>115</v>
      </c>
      <c r="O145" s="21">
        <v>45.556350000000002</v>
      </c>
      <c r="P145" s="20">
        <v>0</v>
      </c>
      <c r="Q145" s="20">
        <v>0</v>
      </c>
      <c r="R145" s="20">
        <v>0</v>
      </c>
      <c r="S145" s="20">
        <v>26430</v>
      </c>
      <c r="T145" s="20">
        <v>11.563439000000001</v>
      </c>
      <c r="U145" s="20" t="s">
        <v>116</v>
      </c>
      <c r="V145" s="20" t="s">
        <v>117</v>
      </c>
      <c r="W145" s="20">
        <v>35254.170435</v>
      </c>
      <c r="X145" s="20">
        <v>45556350.224399999</v>
      </c>
      <c r="Y145" s="90">
        <f t="shared" si="8"/>
        <v>45.556350000000002</v>
      </c>
      <c r="Z145" s="74">
        <f t="shared" si="9"/>
        <v>1</v>
      </c>
      <c r="AA145" s="22"/>
      <c r="AB145" s="22"/>
      <c r="AC145" s="85" t="str">
        <f t="shared" si="10"/>
        <v/>
      </c>
      <c r="AD145" s="85" t="str">
        <f t="shared" si="11"/>
        <v/>
      </c>
      <c r="AE145" s="22"/>
    </row>
    <row r="146" spans="1:31" s="20" customFormat="1" x14ac:dyDescent="0.3">
      <c r="A146" s="20">
        <v>517</v>
      </c>
      <c r="B146" s="20" t="s">
        <v>24</v>
      </c>
      <c r="C146" s="20">
        <v>518</v>
      </c>
      <c r="D146" s="20">
        <v>337</v>
      </c>
      <c r="E146" s="20">
        <v>338</v>
      </c>
      <c r="F146" s="51">
        <v>1</v>
      </c>
      <c r="G146" s="51">
        <v>4318432</v>
      </c>
      <c r="H146" s="51">
        <v>1992</v>
      </c>
      <c r="I146" s="51" t="s">
        <v>313</v>
      </c>
      <c r="J146" s="51">
        <v>0.54323999999999995</v>
      </c>
      <c r="K146" s="51">
        <v>10</v>
      </c>
      <c r="L146" s="51">
        <v>11</v>
      </c>
      <c r="M146" s="51" t="s">
        <v>312</v>
      </c>
      <c r="N146" s="51" t="s">
        <v>325</v>
      </c>
      <c r="O146" s="52">
        <v>45.756292000000002</v>
      </c>
      <c r="P146" s="51">
        <v>0</v>
      </c>
      <c r="Q146" s="51">
        <v>0</v>
      </c>
      <c r="R146" s="51">
        <v>0</v>
      </c>
      <c r="S146" s="51">
        <v>17359</v>
      </c>
      <c r="T146" s="51">
        <v>10.691527000000001</v>
      </c>
      <c r="U146" s="51" t="s">
        <v>326</v>
      </c>
      <c r="V146" s="51" t="s">
        <v>327</v>
      </c>
      <c r="W146" s="51">
        <v>35602.047519</v>
      </c>
      <c r="X146" s="51">
        <v>45756292.179399997</v>
      </c>
      <c r="Y146" s="90">
        <f t="shared" si="8"/>
        <v>89.333010000000002</v>
      </c>
      <c r="Z146" s="74">
        <f t="shared" si="9"/>
        <v>0.51219915236260372</v>
      </c>
      <c r="AA146" s="53"/>
      <c r="AB146" s="53"/>
      <c r="AC146" s="85" t="str">
        <f t="shared" si="10"/>
        <v/>
      </c>
      <c r="AD146" s="85" t="str">
        <f t="shared" si="11"/>
        <v/>
      </c>
      <c r="AE146" s="53"/>
    </row>
    <row r="147" spans="1:31" s="20" customFormat="1" x14ac:dyDescent="0.3">
      <c r="A147" s="20">
        <v>243</v>
      </c>
      <c r="B147" s="20" t="s">
        <v>24</v>
      </c>
      <c r="C147" s="20">
        <v>244</v>
      </c>
      <c r="D147" s="20">
        <v>154</v>
      </c>
      <c r="E147" s="20">
        <v>155</v>
      </c>
      <c r="F147" s="66">
        <v>1</v>
      </c>
      <c r="G147" s="66">
        <v>4301909</v>
      </c>
      <c r="H147" s="66">
        <v>1959</v>
      </c>
      <c r="I147" s="66" t="s">
        <v>362</v>
      </c>
      <c r="J147" s="66">
        <v>1.8626419999999999</v>
      </c>
      <c r="K147" s="66">
        <v>2</v>
      </c>
      <c r="L147" s="66">
        <v>3</v>
      </c>
      <c r="M147" s="66" t="s">
        <v>361</v>
      </c>
      <c r="N147" s="66" t="s">
        <v>400</v>
      </c>
      <c r="O147" s="67">
        <v>46.038449999999997</v>
      </c>
      <c r="P147" s="66">
        <v>0</v>
      </c>
      <c r="Q147" s="66">
        <v>0</v>
      </c>
      <c r="R147" s="66">
        <v>0</v>
      </c>
      <c r="S147" s="66">
        <v>21657</v>
      </c>
      <c r="T147" s="66">
        <v>11.816140000000001</v>
      </c>
      <c r="U147" s="66" t="s">
        <v>401</v>
      </c>
      <c r="V147" s="66" t="s">
        <v>402</v>
      </c>
      <c r="W147" s="66">
        <v>67600.930817999993</v>
      </c>
      <c r="X147" s="66">
        <v>46038449.732100002</v>
      </c>
      <c r="Y147" s="90">
        <f t="shared" si="8"/>
        <v>698.91626800000006</v>
      </c>
      <c r="Z147" s="74">
        <f t="shared" si="9"/>
        <v>6.5871195317491152E-2</v>
      </c>
      <c r="AA147" s="68"/>
      <c r="AB147" s="68"/>
      <c r="AC147" s="85" t="str">
        <f t="shared" si="10"/>
        <v/>
      </c>
      <c r="AD147" s="85" t="str">
        <f t="shared" si="11"/>
        <v/>
      </c>
      <c r="AE147" s="68"/>
    </row>
    <row r="148" spans="1:31" s="20" customFormat="1" x14ac:dyDescent="0.3">
      <c r="A148" s="20">
        <v>557</v>
      </c>
      <c r="B148" s="20" t="s">
        <v>24</v>
      </c>
      <c r="C148" s="20">
        <v>558</v>
      </c>
      <c r="D148" s="20">
        <v>362</v>
      </c>
      <c r="E148" s="20">
        <v>363</v>
      </c>
      <c r="F148" s="57">
        <v>1</v>
      </c>
      <c r="G148" s="57">
        <v>4305173</v>
      </c>
      <c r="H148" s="57">
        <v>1988</v>
      </c>
      <c r="I148" s="57" t="s">
        <v>346</v>
      </c>
      <c r="J148" s="57">
        <v>0.98104800000000003</v>
      </c>
      <c r="K148" s="57">
        <v>3</v>
      </c>
      <c r="L148" s="57">
        <v>4</v>
      </c>
      <c r="M148" s="57" t="s">
        <v>346</v>
      </c>
      <c r="N148" s="57" t="s">
        <v>358</v>
      </c>
      <c r="O148" s="58">
        <v>46.351613999999998</v>
      </c>
      <c r="P148" s="57">
        <v>0</v>
      </c>
      <c r="Q148" s="57">
        <v>0</v>
      </c>
      <c r="R148" s="57">
        <v>0</v>
      </c>
      <c r="S148" s="57">
        <v>2919</v>
      </c>
      <c r="T148" s="57">
        <v>3.512527</v>
      </c>
      <c r="U148" s="57" t="s">
        <v>359</v>
      </c>
      <c r="V148" s="57" t="s">
        <v>360</v>
      </c>
      <c r="W148" s="57">
        <v>58767.330250999999</v>
      </c>
      <c r="X148" s="57">
        <v>46351614.180799998</v>
      </c>
      <c r="Y148" s="90">
        <f t="shared" si="8"/>
        <v>324.176489</v>
      </c>
      <c r="Z148" s="74">
        <f t="shared" si="9"/>
        <v>0.14298265165059518</v>
      </c>
      <c r="AA148" s="59"/>
      <c r="AB148" s="59"/>
      <c r="AC148" s="85" t="str">
        <f t="shared" si="10"/>
        <v/>
      </c>
      <c r="AD148" s="85" t="str">
        <f t="shared" si="11"/>
        <v/>
      </c>
      <c r="AE148" s="59"/>
    </row>
    <row r="149" spans="1:31" s="24" customFormat="1" x14ac:dyDescent="0.3">
      <c r="A149" s="24">
        <v>388</v>
      </c>
      <c r="B149" s="24" t="s">
        <v>24</v>
      </c>
      <c r="C149" s="24">
        <v>389</v>
      </c>
      <c r="D149" s="24">
        <v>251</v>
      </c>
      <c r="E149" s="24">
        <v>252</v>
      </c>
      <c r="F149" s="45">
        <v>1</v>
      </c>
      <c r="G149" s="45">
        <v>4320578</v>
      </c>
      <c r="H149" s="45">
        <v>1995</v>
      </c>
      <c r="I149" s="45" t="s">
        <v>589</v>
      </c>
      <c r="J149" s="45">
        <v>0.673489</v>
      </c>
      <c r="K149" s="45">
        <v>18</v>
      </c>
      <c r="L149" s="45">
        <v>19</v>
      </c>
      <c r="M149" s="45" t="s">
        <v>589</v>
      </c>
      <c r="N149" s="45" t="s">
        <v>521</v>
      </c>
      <c r="O149" s="46">
        <v>46.888576</v>
      </c>
      <c r="P149" s="45">
        <v>0</v>
      </c>
      <c r="Q149" s="45">
        <v>0</v>
      </c>
      <c r="R149" s="45">
        <v>0</v>
      </c>
      <c r="S149" s="45">
        <v>10766</v>
      </c>
      <c r="T149" s="45">
        <v>6.5492400000000002</v>
      </c>
      <c r="U149" s="45" t="s">
        <v>650</v>
      </c>
      <c r="V149" s="45" t="s">
        <v>651</v>
      </c>
      <c r="W149" s="45">
        <v>34752.459268999999</v>
      </c>
      <c r="X149" s="45">
        <v>46888576.493799999</v>
      </c>
      <c r="Y149" s="90">
        <f t="shared" si="8"/>
        <v>127.874759</v>
      </c>
      <c r="Z149" s="74">
        <f t="shared" si="9"/>
        <v>0.36667577219050712</v>
      </c>
      <c r="AA149" s="47"/>
      <c r="AB149" s="47"/>
      <c r="AC149" s="85" t="str">
        <f t="shared" si="10"/>
        <v/>
      </c>
      <c r="AD149" s="85" t="str">
        <f t="shared" si="11"/>
        <v/>
      </c>
      <c r="AE149" s="47"/>
    </row>
    <row r="150" spans="1:31" s="20" customFormat="1" x14ac:dyDescent="0.3">
      <c r="A150" s="20">
        <v>390</v>
      </c>
      <c r="B150" s="20" t="s">
        <v>24</v>
      </c>
      <c r="C150" s="20">
        <v>391</v>
      </c>
      <c r="D150" s="20">
        <v>252</v>
      </c>
      <c r="E150" s="20">
        <v>253</v>
      </c>
      <c r="F150" s="13">
        <v>1</v>
      </c>
      <c r="G150" s="13">
        <v>4309555</v>
      </c>
      <c r="H150" s="13">
        <v>1988</v>
      </c>
      <c r="I150" s="13" t="s">
        <v>98</v>
      </c>
      <c r="J150" s="13">
        <v>0.446019</v>
      </c>
      <c r="K150" s="13">
        <v>11</v>
      </c>
      <c r="L150" s="13">
        <v>12</v>
      </c>
      <c r="M150" s="13" t="s">
        <v>98</v>
      </c>
      <c r="N150" s="13" t="s">
        <v>78</v>
      </c>
      <c r="O150" s="14">
        <v>48.611854000000001</v>
      </c>
      <c r="P150" s="13">
        <v>0</v>
      </c>
      <c r="Q150" s="13">
        <v>0</v>
      </c>
      <c r="R150" s="13">
        <v>0</v>
      </c>
      <c r="S150" s="13">
        <v>4983</v>
      </c>
      <c r="T150" s="13">
        <v>5.1839709999999997</v>
      </c>
      <c r="U150" s="13" t="s">
        <v>79</v>
      </c>
      <c r="V150" s="13" t="s">
        <v>80</v>
      </c>
      <c r="W150" s="13">
        <v>46043.571986000003</v>
      </c>
      <c r="X150" s="13">
        <v>48611854.383699998</v>
      </c>
      <c r="Y150" s="90">
        <f t="shared" si="8"/>
        <v>48.611854000000001</v>
      </c>
      <c r="Z150" s="74">
        <f t="shared" si="9"/>
        <v>1</v>
      </c>
      <c r="AA150" s="15"/>
      <c r="AB150" s="15"/>
      <c r="AC150" s="85" t="str">
        <f t="shared" si="10"/>
        <v/>
      </c>
      <c r="AD150" s="85" t="str">
        <f t="shared" si="11"/>
        <v/>
      </c>
      <c r="AE150" s="15"/>
    </row>
    <row r="151" spans="1:31" s="20" customFormat="1" x14ac:dyDescent="0.3">
      <c r="A151" s="20">
        <v>413</v>
      </c>
      <c r="B151" s="20" t="s">
        <v>24</v>
      </c>
      <c r="C151" s="20">
        <v>414</v>
      </c>
      <c r="D151" s="20">
        <v>270</v>
      </c>
      <c r="E151" s="20">
        <v>271</v>
      </c>
      <c r="F151" s="2">
        <v>1</v>
      </c>
      <c r="G151" s="2">
        <v>4307609</v>
      </c>
      <c r="H151" s="2">
        <v>1959</v>
      </c>
      <c r="I151" s="2" t="s">
        <v>50</v>
      </c>
      <c r="J151" s="2">
        <v>0.35531299999999999</v>
      </c>
      <c r="K151" s="2">
        <v>8</v>
      </c>
      <c r="L151" s="2">
        <v>9</v>
      </c>
      <c r="M151" s="2" t="s">
        <v>50</v>
      </c>
      <c r="N151" s="2" t="s">
        <v>42</v>
      </c>
      <c r="O151" s="4">
        <v>48.929170999999997</v>
      </c>
      <c r="P151" s="2">
        <v>0</v>
      </c>
      <c r="Q151" s="2">
        <v>0</v>
      </c>
      <c r="R151" s="2">
        <v>0</v>
      </c>
      <c r="S151" s="2">
        <v>3694</v>
      </c>
      <c r="T151" s="2">
        <v>4.5539810000000003</v>
      </c>
      <c r="U151" s="2" t="s">
        <v>43</v>
      </c>
      <c r="V151" s="2" t="s">
        <v>44</v>
      </c>
      <c r="W151" s="2">
        <v>33347.037668999998</v>
      </c>
      <c r="X151" s="2">
        <v>48929170.790899999</v>
      </c>
      <c r="Y151" s="90">
        <f t="shared" si="8"/>
        <v>51.910103999999997</v>
      </c>
      <c r="Z151" s="74">
        <f t="shared" si="9"/>
        <v>0.94257509096880254</v>
      </c>
      <c r="AA151" s="10"/>
      <c r="AB151" s="10"/>
      <c r="AC151" s="85" t="str">
        <f t="shared" si="10"/>
        <v/>
      </c>
      <c r="AD151" s="85" t="str">
        <f t="shared" si="11"/>
        <v/>
      </c>
      <c r="AE151" s="10"/>
    </row>
    <row r="152" spans="1:31" s="20" customFormat="1" x14ac:dyDescent="0.3">
      <c r="A152" s="20">
        <v>419</v>
      </c>
      <c r="B152" s="20" t="s">
        <v>24</v>
      </c>
      <c r="C152" s="20">
        <v>420</v>
      </c>
      <c r="D152" s="20">
        <v>273</v>
      </c>
      <c r="E152" s="20">
        <v>274</v>
      </c>
      <c r="F152" s="13">
        <v>1</v>
      </c>
      <c r="G152" s="13">
        <v>4315149</v>
      </c>
      <c r="H152" s="13">
        <v>1992</v>
      </c>
      <c r="I152" s="13" t="s">
        <v>103</v>
      </c>
      <c r="J152" s="13">
        <v>0.40094099999999999</v>
      </c>
      <c r="K152" s="13">
        <v>11</v>
      </c>
      <c r="L152" s="13">
        <v>12</v>
      </c>
      <c r="M152" s="13" t="s">
        <v>102</v>
      </c>
      <c r="N152" s="13" t="s">
        <v>78</v>
      </c>
      <c r="O152" s="14">
        <v>49.382545999999998</v>
      </c>
      <c r="P152" s="13">
        <v>0</v>
      </c>
      <c r="Q152" s="13">
        <v>0</v>
      </c>
      <c r="R152" s="13">
        <v>0</v>
      </c>
      <c r="S152" s="13">
        <v>4983</v>
      </c>
      <c r="T152" s="13">
        <v>5.1839709999999997</v>
      </c>
      <c r="U152" s="13" t="s">
        <v>79</v>
      </c>
      <c r="V152" s="13" t="s">
        <v>80</v>
      </c>
      <c r="W152" s="13">
        <v>41162.906588999998</v>
      </c>
      <c r="X152" s="13">
        <v>49382545.727399997</v>
      </c>
      <c r="Y152" s="90">
        <f t="shared" si="8"/>
        <v>49.382545999999998</v>
      </c>
      <c r="Z152" s="74">
        <f t="shared" si="9"/>
        <v>1</v>
      </c>
      <c r="AA152" s="15"/>
      <c r="AB152" s="15"/>
      <c r="AC152" s="85" t="str">
        <f t="shared" si="10"/>
        <v/>
      </c>
      <c r="AD152" s="85" t="str">
        <f t="shared" si="11"/>
        <v/>
      </c>
      <c r="AE152" s="15"/>
    </row>
    <row r="153" spans="1:31" s="20" customFormat="1" x14ac:dyDescent="0.3">
      <c r="A153" s="20">
        <v>422</v>
      </c>
      <c r="B153" s="20" t="s">
        <v>24</v>
      </c>
      <c r="C153" s="20">
        <v>423</v>
      </c>
      <c r="D153" s="20">
        <v>275</v>
      </c>
      <c r="E153" s="20">
        <v>276</v>
      </c>
      <c r="F153" s="2">
        <v>1</v>
      </c>
      <c r="G153" s="2">
        <v>4306551</v>
      </c>
      <c r="H153" s="2">
        <v>1995</v>
      </c>
      <c r="I153" s="2" t="s">
        <v>382</v>
      </c>
      <c r="J153" s="2">
        <v>0.40465299999999998</v>
      </c>
      <c r="K153" s="2">
        <v>12</v>
      </c>
      <c r="L153" s="2">
        <v>13</v>
      </c>
      <c r="M153" s="2" t="s">
        <v>381</v>
      </c>
      <c r="N153" s="2" t="s">
        <v>439</v>
      </c>
      <c r="O153" s="4">
        <v>51.213521999999998</v>
      </c>
      <c r="P153" s="2">
        <v>0</v>
      </c>
      <c r="Q153" s="2">
        <v>0</v>
      </c>
      <c r="R153" s="2">
        <v>0</v>
      </c>
      <c r="S153" s="2">
        <v>709</v>
      </c>
      <c r="T153" s="2">
        <v>4.0671759999999999</v>
      </c>
      <c r="U153" s="2" t="s">
        <v>440</v>
      </c>
      <c r="V153" s="2" t="s">
        <v>441</v>
      </c>
      <c r="W153" s="2">
        <v>40531.141871</v>
      </c>
      <c r="X153" s="2">
        <v>51213522.4617</v>
      </c>
      <c r="Y153" s="90">
        <f t="shared" si="8"/>
        <v>79.140022999999999</v>
      </c>
      <c r="Z153" s="74">
        <f t="shared" si="9"/>
        <v>0.64712543740352457</v>
      </c>
      <c r="AA153" s="10"/>
      <c r="AB153" s="10"/>
      <c r="AC153" s="85" t="str">
        <f t="shared" si="10"/>
        <v/>
      </c>
      <c r="AD153" s="85" t="str">
        <f t="shared" si="11"/>
        <v/>
      </c>
      <c r="AE153" s="10"/>
    </row>
    <row r="154" spans="1:31" s="20" customFormat="1" x14ac:dyDescent="0.3">
      <c r="A154" s="20">
        <v>568</v>
      </c>
      <c r="B154" s="20" t="s">
        <v>24</v>
      </c>
      <c r="C154" s="20">
        <v>569</v>
      </c>
      <c r="D154" s="20">
        <v>370</v>
      </c>
      <c r="E154" s="20">
        <v>371</v>
      </c>
      <c r="F154" s="27">
        <v>1</v>
      </c>
      <c r="G154" s="27">
        <v>4316477</v>
      </c>
      <c r="H154" s="27">
        <v>1992</v>
      </c>
      <c r="I154" s="27" t="s">
        <v>574</v>
      </c>
      <c r="J154" s="27">
        <v>0.57518599999999998</v>
      </c>
      <c r="K154" s="27">
        <v>21</v>
      </c>
      <c r="L154" s="27">
        <v>22</v>
      </c>
      <c r="M154" s="27" t="s">
        <v>574</v>
      </c>
      <c r="N154" s="27" t="s">
        <v>516</v>
      </c>
      <c r="O154" s="28">
        <v>52.310248000000001</v>
      </c>
      <c r="P154" s="27">
        <v>0</v>
      </c>
      <c r="Q154" s="27">
        <v>0</v>
      </c>
      <c r="R154" s="27">
        <v>0</v>
      </c>
      <c r="S154" s="27">
        <v>10793</v>
      </c>
      <c r="T154" s="27">
        <v>6.2491380000000003</v>
      </c>
      <c r="U154" s="27" t="s">
        <v>517</v>
      </c>
      <c r="V154" s="27" t="s">
        <v>518</v>
      </c>
      <c r="W154" s="27">
        <v>44554.348130999999</v>
      </c>
      <c r="X154" s="27">
        <v>52310248.391900003</v>
      </c>
      <c r="Y154" s="90">
        <f t="shared" si="8"/>
        <v>94.287416000000007</v>
      </c>
      <c r="Z154" s="74">
        <f t="shared" si="9"/>
        <v>0.55479564738522469</v>
      </c>
      <c r="AA154" s="29"/>
      <c r="AB154" s="29"/>
      <c r="AC154" s="85" t="str">
        <f t="shared" si="10"/>
        <v/>
      </c>
      <c r="AD154" s="85" t="str">
        <f t="shared" si="11"/>
        <v/>
      </c>
      <c r="AE154" s="29"/>
    </row>
    <row r="155" spans="1:31" s="20" customFormat="1" x14ac:dyDescent="0.3">
      <c r="A155" s="20">
        <v>249</v>
      </c>
      <c r="B155" s="20" t="s">
        <v>24</v>
      </c>
      <c r="C155" s="20">
        <v>250</v>
      </c>
      <c r="D155" s="20">
        <v>157</v>
      </c>
      <c r="E155" s="20">
        <v>158</v>
      </c>
      <c r="F155" s="20">
        <v>1</v>
      </c>
      <c r="G155" s="20">
        <v>4301651</v>
      </c>
      <c r="H155" s="20">
        <v>1988</v>
      </c>
      <c r="I155" s="20" t="s">
        <v>86</v>
      </c>
      <c r="J155" s="20">
        <v>0.61698500000000001</v>
      </c>
      <c r="K155" s="20">
        <v>24</v>
      </c>
      <c r="L155" s="20">
        <v>25</v>
      </c>
      <c r="M155" s="20" t="s">
        <v>86</v>
      </c>
      <c r="N155" s="20" t="s">
        <v>115</v>
      </c>
      <c r="O155" s="21">
        <v>54.394232000000002</v>
      </c>
      <c r="P155" s="20">
        <v>0</v>
      </c>
      <c r="Q155" s="20">
        <v>0</v>
      </c>
      <c r="R155" s="20">
        <v>0</v>
      </c>
      <c r="S155" s="20">
        <v>26430</v>
      </c>
      <c r="T155" s="20">
        <v>11.563439000000001</v>
      </c>
      <c r="U155" s="20" t="s">
        <v>116</v>
      </c>
      <c r="V155" s="20" t="s">
        <v>117</v>
      </c>
      <c r="W155" s="20">
        <v>44266.160681000001</v>
      </c>
      <c r="X155" s="20">
        <v>54394232.133500002</v>
      </c>
      <c r="Y155" s="90">
        <f t="shared" si="8"/>
        <v>124.475887</v>
      </c>
      <c r="Z155" s="74">
        <f t="shared" si="9"/>
        <v>0.43698609675302014</v>
      </c>
      <c r="AA155" s="22"/>
      <c r="AB155" s="22"/>
      <c r="AC155" s="85" t="str">
        <f t="shared" si="10"/>
        <v/>
      </c>
      <c r="AD155" s="85" t="str">
        <f t="shared" si="11"/>
        <v/>
      </c>
      <c r="AE155" s="22"/>
    </row>
    <row r="156" spans="1:31" s="20" customFormat="1" x14ac:dyDescent="0.3">
      <c r="A156" s="20">
        <v>569</v>
      </c>
      <c r="B156" s="20" t="s">
        <v>24</v>
      </c>
      <c r="C156" s="20">
        <v>570</v>
      </c>
      <c r="D156" s="20">
        <v>371</v>
      </c>
      <c r="E156" s="20">
        <v>372</v>
      </c>
      <c r="F156" s="13">
        <v>1</v>
      </c>
      <c r="G156" s="13">
        <v>4319901</v>
      </c>
      <c r="H156" s="13">
        <v>1954</v>
      </c>
      <c r="I156" s="13" t="s">
        <v>68</v>
      </c>
      <c r="J156" s="13">
        <v>0.60936199999999996</v>
      </c>
      <c r="K156" s="13">
        <v>11</v>
      </c>
      <c r="L156" s="13">
        <v>12</v>
      </c>
      <c r="M156" s="13" t="s">
        <v>68</v>
      </c>
      <c r="N156" s="13" t="s">
        <v>78</v>
      </c>
      <c r="O156" s="14">
        <v>54.40316</v>
      </c>
      <c r="P156" s="13">
        <v>0</v>
      </c>
      <c r="Q156" s="13">
        <v>0</v>
      </c>
      <c r="R156" s="13">
        <v>0</v>
      </c>
      <c r="S156" s="13">
        <v>4983</v>
      </c>
      <c r="T156" s="13">
        <v>5.1839709999999997</v>
      </c>
      <c r="U156" s="13" t="s">
        <v>79</v>
      </c>
      <c r="V156" s="13" t="s">
        <v>80</v>
      </c>
      <c r="W156" s="13">
        <v>37615.681284999999</v>
      </c>
      <c r="X156" s="13">
        <v>54403159.522299998</v>
      </c>
      <c r="Y156" s="90">
        <f t="shared" si="8"/>
        <v>137.21213699999998</v>
      </c>
      <c r="Z156" s="74">
        <f t="shared" si="9"/>
        <v>0.39648941550994143</v>
      </c>
      <c r="AA156" s="15"/>
      <c r="AB156" s="15"/>
      <c r="AC156" s="85" t="str">
        <f t="shared" si="10"/>
        <v/>
      </c>
      <c r="AD156" s="85" t="str">
        <f t="shared" si="11"/>
        <v/>
      </c>
      <c r="AE156" s="15"/>
    </row>
    <row r="157" spans="1:31" s="20" customFormat="1" x14ac:dyDescent="0.3">
      <c r="A157" s="20">
        <v>430</v>
      </c>
      <c r="B157" s="20" t="s">
        <v>24</v>
      </c>
      <c r="C157" s="20">
        <v>431</v>
      </c>
      <c r="D157" s="20">
        <v>279</v>
      </c>
      <c r="E157" s="20">
        <v>280</v>
      </c>
      <c r="F157" s="51">
        <v>1</v>
      </c>
      <c r="G157" s="51">
        <v>4316808</v>
      </c>
      <c r="H157" s="51">
        <v>1877</v>
      </c>
      <c r="I157" s="51" t="s">
        <v>230</v>
      </c>
      <c r="J157" s="51">
        <v>2.0679259999999999</v>
      </c>
      <c r="K157" s="51">
        <v>10</v>
      </c>
      <c r="L157" s="51">
        <v>11</v>
      </c>
      <c r="M157" s="51" t="s">
        <v>229</v>
      </c>
      <c r="N157" s="51" t="s">
        <v>325</v>
      </c>
      <c r="O157" s="52">
        <v>55.096611000000003</v>
      </c>
      <c r="P157" s="51">
        <v>0</v>
      </c>
      <c r="Q157" s="51">
        <v>0</v>
      </c>
      <c r="R157" s="51">
        <v>0</v>
      </c>
      <c r="S157" s="51">
        <v>17359</v>
      </c>
      <c r="T157" s="51">
        <v>10.691527000000001</v>
      </c>
      <c r="U157" s="51" t="s">
        <v>326</v>
      </c>
      <c r="V157" s="51" t="s">
        <v>327</v>
      </c>
      <c r="W157" s="51">
        <v>35193.358103999999</v>
      </c>
      <c r="X157" s="51">
        <v>55096610.6263</v>
      </c>
      <c r="Y157" s="90">
        <f t="shared" si="8"/>
        <v>732.99097699999993</v>
      </c>
      <c r="Z157" s="74">
        <f t="shared" si="9"/>
        <v>7.5166833874955069E-2</v>
      </c>
      <c r="AA157" s="53"/>
      <c r="AB157" s="53"/>
      <c r="AC157" s="85" t="str">
        <f t="shared" si="10"/>
        <v/>
      </c>
      <c r="AD157" s="85" t="str">
        <f t="shared" si="11"/>
        <v/>
      </c>
      <c r="AE157" s="53"/>
    </row>
    <row r="158" spans="1:31" s="20" customFormat="1" x14ac:dyDescent="0.3">
      <c r="A158" s="20">
        <v>576</v>
      </c>
      <c r="B158" s="20" t="s">
        <v>24</v>
      </c>
      <c r="C158" s="20">
        <v>577</v>
      </c>
      <c r="D158" s="20">
        <v>377</v>
      </c>
      <c r="E158" s="20">
        <v>378</v>
      </c>
      <c r="F158" s="13">
        <v>1</v>
      </c>
      <c r="G158" s="13">
        <v>4318614</v>
      </c>
      <c r="H158" s="13">
        <v>1996</v>
      </c>
      <c r="I158" s="13" t="s">
        <v>109</v>
      </c>
      <c r="J158" s="13">
        <v>0.48540299999999997</v>
      </c>
      <c r="K158" s="13">
        <v>11</v>
      </c>
      <c r="L158" s="13">
        <v>12</v>
      </c>
      <c r="M158" s="13" t="s">
        <v>108</v>
      </c>
      <c r="N158" s="13" t="s">
        <v>78</v>
      </c>
      <c r="O158" s="14">
        <v>55.386032999999998</v>
      </c>
      <c r="P158" s="13">
        <v>0</v>
      </c>
      <c r="Q158" s="13">
        <v>0</v>
      </c>
      <c r="R158" s="13">
        <v>0</v>
      </c>
      <c r="S158" s="13">
        <v>4983</v>
      </c>
      <c r="T158" s="13">
        <v>5.1839709999999997</v>
      </c>
      <c r="U158" s="13" t="s">
        <v>79</v>
      </c>
      <c r="V158" s="13" t="s">
        <v>80</v>
      </c>
      <c r="W158" s="13">
        <v>50861.829287</v>
      </c>
      <c r="X158" s="13">
        <v>55386032.785400003</v>
      </c>
      <c r="Y158" s="90">
        <f t="shared" si="8"/>
        <v>55.386032999999998</v>
      </c>
      <c r="Z158" s="74">
        <f t="shared" si="9"/>
        <v>1</v>
      </c>
      <c r="AA158" s="15"/>
      <c r="AB158" s="15"/>
      <c r="AC158" s="85" t="str">
        <f t="shared" si="10"/>
        <v/>
      </c>
      <c r="AD158" s="85" t="str">
        <f t="shared" si="11"/>
        <v/>
      </c>
      <c r="AE158" s="15"/>
    </row>
    <row r="159" spans="1:31" s="20" customFormat="1" x14ac:dyDescent="0.3">
      <c r="A159" s="20">
        <v>35</v>
      </c>
      <c r="B159" s="20" t="s">
        <v>24</v>
      </c>
      <c r="C159" s="20">
        <v>36</v>
      </c>
      <c r="D159" s="20">
        <v>20</v>
      </c>
      <c r="E159" s="20">
        <v>21</v>
      </c>
      <c r="F159" s="13">
        <v>1</v>
      </c>
      <c r="G159" s="13">
        <v>4314035</v>
      </c>
      <c r="H159" s="13">
        <v>1992</v>
      </c>
      <c r="I159" s="13" t="s">
        <v>101</v>
      </c>
      <c r="J159" s="13">
        <v>0.43041000000000001</v>
      </c>
      <c r="K159" s="13">
        <v>11</v>
      </c>
      <c r="L159" s="13">
        <v>12</v>
      </c>
      <c r="M159" s="13" t="s">
        <v>101</v>
      </c>
      <c r="N159" s="13" t="s">
        <v>78</v>
      </c>
      <c r="O159" s="14">
        <v>56.817833</v>
      </c>
      <c r="P159" s="13">
        <v>0</v>
      </c>
      <c r="Q159" s="13">
        <v>0</v>
      </c>
      <c r="R159" s="13">
        <v>0</v>
      </c>
      <c r="S159" s="13">
        <v>4983</v>
      </c>
      <c r="T159" s="13">
        <v>5.1839709999999997</v>
      </c>
      <c r="U159" s="13" t="s">
        <v>79</v>
      </c>
      <c r="V159" s="13" t="s">
        <v>80</v>
      </c>
      <c r="W159" s="13">
        <v>44625.556031</v>
      </c>
      <c r="X159" s="13">
        <v>56817833.353299998</v>
      </c>
      <c r="Y159" s="90">
        <f t="shared" si="8"/>
        <v>56.817833</v>
      </c>
      <c r="Z159" s="74">
        <f t="shared" si="9"/>
        <v>1</v>
      </c>
      <c r="AA159" s="15"/>
      <c r="AB159" s="15"/>
      <c r="AC159" s="85" t="str">
        <f t="shared" si="10"/>
        <v/>
      </c>
      <c r="AD159" s="85" t="str">
        <f t="shared" si="11"/>
        <v/>
      </c>
      <c r="AE159" s="15"/>
    </row>
    <row r="160" spans="1:31" s="20" customFormat="1" x14ac:dyDescent="0.3">
      <c r="A160" s="20">
        <v>581</v>
      </c>
      <c r="B160" s="20" t="s">
        <v>24</v>
      </c>
      <c r="C160" s="20">
        <v>582</v>
      </c>
      <c r="D160" s="20">
        <v>379</v>
      </c>
      <c r="E160" s="20">
        <v>380</v>
      </c>
      <c r="F160" s="27">
        <v>1</v>
      </c>
      <c r="G160" s="27">
        <v>4317509</v>
      </c>
      <c r="H160" s="27">
        <v>1873</v>
      </c>
      <c r="I160" s="27" t="s">
        <v>531</v>
      </c>
      <c r="J160" s="27">
        <v>2.0281940000000001</v>
      </c>
      <c r="K160" s="27">
        <v>21</v>
      </c>
      <c r="L160" s="27">
        <v>22</v>
      </c>
      <c r="M160" s="27" t="s">
        <v>530</v>
      </c>
      <c r="N160" s="27" t="s">
        <v>516</v>
      </c>
      <c r="O160" s="28">
        <v>57.790498999999997</v>
      </c>
      <c r="P160" s="27">
        <v>0</v>
      </c>
      <c r="Q160" s="27">
        <v>0</v>
      </c>
      <c r="R160" s="27">
        <v>0</v>
      </c>
      <c r="S160" s="27">
        <v>10793</v>
      </c>
      <c r="T160" s="27">
        <v>6.2491380000000003</v>
      </c>
      <c r="U160" s="27" t="s">
        <v>517</v>
      </c>
      <c r="V160" s="27" t="s">
        <v>518</v>
      </c>
      <c r="W160" s="27">
        <v>70409.903311000002</v>
      </c>
      <c r="X160" s="27">
        <v>57790499.079899997</v>
      </c>
      <c r="Y160" s="90">
        <f t="shared" si="8"/>
        <v>681.56302299999993</v>
      </c>
      <c r="Z160" s="74">
        <f t="shared" si="9"/>
        <v>8.4791130166696274E-2</v>
      </c>
      <c r="AA160" s="29"/>
      <c r="AB160" s="29"/>
      <c r="AC160" s="85" t="str">
        <f t="shared" si="10"/>
        <v/>
      </c>
      <c r="AD160" s="85" t="str">
        <f t="shared" si="11"/>
        <v/>
      </c>
      <c r="AE160" s="29"/>
    </row>
    <row r="161" spans="1:31" s="20" customFormat="1" x14ac:dyDescent="0.3">
      <c r="A161" s="20">
        <v>254</v>
      </c>
      <c r="B161" s="20" t="s">
        <v>24</v>
      </c>
      <c r="C161" s="20">
        <v>255</v>
      </c>
      <c r="D161" s="20">
        <v>161</v>
      </c>
      <c r="E161" s="20">
        <v>162</v>
      </c>
      <c r="F161" s="13">
        <v>1</v>
      </c>
      <c r="G161" s="13">
        <v>4322004</v>
      </c>
      <c r="H161" s="13">
        <v>1831</v>
      </c>
      <c r="I161" s="13" t="s">
        <v>81</v>
      </c>
      <c r="J161" s="13">
        <v>1.7188589999999999</v>
      </c>
      <c r="K161" s="13">
        <v>11</v>
      </c>
      <c r="L161" s="13">
        <v>12</v>
      </c>
      <c r="M161" s="13" t="s">
        <v>81</v>
      </c>
      <c r="N161" s="13" t="s">
        <v>78</v>
      </c>
      <c r="O161" s="14">
        <v>58.627578999999997</v>
      </c>
      <c r="P161" s="13">
        <v>0</v>
      </c>
      <c r="Q161" s="13">
        <v>0</v>
      </c>
      <c r="R161" s="13">
        <v>0</v>
      </c>
      <c r="S161" s="13">
        <v>4983</v>
      </c>
      <c r="T161" s="13">
        <v>5.1839709999999997</v>
      </c>
      <c r="U161" s="13" t="s">
        <v>79</v>
      </c>
      <c r="V161" s="13" t="s">
        <v>80</v>
      </c>
      <c r="W161" s="13">
        <v>87131.865158000001</v>
      </c>
      <c r="X161" s="13">
        <v>58627579.415799998</v>
      </c>
      <c r="Y161" s="90">
        <f t="shared" si="8"/>
        <v>822.73774600000002</v>
      </c>
      <c r="Z161" s="74">
        <f t="shared" si="9"/>
        <v>7.1259133648646278E-2</v>
      </c>
      <c r="AA161" s="15"/>
      <c r="AB161" s="15"/>
      <c r="AC161" s="85" t="str">
        <f t="shared" si="10"/>
        <v/>
      </c>
      <c r="AD161" s="85" t="str">
        <f t="shared" si="11"/>
        <v/>
      </c>
      <c r="AE161" s="15"/>
    </row>
    <row r="162" spans="1:31" s="20" customFormat="1" x14ac:dyDescent="0.3">
      <c r="A162" s="20">
        <v>589</v>
      </c>
      <c r="B162" s="20" t="s">
        <v>24</v>
      </c>
      <c r="C162" s="20">
        <v>590</v>
      </c>
      <c r="D162" s="20">
        <v>382</v>
      </c>
      <c r="E162" s="20">
        <v>383</v>
      </c>
      <c r="F162" s="20">
        <v>1</v>
      </c>
      <c r="G162" s="20">
        <v>4305587</v>
      </c>
      <c r="H162" s="20">
        <v>1992</v>
      </c>
      <c r="I162" s="20" t="s">
        <v>195</v>
      </c>
      <c r="J162" s="20">
        <v>0.52640799999999999</v>
      </c>
      <c r="K162" s="20">
        <v>24</v>
      </c>
      <c r="L162" s="20">
        <v>25</v>
      </c>
      <c r="M162" s="20" t="s">
        <v>195</v>
      </c>
      <c r="N162" s="20" t="s">
        <v>115</v>
      </c>
      <c r="O162" s="21">
        <v>58.650354999999998</v>
      </c>
      <c r="P162" s="20">
        <v>0</v>
      </c>
      <c r="Q162" s="20">
        <v>0</v>
      </c>
      <c r="R162" s="20">
        <v>0</v>
      </c>
      <c r="S162" s="20">
        <v>26430</v>
      </c>
      <c r="T162" s="20">
        <v>11.563439000000001</v>
      </c>
      <c r="U162" s="20" t="s">
        <v>116</v>
      </c>
      <c r="V162" s="20" t="s">
        <v>117</v>
      </c>
      <c r="W162" s="20">
        <v>53061.262889999998</v>
      </c>
      <c r="X162" s="20">
        <v>58650355.353399999</v>
      </c>
      <c r="Y162" s="90">
        <f t="shared" si="8"/>
        <v>58.650354999999998</v>
      </c>
      <c r="Z162" s="74">
        <f t="shared" si="9"/>
        <v>1</v>
      </c>
      <c r="AA162" s="22"/>
      <c r="AB162" s="22"/>
      <c r="AC162" s="85" t="str">
        <f t="shared" si="10"/>
        <v/>
      </c>
      <c r="AD162" s="85" t="str">
        <f t="shared" si="11"/>
        <v/>
      </c>
      <c r="AE162" s="22"/>
    </row>
    <row r="163" spans="1:31" s="20" customFormat="1" x14ac:dyDescent="0.3">
      <c r="A163" s="20">
        <v>590</v>
      </c>
      <c r="B163" s="20" t="s">
        <v>24</v>
      </c>
      <c r="C163" s="20">
        <v>591</v>
      </c>
      <c r="D163" s="20">
        <v>383</v>
      </c>
      <c r="E163" s="20">
        <v>384</v>
      </c>
      <c r="F163" s="2">
        <v>1</v>
      </c>
      <c r="G163" s="2">
        <v>4320008</v>
      </c>
      <c r="H163" s="2">
        <v>1961</v>
      </c>
      <c r="I163" s="2" t="s">
        <v>75</v>
      </c>
      <c r="J163" s="2">
        <v>0.43854500000000002</v>
      </c>
      <c r="K163" s="2">
        <v>8</v>
      </c>
      <c r="L163" s="2">
        <v>9</v>
      </c>
      <c r="M163" s="2" t="s">
        <v>75</v>
      </c>
      <c r="N163" s="2" t="s">
        <v>42</v>
      </c>
      <c r="O163" s="4">
        <v>58.693185</v>
      </c>
      <c r="P163" s="2">
        <v>0</v>
      </c>
      <c r="Q163" s="2">
        <v>0</v>
      </c>
      <c r="R163" s="2">
        <v>0</v>
      </c>
      <c r="S163" s="2">
        <v>3694</v>
      </c>
      <c r="T163" s="2">
        <v>4.5539810000000003</v>
      </c>
      <c r="U163" s="2" t="s">
        <v>43</v>
      </c>
      <c r="V163" s="2" t="s">
        <v>44</v>
      </c>
      <c r="W163" s="2">
        <v>44639.988587</v>
      </c>
      <c r="X163" s="2">
        <v>58693184.995200001</v>
      </c>
      <c r="Y163" s="90">
        <f t="shared" si="8"/>
        <v>58.693185</v>
      </c>
      <c r="Z163" s="74">
        <f t="shared" si="9"/>
        <v>1</v>
      </c>
      <c r="AA163" s="10"/>
      <c r="AB163" s="10"/>
      <c r="AC163" s="85" t="str">
        <f t="shared" si="10"/>
        <v/>
      </c>
      <c r="AD163" s="85" t="str">
        <f t="shared" si="11"/>
        <v/>
      </c>
      <c r="AE163" s="10"/>
    </row>
    <row r="164" spans="1:31" s="20" customFormat="1" x14ac:dyDescent="0.3">
      <c r="A164" s="20">
        <v>592</v>
      </c>
      <c r="B164" s="20" t="s">
        <v>24</v>
      </c>
      <c r="C164" s="20">
        <v>593</v>
      </c>
      <c r="D164" s="20">
        <v>385</v>
      </c>
      <c r="E164" s="20">
        <v>386</v>
      </c>
      <c r="F164" s="13">
        <v>1</v>
      </c>
      <c r="G164" s="13">
        <v>4322251</v>
      </c>
      <c r="H164" s="13">
        <v>1988</v>
      </c>
      <c r="I164" s="13" t="s">
        <v>112</v>
      </c>
      <c r="J164" s="13">
        <v>0.38923000000000002</v>
      </c>
      <c r="K164" s="13">
        <v>11</v>
      </c>
      <c r="L164" s="13">
        <v>12</v>
      </c>
      <c r="M164" s="13" t="s">
        <v>112</v>
      </c>
      <c r="N164" s="13" t="s">
        <v>78</v>
      </c>
      <c r="O164" s="14">
        <v>59.096389000000002</v>
      </c>
      <c r="P164" s="13">
        <v>0</v>
      </c>
      <c r="Q164" s="13">
        <v>0</v>
      </c>
      <c r="R164" s="13">
        <v>0</v>
      </c>
      <c r="S164" s="13">
        <v>4983</v>
      </c>
      <c r="T164" s="13">
        <v>5.1839709999999997</v>
      </c>
      <c r="U164" s="13" t="s">
        <v>79</v>
      </c>
      <c r="V164" s="13" t="s">
        <v>80</v>
      </c>
      <c r="W164" s="13">
        <v>40196.950511000003</v>
      </c>
      <c r="X164" s="13">
        <v>59096389.119400002</v>
      </c>
      <c r="Y164" s="90">
        <f t="shared" si="8"/>
        <v>59.096389000000002</v>
      </c>
      <c r="Z164" s="74">
        <f t="shared" si="9"/>
        <v>1</v>
      </c>
      <c r="AA164" s="15"/>
      <c r="AB164" s="15"/>
      <c r="AC164" s="85" t="str">
        <f t="shared" si="10"/>
        <v/>
      </c>
      <c r="AD164" s="85" t="str">
        <f t="shared" si="11"/>
        <v/>
      </c>
      <c r="AE164" s="15"/>
    </row>
    <row r="165" spans="1:31" s="20" customFormat="1" x14ac:dyDescent="0.3">
      <c r="A165" s="20">
        <v>593</v>
      </c>
      <c r="B165" s="20" t="s">
        <v>24</v>
      </c>
      <c r="C165" s="20">
        <v>594</v>
      </c>
      <c r="D165" s="20">
        <v>386</v>
      </c>
      <c r="E165" s="20">
        <v>387</v>
      </c>
      <c r="F165" s="13">
        <v>1</v>
      </c>
      <c r="G165" s="13">
        <v>4310801</v>
      </c>
      <c r="H165" s="13">
        <v>1964</v>
      </c>
      <c r="I165" s="13" t="s">
        <v>61</v>
      </c>
      <c r="J165" s="13">
        <v>0.39338800000000002</v>
      </c>
      <c r="K165" s="13">
        <v>11</v>
      </c>
      <c r="L165" s="13">
        <v>12</v>
      </c>
      <c r="M165" s="13" t="s">
        <v>61</v>
      </c>
      <c r="N165" s="13" t="s">
        <v>78</v>
      </c>
      <c r="O165" s="14">
        <v>59.733705999999998</v>
      </c>
      <c r="P165" s="13">
        <v>0</v>
      </c>
      <c r="Q165" s="13">
        <v>0</v>
      </c>
      <c r="R165" s="13">
        <v>0</v>
      </c>
      <c r="S165" s="13">
        <v>4983</v>
      </c>
      <c r="T165" s="13">
        <v>5.1839709999999997</v>
      </c>
      <c r="U165" s="13" t="s">
        <v>79</v>
      </c>
      <c r="V165" s="13" t="s">
        <v>80</v>
      </c>
      <c r="W165" s="13">
        <v>38774.245318000001</v>
      </c>
      <c r="X165" s="13">
        <v>59733705.566799998</v>
      </c>
      <c r="Y165" s="90">
        <f t="shared" si="8"/>
        <v>63.375034999999997</v>
      </c>
      <c r="Z165" s="74">
        <f t="shared" si="9"/>
        <v>0.9425431638814874</v>
      </c>
      <c r="AA165" s="15"/>
      <c r="AB165" s="15"/>
      <c r="AC165" s="85" t="str">
        <f t="shared" si="10"/>
        <v/>
      </c>
      <c r="AD165" s="85" t="str">
        <f t="shared" si="11"/>
        <v/>
      </c>
      <c r="AE165" s="15"/>
    </row>
    <row r="166" spans="1:31" s="20" customFormat="1" x14ac:dyDescent="0.3">
      <c r="A166" s="20">
        <v>90</v>
      </c>
      <c r="B166" s="20" t="s">
        <v>24</v>
      </c>
      <c r="C166" s="20">
        <v>91</v>
      </c>
      <c r="D166" s="20">
        <v>54</v>
      </c>
      <c r="E166" s="20">
        <v>55</v>
      </c>
      <c r="F166" s="60">
        <v>1</v>
      </c>
      <c r="G166" s="60">
        <v>4323804</v>
      </c>
      <c r="H166" s="60">
        <v>1992</v>
      </c>
      <c r="I166" s="60" t="s">
        <v>391</v>
      </c>
      <c r="J166" s="60">
        <v>0.42178199999999999</v>
      </c>
      <c r="K166" s="60">
        <v>9</v>
      </c>
      <c r="L166" s="60">
        <v>10</v>
      </c>
      <c r="M166" s="60" t="s">
        <v>391</v>
      </c>
      <c r="N166" s="60" t="s">
        <v>372</v>
      </c>
      <c r="O166" s="61">
        <v>59.871695000000003</v>
      </c>
      <c r="P166" s="60">
        <v>0</v>
      </c>
      <c r="Q166" s="60">
        <v>0</v>
      </c>
      <c r="R166" s="60">
        <v>0</v>
      </c>
      <c r="S166" s="60">
        <v>2980</v>
      </c>
      <c r="T166" s="60">
        <v>4.447756</v>
      </c>
      <c r="U166" s="60" t="s">
        <v>373</v>
      </c>
      <c r="V166" s="60" t="s">
        <v>374</v>
      </c>
      <c r="W166" s="60">
        <v>43652.718536</v>
      </c>
      <c r="X166" s="60">
        <v>59871694.552299999</v>
      </c>
      <c r="Y166" s="90">
        <f t="shared" si="8"/>
        <v>59.871695000000003</v>
      </c>
      <c r="Z166" s="74">
        <f t="shared" si="9"/>
        <v>1</v>
      </c>
      <c r="AA166" s="62"/>
      <c r="AB166" s="62"/>
      <c r="AC166" s="85" t="str">
        <f t="shared" si="10"/>
        <v/>
      </c>
      <c r="AD166" s="85" t="str">
        <f t="shared" si="11"/>
        <v/>
      </c>
      <c r="AE166" s="62"/>
    </row>
    <row r="167" spans="1:31" s="20" customFormat="1" x14ac:dyDescent="0.3">
      <c r="A167" s="20">
        <v>259</v>
      </c>
      <c r="B167" s="20" t="s">
        <v>24</v>
      </c>
      <c r="C167" s="20">
        <v>260</v>
      </c>
      <c r="D167" s="20">
        <v>165</v>
      </c>
      <c r="E167" s="20">
        <v>166</v>
      </c>
      <c r="F167" s="66">
        <v>1</v>
      </c>
      <c r="G167" s="66">
        <v>4301073</v>
      </c>
      <c r="H167" s="66">
        <v>1996</v>
      </c>
      <c r="I167" s="66" t="s">
        <v>418</v>
      </c>
      <c r="J167" s="66">
        <v>0.67218199999999995</v>
      </c>
      <c r="K167" s="66">
        <v>2</v>
      </c>
      <c r="L167" s="66">
        <v>3</v>
      </c>
      <c r="M167" s="66" t="s">
        <v>417</v>
      </c>
      <c r="N167" s="66" t="s">
        <v>400</v>
      </c>
      <c r="O167" s="67">
        <v>60.143751999999999</v>
      </c>
      <c r="P167" s="66">
        <v>0</v>
      </c>
      <c r="Q167" s="66">
        <v>0</v>
      </c>
      <c r="R167" s="66">
        <v>0</v>
      </c>
      <c r="S167" s="66">
        <v>21657</v>
      </c>
      <c r="T167" s="66">
        <v>11.816140000000001</v>
      </c>
      <c r="U167" s="66" t="s">
        <v>401</v>
      </c>
      <c r="V167" s="66" t="s">
        <v>402</v>
      </c>
      <c r="W167" s="66">
        <v>45580.877697000004</v>
      </c>
      <c r="X167" s="66">
        <v>60143752.081200004</v>
      </c>
      <c r="Y167" s="90">
        <f t="shared" si="8"/>
        <v>126.506991</v>
      </c>
      <c r="Z167" s="74">
        <f t="shared" si="9"/>
        <v>0.47541840592825418</v>
      </c>
      <c r="AA167" s="68"/>
      <c r="AB167" s="68"/>
      <c r="AC167" s="85" t="str">
        <f t="shared" si="10"/>
        <v/>
      </c>
      <c r="AD167" s="85" t="str">
        <f t="shared" si="11"/>
        <v/>
      </c>
      <c r="AE167" s="68"/>
    </row>
    <row r="168" spans="1:31" s="20" customFormat="1" x14ac:dyDescent="0.3">
      <c r="A168" s="20">
        <v>36</v>
      </c>
      <c r="B168" s="20" t="s">
        <v>24</v>
      </c>
      <c r="C168" s="20">
        <v>37</v>
      </c>
      <c r="D168" s="20">
        <v>21</v>
      </c>
      <c r="E168" s="20">
        <v>22</v>
      </c>
      <c r="F168" s="33">
        <v>1</v>
      </c>
      <c r="G168" s="33">
        <v>4311205</v>
      </c>
      <c r="H168" s="33">
        <v>1891</v>
      </c>
      <c r="I168" s="33" t="s">
        <v>283</v>
      </c>
      <c r="J168" s="33">
        <v>4.2160760000000002</v>
      </c>
      <c r="K168" s="33">
        <v>7</v>
      </c>
      <c r="L168" s="33">
        <v>8</v>
      </c>
      <c r="M168" s="33" t="s">
        <v>283</v>
      </c>
      <c r="N168" s="33" t="s">
        <v>300</v>
      </c>
      <c r="O168" s="34">
        <v>60.161197000000001</v>
      </c>
      <c r="P168" s="33">
        <v>0</v>
      </c>
      <c r="Q168" s="33">
        <v>0</v>
      </c>
      <c r="R168" s="33">
        <v>0</v>
      </c>
      <c r="S168" s="33">
        <v>11177</v>
      </c>
      <c r="T168" s="33">
        <v>6.0467950000000004</v>
      </c>
      <c r="U168" s="33" t="s">
        <v>301</v>
      </c>
      <c r="V168" s="33" t="s">
        <v>302</v>
      </c>
      <c r="W168" s="33">
        <v>38653.021507999998</v>
      </c>
      <c r="X168" s="33">
        <v>60161196.942100003</v>
      </c>
      <c r="Y168" s="90">
        <f t="shared" si="8"/>
        <v>1931.2958749999998</v>
      </c>
      <c r="Z168" s="74">
        <f t="shared" si="9"/>
        <v>3.1150688912438135E-2</v>
      </c>
      <c r="AA168" s="35"/>
      <c r="AB168" s="35"/>
      <c r="AC168" s="85" t="str">
        <f t="shared" si="10"/>
        <v/>
      </c>
      <c r="AD168" s="85" t="str">
        <f t="shared" si="11"/>
        <v/>
      </c>
      <c r="AE168" s="35"/>
    </row>
    <row r="169" spans="1:31" s="20" customFormat="1" x14ac:dyDescent="0.3">
      <c r="A169" s="20">
        <v>583</v>
      </c>
      <c r="B169" s="20" t="s">
        <v>24</v>
      </c>
      <c r="C169" s="20">
        <v>584</v>
      </c>
      <c r="D169" s="20">
        <v>380</v>
      </c>
      <c r="E169" s="20">
        <v>381</v>
      </c>
      <c r="F169" s="13">
        <v>1</v>
      </c>
      <c r="G169" s="13">
        <v>4306403</v>
      </c>
      <c r="H169" s="13">
        <v>1959</v>
      </c>
      <c r="I169" s="13" t="s">
        <v>49</v>
      </c>
      <c r="J169" s="13">
        <v>0.32191799999999998</v>
      </c>
      <c r="K169" s="13">
        <v>11</v>
      </c>
      <c r="L169" s="13">
        <v>12</v>
      </c>
      <c r="M169" s="13" t="s">
        <v>49</v>
      </c>
      <c r="N169" s="13" t="s">
        <v>78</v>
      </c>
      <c r="O169" s="14">
        <v>60.421218000000003</v>
      </c>
      <c r="P169" s="13">
        <v>0</v>
      </c>
      <c r="Q169" s="13">
        <v>0</v>
      </c>
      <c r="R169" s="13">
        <v>0</v>
      </c>
      <c r="S169" s="13">
        <v>4983</v>
      </c>
      <c r="T169" s="13">
        <v>5.1839709999999997</v>
      </c>
      <c r="U169" s="13" t="s">
        <v>79</v>
      </c>
      <c r="V169" s="13" t="s">
        <v>80</v>
      </c>
      <c r="W169" s="13">
        <v>32023.116126000001</v>
      </c>
      <c r="X169" s="13">
        <v>60421217.919100001</v>
      </c>
      <c r="Y169" s="90">
        <f t="shared" si="8"/>
        <v>65.199784000000008</v>
      </c>
      <c r="Z169" s="74">
        <f t="shared" si="9"/>
        <v>0.92670886762446936</v>
      </c>
      <c r="AA169" s="15"/>
      <c r="AB169" s="15"/>
      <c r="AC169" s="85" t="str">
        <f t="shared" si="10"/>
        <v/>
      </c>
      <c r="AD169" s="85" t="str">
        <f t="shared" si="11"/>
        <v/>
      </c>
      <c r="AE169" s="15"/>
    </row>
    <row r="170" spans="1:31" s="20" customFormat="1" x14ac:dyDescent="0.3">
      <c r="A170" s="20">
        <v>588</v>
      </c>
      <c r="B170" s="20" t="s">
        <v>24</v>
      </c>
      <c r="C170" s="20">
        <v>589</v>
      </c>
      <c r="D170" s="20">
        <v>381</v>
      </c>
      <c r="E170" s="20">
        <v>382</v>
      </c>
      <c r="F170" s="2">
        <v>1</v>
      </c>
      <c r="G170" s="2">
        <v>4313060</v>
      </c>
      <c r="H170" s="2">
        <v>1987</v>
      </c>
      <c r="I170" s="2" t="s">
        <v>52</v>
      </c>
      <c r="J170" s="2">
        <v>0.33617399999999997</v>
      </c>
      <c r="K170" s="2">
        <v>8</v>
      </c>
      <c r="L170" s="2">
        <v>9</v>
      </c>
      <c r="M170" s="2" t="s">
        <v>51</v>
      </c>
      <c r="N170" s="2" t="s">
        <v>42</v>
      </c>
      <c r="O170" s="4">
        <v>60.511439000000003</v>
      </c>
      <c r="P170" s="2">
        <v>0</v>
      </c>
      <c r="Q170" s="2">
        <v>0</v>
      </c>
      <c r="R170" s="2">
        <v>0</v>
      </c>
      <c r="S170" s="2">
        <v>3694</v>
      </c>
      <c r="T170" s="2">
        <v>4.5539810000000003</v>
      </c>
      <c r="U170" s="2" t="s">
        <v>43</v>
      </c>
      <c r="V170" s="2" t="s">
        <v>44</v>
      </c>
      <c r="W170" s="2">
        <v>33677.342818999998</v>
      </c>
      <c r="X170" s="2">
        <v>60511439.457699999</v>
      </c>
      <c r="Y170" s="90">
        <f t="shared" si="8"/>
        <v>62.453478000000004</v>
      </c>
      <c r="Z170" s="74">
        <f t="shared" si="9"/>
        <v>0.96890422980126101</v>
      </c>
      <c r="AA170" s="10"/>
      <c r="AB170" s="10"/>
      <c r="AC170" s="85" t="str">
        <f t="shared" si="10"/>
        <v/>
      </c>
      <c r="AD170" s="85" t="str">
        <f t="shared" si="11"/>
        <v/>
      </c>
      <c r="AE170" s="10"/>
    </row>
    <row r="171" spans="1:31" s="20" customFormat="1" x14ac:dyDescent="0.3">
      <c r="A171" s="20">
        <v>355</v>
      </c>
      <c r="B171" s="20" t="s">
        <v>24</v>
      </c>
      <c r="C171" s="20">
        <v>356</v>
      </c>
      <c r="D171" s="20">
        <v>227</v>
      </c>
      <c r="E171" s="20">
        <v>228</v>
      </c>
      <c r="F171" s="66">
        <v>1</v>
      </c>
      <c r="G171" s="66">
        <v>4301958</v>
      </c>
      <c r="H171" s="66">
        <v>1992</v>
      </c>
      <c r="I171" s="66" t="s">
        <v>683</v>
      </c>
      <c r="J171" s="66">
        <v>0.51324999999999998</v>
      </c>
      <c r="K171" s="66">
        <v>22</v>
      </c>
      <c r="L171" s="66">
        <v>23</v>
      </c>
      <c r="M171" s="66" t="s">
        <v>682</v>
      </c>
      <c r="N171" s="66" t="s">
        <v>662</v>
      </c>
      <c r="O171" s="67">
        <v>60.522295999999997</v>
      </c>
      <c r="P171" s="66">
        <v>0</v>
      </c>
      <c r="Q171" s="66">
        <v>0</v>
      </c>
      <c r="R171" s="66">
        <v>0</v>
      </c>
      <c r="S171" s="66">
        <v>9479</v>
      </c>
      <c r="T171" s="66">
        <v>5.8635780000000004</v>
      </c>
      <c r="U171" s="66" t="s">
        <v>663</v>
      </c>
      <c r="V171" s="66" t="s">
        <v>664</v>
      </c>
      <c r="W171" s="66">
        <v>52484.397722000002</v>
      </c>
      <c r="X171" s="66">
        <v>60522295.968500003</v>
      </c>
      <c r="Y171" s="90">
        <f t="shared" si="8"/>
        <v>60.522295999999997</v>
      </c>
      <c r="Z171" s="74">
        <f t="shared" si="9"/>
        <v>1</v>
      </c>
      <c r="AA171" s="68"/>
      <c r="AB171" s="68"/>
      <c r="AC171" s="85" t="str">
        <f t="shared" si="10"/>
        <v/>
      </c>
      <c r="AD171" s="85" t="str">
        <f t="shared" si="11"/>
        <v/>
      </c>
      <c r="AE171" s="68"/>
    </row>
    <row r="172" spans="1:31" s="24" customFormat="1" x14ac:dyDescent="0.3">
      <c r="A172" s="24">
        <v>616</v>
      </c>
      <c r="B172" s="24" t="s">
        <v>24</v>
      </c>
      <c r="C172" s="24">
        <v>617</v>
      </c>
      <c r="D172" s="24">
        <v>401</v>
      </c>
      <c r="E172" s="24">
        <v>402</v>
      </c>
      <c r="F172" s="2">
        <v>1</v>
      </c>
      <c r="G172" s="2">
        <v>4303905</v>
      </c>
      <c r="H172" s="2">
        <v>1959</v>
      </c>
      <c r="I172" s="2" t="s">
        <v>41</v>
      </c>
      <c r="J172" s="2">
        <v>0.39328299999999999</v>
      </c>
      <c r="K172" s="2">
        <v>8</v>
      </c>
      <c r="L172" s="2">
        <v>9</v>
      </c>
      <c r="M172" s="2" t="s">
        <v>40</v>
      </c>
      <c r="N172" s="2" t="s">
        <v>42</v>
      </c>
      <c r="O172" s="4">
        <v>61.068086999999998</v>
      </c>
      <c r="P172" s="2">
        <v>0</v>
      </c>
      <c r="Q172" s="2">
        <v>0</v>
      </c>
      <c r="R172" s="2">
        <v>0</v>
      </c>
      <c r="S172" s="2">
        <v>3694</v>
      </c>
      <c r="T172" s="2">
        <v>4.5539810000000003</v>
      </c>
      <c r="U172" s="2" t="s">
        <v>43</v>
      </c>
      <c r="V172" s="2" t="s">
        <v>44</v>
      </c>
      <c r="W172" s="2">
        <v>40679.827772999997</v>
      </c>
      <c r="X172" s="2">
        <v>61068087.041199997</v>
      </c>
      <c r="Y172" s="90">
        <f t="shared" si="8"/>
        <v>61.413606999999999</v>
      </c>
      <c r="Z172" s="74">
        <f t="shared" si="9"/>
        <v>0.99437388525314918</v>
      </c>
      <c r="AA172" s="10"/>
      <c r="AB172" s="10"/>
      <c r="AC172" s="85" t="str">
        <f t="shared" si="10"/>
        <v/>
      </c>
      <c r="AD172" s="85" t="str">
        <f t="shared" si="11"/>
        <v/>
      </c>
      <c r="AE172" s="10"/>
    </row>
    <row r="173" spans="1:31" s="20" customFormat="1" x14ac:dyDescent="0.3">
      <c r="A173" s="20">
        <v>273</v>
      </c>
      <c r="B173" s="20" t="s">
        <v>24</v>
      </c>
      <c r="C173" s="20">
        <v>274</v>
      </c>
      <c r="D173" s="20">
        <v>173</v>
      </c>
      <c r="E173" s="20">
        <v>174</v>
      </c>
      <c r="F173" s="20">
        <v>1</v>
      </c>
      <c r="G173" s="20">
        <v>4314753</v>
      </c>
      <c r="H173" s="20">
        <v>1988</v>
      </c>
      <c r="I173" s="20" t="s">
        <v>85</v>
      </c>
      <c r="J173" s="20">
        <v>0.45802399999999999</v>
      </c>
      <c r="K173" s="20">
        <v>24</v>
      </c>
      <c r="L173" s="20">
        <v>25</v>
      </c>
      <c r="M173" s="20" t="s">
        <v>85</v>
      </c>
      <c r="N173" s="20" t="s">
        <v>115</v>
      </c>
      <c r="O173" s="21">
        <v>61.489477000000001</v>
      </c>
      <c r="P173" s="20">
        <v>0</v>
      </c>
      <c r="Q173" s="20">
        <v>0</v>
      </c>
      <c r="R173" s="20">
        <v>0</v>
      </c>
      <c r="S173" s="20">
        <v>26430</v>
      </c>
      <c r="T173" s="20">
        <v>11.563439000000001</v>
      </c>
      <c r="U173" s="20" t="s">
        <v>116</v>
      </c>
      <c r="V173" s="20" t="s">
        <v>117</v>
      </c>
      <c r="W173" s="20">
        <v>46905.323204</v>
      </c>
      <c r="X173" s="20">
        <v>61489477.009099998</v>
      </c>
      <c r="Y173" s="90">
        <f t="shared" si="8"/>
        <v>61.870618</v>
      </c>
      <c r="Z173" s="74">
        <f t="shared" si="9"/>
        <v>0.99383970918150522</v>
      </c>
      <c r="AA173" s="22"/>
      <c r="AB173" s="22"/>
      <c r="AC173" s="85" t="str">
        <f t="shared" si="10"/>
        <v/>
      </c>
      <c r="AD173" s="85" t="str">
        <f t="shared" si="11"/>
        <v/>
      </c>
      <c r="AE173" s="22"/>
    </row>
    <row r="174" spans="1:31" s="20" customFormat="1" x14ac:dyDescent="0.3">
      <c r="A174" s="20">
        <v>277</v>
      </c>
      <c r="B174" s="20" t="s">
        <v>24</v>
      </c>
      <c r="C174" s="20">
        <v>278</v>
      </c>
      <c r="D174" s="20">
        <v>176</v>
      </c>
      <c r="E174" s="20">
        <v>177</v>
      </c>
      <c r="F174" s="13">
        <v>1</v>
      </c>
      <c r="G174" s="13">
        <v>4318481</v>
      </c>
      <c r="H174" s="13">
        <v>1988</v>
      </c>
      <c r="I174" s="13" t="s">
        <v>107</v>
      </c>
      <c r="J174" s="13">
        <v>0.57259499999999997</v>
      </c>
      <c r="K174" s="13">
        <v>11</v>
      </c>
      <c r="L174" s="13">
        <v>12</v>
      </c>
      <c r="M174" s="13" t="s">
        <v>106</v>
      </c>
      <c r="N174" s="13" t="s">
        <v>78</v>
      </c>
      <c r="O174" s="14">
        <v>63.078082999999999</v>
      </c>
      <c r="P174" s="13">
        <v>0</v>
      </c>
      <c r="Q174" s="13">
        <v>0</v>
      </c>
      <c r="R174" s="13">
        <v>0</v>
      </c>
      <c r="S174" s="13">
        <v>4983</v>
      </c>
      <c r="T174" s="13">
        <v>5.1839709999999997</v>
      </c>
      <c r="U174" s="13" t="s">
        <v>79</v>
      </c>
      <c r="V174" s="13" t="s">
        <v>80</v>
      </c>
      <c r="W174" s="13">
        <v>58893.256615999999</v>
      </c>
      <c r="X174" s="13">
        <v>63078083.1668</v>
      </c>
      <c r="Y174" s="90">
        <f t="shared" si="8"/>
        <v>63.078082999999999</v>
      </c>
      <c r="Z174" s="74">
        <f t="shared" si="9"/>
        <v>1</v>
      </c>
      <c r="AA174" s="15"/>
      <c r="AB174" s="15"/>
      <c r="AC174" s="85" t="str">
        <f t="shared" si="10"/>
        <v/>
      </c>
      <c r="AD174" s="85" t="str">
        <f t="shared" si="11"/>
        <v/>
      </c>
      <c r="AE174" s="15"/>
    </row>
    <row r="175" spans="1:31" s="20" customFormat="1" x14ac:dyDescent="0.3">
      <c r="A175" s="20">
        <v>278</v>
      </c>
      <c r="B175" s="20" t="s">
        <v>24</v>
      </c>
      <c r="C175" s="20">
        <v>279</v>
      </c>
      <c r="D175" s="20">
        <v>177</v>
      </c>
      <c r="E175" s="20">
        <v>178</v>
      </c>
      <c r="F175" s="66">
        <v>1</v>
      </c>
      <c r="G175" s="66">
        <v>4301859</v>
      </c>
      <c r="H175" s="66">
        <v>1992</v>
      </c>
      <c r="I175" s="66" t="s">
        <v>681</v>
      </c>
      <c r="J175" s="66">
        <v>0.54526799999999997</v>
      </c>
      <c r="K175" s="66">
        <v>22</v>
      </c>
      <c r="L175" s="66">
        <v>23</v>
      </c>
      <c r="M175" s="66" t="s">
        <v>680</v>
      </c>
      <c r="N175" s="66" t="s">
        <v>662</v>
      </c>
      <c r="O175" s="67">
        <v>63.628236000000001</v>
      </c>
      <c r="P175" s="66">
        <v>0</v>
      </c>
      <c r="Q175" s="66">
        <v>0</v>
      </c>
      <c r="R175" s="66">
        <v>0</v>
      </c>
      <c r="S175" s="66">
        <v>9479</v>
      </c>
      <c r="T175" s="66">
        <v>5.8635780000000004</v>
      </c>
      <c r="U175" s="66" t="s">
        <v>663</v>
      </c>
      <c r="V175" s="66" t="s">
        <v>664</v>
      </c>
      <c r="W175" s="66">
        <v>57136.830964000001</v>
      </c>
      <c r="X175" s="66">
        <v>63628236.469099998</v>
      </c>
      <c r="Y175" s="90">
        <f t="shared" si="8"/>
        <v>63.628236000000001</v>
      </c>
      <c r="Z175" s="74">
        <f t="shared" si="9"/>
        <v>1</v>
      </c>
      <c r="AA175" s="68"/>
      <c r="AB175" s="68"/>
      <c r="AC175" s="85" t="str">
        <f t="shared" si="10"/>
        <v/>
      </c>
      <c r="AD175" s="85" t="str">
        <f t="shared" si="11"/>
        <v/>
      </c>
      <c r="AE175" s="68"/>
    </row>
    <row r="176" spans="1:31" s="20" customFormat="1" x14ac:dyDescent="0.3">
      <c r="A176" s="20">
        <v>279</v>
      </c>
      <c r="B176" s="20" t="s">
        <v>24</v>
      </c>
      <c r="C176" s="20">
        <v>280</v>
      </c>
      <c r="D176" s="20">
        <v>178</v>
      </c>
      <c r="E176" s="20">
        <v>179</v>
      </c>
      <c r="F176" s="13">
        <v>1</v>
      </c>
      <c r="G176" s="13">
        <v>4311643</v>
      </c>
      <c r="H176" s="13">
        <v>1992</v>
      </c>
      <c r="I176" s="13" t="s">
        <v>97</v>
      </c>
      <c r="J176" s="13">
        <v>0.40171400000000002</v>
      </c>
      <c r="K176" s="13">
        <v>11</v>
      </c>
      <c r="L176" s="13">
        <v>12</v>
      </c>
      <c r="M176" s="13" t="s">
        <v>97</v>
      </c>
      <c r="N176" s="13" t="s">
        <v>78</v>
      </c>
      <c r="O176" s="14">
        <v>63.682509000000003</v>
      </c>
      <c r="P176" s="13">
        <v>0</v>
      </c>
      <c r="Q176" s="13">
        <v>0</v>
      </c>
      <c r="R176" s="13">
        <v>0</v>
      </c>
      <c r="S176" s="13">
        <v>4983</v>
      </c>
      <c r="T176" s="13">
        <v>5.1839709999999997</v>
      </c>
      <c r="U176" s="13" t="s">
        <v>79</v>
      </c>
      <c r="V176" s="13" t="s">
        <v>80</v>
      </c>
      <c r="W176" s="13">
        <v>41575.575885999999</v>
      </c>
      <c r="X176" s="13">
        <v>63682508.891800001</v>
      </c>
      <c r="Y176" s="90">
        <f t="shared" si="8"/>
        <v>63.682509000000003</v>
      </c>
      <c r="Z176" s="74">
        <f t="shared" si="9"/>
        <v>1</v>
      </c>
      <c r="AA176" s="15"/>
      <c r="AB176" s="15"/>
      <c r="AC176" s="85" t="str">
        <f t="shared" si="10"/>
        <v/>
      </c>
      <c r="AD176" s="85" t="str">
        <f t="shared" si="11"/>
        <v/>
      </c>
      <c r="AE176" s="15"/>
    </row>
    <row r="177" spans="1:31" s="20" customFormat="1" x14ac:dyDescent="0.3">
      <c r="A177" s="20">
        <v>280</v>
      </c>
      <c r="B177" s="20" t="s">
        <v>24</v>
      </c>
      <c r="C177" s="20">
        <v>281</v>
      </c>
      <c r="D177" s="20">
        <v>179</v>
      </c>
      <c r="E177" s="20">
        <v>180</v>
      </c>
      <c r="F177" s="20">
        <v>1</v>
      </c>
      <c r="G177" s="20">
        <v>4323770</v>
      </c>
      <c r="H177" s="20">
        <v>1996</v>
      </c>
      <c r="I177" s="20" t="s">
        <v>242</v>
      </c>
      <c r="J177" s="20">
        <v>0.40185300000000002</v>
      </c>
      <c r="K177" s="20">
        <v>24</v>
      </c>
      <c r="L177" s="20">
        <v>25</v>
      </c>
      <c r="M177" s="20" t="s">
        <v>242</v>
      </c>
      <c r="N177" s="20" t="s">
        <v>115</v>
      </c>
      <c r="O177" s="21">
        <v>63.815404999999998</v>
      </c>
      <c r="P177" s="20">
        <v>0</v>
      </c>
      <c r="Q177" s="20">
        <v>0</v>
      </c>
      <c r="R177" s="20">
        <v>0</v>
      </c>
      <c r="S177" s="20">
        <v>26430</v>
      </c>
      <c r="T177" s="20">
        <v>11.563439000000001</v>
      </c>
      <c r="U177" s="20" t="s">
        <v>116</v>
      </c>
      <c r="V177" s="20" t="s">
        <v>117</v>
      </c>
      <c r="W177" s="20">
        <v>41941.986718</v>
      </c>
      <c r="X177" s="20">
        <v>63815405.490699999</v>
      </c>
      <c r="Y177" s="90">
        <f t="shared" si="8"/>
        <v>63.815404999999998</v>
      </c>
      <c r="Z177" s="74">
        <f t="shared" si="9"/>
        <v>1</v>
      </c>
      <c r="AA177" s="22"/>
      <c r="AB177" s="22"/>
      <c r="AC177" s="85" t="str">
        <f t="shared" si="10"/>
        <v/>
      </c>
      <c r="AD177" s="85" t="str">
        <f t="shared" si="11"/>
        <v/>
      </c>
      <c r="AE177" s="22"/>
    </row>
    <row r="178" spans="1:31" s="20" customFormat="1" x14ac:dyDescent="0.3">
      <c r="A178" s="20">
        <v>624</v>
      </c>
      <c r="B178" s="20" t="s">
        <v>24</v>
      </c>
      <c r="C178" s="20">
        <v>625</v>
      </c>
      <c r="D178" s="20">
        <v>406</v>
      </c>
      <c r="E178" s="20">
        <v>407</v>
      </c>
      <c r="F178" s="33">
        <v>1</v>
      </c>
      <c r="G178" s="33">
        <v>4306353</v>
      </c>
      <c r="H178" s="33">
        <v>1988</v>
      </c>
      <c r="I178" s="33" t="s">
        <v>609</v>
      </c>
      <c r="J178" s="33">
        <v>0.86631100000000005</v>
      </c>
      <c r="K178" s="33">
        <v>17</v>
      </c>
      <c r="L178" s="33">
        <v>18</v>
      </c>
      <c r="M178" s="33" t="s">
        <v>609</v>
      </c>
      <c r="N178" s="33" t="s">
        <v>592</v>
      </c>
      <c r="O178" s="34">
        <v>65.020155000000003</v>
      </c>
      <c r="P178" s="33">
        <v>0</v>
      </c>
      <c r="Q178" s="33">
        <v>0</v>
      </c>
      <c r="R178" s="33">
        <v>0</v>
      </c>
      <c r="S178" s="33">
        <v>7656</v>
      </c>
      <c r="T178" s="33">
        <v>6.0433050000000001</v>
      </c>
      <c r="U178" s="33" t="s">
        <v>593</v>
      </c>
      <c r="V178" s="33" t="s">
        <v>594</v>
      </c>
      <c r="W178" s="33">
        <v>46402.297767999997</v>
      </c>
      <c r="X178" s="33">
        <v>65020154.641900003</v>
      </c>
      <c r="Y178" s="90">
        <f t="shared" si="8"/>
        <v>217.120294</v>
      </c>
      <c r="Z178" s="74">
        <f t="shared" si="9"/>
        <v>0.29946604162206969</v>
      </c>
      <c r="AA178" s="35"/>
      <c r="AB178" s="35"/>
      <c r="AC178" s="85" t="str">
        <f t="shared" si="10"/>
        <v/>
      </c>
      <c r="AD178" s="85" t="str">
        <f t="shared" si="11"/>
        <v/>
      </c>
      <c r="AE178" s="35"/>
    </row>
    <row r="179" spans="1:31" s="20" customFormat="1" x14ac:dyDescent="0.3">
      <c r="A179" s="20">
        <v>636</v>
      </c>
      <c r="B179" s="20" t="s">
        <v>24</v>
      </c>
      <c r="C179" s="20">
        <v>637</v>
      </c>
      <c r="D179" s="20">
        <v>413</v>
      </c>
      <c r="E179" s="20">
        <v>414</v>
      </c>
      <c r="F179" s="20">
        <v>1</v>
      </c>
      <c r="G179" s="20">
        <v>4322558</v>
      </c>
      <c r="H179" s="20">
        <v>1987</v>
      </c>
      <c r="I179" s="20" t="s">
        <v>243</v>
      </c>
      <c r="J179" s="20">
        <v>0.55985399999999996</v>
      </c>
      <c r="K179" s="20">
        <v>24</v>
      </c>
      <c r="L179" s="20">
        <v>25</v>
      </c>
      <c r="M179" s="20" t="s">
        <v>243</v>
      </c>
      <c r="N179" s="20" t="s">
        <v>115</v>
      </c>
      <c r="O179" s="21">
        <v>65.250523000000001</v>
      </c>
      <c r="P179" s="20">
        <v>0</v>
      </c>
      <c r="Q179" s="20">
        <v>0</v>
      </c>
      <c r="R179" s="20">
        <v>0</v>
      </c>
      <c r="S179" s="20">
        <v>26430</v>
      </c>
      <c r="T179" s="20">
        <v>11.563439000000001</v>
      </c>
      <c r="U179" s="20" t="s">
        <v>116</v>
      </c>
      <c r="V179" s="20" t="s">
        <v>117</v>
      </c>
      <c r="W179" s="20">
        <v>57720.277382</v>
      </c>
      <c r="X179" s="20">
        <v>65250522.979999997</v>
      </c>
      <c r="Y179" s="90">
        <f t="shared" si="8"/>
        <v>65.250523000000001</v>
      </c>
      <c r="Z179" s="74">
        <f t="shared" si="9"/>
        <v>1</v>
      </c>
      <c r="AA179" s="22"/>
      <c r="AB179" s="22"/>
      <c r="AC179" s="85" t="str">
        <f t="shared" si="10"/>
        <v/>
      </c>
      <c r="AD179" s="85" t="str">
        <f t="shared" si="11"/>
        <v/>
      </c>
      <c r="AE179" s="22"/>
    </row>
    <row r="180" spans="1:31" s="20" customFormat="1" x14ac:dyDescent="0.3">
      <c r="A180" s="20">
        <v>442</v>
      </c>
      <c r="B180" s="20" t="s">
        <v>24</v>
      </c>
      <c r="C180" s="20">
        <v>443</v>
      </c>
      <c r="D180" s="20">
        <v>287</v>
      </c>
      <c r="E180" s="20">
        <v>288</v>
      </c>
      <c r="F180" s="13">
        <v>1</v>
      </c>
      <c r="G180" s="13">
        <v>4316501</v>
      </c>
      <c r="H180" s="13">
        <v>1963</v>
      </c>
      <c r="I180" s="13" t="s">
        <v>93</v>
      </c>
      <c r="J180" s="13">
        <v>0.72288300000000005</v>
      </c>
      <c r="K180" s="13">
        <v>11</v>
      </c>
      <c r="L180" s="13">
        <v>12</v>
      </c>
      <c r="M180" s="13" t="s">
        <v>93</v>
      </c>
      <c r="N180" s="13" t="s">
        <v>78</v>
      </c>
      <c r="O180" s="14">
        <v>65.558943999999997</v>
      </c>
      <c r="P180" s="13">
        <v>0</v>
      </c>
      <c r="Q180" s="13">
        <v>0</v>
      </c>
      <c r="R180" s="13">
        <v>0</v>
      </c>
      <c r="S180" s="13">
        <v>4983</v>
      </c>
      <c r="T180" s="13">
        <v>5.1839709999999997</v>
      </c>
      <c r="U180" s="13" t="s">
        <v>79</v>
      </c>
      <c r="V180" s="13" t="s">
        <v>80</v>
      </c>
      <c r="W180" s="13">
        <v>54971.313142999999</v>
      </c>
      <c r="X180" s="13">
        <v>65558944.496799998</v>
      </c>
      <c r="Y180" s="90">
        <f t="shared" si="8"/>
        <v>100.152496</v>
      </c>
      <c r="Z180" s="74">
        <f t="shared" si="9"/>
        <v>0.6545912145814119</v>
      </c>
      <c r="AA180" s="15"/>
      <c r="AB180" s="15"/>
      <c r="AC180" s="85" t="str">
        <f t="shared" si="10"/>
        <v/>
      </c>
      <c r="AD180" s="85" t="str">
        <f t="shared" si="11"/>
        <v/>
      </c>
      <c r="AE180" s="15"/>
    </row>
    <row r="181" spans="1:31" s="20" customFormat="1" x14ac:dyDescent="0.3">
      <c r="A181" s="20">
        <v>652</v>
      </c>
      <c r="B181" s="20" t="s">
        <v>24</v>
      </c>
      <c r="C181" s="20">
        <v>653</v>
      </c>
      <c r="D181" s="20">
        <v>425</v>
      </c>
      <c r="E181" s="20">
        <v>426</v>
      </c>
      <c r="F181" s="1">
        <v>1</v>
      </c>
      <c r="G181" s="1">
        <v>4301073</v>
      </c>
      <c r="H181" s="1">
        <v>1996</v>
      </c>
      <c r="I181" s="1" t="s">
        <v>418</v>
      </c>
      <c r="J181" s="1">
        <v>0.67218199999999995</v>
      </c>
      <c r="K181" s="1">
        <v>0</v>
      </c>
      <c r="L181" s="1">
        <v>1</v>
      </c>
      <c r="M181" s="1" t="s">
        <v>417</v>
      </c>
      <c r="N181" s="1" t="s">
        <v>420</v>
      </c>
      <c r="O181" s="3">
        <v>66.363238999999993</v>
      </c>
      <c r="P181" s="1">
        <v>0</v>
      </c>
      <c r="Q181" s="1">
        <v>0</v>
      </c>
      <c r="R181" s="1">
        <v>0</v>
      </c>
      <c r="S181" s="1">
        <v>28499</v>
      </c>
      <c r="T181" s="1">
        <v>12.299279</v>
      </c>
      <c r="U181" s="1" t="s">
        <v>421</v>
      </c>
      <c r="V181" s="1" t="s">
        <v>422</v>
      </c>
      <c r="W181" s="1">
        <v>52184.975836999998</v>
      </c>
      <c r="X181" s="1">
        <v>66363238.842600003</v>
      </c>
      <c r="Y181" s="90">
        <f t="shared" si="8"/>
        <v>126.506991</v>
      </c>
      <c r="Z181" s="74">
        <f t="shared" si="9"/>
        <v>0.52458159407174576</v>
      </c>
      <c r="AA181" s="9"/>
      <c r="AB181" s="9"/>
      <c r="AC181" s="85" t="str">
        <f t="shared" si="10"/>
        <v/>
      </c>
      <c r="AD181" s="85" t="str">
        <f t="shared" si="11"/>
        <v/>
      </c>
      <c r="AE181" s="9"/>
    </row>
    <row r="182" spans="1:31" s="20" customFormat="1" x14ac:dyDescent="0.3">
      <c r="A182" s="20">
        <v>655</v>
      </c>
      <c r="B182" s="20" t="s">
        <v>24</v>
      </c>
      <c r="C182" s="20">
        <v>656</v>
      </c>
      <c r="D182" s="20">
        <v>426</v>
      </c>
      <c r="E182" s="20">
        <v>427</v>
      </c>
      <c r="F182" s="20">
        <v>1</v>
      </c>
      <c r="G182" s="20">
        <v>4307559</v>
      </c>
      <c r="H182" s="20">
        <v>1988</v>
      </c>
      <c r="I182" s="20" t="s">
        <v>479</v>
      </c>
      <c r="J182" s="20">
        <v>0.53809099999999999</v>
      </c>
      <c r="K182" s="20">
        <v>20</v>
      </c>
      <c r="L182" s="20">
        <v>21</v>
      </c>
      <c r="M182" s="20" t="s">
        <v>479</v>
      </c>
      <c r="N182" s="20" t="s">
        <v>213</v>
      </c>
      <c r="O182" s="21">
        <v>66.531751</v>
      </c>
      <c r="P182" s="20">
        <v>0</v>
      </c>
      <c r="Q182" s="20">
        <v>0</v>
      </c>
      <c r="R182" s="20">
        <v>0</v>
      </c>
      <c r="S182" s="20">
        <v>4859</v>
      </c>
      <c r="T182" s="20">
        <v>3.923438</v>
      </c>
      <c r="U182" s="20" t="s">
        <v>491</v>
      </c>
      <c r="V182" s="20" t="s">
        <v>492</v>
      </c>
      <c r="W182" s="20">
        <v>44741.167033999998</v>
      </c>
      <c r="X182" s="20">
        <v>66531751.0832</v>
      </c>
      <c r="Y182" s="90">
        <f t="shared" si="8"/>
        <v>99.569749999999999</v>
      </c>
      <c r="Z182" s="74">
        <f t="shared" si="9"/>
        <v>0.66819240783470879</v>
      </c>
      <c r="AA182" s="22"/>
      <c r="AB182" s="22"/>
      <c r="AC182" s="85" t="str">
        <f t="shared" si="10"/>
        <v/>
      </c>
      <c r="AD182" s="85" t="str">
        <f t="shared" si="11"/>
        <v/>
      </c>
      <c r="AE182" s="22"/>
    </row>
    <row r="183" spans="1:31" s="20" customFormat="1" x14ac:dyDescent="0.3">
      <c r="A183" s="20">
        <v>670</v>
      </c>
      <c r="B183" s="20" t="s">
        <v>24</v>
      </c>
      <c r="C183" s="20">
        <v>671</v>
      </c>
      <c r="D183" s="20">
        <v>434</v>
      </c>
      <c r="E183" s="20">
        <v>435</v>
      </c>
      <c r="F183" s="13">
        <v>1</v>
      </c>
      <c r="G183" s="13">
        <v>4305504</v>
      </c>
      <c r="H183" s="13">
        <v>1965</v>
      </c>
      <c r="I183" s="13" t="s">
        <v>194</v>
      </c>
      <c r="J183" s="13">
        <v>1.0615410000000001</v>
      </c>
      <c r="K183" s="13">
        <v>19</v>
      </c>
      <c r="L183" s="13">
        <v>20</v>
      </c>
      <c r="M183" s="13" t="s">
        <v>194</v>
      </c>
      <c r="N183" s="13" t="s">
        <v>444</v>
      </c>
      <c r="O183" s="14">
        <v>66.840678999999994</v>
      </c>
      <c r="P183" s="13">
        <v>0</v>
      </c>
      <c r="Q183" s="13">
        <v>0</v>
      </c>
      <c r="R183" s="13">
        <v>0</v>
      </c>
      <c r="S183" s="13">
        <v>14508</v>
      </c>
      <c r="T183" s="13">
        <v>11.538266</v>
      </c>
      <c r="U183" s="13" t="s">
        <v>445</v>
      </c>
      <c r="V183" s="13" t="s">
        <v>446</v>
      </c>
      <c r="W183" s="13">
        <v>44591.525379999999</v>
      </c>
      <c r="X183" s="13">
        <v>66840678.812600002</v>
      </c>
      <c r="Y183" s="90">
        <f t="shared" si="8"/>
        <v>272.99556899999999</v>
      </c>
      <c r="Z183" s="74">
        <f t="shared" si="9"/>
        <v>0.24484162598258141</v>
      </c>
      <c r="AA183" s="15"/>
      <c r="AB183" s="15"/>
      <c r="AC183" s="85" t="str">
        <f t="shared" si="10"/>
        <v/>
      </c>
      <c r="AD183" s="85" t="str">
        <f t="shared" si="11"/>
        <v/>
      </c>
      <c r="AE183" s="15"/>
    </row>
    <row r="184" spans="1:31" s="20" customFormat="1" x14ac:dyDescent="0.3">
      <c r="A184" s="20">
        <v>62</v>
      </c>
      <c r="B184" s="20" t="s">
        <v>24</v>
      </c>
      <c r="C184" s="20">
        <v>63</v>
      </c>
      <c r="D184" s="20">
        <v>37</v>
      </c>
      <c r="E184" s="20">
        <v>38</v>
      </c>
      <c r="F184" s="66">
        <v>1</v>
      </c>
      <c r="G184" s="66">
        <v>4311429</v>
      </c>
      <c r="H184" s="66">
        <v>1992</v>
      </c>
      <c r="I184" s="66" t="s">
        <v>690</v>
      </c>
      <c r="J184" s="66">
        <v>0.44673800000000002</v>
      </c>
      <c r="K184" s="66">
        <v>22</v>
      </c>
      <c r="L184" s="66">
        <v>23</v>
      </c>
      <c r="M184" s="66" t="s">
        <v>690</v>
      </c>
      <c r="N184" s="66" t="s">
        <v>662</v>
      </c>
      <c r="O184" s="67">
        <v>67.667055000000005</v>
      </c>
      <c r="P184" s="66">
        <v>0</v>
      </c>
      <c r="Q184" s="66">
        <v>0</v>
      </c>
      <c r="R184" s="66">
        <v>0</v>
      </c>
      <c r="S184" s="66">
        <v>9479</v>
      </c>
      <c r="T184" s="66">
        <v>5.8635780000000004</v>
      </c>
      <c r="U184" s="66" t="s">
        <v>663</v>
      </c>
      <c r="V184" s="66" t="s">
        <v>664</v>
      </c>
      <c r="W184" s="66">
        <v>46568.440979999999</v>
      </c>
      <c r="X184" s="66">
        <v>67667054.605199993</v>
      </c>
      <c r="Y184" s="90">
        <f t="shared" si="8"/>
        <v>67.667055000000005</v>
      </c>
      <c r="Z184" s="74">
        <f t="shared" si="9"/>
        <v>1</v>
      </c>
      <c r="AA184" s="68"/>
      <c r="AB184" s="68"/>
      <c r="AC184" s="85" t="str">
        <f t="shared" si="10"/>
        <v/>
      </c>
      <c r="AD184" s="85" t="str">
        <f t="shared" si="11"/>
        <v/>
      </c>
      <c r="AE184" s="68"/>
    </row>
    <row r="185" spans="1:31" s="20" customFormat="1" x14ac:dyDescent="0.3">
      <c r="A185" s="20">
        <v>685</v>
      </c>
      <c r="B185" s="20" t="s">
        <v>24</v>
      </c>
      <c r="C185" s="20">
        <v>686</v>
      </c>
      <c r="D185" s="20">
        <v>442</v>
      </c>
      <c r="E185" s="20">
        <v>443</v>
      </c>
      <c r="F185" s="66">
        <v>1</v>
      </c>
      <c r="G185" s="66">
        <v>4314456</v>
      </c>
      <c r="H185" s="66">
        <v>1988</v>
      </c>
      <c r="I185" s="66" t="s">
        <v>675</v>
      </c>
      <c r="J185" s="66">
        <v>0.48214600000000002</v>
      </c>
      <c r="K185" s="66">
        <v>22</v>
      </c>
      <c r="L185" s="66">
        <v>23</v>
      </c>
      <c r="M185" s="66" t="s">
        <v>675</v>
      </c>
      <c r="N185" s="66" t="s">
        <v>662</v>
      </c>
      <c r="O185" s="67">
        <v>68.204375999999996</v>
      </c>
      <c r="P185" s="66">
        <v>0</v>
      </c>
      <c r="Q185" s="66">
        <v>0</v>
      </c>
      <c r="R185" s="66">
        <v>0</v>
      </c>
      <c r="S185" s="66">
        <v>9479</v>
      </c>
      <c r="T185" s="66">
        <v>5.8635780000000004</v>
      </c>
      <c r="U185" s="66" t="s">
        <v>663</v>
      </c>
      <c r="V185" s="66" t="s">
        <v>664</v>
      </c>
      <c r="W185" s="66">
        <v>50333.638762000002</v>
      </c>
      <c r="X185" s="66">
        <v>68204376.050600007</v>
      </c>
      <c r="Y185" s="90">
        <f t="shared" si="8"/>
        <v>68.204375999999996</v>
      </c>
      <c r="Z185" s="74">
        <f t="shared" si="9"/>
        <v>1</v>
      </c>
      <c r="AA185" s="68"/>
      <c r="AB185" s="68"/>
      <c r="AC185" s="85" t="str">
        <f t="shared" si="10"/>
        <v/>
      </c>
      <c r="AD185" s="85" t="str">
        <f t="shared" si="11"/>
        <v/>
      </c>
      <c r="AE185" s="68"/>
    </row>
    <row r="186" spans="1:31" s="20" customFormat="1" x14ac:dyDescent="0.3">
      <c r="A186" s="20">
        <v>42</v>
      </c>
      <c r="B186" s="20" t="s">
        <v>24</v>
      </c>
      <c r="C186" s="20">
        <v>43</v>
      </c>
      <c r="D186" s="20">
        <v>23</v>
      </c>
      <c r="E186" s="20">
        <v>24</v>
      </c>
      <c r="F186" s="20">
        <v>1</v>
      </c>
      <c r="G186" s="20">
        <v>4312385</v>
      </c>
      <c r="H186" s="20">
        <v>1992</v>
      </c>
      <c r="I186" s="20" t="s">
        <v>209</v>
      </c>
      <c r="J186" s="20">
        <v>0.38689400000000002</v>
      </c>
      <c r="K186" s="20">
        <v>24</v>
      </c>
      <c r="L186" s="20">
        <v>25</v>
      </c>
      <c r="M186" s="20" t="s">
        <v>209</v>
      </c>
      <c r="N186" s="20" t="s">
        <v>115</v>
      </c>
      <c r="O186" s="21">
        <v>68.306658999999996</v>
      </c>
      <c r="P186" s="20">
        <v>0</v>
      </c>
      <c r="Q186" s="20">
        <v>0</v>
      </c>
      <c r="R186" s="20">
        <v>0</v>
      </c>
      <c r="S186" s="20">
        <v>26430</v>
      </c>
      <c r="T186" s="20">
        <v>11.563439000000001</v>
      </c>
      <c r="U186" s="20" t="s">
        <v>116</v>
      </c>
      <c r="V186" s="20" t="s">
        <v>117</v>
      </c>
      <c r="W186" s="20">
        <v>40256.350994</v>
      </c>
      <c r="X186" s="20">
        <v>68306659.025099993</v>
      </c>
      <c r="Y186" s="90">
        <f t="shared" si="8"/>
        <v>68.306658999999996</v>
      </c>
      <c r="Z186" s="74">
        <f t="shared" si="9"/>
        <v>1</v>
      </c>
      <c r="AA186" s="22"/>
      <c r="AB186" s="22"/>
      <c r="AC186" s="85" t="str">
        <f t="shared" si="10"/>
        <v/>
      </c>
      <c r="AD186" s="85" t="str">
        <f t="shared" si="11"/>
        <v/>
      </c>
      <c r="AE186" s="22"/>
    </row>
    <row r="187" spans="1:31" s="20" customFormat="1" x14ac:dyDescent="0.3">
      <c r="A187" s="20">
        <v>43</v>
      </c>
      <c r="B187" s="20" t="s">
        <v>24</v>
      </c>
      <c r="C187" s="20">
        <v>44</v>
      </c>
      <c r="D187" s="20">
        <v>24</v>
      </c>
      <c r="E187" s="20">
        <v>25</v>
      </c>
      <c r="F187" s="2">
        <v>1</v>
      </c>
      <c r="G187" s="2">
        <v>4309209</v>
      </c>
      <c r="H187" s="2">
        <v>1880</v>
      </c>
      <c r="I187" s="2" t="s">
        <v>27</v>
      </c>
      <c r="J187" s="2">
        <v>1.0997509999999999</v>
      </c>
      <c r="K187" s="2">
        <v>8</v>
      </c>
      <c r="L187" s="2">
        <v>9</v>
      </c>
      <c r="M187" s="2" t="s">
        <v>27</v>
      </c>
      <c r="N187" s="2" t="s">
        <v>42</v>
      </c>
      <c r="O187" s="4">
        <v>69.227174000000005</v>
      </c>
      <c r="P187" s="2">
        <v>0</v>
      </c>
      <c r="Q187" s="2">
        <v>0</v>
      </c>
      <c r="R187" s="2">
        <v>0</v>
      </c>
      <c r="S187" s="2">
        <v>3694</v>
      </c>
      <c r="T187" s="2">
        <v>4.5539810000000003</v>
      </c>
      <c r="U187" s="2" t="s">
        <v>43</v>
      </c>
      <c r="V187" s="2" t="s">
        <v>44</v>
      </c>
      <c r="W187" s="2">
        <v>43363.373539</v>
      </c>
      <c r="X187" s="2">
        <v>69227174.372999996</v>
      </c>
      <c r="Y187" s="90">
        <f t="shared" si="8"/>
        <v>462.06833699999999</v>
      </c>
      <c r="Z187" s="74">
        <f t="shared" si="9"/>
        <v>0.14982020722185949</v>
      </c>
      <c r="AA187" s="10"/>
      <c r="AB187" s="10"/>
      <c r="AC187" s="85" t="str">
        <f t="shared" si="10"/>
        <v/>
      </c>
      <c r="AD187" s="85" t="str">
        <f t="shared" si="11"/>
        <v/>
      </c>
      <c r="AE187" s="10"/>
    </row>
    <row r="188" spans="1:31" s="20" customFormat="1" x14ac:dyDescent="0.3">
      <c r="A188" s="20">
        <v>687</v>
      </c>
      <c r="B188" s="20" t="s">
        <v>24</v>
      </c>
      <c r="C188" s="20">
        <v>688</v>
      </c>
      <c r="D188" s="20">
        <v>444</v>
      </c>
      <c r="E188" s="20">
        <v>445</v>
      </c>
      <c r="F188" s="13">
        <v>1</v>
      </c>
      <c r="G188" s="13">
        <v>4301651</v>
      </c>
      <c r="H188" s="13">
        <v>1988</v>
      </c>
      <c r="I188" s="13" t="s">
        <v>86</v>
      </c>
      <c r="J188" s="13">
        <v>0.61698500000000001</v>
      </c>
      <c r="K188" s="13">
        <v>11</v>
      </c>
      <c r="L188" s="13">
        <v>12</v>
      </c>
      <c r="M188" s="13" t="s">
        <v>86</v>
      </c>
      <c r="N188" s="13" t="s">
        <v>78</v>
      </c>
      <c r="O188" s="14">
        <v>70.081654999999998</v>
      </c>
      <c r="P188" s="13">
        <v>0</v>
      </c>
      <c r="Q188" s="13">
        <v>0</v>
      </c>
      <c r="R188" s="13">
        <v>0</v>
      </c>
      <c r="S188" s="13">
        <v>4983</v>
      </c>
      <c r="T188" s="13">
        <v>5.1839709999999997</v>
      </c>
      <c r="U188" s="13" t="s">
        <v>79</v>
      </c>
      <c r="V188" s="13" t="s">
        <v>80</v>
      </c>
      <c r="W188" s="13">
        <v>47000.389127000002</v>
      </c>
      <c r="X188" s="13">
        <v>70081655.4278</v>
      </c>
      <c r="Y188" s="90">
        <f t="shared" si="8"/>
        <v>124.475887</v>
      </c>
      <c r="Z188" s="74">
        <f t="shared" si="9"/>
        <v>0.56301390324697986</v>
      </c>
      <c r="AA188" s="15"/>
      <c r="AB188" s="15"/>
      <c r="AC188" s="85" t="str">
        <f t="shared" si="10"/>
        <v/>
      </c>
      <c r="AD188" s="85" t="str">
        <f t="shared" si="11"/>
        <v/>
      </c>
      <c r="AE188" s="15"/>
    </row>
    <row r="189" spans="1:31" s="20" customFormat="1" x14ac:dyDescent="0.3">
      <c r="A189" s="20">
        <v>293</v>
      </c>
      <c r="B189" s="20" t="s">
        <v>24</v>
      </c>
      <c r="C189" s="20">
        <v>294</v>
      </c>
      <c r="D189" s="20">
        <v>188</v>
      </c>
      <c r="E189" s="20">
        <v>189</v>
      </c>
      <c r="F189" s="51">
        <v>1</v>
      </c>
      <c r="G189" s="51">
        <v>4310538</v>
      </c>
      <c r="H189" s="51">
        <v>1995</v>
      </c>
      <c r="I189" s="51" t="s">
        <v>314</v>
      </c>
      <c r="J189" s="51">
        <v>0.78132999999999997</v>
      </c>
      <c r="K189" s="51">
        <v>14</v>
      </c>
      <c r="L189" s="51">
        <v>15</v>
      </c>
      <c r="M189" s="51" t="s">
        <v>314</v>
      </c>
      <c r="N189" s="51" t="s">
        <v>614</v>
      </c>
      <c r="O189" s="52">
        <v>70.316461000000004</v>
      </c>
      <c r="P189" s="51">
        <v>0</v>
      </c>
      <c r="Q189" s="51">
        <v>0</v>
      </c>
      <c r="R189" s="51">
        <v>0</v>
      </c>
      <c r="S189" s="51">
        <v>35131</v>
      </c>
      <c r="T189" s="51">
        <v>13.324907</v>
      </c>
      <c r="U189" s="51" t="s">
        <v>615</v>
      </c>
      <c r="V189" s="51" t="s">
        <v>616</v>
      </c>
      <c r="W189" s="51">
        <v>60553.171412000003</v>
      </c>
      <c r="X189" s="51">
        <v>70316460.884499997</v>
      </c>
      <c r="Y189" s="90">
        <f t="shared" si="8"/>
        <v>172.45501999999999</v>
      </c>
      <c r="Z189" s="74">
        <f t="shared" si="9"/>
        <v>0.40773797712586163</v>
      </c>
      <c r="AA189" s="53"/>
      <c r="AB189" s="53"/>
      <c r="AC189" s="85" t="str">
        <f t="shared" si="10"/>
        <v/>
      </c>
      <c r="AD189" s="85" t="str">
        <f t="shared" si="11"/>
        <v/>
      </c>
      <c r="AE189" s="53"/>
    </row>
    <row r="190" spans="1:31" s="20" customFormat="1" x14ac:dyDescent="0.3">
      <c r="A190" s="20">
        <v>300</v>
      </c>
      <c r="B190" s="20" t="s">
        <v>24</v>
      </c>
      <c r="C190" s="20">
        <v>301</v>
      </c>
      <c r="D190" s="20">
        <v>192</v>
      </c>
      <c r="E190" s="20">
        <v>193</v>
      </c>
      <c r="F190" s="39">
        <v>1</v>
      </c>
      <c r="G190" s="39">
        <v>4300604</v>
      </c>
      <c r="H190" s="39">
        <v>1965</v>
      </c>
      <c r="I190" s="39" t="s">
        <v>30</v>
      </c>
      <c r="J190" s="39">
        <v>0.521258</v>
      </c>
      <c r="K190" s="39">
        <v>23</v>
      </c>
      <c r="L190" s="39">
        <v>24</v>
      </c>
      <c r="M190" s="39" t="s">
        <v>30</v>
      </c>
      <c r="N190" s="39" t="s">
        <v>27</v>
      </c>
      <c r="O190" s="40">
        <v>70.853526000000002</v>
      </c>
      <c r="P190" s="39">
        <v>0</v>
      </c>
      <c r="Q190" s="39">
        <v>0</v>
      </c>
      <c r="R190" s="39">
        <v>0</v>
      </c>
      <c r="S190" s="39">
        <v>2015</v>
      </c>
      <c r="T190" s="39">
        <v>2.4466939999999999</v>
      </c>
      <c r="U190" s="39" t="s">
        <v>28</v>
      </c>
      <c r="V190" s="39" t="s">
        <v>29</v>
      </c>
      <c r="W190" s="39">
        <v>53484.210981999997</v>
      </c>
      <c r="X190" s="39">
        <v>70853526.360699996</v>
      </c>
      <c r="Y190" s="90">
        <f t="shared" si="8"/>
        <v>70.853526000000002</v>
      </c>
      <c r="Z190" s="74">
        <f t="shared" si="9"/>
        <v>1</v>
      </c>
      <c r="AA190" s="41"/>
      <c r="AB190" s="41"/>
      <c r="AC190" s="85" t="str">
        <f t="shared" si="10"/>
        <v/>
      </c>
      <c r="AD190" s="85" t="str">
        <f t="shared" si="11"/>
        <v/>
      </c>
      <c r="AE190" s="41"/>
    </row>
    <row r="191" spans="1:31" s="20" customFormat="1" x14ac:dyDescent="0.3">
      <c r="A191" s="20">
        <v>693</v>
      </c>
      <c r="B191" s="20" t="s">
        <v>24</v>
      </c>
      <c r="C191" s="20">
        <v>694</v>
      </c>
      <c r="D191" s="20">
        <v>449</v>
      </c>
      <c r="E191" s="20">
        <v>450</v>
      </c>
      <c r="F191" s="66">
        <v>1</v>
      </c>
      <c r="G191" s="66">
        <v>4306924</v>
      </c>
      <c r="H191" s="66">
        <v>1992</v>
      </c>
      <c r="I191" s="66" t="s">
        <v>687</v>
      </c>
      <c r="J191" s="66">
        <v>0.64404799999999995</v>
      </c>
      <c r="K191" s="66">
        <v>22</v>
      </c>
      <c r="L191" s="66">
        <v>23</v>
      </c>
      <c r="M191" s="66" t="s">
        <v>687</v>
      </c>
      <c r="N191" s="66" t="s">
        <v>662</v>
      </c>
      <c r="O191" s="67">
        <v>71.418028000000007</v>
      </c>
      <c r="P191" s="66">
        <v>0</v>
      </c>
      <c r="Q191" s="66">
        <v>0</v>
      </c>
      <c r="R191" s="66">
        <v>0</v>
      </c>
      <c r="S191" s="66">
        <v>9479</v>
      </c>
      <c r="T191" s="66">
        <v>5.8635780000000004</v>
      </c>
      <c r="U191" s="66" t="s">
        <v>663</v>
      </c>
      <c r="V191" s="66" t="s">
        <v>664</v>
      </c>
      <c r="W191" s="66">
        <v>67186.133128000001</v>
      </c>
      <c r="X191" s="66">
        <v>71418028.354200006</v>
      </c>
      <c r="Y191" s="90">
        <f t="shared" si="8"/>
        <v>71.418028000000007</v>
      </c>
      <c r="Z191" s="74">
        <f t="shared" si="9"/>
        <v>1</v>
      </c>
      <c r="AA191" s="68"/>
      <c r="AB191" s="68"/>
      <c r="AC191" s="85" t="str">
        <f t="shared" si="10"/>
        <v/>
      </c>
      <c r="AD191" s="85" t="str">
        <f t="shared" si="11"/>
        <v/>
      </c>
      <c r="AE191" s="68"/>
    </row>
    <row r="192" spans="1:31" s="20" customFormat="1" x14ac:dyDescent="0.3">
      <c r="A192" s="20">
        <v>635</v>
      </c>
      <c r="B192" s="20" t="s">
        <v>24</v>
      </c>
      <c r="C192" s="20">
        <v>636</v>
      </c>
      <c r="D192" s="20">
        <v>412</v>
      </c>
      <c r="E192" s="20">
        <v>413</v>
      </c>
      <c r="F192" s="20">
        <v>1</v>
      </c>
      <c r="G192" s="20">
        <v>4317251</v>
      </c>
      <c r="H192" s="20">
        <v>1992</v>
      </c>
      <c r="I192" s="20" t="s">
        <v>232</v>
      </c>
      <c r="J192" s="20">
        <v>0.49421399999999999</v>
      </c>
      <c r="K192" s="20">
        <v>24</v>
      </c>
      <c r="L192" s="20">
        <v>25</v>
      </c>
      <c r="M192" s="20" t="s">
        <v>231</v>
      </c>
      <c r="N192" s="20" t="s">
        <v>115</v>
      </c>
      <c r="O192" s="21">
        <v>72.420845</v>
      </c>
      <c r="P192" s="20">
        <v>0</v>
      </c>
      <c r="Q192" s="20">
        <v>0</v>
      </c>
      <c r="R192" s="20">
        <v>0</v>
      </c>
      <c r="S192" s="20">
        <v>26430</v>
      </c>
      <c r="T192" s="20">
        <v>11.563439000000001</v>
      </c>
      <c r="U192" s="20" t="s">
        <v>116</v>
      </c>
      <c r="V192" s="20" t="s">
        <v>117</v>
      </c>
      <c r="W192" s="20">
        <v>51351.398574999999</v>
      </c>
      <c r="X192" s="20">
        <v>72420844.861599997</v>
      </c>
      <c r="Y192" s="90">
        <f t="shared" si="8"/>
        <v>72.420845</v>
      </c>
      <c r="Z192" s="74">
        <f t="shared" si="9"/>
        <v>1</v>
      </c>
      <c r="AA192" s="22"/>
      <c r="AB192" s="22"/>
      <c r="AC192" s="85" t="str">
        <f t="shared" si="10"/>
        <v/>
      </c>
      <c r="AD192" s="85" t="str">
        <f t="shared" si="11"/>
        <v/>
      </c>
      <c r="AE192" s="22"/>
    </row>
    <row r="193" spans="1:31" s="20" customFormat="1" x14ac:dyDescent="0.3">
      <c r="A193" s="20">
        <v>73</v>
      </c>
      <c r="B193" s="20" t="s">
        <v>24</v>
      </c>
      <c r="C193" s="20">
        <v>74</v>
      </c>
      <c r="D193" s="20">
        <v>43</v>
      </c>
      <c r="E193" s="20">
        <v>44</v>
      </c>
      <c r="F193" s="45">
        <v>1</v>
      </c>
      <c r="G193" s="45">
        <v>4305454</v>
      </c>
      <c r="H193" s="45">
        <v>1988</v>
      </c>
      <c r="I193" s="45" t="s">
        <v>383</v>
      </c>
      <c r="J193" s="45">
        <v>0.86429400000000001</v>
      </c>
      <c r="K193" s="45">
        <v>5</v>
      </c>
      <c r="L193" s="45">
        <v>6</v>
      </c>
      <c r="M193" s="45" t="s">
        <v>383</v>
      </c>
      <c r="N193" s="45" t="s">
        <v>392</v>
      </c>
      <c r="O193" s="46">
        <v>72.737094999999997</v>
      </c>
      <c r="P193" s="45">
        <v>0</v>
      </c>
      <c r="Q193" s="45">
        <v>0</v>
      </c>
      <c r="R193" s="45">
        <v>0</v>
      </c>
      <c r="S193" s="45">
        <v>6113</v>
      </c>
      <c r="T193" s="45">
        <v>10.671646000000001</v>
      </c>
      <c r="U193" s="45" t="s">
        <v>393</v>
      </c>
      <c r="V193" s="45" t="s">
        <v>394</v>
      </c>
      <c r="W193" s="45">
        <v>43440.417363</v>
      </c>
      <c r="X193" s="45">
        <v>72737095.474399999</v>
      </c>
      <c r="Y193" s="90">
        <f t="shared" si="8"/>
        <v>243.02480200000002</v>
      </c>
      <c r="Z193" s="74">
        <f t="shared" si="9"/>
        <v>0.29929906084235791</v>
      </c>
      <c r="AA193" s="47"/>
      <c r="AB193" s="47"/>
      <c r="AC193" s="85" t="str">
        <f t="shared" si="10"/>
        <v/>
      </c>
      <c r="AD193" s="85" t="str">
        <f t="shared" si="11"/>
        <v/>
      </c>
      <c r="AE193" s="47"/>
    </row>
    <row r="194" spans="1:31" s="20" customFormat="1" x14ac:dyDescent="0.3">
      <c r="A194" s="20">
        <v>310</v>
      </c>
      <c r="B194" s="20" t="s">
        <v>24</v>
      </c>
      <c r="C194" s="20">
        <v>311</v>
      </c>
      <c r="D194" s="20">
        <v>199</v>
      </c>
      <c r="E194" s="20">
        <v>200</v>
      </c>
      <c r="F194" s="60">
        <v>1</v>
      </c>
      <c r="G194" s="60">
        <v>4312500</v>
      </c>
      <c r="H194" s="60">
        <v>1963</v>
      </c>
      <c r="I194" s="60" t="s">
        <v>375</v>
      </c>
      <c r="J194" s="60">
        <v>2.9573689999999999</v>
      </c>
      <c r="K194" s="60">
        <v>9</v>
      </c>
      <c r="L194" s="60">
        <v>10</v>
      </c>
      <c r="M194" s="60" t="s">
        <v>375</v>
      </c>
      <c r="N194" s="60" t="s">
        <v>372</v>
      </c>
      <c r="O194" s="61">
        <v>73.066468999999998</v>
      </c>
      <c r="P194" s="60">
        <v>0</v>
      </c>
      <c r="Q194" s="60">
        <v>0</v>
      </c>
      <c r="R194" s="60">
        <v>0</v>
      </c>
      <c r="S194" s="60">
        <v>2980</v>
      </c>
      <c r="T194" s="60">
        <v>4.447756</v>
      </c>
      <c r="U194" s="60" t="s">
        <v>373</v>
      </c>
      <c r="V194" s="60" t="s">
        <v>374</v>
      </c>
      <c r="W194" s="60">
        <v>35902.439850000002</v>
      </c>
      <c r="X194" s="60">
        <v>73066468.542600006</v>
      </c>
      <c r="Y194" s="90">
        <f t="shared" ref="Y194:Y257" si="12">SUMIF($M$3:$M$764,M194,$O$3:$O$764)</f>
        <v>1969.2046639999999</v>
      </c>
      <c r="Z194" s="74">
        <f t="shared" ref="Z194:Z257" si="13">O194/Y194</f>
        <v>3.7104558167956887E-2</v>
      </c>
      <c r="AA194" s="62"/>
      <c r="AB194" s="62"/>
      <c r="AC194" s="85" t="str">
        <f t="shared" si="10"/>
        <v/>
      </c>
      <c r="AD194" s="85" t="str">
        <f t="shared" si="11"/>
        <v/>
      </c>
      <c r="AE194" s="62"/>
    </row>
    <row r="195" spans="1:31" s="20" customFormat="1" x14ac:dyDescent="0.3">
      <c r="A195" s="20">
        <v>295</v>
      </c>
      <c r="B195" s="20" t="s">
        <v>24</v>
      </c>
      <c r="C195" s="20">
        <v>296</v>
      </c>
      <c r="D195" s="20">
        <v>189</v>
      </c>
      <c r="E195" s="20">
        <v>190</v>
      </c>
      <c r="F195" s="20">
        <v>1</v>
      </c>
      <c r="G195" s="20">
        <v>4310363</v>
      </c>
      <c r="H195" s="20">
        <v>1988</v>
      </c>
      <c r="I195" s="20" t="s">
        <v>203</v>
      </c>
      <c r="J195" s="20">
        <v>0.58033199999999996</v>
      </c>
      <c r="K195" s="20">
        <v>24</v>
      </c>
      <c r="L195" s="20">
        <v>25</v>
      </c>
      <c r="M195" s="20" t="s">
        <v>203</v>
      </c>
      <c r="N195" s="20" t="s">
        <v>115</v>
      </c>
      <c r="O195" s="21">
        <v>73.193813000000006</v>
      </c>
      <c r="P195" s="20">
        <v>0</v>
      </c>
      <c r="Q195" s="20">
        <v>0</v>
      </c>
      <c r="R195" s="20">
        <v>0</v>
      </c>
      <c r="S195" s="20">
        <v>26430</v>
      </c>
      <c r="T195" s="20">
        <v>11.563439000000001</v>
      </c>
      <c r="U195" s="20" t="s">
        <v>116</v>
      </c>
      <c r="V195" s="20" t="s">
        <v>117</v>
      </c>
      <c r="W195" s="20">
        <v>59278.082977999999</v>
      </c>
      <c r="X195" s="20">
        <v>73193813.297600001</v>
      </c>
      <c r="Y195" s="90">
        <f t="shared" si="12"/>
        <v>73.193813000000006</v>
      </c>
      <c r="Z195" s="74">
        <f t="shared" si="13"/>
        <v>1</v>
      </c>
      <c r="AA195" s="22"/>
      <c r="AB195" s="22"/>
      <c r="AC195" s="85" t="str">
        <f t="shared" ref="AC195:AC258" si="14">IF(O195&lt;2,"x","")</f>
        <v/>
      </c>
      <c r="AD195" s="85" t="str">
        <f t="shared" ref="AD195:AD258" si="15">IF(Z195&lt;0.01,"x","")</f>
        <v/>
      </c>
      <c r="AE195" s="22"/>
    </row>
    <row r="196" spans="1:31" s="20" customFormat="1" x14ac:dyDescent="0.3">
      <c r="A196" s="20">
        <v>712</v>
      </c>
      <c r="B196" s="20" t="s">
        <v>24</v>
      </c>
      <c r="C196" s="20">
        <v>713</v>
      </c>
      <c r="D196" s="20">
        <v>461</v>
      </c>
      <c r="E196" s="20">
        <v>462</v>
      </c>
      <c r="F196" s="2">
        <v>1</v>
      </c>
      <c r="G196" s="2">
        <v>4304606</v>
      </c>
      <c r="H196" s="2">
        <v>1939</v>
      </c>
      <c r="I196" s="2" t="s">
        <v>32</v>
      </c>
      <c r="J196" s="2">
        <v>0.463893</v>
      </c>
      <c r="K196" s="2">
        <v>8</v>
      </c>
      <c r="L196" s="2">
        <v>9</v>
      </c>
      <c r="M196" s="2" t="s">
        <v>32</v>
      </c>
      <c r="N196" s="2" t="s">
        <v>42</v>
      </c>
      <c r="O196" s="4">
        <v>73.279416999999995</v>
      </c>
      <c r="P196" s="2">
        <v>0</v>
      </c>
      <c r="Q196" s="2">
        <v>0</v>
      </c>
      <c r="R196" s="2">
        <v>0</v>
      </c>
      <c r="S196" s="2">
        <v>3694</v>
      </c>
      <c r="T196" s="2">
        <v>4.5539810000000003</v>
      </c>
      <c r="U196" s="2" t="s">
        <v>43</v>
      </c>
      <c r="V196" s="2" t="s">
        <v>44</v>
      </c>
      <c r="W196" s="2">
        <v>40130.784241000001</v>
      </c>
      <c r="X196" s="2">
        <v>73279417.481099993</v>
      </c>
      <c r="Y196" s="90">
        <f t="shared" si="12"/>
        <v>131.049679</v>
      </c>
      <c r="Z196" s="74">
        <f t="shared" si="13"/>
        <v>0.55917280804632874</v>
      </c>
      <c r="AA196" s="10"/>
      <c r="AB196" s="10"/>
      <c r="AC196" s="85" t="str">
        <f t="shared" si="14"/>
        <v/>
      </c>
      <c r="AD196" s="85" t="str">
        <f t="shared" si="15"/>
        <v/>
      </c>
      <c r="AE196" s="10"/>
    </row>
    <row r="197" spans="1:31" s="20" customFormat="1" x14ac:dyDescent="0.3">
      <c r="A197" s="20">
        <v>714</v>
      </c>
      <c r="B197" s="20" t="s">
        <v>24</v>
      </c>
      <c r="C197" s="20">
        <v>715</v>
      </c>
      <c r="D197" s="20">
        <v>463</v>
      </c>
      <c r="E197" s="20">
        <v>464</v>
      </c>
      <c r="F197" s="27">
        <v>1</v>
      </c>
      <c r="G197" s="27">
        <v>4305207</v>
      </c>
      <c r="H197" s="27">
        <v>1954</v>
      </c>
      <c r="I197" s="27" t="s">
        <v>567</v>
      </c>
      <c r="J197" s="27">
        <v>0.89242100000000002</v>
      </c>
      <c r="K197" s="27">
        <v>21</v>
      </c>
      <c r="L197" s="27">
        <v>22</v>
      </c>
      <c r="M197" s="27" t="s">
        <v>567</v>
      </c>
      <c r="N197" s="27" t="s">
        <v>516</v>
      </c>
      <c r="O197" s="28">
        <v>73.611103</v>
      </c>
      <c r="P197" s="27">
        <v>0</v>
      </c>
      <c r="Q197" s="27">
        <v>0</v>
      </c>
      <c r="R197" s="27">
        <v>0</v>
      </c>
      <c r="S197" s="27">
        <v>10793</v>
      </c>
      <c r="T197" s="27">
        <v>6.2491380000000003</v>
      </c>
      <c r="U197" s="27" t="s">
        <v>517</v>
      </c>
      <c r="V197" s="27" t="s">
        <v>518</v>
      </c>
      <c r="W197" s="27">
        <v>46141.445623</v>
      </c>
      <c r="X197" s="27">
        <v>73611102.895999998</v>
      </c>
      <c r="Y197" s="90">
        <f t="shared" si="12"/>
        <v>177.000688</v>
      </c>
      <c r="Z197" s="74">
        <f t="shared" si="13"/>
        <v>0.41588032132394875</v>
      </c>
      <c r="AA197" s="29"/>
      <c r="AB197" s="29"/>
      <c r="AC197" s="85" t="str">
        <f t="shared" si="14"/>
        <v/>
      </c>
      <c r="AD197" s="85" t="str">
        <f t="shared" si="15"/>
        <v/>
      </c>
      <c r="AE197" s="29"/>
    </row>
    <row r="198" spans="1:31" s="20" customFormat="1" x14ac:dyDescent="0.3">
      <c r="A198" s="20">
        <v>722</v>
      </c>
      <c r="B198" s="20" t="s">
        <v>24</v>
      </c>
      <c r="C198" s="20">
        <v>723</v>
      </c>
      <c r="D198" s="20">
        <v>468</v>
      </c>
      <c r="E198" s="20">
        <v>469</v>
      </c>
      <c r="F198" s="2">
        <v>1</v>
      </c>
      <c r="G198" s="2">
        <v>4309100</v>
      </c>
      <c r="H198" s="2">
        <v>1954</v>
      </c>
      <c r="I198" s="2" t="s">
        <v>60</v>
      </c>
      <c r="J198" s="2">
        <v>0.85109199999999996</v>
      </c>
      <c r="K198" s="2">
        <v>8</v>
      </c>
      <c r="L198" s="2">
        <v>9</v>
      </c>
      <c r="M198" s="2" t="s">
        <v>60</v>
      </c>
      <c r="N198" s="2" t="s">
        <v>42</v>
      </c>
      <c r="O198" s="4">
        <v>73.625952999999996</v>
      </c>
      <c r="P198" s="2">
        <v>0</v>
      </c>
      <c r="Q198" s="2">
        <v>0</v>
      </c>
      <c r="R198" s="2">
        <v>0</v>
      </c>
      <c r="S198" s="2">
        <v>3694</v>
      </c>
      <c r="T198" s="2">
        <v>4.5539810000000003</v>
      </c>
      <c r="U198" s="2" t="s">
        <v>43</v>
      </c>
      <c r="V198" s="2" t="s">
        <v>44</v>
      </c>
      <c r="W198" s="2">
        <v>45694.078938999999</v>
      </c>
      <c r="X198" s="2">
        <v>73625952.928200006</v>
      </c>
      <c r="Y198" s="90">
        <f t="shared" si="12"/>
        <v>236.79805099999999</v>
      </c>
      <c r="Z198" s="74">
        <f t="shared" si="13"/>
        <v>0.31092296870298142</v>
      </c>
      <c r="AA198" s="10"/>
      <c r="AB198" s="10"/>
      <c r="AC198" s="85" t="str">
        <f t="shared" si="14"/>
        <v/>
      </c>
      <c r="AD198" s="85" t="str">
        <f t="shared" si="15"/>
        <v/>
      </c>
      <c r="AE198" s="10"/>
    </row>
    <row r="199" spans="1:31" s="20" customFormat="1" x14ac:dyDescent="0.3">
      <c r="A199" s="20">
        <v>713</v>
      </c>
      <c r="B199" s="20" t="s">
        <v>24</v>
      </c>
      <c r="C199" s="20">
        <v>714</v>
      </c>
      <c r="D199" s="20">
        <v>462</v>
      </c>
      <c r="E199" s="20">
        <v>463</v>
      </c>
      <c r="F199" s="66">
        <v>1</v>
      </c>
      <c r="G199" s="66">
        <v>4305157</v>
      </c>
      <c r="H199" s="66">
        <v>1988</v>
      </c>
      <c r="I199" s="66" t="s">
        <v>684</v>
      </c>
      <c r="J199" s="66">
        <v>0.50713299999999994</v>
      </c>
      <c r="K199" s="66">
        <v>22</v>
      </c>
      <c r="L199" s="66">
        <v>23</v>
      </c>
      <c r="M199" s="66" t="s">
        <v>684</v>
      </c>
      <c r="N199" s="66" t="s">
        <v>662</v>
      </c>
      <c r="O199" s="67">
        <v>73.712134000000006</v>
      </c>
      <c r="P199" s="66">
        <v>0</v>
      </c>
      <c r="Q199" s="66">
        <v>0</v>
      </c>
      <c r="R199" s="66">
        <v>0</v>
      </c>
      <c r="S199" s="66">
        <v>9479</v>
      </c>
      <c r="T199" s="66">
        <v>5.8635780000000004</v>
      </c>
      <c r="U199" s="66" t="s">
        <v>663</v>
      </c>
      <c r="V199" s="66" t="s">
        <v>664</v>
      </c>
      <c r="W199" s="66">
        <v>52627.966323000001</v>
      </c>
      <c r="X199" s="66">
        <v>73712134.198100001</v>
      </c>
      <c r="Y199" s="90">
        <f t="shared" si="12"/>
        <v>73.712134000000006</v>
      </c>
      <c r="Z199" s="74">
        <f t="shared" si="13"/>
        <v>1</v>
      </c>
      <c r="AA199" s="68"/>
      <c r="AB199" s="68"/>
      <c r="AC199" s="85" t="str">
        <f t="shared" si="14"/>
        <v/>
      </c>
      <c r="AD199" s="85" t="str">
        <f t="shared" si="15"/>
        <v/>
      </c>
      <c r="AE199" s="68"/>
    </row>
    <row r="200" spans="1:31" s="20" customFormat="1" x14ac:dyDescent="0.3">
      <c r="A200" s="20">
        <v>734</v>
      </c>
      <c r="B200" s="20" t="s">
        <v>24</v>
      </c>
      <c r="C200" s="20">
        <v>735</v>
      </c>
      <c r="D200" s="20">
        <v>476</v>
      </c>
      <c r="E200" s="20">
        <v>477</v>
      </c>
      <c r="F200" s="20">
        <v>1</v>
      </c>
      <c r="G200" s="20">
        <v>4307005</v>
      </c>
      <c r="H200" s="20">
        <v>1918</v>
      </c>
      <c r="I200" s="20" t="s">
        <v>459</v>
      </c>
      <c r="J200" s="20">
        <v>1.170256</v>
      </c>
      <c r="K200" s="20">
        <v>20</v>
      </c>
      <c r="L200" s="20">
        <v>21</v>
      </c>
      <c r="M200" s="20" t="s">
        <v>459</v>
      </c>
      <c r="N200" s="20" t="s">
        <v>213</v>
      </c>
      <c r="O200" s="21">
        <v>73.897371000000007</v>
      </c>
      <c r="P200" s="20">
        <v>0</v>
      </c>
      <c r="Q200" s="20">
        <v>0</v>
      </c>
      <c r="R200" s="20">
        <v>0</v>
      </c>
      <c r="S200" s="20">
        <v>4859</v>
      </c>
      <c r="T200" s="20">
        <v>3.923438</v>
      </c>
      <c r="U200" s="20" t="s">
        <v>491</v>
      </c>
      <c r="V200" s="20" t="s">
        <v>492</v>
      </c>
      <c r="W200" s="20">
        <v>61328.925605999997</v>
      </c>
      <c r="X200" s="20">
        <v>73897370.532199994</v>
      </c>
      <c r="Y200" s="90">
        <f t="shared" si="12"/>
        <v>428.68802500000004</v>
      </c>
      <c r="Z200" s="74">
        <f t="shared" si="13"/>
        <v>0.17238030150247374</v>
      </c>
      <c r="AA200" s="22"/>
      <c r="AB200" s="22"/>
      <c r="AC200" s="85" t="str">
        <f t="shared" si="14"/>
        <v/>
      </c>
      <c r="AD200" s="85" t="str">
        <f t="shared" si="15"/>
        <v/>
      </c>
      <c r="AE200" s="22"/>
    </row>
    <row r="201" spans="1:31" s="20" customFormat="1" x14ac:dyDescent="0.3">
      <c r="A201" s="20">
        <v>83</v>
      </c>
      <c r="B201" s="20" t="s">
        <v>24</v>
      </c>
      <c r="C201" s="20">
        <v>84</v>
      </c>
      <c r="D201" s="20">
        <v>48</v>
      </c>
      <c r="E201" s="20">
        <v>49</v>
      </c>
      <c r="F201" s="20">
        <v>1</v>
      </c>
      <c r="G201" s="20">
        <v>4304697</v>
      </c>
      <c r="H201" s="20">
        <v>1992</v>
      </c>
      <c r="I201" s="20" t="s">
        <v>174</v>
      </c>
      <c r="J201" s="20">
        <v>0.44734099999999999</v>
      </c>
      <c r="K201" s="20">
        <v>24</v>
      </c>
      <c r="L201" s="20">
        <v>25</v>
      </c>
      <c r="M201" s="20" t="s">
        <v>174</v>
      </c>
      <c r="N201" s="20" t="s">
        <v>115</v>
      </c>
      <c r="O201" s="21">
        <v>74.138865999999993</v>
      </c>
      <c r="P201" s="20">
        <v>0</v>
      </c>
      <c r="Q201" s="20">
        <v>0</v>
      </c>
      <c r="R201" s="20">
        <v>0</v>
      </c>
      <c r="S201" s="20">
        <v>26430</v>
      </c>
      <c r="T201" s="20">
        <v>11.563439000000001</v>
      </c>
      <c r="U201" s="20" t="s">
        <v>116</v>
      </c>
      <c r="V201" s="20" t="s">
        <v>117</v>
      </c>
      <c r="W201" s="20">
        <v>46465.970201999997</v>
      </c>
      <c r="X201" s="20">
        <v>74138866.130099997</v>
      </c>
      <c r="Y201" s="90">
        <f t="shared" si="12"/>
        <v>74.138865999999993</v>
      </c>
      <c r="Z201" s="74">
        <f t="shared" si="13"/>
        <v>1</v>
      </c>
      <c r="AA201" s="22"/>
      <c r="AB201" s="22"/>
      <c r="AC201" s="85" t="str">
        <f t="shared" si="14"/>
        <v/>
      </c>
      <c r="AD201" s="85" t="str">
        <f t="shared" si="15"/>
        <v/>
      </c>
      <c r="AE201" s="22"/>
    </row>
    <row r="202" spans="1:31" s="20" customFormat="1" x14ac:dyDescent="0.3">
      <c r="A202" s="20">
        <v>318</v>
      </c>
      <c r="B202" s="20" t="s">
        <v>24</v>
      </c>
      <c r="C202" s="20">
        <v>319</v>
      </c>
      <c r="D202" s="20">
        <v>203</v>
      </c>
      <c r="E202" s="20">
        <v>204</v>
      </c>
      <c r="F202" s="66">
        <v>1</v>
      </c>
      <c r="G202" s="66">
        <v>4321857</v>
      </c>
      <c r="H202" s="66">
        <v>1988</v>
      </c>
      <c r="I202" s="66" t="s">
        <v>490</v>
      </c>
      <c r="J202" s="66">
        <v>0.81509100000000001</v>
      </c>
      <c r="K202" s="66">
        <v>22</v>
      </c>
      <c r="L202" s="66">
        <v>23</v>
      </c>
      <c r="M202" s="66" t="s">
        <v>490</v>
      </c>
      <c r="N202" s="66" t="s">
        <v>662</v>
      </c>
      <c r="O202" s="67">
        <v>74.841156999999995</v>
      </c>
      <c r="P202" s="66">
        <v>0</v>
      </c>
      <c r="Q202" s="66">
        <v>0</v>
      </c>
      <c r="R202" s="66">
        <v>0</v>
      </c>
      <c r="S202" s="66">
        <v>9479</v>
      </c>
      <c r="T202" s="66">
        <v>5.8635780000000004</v>
      </c>
      <c r="U202" s="66" t="s">
        <v>663</v>
      </c>
      <c r="V202" s="66" t="s">
        <v>664</v>
      </c>
      <c r="W202" s="66">
        <v>54667.934091000003</v>
      </c>
      <c r="X202" s="66">
        <v>74841157.057400003</v>
      </c>
      <c r="Y202" s="90">
        <f t="shared" si="12"/>
        <v>188.76246900000001</v>
      </c>
      <c r="Z202" s="74">
        <f t="shared" si="13"/>
        <v>0.39648324900857274</v>
      </c>
      <c r="AA202" s="68"/>
      <c r="AB202" s="68"/>
      <c r="AC202" s="85" t="str">
        <f t="shared" si="14"/>
        <v/>
      </c>
      <c r="AD202" s="85" t="str">
        <f t="shared" si="15"/>
        <v/>
      </c>
      <c r="AE202" s="68"/>
    </row>
    <row r="203" spans="1:31" s="20" customFormat="1" x14ac:dyDescent="0.3">
      <c r="A203" s="20">
        <v>324</v>
      </c>
      <c r="B203" s="20" t="s">
        <v>24</v>
      </c>
      <c r="C203" s="20">
        <v>325</v>
      </c>
      <c r="D203" s="20">
        <v>206</v>
      </c>
      <c r="E203" s="20">
        <v>207</v>
      </c>
      <c r="F203" s="66">
        <v>1</v>
      </c>
      <c r="G203" s="66">
        <v>4313441</v>
      </c>
      <c r="H203" s="66">
        <v>1992</v>
      </c>
      <c r="I203" s="66" t="s">
        <v>694</v>
      </c>
      <c r="J203" s="66">
        <v>0.64932000000000001</v>
      </c>
      <c r="K203" s="66">
        <v>22</v>
      </c>
      <c r="L203" s="66">
        <v>23</v>
      </c>
      <c r="M203" s="66" t="s">
        <v>693</v>
      </c>
      <c r="N203" s="66" t="s">
        <v>662</v>
      </c>
      <c r="O203" s="67">
        <v>74.880529999999993</v>
      </c>
      <c r="P203" s="66">
        <v>0</v>
      </c>
      <c r="Q203" s="66">
        <v>0</v>
      </c>
      <c r="R203" s="66">
        <v>0</v>
      </c>
      <c r="S203" s="66">
        <v>9479</v>
      </c>
      <c r="T203" s="66">
        <v>5.8635780000000004</v>
      </c>
      <c r="U203" s="66" t="s">
        <v>663</v>
      </c>
      <c r="V203" s="66" t="s">
        <v>664</v>
      </c>
      <c r="W203" s="66">
        <v>67071.764706999995</v>
      </c>
      <c r="X203" s="66">
        <v>74880529.982899994</v>
      </c>
      <c r="Y203" s="90">
        <f t="shared" si="12"/>
        <v>74.880529999999993</v>
      </c>
      <c r="Z203" s="74">
        <f t="shared" si="13"/>
        <v>1</v>
      </c>
      <c r="AA203" s="68"/>
      <c r="AB203" s="68"/>
      <c r="AC203" s="85" t="str">
        <f t="shared" si="14"/>
        <v/>
      </c>
      <c r="AD203" s="85" t="str">
        <f t="shared" si="15"/>
        <v/>
      </c>
      <c r="AE203" s="68"/>
    </row>
    <row r="204" spans="1:31" s="20" customFormat="1" x14ac:dyDescent="0.3">
      <c r="A204" s="20">
        <v>326</v>
      </c>
      <c r="B204" s="20" t="s">
        <v>24</v>
      </c>
      <c r="C204" s="20">
        <v>327</v>
      </c>
      <c r="D204" s="20">
        <v>207</v>
      </c>
      <c r="E204" s="20">
        <v>208</v>
      </c>
      <c r="F204" s="20">
        <v>1</v>
      </c>
      <c r="G204" s="20">
        <v>4312807</v>
      </c>
      <c r="H204" s="20">
        <v>1964</v>
      </c>
      <c r="I204" s="20" t="s">
        <v>215</v>
      </c>
      <c r="J204" s="20">
        <v>0.57546699999999995</v>
      </c>
      <c r="K204" s="20">
        <v>24</v>
      </c>
      <c r="L204" s="20">
        <v>25</v>
      </c>
      <c r="M204" s="20" t="s">
        <v>214</v>
      </c>
      <c r="N204" s="20" t="s">
        <v>115</v>
      </c>
      <c r="O204" s="21">
        <v>74.978567999999996</v>
      </c>
      <c r="P204" s="20">
        <v>0</v>
      </c>
      <c r="Q204" s="20">
        <v>0</v>
      </c>
      <c r="R204" s="20">
        <v>0</v>
      </c>
      <c r="S204" s="20">
        <v>26430</v>
      </c>
      <c r="T204" s="20">
        <v>11.563439000000001</v>
      </c>
      <c r="U204" s="20" t="s">
        <v>116</v>
      </c>
      <c r="V204" s="20" t="s">
        <v>117</v>
      </c>
      <c r="W204" s="20">
        <v>58973.508434000003</v>
      </c>
      <c r="X204" s="20">
        <v>74978567.888899997</v>
      </c>
      <c r="Y204" s="90">
        <f t="shared" si="12"/>
        <v>74.978567999999996</v>
      </c>
      <c r="Z204" s="74">
        <f t="shared" si="13"/>
        <v>1</v>
      </c>
      <c r="AA204" s="22"/>
      <c r="AB204" s="22"/>
      <c r="AC204" s="85" t="str">
        <f t="shared" si="14"/>
        <v/>
      </c>
      <c r="AD204" s="85" t="str">
        <f t="shared" si="15"/>
        <v/>
      </c>
      <c r="AE204" s="22"/>
    </row>
    <row r="205" spans="1:31" s="20" customFormat="1" x14ac:dyDescent="0.3">
      <c r="A205" s="20">
        <v>746</v>
      </c>
      <c r="B205" s="20" t="s">
        <v>24</v>
      </c>
      <c r="C205" s="20">
        <v>747</v>
      </c>
      <c r="D205" s="20">
        <v>486</v>
      </c>
      <c r="E205" s="20">
        <v>487</v>
      </c>
      <c r="F205" s="13">
        <v>1</v>
      </c>
      <c r="G205" s="13">
        <v>4302659</v>
      </c>
      <c r="H205" s="13">
        <v>1988</v>
      </c>
      <c r="I205" s="13" t="s">
        <v>77</v>
      </c>
      <c r="J205" s="13">
        <v>0.58309</v>
      </c>
      <c r="K205" s="13">
        <v>11</v>
      </c>
      <c r="L205" s="13">
        <v>12</v>
      </c>
      <c r="M205" s="13" t="s">
        <v>77</v>
      </c>
      <c r="N205" s="13" t="s">
        <v>78</v>
      </c>
      <c r="O205" s="14">
        <v>76.328243999999998</v>
      </c>
      <c r="P205" s="13">
        <v>0</v>
      </c>
      <c r="Q205" s="13">
        <v>0</v>
      </c>
      <c r="R205" s="13">
        <v>0</v>
      </c>
      <c r="S205" s="13">
        <v>4983</v>
      </c>
      <c r="T205" s="13">
        <v>5.1839709999999997</v>
      </c>
      <c r="U205" s="13" t="s">
        <v>79</v>
      </c>
      <c r="V205" s="13" t="s">
        <v>80</v>
      </c>
      <c r="W205" s="13">
        <v>47706.455955999998</v>
      </c>
      <c r="X205" s="13">
        <v>76328244.377200007</v>
      </c>
      <c r="Y205" s="90">
        <f t="shared" si="12"/>
        <v>109.270152</v>
      </c>
      <c r="Z205" s="74">
        <f t="shared" si="13"/>
        <v>0.69852784683597768</v>
      </c>
      <c r="AA205" s="15"/>
      <c r="AB205" s="15"/>
      <c r="AC205" s="85" t="str">
        <f t="shared" si="14"/>
        <v/>
      </c>
      <c r="AD205" s="85" t="str">
        <f t="shared" si="15"/>
        <v/>
      </c>
      <c r="AE205" s="15"/>
    </row>
    <row r="206" spans="1:31" s="20" customFormat="1" x14ac:dyDescent="0.3">
      <c r="A206" s="20">
        <v>329</v>
      </c>
      <c r="B206" s="20" t="s">
        <v>24</v>
      </c>
      <c r="C206" s="20">
        <v>330</v>
      </c>
      <c r="D206" s="20">
        <v>209</v>
      </c>
      <c r="E206" s="20">
        <v>210</v>
      </c>
      <c r="F206" s="66">
        <v>1</v>
      </c>
      <c r="G206" s="66">
        <v>4321329</v>
      </c>
      <c r="H206" s="66">
        <v>1988</v>
      </c>
      <c r="I206" s="66" t="s">
        <v>705</v>
      </c>
      <c r="J206" s="66">
        <v>0.54676899999999995</v>
      </c>
      <c r="K206" s="66">
        <v>22</v>
      </c>
      <c r="L206" s="66">
        <v>23</v>
      </c>
      <c r="M206" s="66" t="s">
        <v>705</v>
      </c>
      <c r="N206" s="66" t="s">
        <v>662</v>
      </c>
      <c r="O206" s="67">
        <v>76.403081999999998</v>
      </c>
      <c r="P206" s="66">
        <v>0</v>
      </c>
      <c r="Q206" s="66">
        <v>0</v>
      </c>
      <c r="R206" s="66">
        <v>0</v>
      </c>
      <c r="S206" s="66">
        <v>9479</v>
      </c>
      <c r="T206" s="66">
        <v>5.8635780000000004</v>
      </c>
      <c r="U206" s="66" t="s">
        <v>663</v>
      </c>
      <c r="V206" s="66" t="s">
        <v>664</v>
      </c>
      <c r="W206" s="66">
        <v>56830.737830999999</v>
      </c>
      <c r="X206" s="66">
        <v>76403081.888600007</v>
      </c>
      <c r="Y206" s="90">
        <f t="shared" si="12"/>
        <v>76.403081999999998</v>
      </c>
      <c r="Z206" s="74">
        <f t="shared" si="13"/>
        <v>1</v>
      </c>
      <c r="AA206" s="68"/>
      <c r="AB206" s="68"/>
      <c r="AC206" s="85" t="str">
        <f t="shared" si="14"/>
        <v/>
      </c>
      <c r="AD206" s="85" t="str">
        <f t="shared" si="15"/>
        <v/>
      </c>
      <c r="AE206" s="68"/>
    </row>
    <row r="207" spans="1:31" s="20" customFormat="1" x14ac:dyDescent="0.3">
      <c r="A207" s="20">
        <v>331</v>
      </c>
      <c r="B207" s="20" t="s">
        <v>24</v>
      </c>
      <c r="C207" s="20">
        <v>332</v>
      </c>
      <c r="D207" s="20">
        <v>211</v>
      </c>
      <c r="E207" s="20">
        <v>212</v>
      </c>
      <c r="F207" s="45">
        <v>1</v>
      </c>
      <c r="G207" s="45">
        <v>4319372</v>
      </c>
      <c r="H207" s="45">
        <v>1992</v>
      </c>
      <c r="I207" s="45" t="s">
        <v>587</v>
      </c>
      <c r="J207" s="45">
        <v>0.57961499999999999</v>
      </c>
      <c r="K207" s="45">
        <v>18</v>
      </c>
      <c r="L207" s="45">
        <v>19</v>
      </c>
      <c r="M207" s="45" t="s">
        <v>586</v>
      </c>
      <c r="N207" s="45" t="s">
        <v>521</v>
      </c>
      <c r="O207" s="46">
        <v>76.670572000000007</v>
      </c>
      <c r="P207" s="45">
        <v>0</v>
      </c>
      <c r="Q207" s="45">
        <v>0</v>
      </c>
      <c r="R207" s="45">
        <v>0</v>
      </c>
      <c r="S207" s="45">
        <v>10766</v>
      </c>
      <c r="T207" s="45">
        <v>6.5492400000000002</v>
      </c>
      <c r="U207" s="45" t="s">
        <v>650</v>
      </c>
      <c r="V207" s="45" t="s">
        <v>651</v>
      </c>
      <c r="W207" s="45">
        <v>52669.495652999998</v>
      </c>
      <c r="X207" s="45">
        <v>76670571.865099996</v>
      </c>
      <c r="Y207" s="90">
        <f t="shared" si="12"/>
        <v>107.06469100000001</v>
      </c>
      <c r="Z207" s="74">
        <f t="shared" si="13"/>
        <v>0.71611444710562888</v>
      </c>
      <c r="AA207" s="47"/>
      <c r="AB207" s="47"/>
      <c r="AC207" s="85" t="str">
        <f t="shared" si="14"/>
        <v/>
      </c>
      <c r="AD207" s="85" t="str">
        <f t="shared" si="15"/>
        <v/>
      </c>
      <c r="AE207" s="47"/>
    </row>
    <row r="208" spans="1:31" s="20" customFormat="1" x14ac:dyDescent="0.3">
      <c r="A208" s="20">
        <v>747</v>
      </c>
      <c r="B208" s="20" t="s">
        <v>24</v>
      </c>
      <c r="C208" s="20">
        <v>748</v>
      </c>
      <c r="D208" s="20">
        <v>487</v>
      </c>
      <c r="E208" s="20">
        <v>488</v>
      </c>
      <c r="F208" s="66">
        <v>1</v>
      </c>
      <c r="G208" s="66">
        <v>4316428</v>
      </c>
      <c r="H208" s="66">
        <v>1992</v>
      </c>
      <c r="I208" s="66" t="s">
        <v>700</v>
      </c>
      <c r="J208" s="66">
        <v>0.668404</v>
      </c>
      <c r="K208" s="66">
        <v>22</v>
      </c>
      <c r="L208" s="66">
        <v>23</v>
      </c>
      <c r="M208" s="66" t="s">
        <v>700</v>
      </c>
      <c r="N208" s="66" t="s">
        <v>662</v>
      </c>
      <c r="O208" s="67">
        <v>77.572181999999998</v>
      </c>
      <c r="P208" s="66">
        <v>0</v>
      </c>
      <c r="Q208" s="66">
        <v>0</v>
      </c>
      <c r="R208" s="66">
        <v>0</v>
      </c>
      <c r="S208" s="66">
        <v>9479</v>
      </c>
      <c r="T208" s="66">
        <v>5.8635780000000004</v>
      </c>
      <c r="U208" s="66" t="s">
        <v>663</v>
      </c>
      <c r="V208" s="66" t="s">
        <v>664</v>
      </c>
      <c r="W208" s="66">
        <v>69403.069751000003</v>
      </c>
      <c r="X208" s="66">
        <v>77572181.911699995</v>
      </c>
      <c r="Y208" s="90">
        <f t="shared" si="12"/>
        <v>77.572181999999998</v>
      </c>
      <c r="Z208" s="74">
        <f t="shared" si="13"/>
        <v>1</v>
      </c>
      <c r="AA208" s="68"/>
      <c r="AB208" s="68"/>
      <c r="AC208" s="85" t="str">
        <f t="shared" si="14"/>
        <v/>
      </c>
      <c r="AD208" s="85" t="str">
        <f t="shared" si="15"/>
        <v/>
      </c>
      <c r="AE208" s="68"/>
    </row>
    <row r="209" spans="1:31" s="20" customFormat="1" x14ac:dyDescent="0.3">
      <c r="A209" s="20">
        <v>754</v>
      </c>
      <c r="B209" s="20" t="s">
        <v>24</v>
      </c>
      <c r="C209" s="20">
        <v>755</v>
      </c>
      <c r="D209" s="20">
        <v>491</v>
      </c>
      <c r="E209" s="20">
        <v>492</v>
      </c>
      <c r="F209" s="66">
        <v>1</v>
      </c>
      <c r="G209" s="66">
        <v>4323507</v>
      </c>
      <c r="H209" s="66">
        <v>1988</v>
      </c>
      <c r="I209" s="66" t="s">
        <v>708</v>
      </c>
      <c r="J209" s="66">
        <v>0.60718000000000005</v>
      </c>
      <c r="K209" s="66">
        <v>22</v>
      </c>
      <c r="L209" s="66">
        <v>23</v>
      </c>
      <c r="M209" s="66" t="s">
        <v>707</v>
      </c>
      <c r="N209" s="66" t="s">
        <v>662</v>
      </c>
      <c r="O209" s="67">
        <v>77.703782000000004</v>
      </c>
      <c r="P209" s="66">
        <v>0</v>
      </c>
      <c r="Q209" s="66">
        <v>0</v>
      </c>
      <c r="R209" s="66">
        <v>0</v>
      </c>
      <c r="S209" s="66">
        <v>9479</v>
      </c>
      <c r="T209" s="66">
        <v>5.8635780000000004</v>
      </c>
      <c r="U209" s="66" t="s">
        <v>663</v>
      </c>
      <c r="V209" s="66" t="s">
        <v>664</v>
      </c>
      <c r="W209" s="66">
        <v>63683.346438</v>
      </c>
      <c r="X209" s="66">
        <v>77703781.920100003</v>
      </c>
      <c r="Y209" s="90">
        <f t="shared" si="12"/>
        <v>77.703782000000004</v>
      </c>
      <c r="Z209" s="74">
        <f t="shared" si="13"/>
        <v>1</v>
      </c>
      <c r="AA209" s="68"/>
      <c r="AB209" s="68"/>
      <c r="AC209" s="85" t="str">
        <f t="shared" si="14"/>
        <v/>
      </c>
      <c r="AD209" s="85" t="str">
        <f t="shared" si="15"/>
        <v/>
      </c>
      <c r="AE209" s="68"/>
    </row>
    <row r="210" spans="1:31" s="20" customFormat="1" x14ac:dyDescent="0.3">
      <c r="A210" s="20">
        <v>86</v>
      </c>
      <c r="B210" s="20" t="s">
        <v>24</v>
      </c>
      <c r="C210" s="20">
        <v>87</v>
      </c>
      <c r="D210" s="20">
        <v>51</v>
      </c>
      <c r="E210" s="20">
        <v>52</v>
      </c>
      <c r="F210" s="20">
        <v>1</v>
      </c>
      <c r="G210" s="20">
        <v>4318051</v>
      </c>
      <c r="H210" s="20">
        <v>1987</v>
      </c>
      <c r="I210" s="20" t="s">
        <v>234</v>
      </c>
      <c r="J210" s="20">
        <v>0.53971800000000003</v>
      </c>
      <c r="K210" s="20">
        <v>24</v>
      </c>
      <c r="L210" s="20">
        <v>25</v>
      </c>
      <c r="M210" s="20" t="s">
        <v>233</v>
      </c>
      <c r="N210" s="20" t="s">
        <v>115</v>
      </c>
      <c r="O210" s="21">
        <v>79.017249000000007</v>
      </c>
      <c r="P210" s="20">
        <v>0</v>
      </c>
      <c r="Q210" s="20">
        <v>0</v>
      </c>
      <c r="R210" s="20">
        <v>0</v>
      </c>
      <c r="S210" s="20">
        <v>26430</v>
      </c>
      <c r="T210" s="20">
        <v>11.563439000000001</v>
      </c>
      <c r="U210" s="20" t="s">
        <v>116</v>
      </c>
      <c r="V210" s="20" t="s">
        <v>117</v>
      </c>
      <c r="W210" s="20">
        <v>55869.750831999998</v>
      </c>
      <c r="X210" s="20">
        <v>79017249.322300002</v>
      </c>
      <c r="Y210" s="90">
        <f t="shared" si="12"/>
        <v>79.017249000000007</v>
      </c>
      <c r="Z210" s="74">
        <f t="shared" si="13"/>
        <v>1</v>
      </c>
      <c r="AA210" s="22"/>
      <c r="AB210" s="22"/>
      <c r="AC210" s="85" t="str">
        <f t="shared" si="14"/>
        <v/>
      </c>
      <c r="AD210" s="85" t="str">
        <f t="shared" si="15"/>
        <v/>
      </c>
      <c r="AE210" s="22"/>
    </row>
    <row r="211" spans="1:31" s="20" customFormat="1" x14ac:dyDescent="0.3">
      <c r="A211" s="20">
        <v>756</v>
      </c>
      <c r="B211" s="20" t="s">
        <v>24</v>
      </c>
      <c r="C211" s="20">
        <v>757</v>
      </c>
      <c r="D211" s="20">
        <v>493</v>
      </c>
      <c r="E211" s="20">
        <v>494</v>
      </c>
      <c r="F211" s="13">
        <v>1</v>
      </c>
      <c r="G211" s="13">
        <v>4300570</v>
      </c>
      <c r="H211" s="13">
        <v>1992</v>
      </c>
      <c r="I211" s="13" t="s">
        <v>84</v>
      </c>
      <c r="J211" s="13">
        <v>0.40767399999999998</v>
      </c>
      <c r="K211" s="13">
        <v>11</v>
      </c>
      <c r="L211" s="13">
        <v>12</v>
      </c>
      <c r="M211" s="13" t="s">
        <v>84</v>
      </c>
      <c r="N211" s="13" t="s">
        <v>78</v>
      </c>
      <c r="O211" s="14">
        <v>79.109639999999999</v>
      </c>
      <c r="P211" s="13">
        <v>0</v>
      </c>
      <c r="Q211" s="13">
        <v>0</v>
      </c>
      <c r="R211" s="13">
        <v>0</v>
      </c>
      <c r="S211" s="13">
        <v>4983</v>
      </c>
      <c r="T211" s="13">
        <v>5.1839709999999997</v>
      </c>
      <c r="U211" s="13" t="s">
        <v>79</v>
      </c>
      <c r="V211" s="13" t="s">
        <v>80</v>
      </c>
      <c r="W211" s="13">
        <v>42298.619794999999</v>
      </c>
      <c r="X211" s="13">
        <v>79109640.215499997</v>
      </c>
      <c r="Y211" s="90">
        <f t="shared" si="12"/>
        <v>79.109639999999999</v>
      </c>
      <c r="Z211" s="74">
        <f t="shared" si="13"/>
        <v>1</v>
      </c>
      <c r="AA211" s="15"/>
      <c r="AB211" s="15"/>
      <c r="AC211" s="85" t="str">
        <f t="shared" si="14"/>
        <v/>
      </c>
      <c r="AD211" s="85" t="str">
        <f t="shared" si="15"/>
        <v/>
      </c>
      <c r="AE211" s="15"/>
    </row>
    <row r="212" spans="1:31" s="20" customFormat="1" x14ac:dyDescent="0.3">
      <c r="A212" s="20">
        <v>743</v>
      </c>
      <c r="B212" s="20" t="s">
        <v>24</v>
      </c>
      <c r="C212" s="20">
        <v>744</v>
      </c>
      <c r="D212" s="20">
        <v>483</v>
      </c>
      <c r="E212" s="20">
        <v>484</v>
      </c>
      <c r="F212" s="27">
        <v>1</v>
      </c>
      <c r="G212" s="27">
        <v>4318499</v>
      </c>
      <c r="H212" s="27">
        <v>1992</v>
      </c>
      <c r="I212" s="27" t="s">
        <v>585</v>
      </c>
      <c r="J212" s="27">
        <v>0.72201599999999999</v>
      </c>
      <c r="K212" s="27">
        <v>21</v>
      </c>
      <c r="L212" s="27">
        <v>22</v>
      </c>
      <c r="M212" s="27" t="s">
        <v>584</v>
      </c>
      <c r="N212" s="27" t="s">
        <v>516</v>
      </c>
      <c r="O212" s="28">
        <v>79.618167</v>
      </c>
      <c r="P212" s="27">
        <v>0</v>
      </c>
      <c r="Q212" s="27">
        <v>0</v>
      </c>
      <c r="R212" s="27">
        <v>0</v>
      </c>
      <c r="S212" s="27">
        <v>10793</v>
      </c>
      <c r="T212" s="27">
        <v>6.2491380000000003</v>
      </c>
      <c r="U212" s="27" t="s">
        <v>517</v>
      </c>
      <c r="V212" s="27" t="s">
        <v>518</v>
      </c>
      <c r="W212" s="27">
        <v>75544.553847000003</v>
      </c>
      <c r="X212" s="27">
        <v>79618166.786500007</v>
      </c>
      <c r="Y212" s="90">
        <f t="shared" si="12"/>
        <v>79.618167</v>
      </c>
      <c r="Z212" s="74">
        <f t="shared" si="13"/>
        <v>1</v>
      </c>
      <c r="AA212" s="29"/>
      <c r="AB212" s="29"/>
      <c r="AC212" s="85" t="str">
        <f t="shared" si="14"/>
        <v/>
      </c>
      <c r="AD212" s="85" t="str">
        <f t="shared" si="15"/>
        <v/>
      </c>
      <c r="AE212" s="29"/>
    </row>
    <row r="213" spans="1:31" s="27" customFormat="1" x14ac:dyDescent="0.3">
      <c r="A213" s="27">
        <v>404</v>
      </c>
      <c r="B213" s="27" t="s">
        <v>24</v>
      </c>
      <c r="C213" s="27">
        <v>405</v>
      </c>
      <c r="D213" s="27">
        <v>263</v>
      </c>
      <c r="E213" s="27">
        <v>264</v>
      </c>
      <c r="F213" s="33">
        <v>1</v>
      </c>
      <c r="G213" s="33">
        <v>4320651</v>
      </c>
      <c r="H213" s="33">
        <v>1987</v>
      </c>
      <c r="I213" s="33" t="s">
        <v>322</v>
      </c>
      <c r="J213" s="33">
        <v>0.62808699999999995</v>
      </c>
      <c r="K213" s="33">
        <v>7</v>
      </c>
      <c r="L213" s="33">
        <v>8</v>
      </c>
      <c r="M213" s="33" t="s">
        <v>322</v>
      </c>
      <c r="N213" s="33" t="s">
        <v>300</v>
      </c>
      <c r="O213" s="34">
        <v>79.935891999999996</v>
      </c>
      <c r="P213" s="33">
        <v>0</v>
      </c>
      <c r="Q213" s="33">
        <v>0</v>
      </c>
      <c r="R213" s="33">
        <v>0</v>
      </c>
      <c r="S213" s="33">
        <v>11177</v>
      </c>
      <c r="T213" s="33">
        <v>6.0467950000000004</v>
      </c>
      <c r="U213" s="33" t="s">
        <v>301</v>
      </c>
      <c r="V213" s="33" t="s">
        <v>302</v>
      </c>
      <c r="W213" s="33">
        <v>58111.448365999997</v>
      </c>
      <c r="X213" s="33">
        <v>79935892.294200003</v>
      </c>
      <c r="Y213" s="90">
        <f t="shared" si="12"/>
        <v>118.61430899999999</v>
      </c>
      <c r="Z213" s="74">
        <f t="shared" si="13"/>
        <v>0.67391440943267644</v>
      </c>
      <c r="AA213" s="35"/>
      <c r="AB213" s="35"/>
      <c r="AC213" s="85" t="str">
        <f t="shared" si="14"/>
        <v/>
      </c>
      <c r="AD213" s="85" t="str">
        <f t="shared" si="15"/>
        <v/>
      </c>
      <c r="AE213" s="35"/>
    </row>
    <row r="214" spans="1:31" s="27" customFormat="1" x14ac:dyDescent="0.3">
      <c r="A214" s="27">
        <v>337</v>
      </c>
      <c r="B214" s="27" t="s">
        <v>24</v>
      </c>
      <c r="C214" s="27">
        <v>338</v>
      </c>
      <c r="D214" s="27">
        <v>216</v>
      </c>
      <c r="E214" s="27">
        <v>217</v>
      </c>
      <c r="F214" s="27">
        <v>1</v>
      </c>
      <c r="G214" s="27">
        <v>4315404</v>
      </c>
      <c r="H214" s="27">
        <v>1964</v>
      </c>
      <c r="I214" s="27" t="s">
        <v>577</v>
      </c>
      <c r="J214" s="27">
        <v>1.361119</v>
      </c>
      <c r="K214" s="27">
        <v>21</v>
      </c>
      <c r="L214" s="27">
        <v>22</v>
      </c>
      <c r="M214" s="27" t="s">
        <v>577</v>
      </c>
      <c r="N214" s="27" t="s">
        <v>516</v>
      </c>
      <c r="O214" s="28">
        <v>79.941497999999996</v>
      </c>
      <c r="P214" s="27">
        <v>0</v>
      </c>
      <c r="Q214" s="27">
        <v>0</v>
      </c>
      <c r="R214" s="27">
        <v>0</v>
      </c>
      <c r="S214" s="27">
        <v>10793</v>
      </c>
      <c r="T214" s="27">
        <v>6.2491380000000003</v>
      </c>
      <c r="U214" s="27" t="s">
        <v>517</v>
      </c>
      <c r="V214" s="27" t="s">
        <v>518</v>
      </c>
      <c r="W214" s="27">
        <v>50884.897826</v>
      </c>
      <c r="X214" s="27">
        <v>79941497.825900003</v>
      </c>
      <c r="Y214" s="90">
        <f t="shared" si="12"/>
        <v>302.10901899999999</v>
      </c>
      <c r="Z214" s="74">
        <f t="shared" si="13"/>
        <v>0.26461142492406026</v>
      </c>
      <c r="AA214" s="29"/>
      <c r="AB214" s="29"/>
      <c r="AC214" s="85" t="str">
        <f t="shared" si="14"/>
        <v/>
      </c>
      <c r="AD214" s="85" t="str">
        <f t="shared" si="15"/>
        <v/>
      </c>
      <c r="AE214" s="29"/>
    </row>
    <row r="215" spans="1:31" s="30" customFormat="1" x14ac:dyDescent="0.3">
      <c r="A215" s="30">
        <v>425</v>
      </c>
      <c r="B215" s="30" t="s">
        <v>24</v>
      </c>
      <c r="C215" s="30">
        <v>426</v>
      </c>
      <c r="D215" s="30">
        <v>277</v>
      </c>
      <c r="E215" s="30">
        <v>278</v>
      </c>
      <c r="F215" s="45">
        <v>1</v>
      </c>
      <c r="G215" s="45">
        <v>4315107</v>
      </c>
      <c r="H215" s="45">
        <v>1966</v>
      </c>
      <c r="I215" s="45" t="s">
        <v>576</v>
      </c>
      <c r="J215" s="45">
        <v>0.87629900000000005</v>
      </c>
      <c r="K215" s="45">
        <v>18</v>
      </c>
      <c r="L215" s="45">
        <v>19</v>
      </c>
      <c r="M215" s="45" t="s">
        <v>575</v>
      </c>
      <c r="N215" s="45" t="s">
        <v>521</v>
      </c>
      <c r="O215" s="46">
        <v>80.247720999999999</v>
      </c>
      <c r="P215" s="45">
        <v>0</v>
      </c>
      <c r="Q215" s="45">
        <v>0</v>
      </c>
      <c r="R215" s="45">
        <v>0</v>
      </c>
      <c r="S215" s="45">
        <v>10766</v>
      </c>
      <c r="T215" s="45">
        <v>6.5492400000000002</v>
      </c>
      <c r="U215" s="45" t="s">
        <v>650</v>
      </c>
      <c r="V215" s="45" t="s">
        <v>651</v>
      </c>
      <c r="W215" s="45">
        <v>66193.843601999994</v>
      </c>
      <c r="X215" s="45">
        <v>80247720.914199993</v>
      </c>
      <c r="Y215" s="90">
        <f t="shared" si="12"/>
        <v>278.96463299999999</v>
      </c>
      <c r="Z215" s="74">
        <f t="shared" si="13"/>
        <v>0.28766270525769483</v>
      </c>
      <c r="AA215" s="47"/>
      <c r="AB215" s="47"/>
      <c r="AC215" s="85" t="str">
        <f t="shared" si="14"/>
        <v/>
      </c>
      <c r="AD215" s="85" t="str">
        <f t="shared" si="15"/>
        <v/>
      </c>
      <c r="AE215" s="47"/>
    </row>
    <row r="216" spans="1:31" s="27" customFormat="1" x14ac:dyDescent="0.3">
      <c r="A216" s="27">
        <v>433</v>
      </c>
      <c r="B216" s="27" t="s">
        <v>24</v>
      </c>
      <c r="C216" s="27">
        <v>434</v>
      </c>
      <c r="D216" s="27">
        <v>282</v>
      </c>
      <c r="E216" s="27">
        <v>283</v>
      </c>
      <c r="F216" s="20">
        <v>1</v>
      </c>
      <c r="G216" s="20">
        <v>4321626</v>
      </c>
      <c r="H216" s="20">
        <v>1992</v>
      </c>
      <c r="I216" s="20" t="s">
        <v>241</v>
      </c>
      <c r="J216" s="20">
        <v>0.64448099999999997</v>
      </c>
      <c r="K216" s="20">
        <v>24</v>
      </c>
      <c r="L216" s="20">
        <v>25</v>
      </c>
      <c r="M216" s="20" t="s">
        <v>241</v>
      </c>
      <c r="N216" s="20" t="s">
        <v>115</v>
      </c>
      <c r="O216" s="21">
        <v>80.652118000000002</v>
      </c>
      <c r="P216" s="20">
        <v>0</v>
      </c>
      <c r="Q216" s="20">
        <v>0</v>
      </c>
      <c r="R216" s="20">
        <v>0</v>
      </c>
      <c r="S216" s="20">
        <v>26430</v>
      </c>
      <c r="T216" s="20">
        <v>11.563439000000001</v>
      </c>
      <c r="U216" s="20" t="s">
        <v>116</v>
      </c>
      <c r="V216" s="20" t="s">
        <v>117</v>
      </c>
      <c r="W216" s="20">
        <v>67194.018670000005</v>
      </c>
      <c r="X216" s="20">
        <v>80652117.769500002</v>
      </c>
      <c r="Y216" s="90">
        <f t="shared" si="12"/>
        <v>80.652118000000002</v>
      </c>
      <c r="Z216" s="74">
        <f t="shared" si="13"/>
        <v>1</v>
      </c>
      <c r="AA216" s="22"/>
      <c r="AB216" s="22"/>
      <c r="AC216" s="85" t="str">
        <f t="shared" si="14"/>
        <v/>
      </c>
      <c r="AD216" s="85" t="str">
        <f t="shared" si="15"/>
        <v/>
      </c>
      <c r="AE216" s="22"/>
    </row>
    <row r="217" spans="1:31" s="27" customFormat="1" x14ac:dyDescent="0.3">
      <c r="A217" s="27">
        <v>449</v>
      </c>
      <c r="B217" s="27" t="s">
        <v>24</v>
      </c>
      <c r="C217" s="27">
        <v>450</v>
      </c>
      <c r="D217" s="27">
        <v>291</v>
      </c>
      <c r="E217" s="27">
        <v>292</v>
      </c>
      <c r="F217" s="13">
        <v>1</v>
      </c>
      <c r="G217" s="13">
        <v>4311791</v>
      </c>
      <c r="H217" s="13">
        <v>1992</v>
      </c>
      <c r="I217" s="13" t="s">
        <v>90</v>
      </c>
      <c r="J217" s="13">
        <v>0.47603000000000001</v>
      </c>
      <c r="K217" s="13">
        <v>11</v>
      </c>
      <c r="L217" s="13">
        <v>12</v>
      </c>
      <c r="M217" s="13" t="s">
        <v>90</v>
      </c>
      <c r="N217" s="13" t="s">
        <v>78</v>
      </c>
      <c r="O217" s="14">
        <v>80.829768000000001</v>
      </c>
      <c r="P217" s="13">
        <v>0</v>
      </c>
      <c r="Q217" s="13">
        <v>0</v>
      </c>
      <c r="R217" s="13">
        <v>0</v>
      </c>
      <c r="S217" s="13">
        <v>4983</v>
      </c>
      <c r="T217" s="13">
        <v>5.1839709999999997</v>
      </c>
      <c r="U217" s="13" t="s">
        <v>79</v>
      </c>
      <c r="V217" s="13" t="s">
        <v>80</v>
      </c>
      <c r="W217" s="13">
        <v>50927.120742999999</v>
      </c>
      <c r="X217" s="13">
        <v>80829767.610499993</v>
      </c>
      <c r="Y217" s="90">
        <f t="shared" si="12"/>
        <v>81.216559000000004</v>
      </c>
      <c r="Z217" s="74">
        <f t="shared" si="13"/>
        <v>0.99523753524204339</v>
      </c>
      <c r="AA217" s="15"/>
      <c r="AB217" s="15"/>
      <c r="AC217" s="85" t="str">
        <f t="shared" si="14"/>
        <v/>
      </c>
      <c r="AD217" s="85" t="str">
        <f t="shared" si="15"/>
        <v/>
      </c>
      <c r="AE217" s="15"/>
    </row>
    <row r="218" spans="1:31" s="27" customFormat="1" x14ac:dyDescent="0.3">
      <c r="A218" s="27">
        <v>352</v>
      </c>
      <c r="B218" s="27" t="s">
        <v>24</v>
      </c>
      <c r="C218" s="27">
        <v>353</v>
      </c>
      <c r="D218" s="27">
        <v>226</v>
      </c>
      <c r="E218" s="27">
        <v>227</v>
      </c>
      <c r="F218" s="27">
        <v>1</v>
      </c>
      <c r="G218" s="27">
        <v>4320578</v>
      </c>
      <c r="H218" s="27">
        <v>1995</v>
      </c>
      <c r="I218" s="27" t="s">
        <v>589</v>
      </c>
      <c r="J218" s="27">
        <v>0.673489</v>
      </c>
      <c r="K218" s="27">
        <v>21</v>
      </c>
      <c r="L218" s="27">
        <v>22</v>
      </c>
      <c r="M218" s="27" t="s">
        <v>589</v>
      </c>
      <c r="N218" s="27" t="s">
        <v>516</v>
      </c>
      <c r="O218" s="28">
        <v>80.986182999999997</v>
      </c>
      <c r="P218" s="27">
        <v>0</v>
      </c>
      <c r="Q218" s="27">
        <v>0</v>
      </c>
      <c r="R218" s="27">
        <v>0</v>
      </c>
      <c r="S218" s="27">
        <v>10793</v>
      </c>
      <c r="T218" s="27">
        <v>6.2491380000000003</v>
      </c>
      <c r="U218" s="27" t="s">
        <v>517</v>
      </c>
      <c r="V218" s="27" t="s">
        <v>518</v>
      </c>
      <c r="W218" s="27">
        <v>54071.956050000001</v>
      </c>
      <c r="X218" s="27">
        <v>80986183.305099994</v>
      </c>
      <c r="Y218" s="90">
        <f t="shared" si="12"/>
        <v>127.874759</v>
      </c>
      <c r="Z218" s="74">
        <f t="shared" si="13"/>
        <v>0.63332422780949282</v>
      </c>
      <c r="AA218" s="29"/>
      <c r="AB218" s="29"/>
      <c r="AC218" s="85" t="str">
        <f t="shared" si="14"/>
        <v/>
      </c>
      <c r="AD218" s="85" t="str">
        <f t="shared" si="15"/>
        <v/>
      </c>
      <c r="AE218" s="29"/>
    </row>
    <row r="219" spans="1:31" s="27" customFormat="1" x14ac:dyDescent="0.3">
      <c r="A219" s="27">
        <v>169</v>
      </c>
      <c r="B219" s="27" t="s">
        <v>24</v>
      </c>
      <c r="C219" s="27">
        <v>170</v>
      </c>
      <c r="D219" s="27">
        <v>106</v>
      </c>
      <c r="E219" s="27">
        <v>107</v>
      </c>
      <c r="F219" s="13">
        <v>1</v>
      </c>
      <c r="G219" s="13">
        <v>4304853</v>
      </c>
      <c r="H219" s="13">
        <v>1992</v>
      </c>
      <c r="I219" s="13" t="s">
        <v>476</v>
      </c>
      <c r="J219" s="13">
        <v>0.42719499999999999</v>
      </c>
      <c r="K219" s="13">
        <v>19</v>
      </c>
      <c r="L219" s="13">
        <v>20</v>
      </c>
      <c r="M219" s="13" t="s">
        <v>476</v>
      </c>
      <c r="N219" s="13" t="s">
        <v>444</v>
      </c>
      <c r="O219" s="14">
        <v>81.057006000000001</v>
      </c>
      <c r="P219" s="13">
        <v>0</v>
      </c>
      <c r="Q219" s="13">
        <v>0</v>
      </c>
      <c r="R219" s="13">
        <v>0</v>
      </c>
      <c r="S219" s="13">
        <v>14508</v>
      </c>
      <c r="T219" s="13">
        <v>11.538266</v>
      </c>
      <c r="U219" s="13" t="s">
        <v>445</v>
      </c>
      <c r="V219" s="13" t="s">
        <v>446</v>
      </c>
      <c r="W219" s="13">
        <v>44393.633042000001</v>
      </c>
      <c r="X219" s="13">
        <v>81057005.722800002</v>
      </c>
      <c r="Y219" s="90">
        <f t="shared" si="12"/>
        <v>81.057006000000001</v>
      </c>
      <c r="Z219" s="74">
        <f t="shared" si="13"/>
        <v>1</v>
      </c>
      <c r="AA219" s="15"/>
      <c r="AB219" s="15"/>
      <c r="AC219" s="85" t="str">
        <f t="shared" si="14"/>
        <v/>
      </c>
      <c r="AD219" s="85" t="str">
        <f t="shared" si="15"/>
        <v/>
      </c>
      <c r="AE219" s="15"/>
    </row>
    <row r="220" spans="1:31" s="27" customFormat="1" x14ac:dyDescent="0.3">
      <c r="A220" s="27">
        <v>485</v>
      </c>
      <c r="B220" s="27" t="s">
        <v>24</v>
      </c>
      <c r="C220" s="27">
        <v>486</v>
      </c>
      <c r="D220" s="27">
        <v>313</v>
      </c>
      <c r="E220" s="27">
        <v>314</v>
      </c>
      <c r="F220" s="66">
        <v>1</v>
      </c>
      <c r="G220" s="66">
        <v>4313466</v>
      </c>
      <c r="H220" s="66">
        <v>1996</v>
      </c>
      <c r="I220" s="66" t="s">
        <v>696</v>
      </c>
      <c r="J220" s="66">
        <v>0.69284599999999996</v>
      </c>
      <c r="K220" s="66">
        <v>22</v>
      </c>
      <c r="L220" s="66">
        <v>23</v>
      </c>
      <c r="M220" s="66" t="s">
        <v>695</v>
      </c>
      <c r="N220" s="66" t="s">
        <v>662</v>
      </c>
      <c r="O220" s="67">
        <v>81.455299999999994</v>
      </c>
      <c r="P220" s="66">
        <v>0</v>
      </c>
      <c r="Q220" s="66">
        <v>0</v>
      </c>
      <c r="R220" s="66">
        <v>0</v>
      </c>
      <c r="S220" s="66">
        <v>9479</v>
      </c>
      <c r="T220" s="66">
        <v>5.8635780000000004</v>
      </c>
      <c r="U220" s="66" t="s">
        <v>663</v>
      </c>
      <c r="V220" s="66" t="s">
        <v>664</v>
      </c>
      <c r="W220" s="66">
        <v>71671.942114999998</v>
      </c>
      <c r="X220" s="66">
        <v>81455300.289399996</v>
      </c>
      <c r="Y220" s="90">
        <f t="shared" si="12"/>
        <v>81.455299999999994</v>
      </c>
      <c r="Z220" s="74">
        <f t="shared" si="13"/>
        <v>1</v>
      </c>
      <c r="AA220" s="68"/>
      <c r="AB220" s="68"/>
      <c r="AC220" s="85" t="str">
        <f t="shared" si="14"/>
        <v/>
      </c>
      <c r="AD220" s="85" t="str">
        <f t="shared" si="15"/>
        <v/>
      </c>
      <c r="AE220" s="68"/>
    </row>
    <row r="221" spans="1:31" s="27" customFormat="1" x14ac:dyDescent="0.3">
      <c r="A221" s="27">
        <v>175</v>
      </c>
      <c r="B221" s="27" t="s">
        <v>24</v>
      </c>
      <c r="C221" s="27">
        <v>176</v>
      </c>
      <c r="D221" s="27">
        <v>109</v>
      </c>
      <c r="E221" s="27">
        <v>110</v>
      </c>
      <c r="F221" s="20">
        <v>1</v>
      </c>
      <c r="G221" s="20">
        <v>4312351</v>
      </c>
      <c r="H221" s="20">
        <v>1988</v>
      </c>
      <c r="I221" s="20" t="s">
        <v>208</v>
      </c>
      <c r="J221" s="20">
        <v>0.55969599999999997</v>
      </c>
      <c r="K221" s="20">
        <v>24</v>
      </c>
      <c r="L221" s="20">
        <v>25</v>
      </c>
      <c r="M221" s="20" t="s">
        <v>208</v>
      </c>
      <c r="N221" s="20" t="s">
        <v>115</v>
      </c>
      <c r="O221" s="21">
        <v>81.539720000000003</v>
      </c>
      <c r="P221" s="20">
        <v>0</v>
      </c>
      <c r="Q221" s="20">
        <v>0</v>
      </c>
      <c r="R221" s="20">
        <v>0</v>
      </c>
      <c r="S221" s="20">
        <v>26430</v>
      </c>
      <c r="T221" s="20">
        <v>11.563439000000001</v>
      </c>
      <c r="U221" s="20" t="s">
        <v>116</v>
      </c>
      <c r="V221" s="20" t="s">
        <v>117</v>
      </c>
      <c r="W221" s="20">
        <v>57641.247351999999</v>
      </c>
      <c r="X221" s="20">
        <v>81539720.156499997</v>
      </c>
      <c r="Y221" s="90">
        <f t="shared" si="12"/>
        <v>81.539720000000003</v>
      </c>
      <c r="Z221" s="74">
        <f t="shared" si="13"/>
        <v>1</v>
      </c>
      <c r="AA221" s="22"/>
      <c r="AB221" s="22"/>
      <c r="AC221" s="85" t="str">
        <f t="shared" si="14"/>
        <v/>
      </c>
      <c r="AD221" s="85" t="str">
        <f t="shared" si="15"/>
        <v/>
      </c>
      <c r="AE221" s="22"/>
    </row>
    <row r="222" spans="1:31" s="27" customFormat="1" x14ac:dyDescent="0.3">
      <c r="A222" s="27">
        <v>195</v>
      </c>
      <c r="B222" s="27" t="s">
        <v>24</v>
      </c>
      <c r="C222" s="27">
        <v>196</v>
      </c>
      <c r="D222" s="27">
        <v>120</v>
      </c>
      <c r="E222" s="27">
        <v>121</v>
      </c>
      <c r="F222" s="20">
        <v>1</v>
      </c>
      <c r="G222" s="20">
        <v>4308078</v>
      </c>
      <c r="H222" s="20">
        <v>1995</v>
      </c>
      <c r="I222" s="20" t="s">
        <v>205</v>
      </c>
      <c r="J222" s="20">
        <v>0.44984800000000003</v>
      </c>
      <c r="K222" s="20">
        <v>24</v>
      </c>
      <c r="L222" s="20">
        <v>25</v>
      </c>
      <c r="M222" s="20" t="s">
        <v>205</v>
      </c>
      <c r="N222" s="20" t="s">
        <v>115</v>
      </c>
      <c r="O222" s="21">
        <v>81.738277999999994</v>
      </c>
      <c r="P222" s="20">
        <v>0</v>
      </c>
      <c r="Q222" s="20">
        <v>0</v>
      </c>
      <c r="R222" s="20">
        <v>0</v>
      </c>
      <c r="S222" s="20">
        <v>26430</v>
      </c>
      <c r="T222" s="20">
        <v>11.563439000000001</v>
      </c>
      <c r="U222" s="20" t="s">
        <v>116</v>
      </c>
      <c r="V222" s="20" t="s">
        <v>117</v>
      </c>
      <c r="W222" s="20">
        <v>46763.398751000001</v>
      </c>
      <c r="X222" s="20">
        <v>81738278.439899996</v>
      </c>
      <c r="Y222" s="90">
        <f t="shared" si="12"/>
        <v>81.738277999999994</v>
      </c>
      <c r="Z222" s="74">
        <f t="shared" si="13"/>
        <v>1</v>
      </c>
      <c r="AA222" s="22"/>
      <c r="AB222" s="22"/>
      <c r="AC222" s="85" t="str">
        <f t="shared" si="14"/>
        <v/>
      </c>
      <c r="AD222" s="85" t="str">
        <f t="shared" si="15"/>
        <v/>
      </c>
      <c r="AE222" s="22"/>
    </row>
    <row r="223" spans="1:31" s="27" customFormat="1" x14ac:dyDescent="0.3">
      <c r="A223" s="27">
        <v>202</v>
      </c>
      <c r="B223" s="27" t="s">
        <v>24</v>
      </c>
      <c r="C223" s="27">
        <v>203</v>
      </c>
      <c r="D223" s="27">
        <v>126</v>
      </c>
      <c r="E223" s="27">
        <v>127</v>
      </c>
      <c r="F223" s="51">
        <v>1</v>
      </c>
      <c r="G223" s="51">
        <v>4318002</v>
      </c>
      <c r="H223" s="51">
        <v>1833</v>
      </c>
      <c r="I223" s="51" t="s">
        <v>612</v>
      </c>
      <c r="J223" s="51">
        <v>4.7104720000000002</v>
      </c>
      <c r="K223" s="51">
        <v>14</v>
      </c>
      <c r="L223" s="51">
        <v>15</v>
      </c>
      <c r="M223" s="51" t="s">
        <v>611</v>
      </c>
      <c r="N223" s="51" t="s">
        <v>614</v>
      </c>
      <c r="O223" s="52">
        <v>81.755774000000002</v>
      </c>
      <c r="P223" s="51">
        <v>0</v>
      </c>
      <c r="Q223" s="51">
        <v>0</v>
      </c>
      <c r="R223" s="51">
        <v>0</v>
      </c>
      <c r="S223" s="51">
        <v>35131</v>
      </c>
      <c r="T223" s="51">
        <v>13.324907</v>
      </c>
      <c r="U223" s="51" t="s">
        <v>615</v>
      </c>
      <c r="V223" s="51" t="s">
        <v>616</v>
      </c>
      <c r="W223" s="51">
        <v>50155.784523000002</v>
      </c>
      <c r="X223" s="51">
        <v>81755773.840299994</v>
      </c>
      <c r="Y223" s="90">
        <f t="shared" si="12"/>
        <v>3608.8547079999998</v>
      </c>
      <c r="Z223" s="74">
        <f t="shared" si="13"/>
        <v>2.2654215981254739E-2</v>
      </c>
      <c r="AA223" s="53"/>
      <c r="AB223" s="53"/>
      <c r="AC223" s="85" t="str">
        <f t="shared" si="14"/>
        <v/>
      </c>
      <c r="AD223" s="85" t="str">
        <f t="shared" si="15"/>
        <v/>
      </c>
      <c r="AE223" s="53"/>
    </row>
    <row r="224" spans="1:31" s="27" customFormat="1" x14ac:dyDescent="0.3">
      <c r="A224" s="27">
        <v>205</v>
      </c>
      <c r="B224" s="27" t="s">
        <v>24</v>
      </c>
      <c r="C224" s="27">
        <v>206</v>
      </c>
      <c r="D224" s="27">
        <v>128</v>
      </c>
      <c r="E224" s="27">
        <v>129</v>
      </c>
      <c r="F224" s="20">
        <v>1</v>
      </c>
      <c r="G224" s="20">
        <v>4304614</v>
      </c>
      <c r="H224" s="20">
        <v>1996</v>
      </c>
      <c r="I224" s="20" t="s">
        <v>137</v>
      </c>
      <c r="J224" s="20">
        <v>0.54107799999999995</v>
      </c>
      <c r="K224" s="20">
        <v>24</v>
      </c>
      <c r="L224" s="20">
        <v>25</v>
      </c>
      <c r="M224" s="20" t="s">
        <v>137</v>
      </c>
      <c r="N224" s="20" t="s">
        <v>115</v>
      </c>
      <c r="O224" s="21">
        <v>82.428381999999999</v>
      </c>
      <c r="P224" s="20">
        <v>0</v>
      </c>
      <c r="Q224" s="20">
        <v>0</v>
      </c>
      <c r="R224" s="20">
        <v>0</v>
      </c>
      <c r="S224" s="20">
        <v>26430</v>
      </c>
      <c r="T224" s="20">
        <v>11.563439000000001</v>
      </c>
      <c r="U224" s="20" t="s">
        <v>116</v>
      </c>
      <c r="V224" s="20" t="s">
        <v>117</v>
      </c>
      <c r="W224" s="20">
        <v>55258.462598999999</v>
      </c>
      <c r="X224" s="20">
        <v>82428382.218600005</v>
      </c>
      <c r="Y224" s="90">
        <f t="shared" si="12"/>
        <v>82.428381999999999</v>
      </c>
      <c r="Z224" s="74">
        <f t="shared" si="13"/>
        <v>1</v>
      </c>
      <c r="AA224" s="22"/>
      <c r="AB224" s="22"/>
      <c r="AC224" s="85" t="str">
        <f t="shared" si="14"/>
        <v/>
      </c>
      <c r="AD224" s="85" t="str">
        <f t="shared" si="15"/>
        <v/>
      </c>
      <c r="AE224" s="22"/>
    </row>
    <row r="225" spans="1:31" s="27" customFormat="1" x14ac:dyDescent="0.3">
      <c r="A225" s="27">
        <v>13</v>
      </c>
      <c r="B225" s="27" t="s">
        <v>24</v>
      </c>
      <c r="C225" s="27">
        <v>14</v>
      </c>
      <c r="D225" s="27">
        <v>8</v>
      </c>
      <c r="E225" s="27">
        <v>9</v>
      </c>
      <c r="F225" s="66">
        <v>1</v>
      </c>
      <c r="G225" s="66">
        <v>4315909</v>
      </c>
      <c r="H225" s="66">
        <v>1963</v>
      </c>
      <c r="I225" s="66" t="s">
        <v>699</v>
      </c>
      <c r="J225" s="66">
        <v>0.70225499999999996</v>
      </c>
      <c r="K225" s="66">
        <v>22</v>
      </c>
      <c r="L225" s="66">
        <v>23</v>
      </c>
      <c r="M225" s="66" t="s">
        <v>699</v>
      </c>
      <c r="N225" s="66" t="s">
        <v>662</v>
      </c>
      <c r="O225" s="67">
        <v>82.747491999999994</v>
      </c>
      <c r="P225" s="66">
        <v>0</v>
      </c>
      <c r="Q225" s="66">
        <v>0</v>
      </c>
      <c r="R225" s="66">
        <v>0</v>
      </c>
      <c r="S225" s="66">
        <v>9479</v>
      </c>
      <c r="T225" s="66">
        <v>5.8635780000000004</v>
      </c>
      <c r="U225" s="66" t="s">
        <v>663</v>
      </c>
      <c r="V225" s="66" t="s">
        <v>664</v>
      </c>
      <c r="W225" s="66">
        <v>72675.324831000005</v>
      </c>
      <c r="X225" s="66">
        <v>82747492.285600007</v>
      </c>
      <c r="Y225" s="90">
        <f t="shared" si="12"/>
        <v>82.747491999999994</v>
      </c>
      <c r="Z225" s="74">
        <f t="shared" si="13"/>
        <v>1</v>
      </c>
      <c r="AA225" s="68"/>
      <c r="AB225" s="68"/>
      <c r="AC225" s="85" t="str">
        <f t="shared" si="14"/>
        <v/>
      </c>
      <c r="AD225" s="85" t="str">
        <f t="shared" si="15"/>
        <v/>
      </c>
      <c r="AE225" s="68"/>
    </row>
    <row r="226" spans="1:31" s="27" customFormat="1" x14ac:dyDescent="0.3">
      <c r="A226" s="27">
        <v>540</v>
      </c>
      <c r="B226" s="27" t="s">
        <v>24</v>
      </c>
      <c r="C226" s="27">
        <v>541</v>
      </c>
      <c r="D226" s="27">
        <v>350</v>
      </c>
      <c r="E226" s="27">
        <v>351</v>
      </c>
      <c r="F226" s="2">
        <v>1</v>
      </c>
      <c r="G226" s="2">
        <v>4319901</v>
      </c>
      <c r="H226" s="2">
        <v>1954</v>
      </c>
      <c r="I226" s="2" t="s">
        <v>68</v>
      </c>
      <c r="J226" s="2">
        <v>0.60936199999999996</v>
      </c>
      <c r="K226" s="2">
        <v>8</v>
      </c>
      <c r="L226" s="2">
        <v>9</v>
      </c>
      <c r="M226" s="2" t="s">
        <v>68</v>
      </c>
      <c r="N226" s="2" t="s">
        <v>42</v>
      </c>
      <c r="O226" s="4">
        <v>82.808976999999999</v>
      </c>
      <c r="P226" s="2">
        <v>0</v>
      </c>
      <c r="Q226" s="2">
        <v>0</v>
      </c>
      <c r="R226" s="2">
        <v>0</v>
      </c>
      <c r="S226" s="2">
        <v>3694</v>
      </c>
      <c r="T226" s="2">
        <v>4.5539810000000003</v>
      </c>
      <c r="U226" s="2" t="s">
        <v>43</v>
      </c>
      <c r="V226" s="2" t="s">
        <v>44</v>
      </c>
      <c r="W226" s="2">
        <v>58098.208381999997</v>
      </c>
      <c r="X226" s="2">
        <v>82808977.096300006</v>
      </c>
      <c r="Y226" s="90">
        <f t="shared" si="12"/>
        <v>137.21213699999998</v>
      </c>
      <c r="Z226" s="74">
        <f t="shared" si="13"/>
        <v>0.60351058449005868</v>
      </c>
      <c r="AA226" s="10"/>
      <c r="AB226" s="10"/>
      <c r="AC226" s="85" t="str">
        <f t="shared" si="14"/>
        <v/>
      </c>
      <c r="AD226" s="85" t="str">
        <f t="shared" si="15"/>
        <v/>
      </c>
      <c r="AE226" s="10"/>
    </row>
    <row r="227" spans="1:31" s="27" customFormat="1" x14ac:dyDescent="0.3">
      <c r="A227" s="27">
        <v>230</v>
      </c>
      <c r="B227" s="27" t="s">
        <v>24</v>
      </c>
      <c r="C227" s="27">
        <v>231</v>
      </c>
      <c r="D227" s="27">
        <v>146</v>
      </c>
      <c r="E227" s="27">
        <v>147</v>
      </c>
      <c r="F227" s="66">
        <v>1</v>
      </c>
      <c r="G227" s="66">
        <v>4319364</v>
      </c>
      <c r="H227" s="66">
        <v>1996</v>
      </c>
      <c r="I227" s="66" t="s">
        <v>704</v>
      </c>
      <c r="J227" s="66">
        <v>0.59024299999999996</v>
      </c>
      <c r="K227" s="66">
        <v>22</v>
      </c>
      <c r="L227" s="66">
        <v>23</v>
      </c>
      <c r="M227" s="66" t="s">
        <v>703</v>
      </c>
      <c r="N227" s="66" t="s">
        <v>662</v>
      </c>
      <c r="O227" s="67">
        <v>83.083134000000001</v>
      </c>
      <c r="P227" s="66">
        <v>0</v>
      </c>
      <c r="Q227" s="66">
        <v>0</v>
      </c>
      <c r="R227" s="66">
        <v>0</v>
      </c>
      <c r="S227" s="66">
        <v>9479</v>
      </c>
      <c r="T227" s="66">
        <v>5.8635780000000004</v>
      </c>
      <c r="U227" s="66" t="s">
        <v>663</v>
      </c>
      <c r="V227" s="66" t="s">
        <v>664</v>
      </c>
      <c r="W227" s="66">
        <v>62154.432271999998</v>
      </c>
      <c r="X227" s="66">
        <v>83083134.305500001</v>
      </c>
      <c r="Y227" s="90">
        <f t="shared" si="12"/>
        <v>83.083134000000001</v>
      </c>
      <c r="Z227" s="74">
        <f t="shared" si="13"/>
        <v>1</v>
      </c>
      <c r="AA227" s="68"/>
      <c r="AB227" s="68"/>
      <c r="AC227" s="85" t="str">
        <f t="shared" si="14"/>
        <v/>
      </c>
      <c r="AD227" s="85" t="str">
        <f t="shared" si="15"/>
        <v/>
      </c>
      <c r="AE227" s="68"/>
    </row>
    <row r="228" spans="1:31" s="27" customFormat="1" x14ac:dyDescent="0.3">
      <c r="A228" s="27">
        <v>232</v>
      </c>
      <c r="B228" s="27" t="s">
        <v>24</v>
      </c>
      <c r="C228" s="27">
        <v>233</v>
      </c>
      <c r="D228" s="27">
        <v>147</v>
      </c>
      <c r="E228" s="27">
        <v>148</v>
      </c>
      <c r="F228" s="13">
        <v>1</v>
      </c>
      <c r="G228" s="13">
        <v>4301701</v>
      </c>
      <c r="H228" s="13">
        <v>1964</v>
      </c>
      <c r="I228" s="13" t="s">
        <v>471</v>
      </c>
      <c r="J228" s="13">
        <v>0.81838500000000003</v>
      </c>
      <c r="K228" s="13">
        <v>19</v>
      </c>
      <c r="L228" s="13">
        <v>20</v>
      </c>
      <c r="M228" s="13" t="s">
        <v>470</v>
      </c>
      <c r="N228" s="13" t="s">
        <v>444</v>
      </c>
      <c r="O228" s="14">
        <v>83.748639999999995</v>
      </c>
      <c r="P228" s="13">
        <v>0</v>
      </c>
      <c r="Q228" s="13">
        <v>0</v>
      </c>
      <c r="R228" s="13">
        <v>0</v>
      </c>
      <c r="S228" s="13">
        <v>14508</v>
      </c>
      <c r="T228" s="13">
        <v>11.538266</v>
      </c>
      <c r="U228" s="13" t="s">
        <v>445</v>
      </c>
      <c r="V228" s="13" t="s">
        <v>446</v>
      </c>
      <c r="W228" s="13">
        <v>49740.645129999997</v>
      </c>
      <c r="X228" s="13">
        <v>83748640.451900005</v>
      </c>
      <c r="Y228" s="90">
        <f t="shared" si="12"/>
        <v>264.52486299999998</v>
      </c>
      <c r="Z228" s="74">
        <f t="shared" si="13"/>
        <v>0.31660025847929463</v>
      </c>
      <c r="AA228" s="15"/>
      <c r="AB228" s="15"/>
      <c r="AC228" s="85" t="str">
        <f t="shared" si="14"/>
        <v/>
      </c>
      <c r="AD228" s="85" t="str">
        <f t="shared" si="15"/>
        <v/>
      </c>
      <c r="AE228" s="15"/>
    </row>
    <row r="229" spans="1:31" s="27" customFormat="1" x14ac:dyDescent="0.3">
      <c r="A229" s="27">
        <v>553</v>
      </c>
      <c r="B229" s="27" t="s">
        <v>24</v>
      </c>
      <c r="C229" s="27">
        <v>554</v>
      </c>
      <c r="D229" s="27">
        <v>359</v>
      </c>
      <c r="E229" s="27">
        <v>360</v>
      </c>
      <c r="F229" s="66">
        <v>1</v>
      </c>
      <c r="G229" s="66">
        <v>4316105</v>
      </c>
      <c r="H229" s="66">
        <v>1963</v>
      </c>
      <c r="I229" s="66" t="s">
        <v>513</v>
      </c>
      <c r="J229" s="66">
        <v>1.5317529999999999</v>
      </c>
      <c r="K229" s="66">
        <v>22</v>
      </c>
      <c r="L229" s="66">
        <v>23</v>
      </c>
      <c r="M229" s="66" t="s">
        <v>513</v>
      </c>
      <c r="N229" s="66" t="s">
        <v>662</v>
      </c>
      <c r="O229" s="67">
        <v>85.131670999999997</v>
      </c>
      <c r="P229" s="66">
        <v>0</v>
      </c>
      <c r="Q229" s="66">
        <v>0</v>
      </c>
      <c r="R229" s="66">
        <v>0</v>
      </c>
      <c r="S229" s="66">
        <v>9479</v>
      </c>
      <c r="T229" s="66">
        <v>5.8635780000000004</v>
      </c>
      <c r="U229" s="66" t="s">
        <v>663</v>
      </c>
      <c r="V229" s="66" t="s">
        <v>664</v>
      </c>
      <c r="W229" s="66">
        <v>86926.505781</v>
      </c>
      <c r="X229" s="66">
        <v>85131671.464300007</v>
      </c>
      <c r="Y229" s="90">
        <f t="shared" si="12"/>
        <v>420.20018799999997</v>
      </c>
      <c r="Z229" s="74">
        <f t="shared" si="13"/>
        <v>0.20259788889004496</v>
      </c>
      <c r="AA229" s="68"/>
      <c r="AB229" s="68"/>
      <c r="AC229" s="85" t="str">
        <f t="shared" si="14"/>
        <v/>
      </c>
      <c r="AD229" s="85" t="str">
        <f t="shared" si="15"/>
        <v/>
      </c>
      <c r="AE229" s="68"/>
    </row>
    <row r="230" spans="1:31" s="27" customFormat="1" x14ac:dyDescent="0.3">
      <c r="A230" s="27">
        <v>525</v>
      </c>
      <c r="B230" s="27" t="s">
        <v>24</v>
      </c>
      <c r="C230" s="27">
        <v>526</v>
      </c>
      <c r="D230" s="27">
        <v>340</v>
      </c>
      <c r="E230" s="27">
        <v>341</v>
      </c>
      <c r="F230" s="13">
        <v>1</v>
      </c>
      <c r="G230" s="13">
        <v>4314423</v>
      </c>
      <c r="H230" s="13">
        <v>1992</v>
      </c>
      <c r="I230" s="13" t="s">
        <v>88</v>
      </c>
      <c r="J230" s="13">
        <v>0.58978399999999997</v>
      </c>
      <c r="K230" s="13">
        <v>11</v>
      </c>
      <c r="L230" s="13">
        <v>12</v>
      </c>
      <c r="M230" s="13" t="s">
        <v>88</v>
      </c>
      <c r="N230" s="13" t="s">
        <v>78</v>
      </c>
      <c r="O230" s="14">
        <v>85.228054999999998</v>
      </c>
      <c r="P230" s="13">
        <v>0</v>
      </c>
      <c r="Q230" s="13">
        <v>0</v>
      </c>
      <c r="R230" s="13">
        <v>0</v>
      </c>
      <c r="S230" s="13">
        <v>4983</v>
      </c>
      <c r="T230" s="13">
        <v>5.1839709999999997</v>
      </c>
      <c r="U230" s="13" t="s">
        <v>79</v>
      </c>
      <c r="V230" s="13" t="s">
        <v>80</v>
      </c>
      <c r="W230" s="13">
        <v>60646.833815999998</v>
      </c>
      <c r="X230" s="13">
        <v>85228055.328299999</v>
      </c>
      <c r="Y230" s="90">
        <f t="shared" si="12"/>
        <v>85.228054999999998</v>
      </c>
      <c r="Z230" s="74">
        <f t="shared" si="13"/>
        <v>1</v>
      </c>
      <c r="AA230" s="15"/>
      <c r="AB230" s="15"/>
      <c r="AC230" s="85" t="str">
        <f t="shared" si="14"/>
        <v/>
      </c>
      <c r="AD230" s="85" t="str">
        <f t="shared" si="15"/>
        <v/>
      </c>
      <c r="AE230" s="15"/>
    </row>
    <row r="231" spans="1:31" s="30" customFormat="1" x14ac:dyDescent="0.3">
      <c r="A231" s="30">
        <v>556</v>
      </c>
      <c r="B231" s="30" t="s">
        <v>24</v>
      </c>
      <c r="C231" s="30">
        <v>557</v>
      </c>
      <c r="D231" s="30">
        <v>361</v>
      </c>
      <c r="E231" s="30">
        <v>362</v>
      </c>
      <c r="F231" s="20">
        <v>1</v>
      </c>
      <c r="G231" s="20">
        <v>4316758</v>
      </c>
      <c r="H231" s="20">
        <v>1992</v>
      </c>
      <c r="I231" s="20" t="s">
        <v>228</v>
      </c>
      <c r="J231" s="20">
        <v>0.54275700000000004</v>
      </c>
      <c r="K231" s="20">
        <v>24</v>
      </c>
      <c r="L231" s="20">
        <v>25</v>
      </c>
      <c r="M231" s="20" t="s">
        <v>227</v>
      </c>
      <c r="N231" s="20" t="s">
        <v>115</v>
      </c>
      <c r="O231" s="21">
        <v>85.691546000000002</v>
      </c>
      <c r="P231" s="20">
        <v>0</v>
      </c>
      <c r="Q231" s="20">
        <v>0</v>
      </c>
      <c r="R231" s="20">
        <v>0</v>
      </c>
      <c r="S231" s="20">
        <v>26430</v>
      </c>
      <c r="T231" s="20">
        <v>11.563439000000001</v>
      </c>
      <c r="U231" s="20" t="s">
        <v>116</v>
      </c>
      <c r="V231" s="20" t="s">
        <v>117</v>
      </c>
      <c r="W231" s="20">
        <v>55081.701813</v>
      </c>
      <c r="X231" s="20">
        <v>85691546.385600001</v>
      </c>
      <c r="Y231" s="90">
        <f t="shared" si="12"/>
        <v>85.691546000000002</v>
      </c>
      <c r="Z231" s="74">
        <f t="shared" si="13"/>
        <v>1</v>
      </c>
      <c r="AA231" s="22"/>
      <c r="AB231" s="22"/>
      <c r="AC231" s="85" t="str">
        <f t="shared" si="14"/>
        <v/>
      </c>
      <c r="AD231" s="85" t="str">
        <f t="shared" si="15"/>
        <v/>
      </c>
      <c r="AE231" s="22"/>
    </row>
    <row r="232" spans="1:31" s="27" customFormat="1" x14ac:dyDescent="0.3">
      <c r="A232" s="27">
        <v>241</v>
      </c>
      <c r="B232" s="27" t="s">
        <v>24</v>
      </c>
      <c r="C232" s="27">
        <v>242</v>
      </c>
      <c r="D232" s="27">
        <v>153</v>
      </c>
      <c r="E232" s="27">
        <v>154</v>
      </c>
      <c r="F232" s="60">
        <v>1</v>
      </c>
      <c r="G232" s="60">
        <v>4301636</v>
      </c>
      <c r="H232" s="60">
        <v>1995</v>
      </c>
      <c r="I232" s="60" t="s">
        <v>380</v>
      </c>
      <c r="J232" s="60">
        <v>0.73411499999999996</v>
      </c>
      <c r="K232" s="60">
        <v>9</v>
      </c>
      <c r="L232" s="60">
        <v>10</v>
      </c>
      <c r="M232" s="60" t="s">
        <v>379</v>
      </c>
      <c r="N232" s="60" t="s">
        <v>372</v>
      </c>
      <c r="O232" s="61">
        <v>85.805514000000002</v>
      </c>
      <c r="P232" s="60">
        <v>0</v>
      </c>
      <c r="Q232" s="60">
        <v>0</v>
      </c>
      <c r="R232" s="60">
        <v>0</v>
      </c>
      <c r="S232" s="60">
        <v>2980</v>
      </c>
      <c r="T232" s="60">
        <v>4.447756</v>
      </c>
      <c r="U232" s="60" t="s">
        <v>373</v>
      </c>
      <c r="V232" s="60" t="s">
        <v>374</v>
      </c>
      <c r="W232" s="60">
        <v>65838.296721999999</v>
      </c>
      <c r="X232" s="60">
        <v>85805513.604300007</v>
      </c>
      <c r="Y232" s="90">
        <f t="shared" si="12"/>
        <v>104.13314700000001</v>
      </c>
      <c r="Z232" s="74">
        <f t="shared" si="13"/>
        <v>0.82399808775586125</v>
      </c>
      <c r="AA232" s="62"/>
      <c r="AB232" s="62"/>
      <c r="AC232" s="85" t="str">
        <f t="shared" si="14"/>
        <v/>
      </c>
      <c r="AD232" s="85" t="str">
        <f t="shared" si="15"/>
        <v/>
      </c>
      <c r="AE232" s="62"/>
    </row>
    <row r="233" spans="1:31" s="27" customFormat="1" x14ac:dyDescent="0.3">
      <c r="A233" s="27">
        <v>240</v>
      </c>
      <c r="B233" s="27" t="s">
        <v>24</v>
      </c>
      <c r="C233" s="27">
        <v>241</v>
      </c>
      <c r="D233" s="27">
        <v>152</v>
      </c>
      <c r="E233" s="27">
        <v>153</v>
      </c>
      <c r="F233" s="66">
        <v>1</v>
      </c>
      <c r="G233" s="66">
        <v>4315552</v>
      </c>
      <c r="H233" s="66">
        <v>1992</v>
      </c>
      <c r="I233" s="66" t="s">
        <v>512</v>
      </c>
      <c r="J233" s="66">
        <v>0.83496800000000004</v>
      </c>
      <c r="K233" s="66">
        <v>22</v>
      </c>
      <c r="L233" s="66">
        <v>23</v>
      </c>
      <c r="M233" s="66" t="s">
        <v>511</v>
      </c>
      <c r="N233" s="66" t="s">
        <v>662</v>
      </c>
      <c r="O233" s="67">
        <v>85.966631000000007</v>
      </c>
      <c r="P233" s="66">
        <v>0</v>
      </c>
      <c r="Q233" s="66">
        <v>0</v>
      </c>
      <c r="R233" s="66">
        <v>0</v>
      </c>
      <c r="S233" s="66">
        <v>9479</v>
      </c>
      <c r="T233" s="66">
        <v>5.8635780000000004</v>
      </c>
      <c r="U233" s="66" t="s">
        <v>663</v>
      </c>
      <c r="V233" s="66" t="s">
        <v>664</v>
      </c>
      <c r="W233" s="66">
        <v>56946.518967000004</v>
      </c>
      <c r="X233" s="66">
        <v>85966631.298800007</v>
      </c>
      <c r="Y233" s="90">
        <f t="shared" si="12"/>
        <v>235.369755</v>
      </c>
      <c r="Z233" s="74">
        <f t="shared" si="13"/>
        <v>0.36524077190801346</v>
      </c>
      <c r="AA233" s="68"/>
      <c r="AB233" s="68"/>
      <c r="AC233" s="85" t="str">
        <f t="shared" si="14"/>
        <v/>
      </c>
      <c r="AD233" s="85" t="str">
        <f t="shared" si="15"/>
        <v/>
      </c>
      <c r="AE233" s="68"/>
    </row>
    <row r="234" spans="1:31" s="27" customFormat="1" x14ac:dyDescent="0.3">
      <c r="A234" s="27">
        <v>389</v>
      </c>
      <c r="B234" s="27" t="s">
        <v>24</v>
      </c>
      <c r="C234" s="27">
        <v>390</v>
      </c>
      <c r="D234" s="27">
        <v>252</v>
      </c>
      <c r="E234" s="27">
        <v>253</v>
      </c>
      <c r="F234" s="66">
        <v>1</v>
      </c>
      <c r="G234" s="66">
        <v>4306320</v>
      </c>
      <c r="H234" s="66">
        <v>1992</v>
      </c>
      <c r="I234" s="66" t="s">
        <v>547</v>
      </c>
      <c r="J234" s="66">
        <v>1.1445650000000001</v>
      </c>
      <c r="K234" s="66">
        <v>22</v>
      </c>
      <c r="L234" s="66">
        <v>23</v>
      </c>
      <c r="M234" s="66" t="s">
        <v>547</v>
      </c>
      <c r="N234" s="66" t="s">
        <v>662</v>
      </c>
      <c r="O234" s="67">
        <v>86.647335999999996</v>
      </c>
      <c r="P234" s="66">
        <v>0</v>
      </c>
      <c r="Q234" s="66">
        <v>0</v>
      </c>
      <c r="R234" s="66">
        <v>0</v>
      </c>
      <c r="S234" s="66">
        <v>9479</v>
      </c>
      <c r="T234" s="66">
        <v>5.8635780000000004</v>
      </c>
      <c r="U234" s="66" t="s">
        <v>663</v>
      </c>
      <c r="V234" s="66" t="s">
        <v>664</v>
      </c>
      <c r="W234" s="66">
        <v>55101.907594999997</v>
      </c>
      <c r="X234" s="66">
        <v>86647336.469999999</v>
      </c>
      <c r="Y234" s="90">
        <f t="shared" si="12"/>
        <v>360.10961400000002</v>
      </c>
      <c r="Z234" s="74">
        <f t="shared" si="13"/>
        <v>0.24061378155818963</v>
      </c>
      <c r="AA234" s="68"/>
      <c r="AB234" s="68"/>
      <c r="AC234" s="85" t="str">
        <f t="shared" si="14"/>
        <v/>
      </c>
      <c r="AD234" s="85" t="str">
        <f t="shared" si="15"/>
        <v/>
      </c>
      <c r="AE234" s="68"/>
    </row>
    <row r="235" spans="1:31" s="27" customFormat="1" x14ac:dyDescent="0.3">
      <c r="A235" s="27">
        <v>416</v>
      </c>
      <c r="B235" s="27" t="s">
        <v>24</v>
      </c>
      <c r="C235" s="27">
        <v>417</v>
      </c>
      <c r="D235" s="27">
        <v>273</v>
      </c>
      <c r="E235" s="27">
        <v>274</v>
      </c>
      <c r="F235" s="33">
        <v>1</v>
      </c>
      <c r="G235" s="33">
        <v>4307831</v>
      </c>
      <c r="H235" s="33">
        <v>1988</v>
      </c>
      <c r="I235" s="33" t="s">
        <v>602</v>
      </c>
      <c r="J235" s="33">
        <v>1.486855</v>
      </c>
      <c r="K235" s="33">
        <v>17</v>
      </c>
      <c r="L235" s="33">
        <v>18</v>
      </c>
      <c r="M235" s="33" t="s">
        <v>602</v>
      </c>
      <c r="N235" s="33" t="s">
        <v>592</v>
      </c>
      <c r="O235" s="34">
        <v>86.860343999999998</v>
      </c>
      <c r="P235" s="33">
        <v>0</v>
      </c>
      <c r="Q235" s="33">
        <v>0</v>
      </c>
      <c r="R235" s="33">
        <v>0</v>
      </c>
      <c r="S235" s="33">
        <v>7656</v>
      </c>
      <c r="T235" s="33">
        <v>6.0433050000000001</v>
      </c>
      <c r="U235" s="33" t="s">
        <v>593</v>
      </c>
      <c r="V235" s="33" t="s">
        <v>594</v>
      </c>
      <c r="W235" s="33">
        <v>70338.176303999993</v>
      </c>
      <c r="X235" s="33">
        <v>86860344.349000007</v>
      </c>
      <c r="Y235" s="90">
        <f t="shared" si="12"/>
        <v>419.32425000000001</v>
      </c>
      <c r="Z235" s="74">
        <f t="shared" si="13"/>
        <v>0.20714362214920792</v>
      </c>
      <c r="AA235" s="35"/>
      <c r="AB235" s="35"/>
      <c r="AC235" s="85" t="str">
        <f t="shared" si="14"/>
        <v/>
      </c>
      <c r="AD235" s="85" t="str">
        <f t="shared" si="15"/>
        <v/>
      </c>
      <c r="AE235" s="35"/>
    </row>
    <row r="236" spans="1:31" s="27" customFormat="1" x14ac:dyDescent="0.3">
      <c r="A236" s="27">
        <v>570</v>
      </c>
      <c r="B236" s="27" t="s">
        <v>24</v>
      </c>
      <c r="C236" s="27">
        <v>571</v>
      </c>
      <c r="D236" s="27">
        <v>372</v>
      </c>
      <c r="E236" s="27">
        <v>373</v>
      </c>
      <c r="F236" s="13">
        <v>1</v>
      </c>
      <c r="G236" s="13">
        <v>4312476</v>
      </c>
      <c r="H236" s="13">
        <v>1992</v>
      </c>
      <c r="I236" s="13" t="s">
        <v>100</v>
      </c>
      <c r="J236" s="13">
        <v>0.496199</v>
      </c>
      <c r="K236" s="13">
        <v>11</v>
      </c>
      <c r="L236" s="13">
        <v>12</v>
      </c>
      <c r="M236" s="13" t="s">
        <v>99</v>
      </c>
      <c r="N236" s="13" t="s">
        <v>78</v>
      </c>
      <c r="O236" s="14">
        <v>87.802245999999997</v>
      </c>
      <c r="P236" s="13">
        <v>0</v>
      </c>
      <c r="Q236" s="13">
        <v>0</v>
      </c>
      <c r="R236" s="13">
        <v>0</v>
      </c>
      <c r="S236" s="13">
        <v>4983</v>
      </c>
      <c r="T236" s="13">
        <v>5.1839709999999997</v>
      </c>
      <c r="U236" s="13" t="s">
        <v>79</v>
      </c>
      <c r="V236" s="13" t="s">
        <v>80</v>
      </c>
      <c r="W236" s="13">
        <v>50986.565929999997</v>
      </c>
      <c r="X236" s="13">
        <v>87802246.412200004</v>
      </c>
      <c r="Y236" s="90">
        <f t="shared" si="12"/>
        <v>87.802245999999997</v>
      </c>
      <c r="Z236" s="74">
        <f t="shared" si="13"/>
        <v>1</v>
      </c>
      <c r="AA236" s="15"/>
      <c r="AB236" s="15"/>
      <c r="AC236" s="85" t="str">
        <f t="shared" si="14"/>
        <v/>
      </c>
      <c r="AD236" s="85" t="str">
        <f t="shared" si="15"/>
        <v/>
      </c>
      <c r="AE236" s="15"/>
    </row>
    <row r="237" spans="1:31" s="27" customFormat="1" x14ac:dyDescent="0.3">
      <c r="A237" s="27">
        <v>250</v>
      </c>
      <c r="B237" s="27" t="s">
        <v>24</v>
      </c>
      <c r="C237" s="27">
        <v>251</v>
      </c>
      <c r="D237" s="27">
        <v>158</v>
      </c>
      <c r="E237" s="27">
        <v>159</v>
      </c>
      <c r="F237" s="13">
        <v>1</v>
      </c>
      <c r="G237" s="13">
        <v>4302352</v>
      </c>
      <c r="H237" s="13">
        <v>1982</v>
      </c>
      <c r="I237" s="13" t="s">
        <v>92</v>
      </c>
      <c r="J237" s="13">
        <v>0.53963700000000003</v>
      </c>
      <c r="K237" s="13">
        <v>11</v>
      </c>
      <c r="L237" s="13">
        <v>12</v>
      </c>
      <c r="M237" s="13" t="s">
        <v>92</v>
      </c>
      <c r="N237" s="13" t="s">
        <v>78</v>
      </c>
      <c r="O237" s="14">
        <v>88.273308</v>
      </c>
      <c r="P237" s="13">
        <v>0</v>
      </c>
      <c r="Q237" s="13">
        <v>0</v>
      </c>
      <c r="R237" s="13">
        <v>0</v>
      </c>
      <c r="S237" s="13">
        <v>4983</v>
      </c>
      <c r="T237" s="13">
        <v>5.1839709999999997</v>
      </c>
      <c r="U237" s="13" t="s">
        <v>79</v>
      </c>
      <c r="V237" s="13" t="s">
        <v>80</v>
      </c>
      <c r="W237" s="13">
        <v>56526.872235000003</v>
      </c>
      <c r="X237" s="13">
        <v>88273308.121000007</v>
      </c>
      <c r="Y237" s="90">
        <f t="shared" si="12"/>
        <v>88.273308</v>
      </c>
      <c r="Z237" s="74">
        <f t="shared" si="13"/>
        <v>1</v>
      </c>
      <c r="AA237" s="15"/>
      <c r="AB237" s="15"/>
      <c r="AC237" s="85" t="str">
        <f t="shared" si="14"/>
        <v/>
      </c>
      <c r="AD237" s="85" t="str">
        <f t="shared" si="15"/>
        <v/>
      </c>
      <c r="AE237" s="15"/>
    </row>
    <row r="238" spans="1:31" s="27" customFormat="1" x14ac:dyDescent="0.3">
      <c r="A238" s="27">
        <v>251</v>
      </c>
      <c r="B238" s="27" t="s">
        <v>24</v>
      </c>
      <c r="C238" s="27">
        <v>252</v>
      </c>
      <c r="D238" s="27">
        <v>159</v>
      </c>
      <c r="E238" s="27">
        <v>160</v>
      </c>
      <c r="F238" s="27">
        <v>1</v>
      </c>
      <c r="G238" s="27">
        <v>4302378</v>
      </c>
      <c r="H238" s="27">
        <v>1992</v>
      </c>
      <c r="I238" s="27" t="s">
        <v>565</v>
      </c>
      <c r="J238" s="27">
        <v>0.57600799999999996</v>
      </c>
      <c r="K238" s="27">
        <v>21</v>
      </c>
      <c r="L238" s="27">
        <v>22</v>
      </c>
      <c r="M238" s="27" t="s">
        <v>565</v>
      </c>
      <c r="N238" s="27" t="s">
        <v>516</v>
      </c>
      <c r="O238" s="28">
        <v>88.613315999999998</v>
      </c>
      <c r="P238" s="27">
        <v>0</v>
      </c>
      <c r="Q238" s="27">
        <v>0</v>
      </c>
      <c r="R238" s="27">
        <v>0</v>
      </c>
      <c r="S238" s="27">
        <v>10793</v>
      </c>
      <c r="T238" s="27">
        <v>6.2491380000000003</v>
      </c>
      <c r="U238" s="27" t="s">
        <v>517</v>
      </c>
      <c r="V238" s="27" t="s">
        <v>518</v>
      </c>
      <c r="W238" s="27">
        <v>59437.272986999997</v>
      </c>
      <c r="X238" s="27">
        <v>88613316.370199993</v>
      </c>
      <c r="Y238" s="90">
        <f t="shared" si="12"/>
        <v>88.613315999999998</v>
      </c>
      <c r="Z238" s="74">
        <f t="shared" si="13"/>
        <v>1</v>
      </c>
      <c r="AA238" s="29"/>
      <c r="AB238" s="29"/>
      <c r="AC238" s="85" t="str">
        <f t="shared" si="14"/>
        <v/>
      </c>
      <c r="AD238" s="85" t="str">
        <f t="shared" si="15"/>
        <v/>
      </c>
      <c r="AE238" s="29"/>
    </row>
    <row r="239" spans="1:31" s="30" customFormat="1" x14ac:dyDescent="0.3">
      <c r="A239" s="30">
        <v>269</v>
      </c>
      <c r="B239" s="30" t="s">
        <v>24</v>
      </c>
      <c r="C239" s="30">
        <v>270</v>
      </c>
      <c r="D239" s="30">
        <v>171</v>
      </c>
      <c r="E239" s="30">
        <v>172</v>
      </c>
      <c r="F239" s="66">
        <v>1</v>
      </c>
      <c r="G239" s="66">
        <v>4323705</v>
      </c>
      <c r="H239" s="66">
        <v>1988</v>
      </c>
      <c r="I239" s="66" t="s">
        <v>710</v>
      </c>
      <c r="J239" s="66">
        <v>0.56876599999999999</v>
      </c>
      <c r="K239" s="66">
        <v>22</v>
      </c>
      <c r="L239" s="66">
        <v>23</v>
      </c>
      <c r="M239" s="66" t="s">
        <v>709</v>
      </c>
      <c r="N239" s="66" t="s">
        <v>662</v>
      </c>
      <c r="O239" s="67">
        <v>89.066828999999998</v>
      </c>
      <c r="P239" s="66">
        <v>0</v>
      </c>
      <c r="Q239" s="66">
        <v>0</v>
      </c>
      <c r="R239" s="66">
        <v>0</v>
      </c>
      <c r="S239" s="66">
        <v>9479</v>
      </c>
      <c r="T239" s="66">
        <v>5.8635780000000004</v>
      </c>
      <c r="U239" s="66" t="s">
        <v>663</v>
      </c>
      <c r="V239" s="66" t="s">
        <v>664</v>
      </c>
      <c r="W239" s="66">
        <v>59229.860251999999</v>
      </c>
      <c r="X239" s="66">
        <v>89066829.272400007</v>
      </c>
      <c r="Y239" s="90">
        <f t="shared" si="12"/>
        <v>89.066828999999998</v>
      </c>
      <c r="Z239" s="74">
        <f t="shared" si="13"/>
        <v>1</v>
      </c>
      <c r="AA239" s="68"/>
      <c r="AB239" s="68"/>
      <c r="AC239" s="85" t="str">
        <f t="shared" si="14"/>
        <v/>
      </c>
      <c r="AD239" s="85" t="str">
        <f t="shared" si="15"/>
        <v/>
      </c>
      <c r="AE239" s="68"/>
    </row>
    <row r="240" spans="1:31" s="27" customFormat="1" x14ac:dyDescent="0.3">
      <c r="A240" s="27">
        <v>579</v>
      </c>
      <c r="B240" s="27" t="s">
        <v>24</v>
      </c>
      <c r="C240" s="27">
        <v>580</v>
      </c>
      <c r="D240" s="27">
        <v>378</v>
      </c>
      <c r="E240" s="27">
        <v>379</v>
      </c>
      <c r="F240" s="57">
        <v>1</v>
      </c>
      <c r="G240" s="57">
        <v>4320354</v>
      </c>
      <c r="H240" s="57">
        <v>1992</v>
      </c>
      <c r="I240" s="57" t="s">
        <v>363</v>
      </c>
      <c r="J240" s="57">
        <v>0.94775399999999999</v>
      </c>
      <c r="K240" s="57">
        <v>3</v>
      </c>
      <c r="L240" s="57">
        <v>4</v>
      </c>
      <c r="M240" s="57" t="s">
        <v>363</v>
      </c>
      <c r="N240" s="57" t="s">
        <v>358</v>
      </c>
      <c r="O240" s="58">
        <v>89.362352999999999</v>
      </c>
      <c r="P240" s="57">
        <v>0</v>
      </c>
      <c r="Q240" s="57">
        <v>0</v>
      </c>
      <c r="R240" s="57">
        <v>0</v>
      </c>
      <c r="S240" s="57">
        <v>2919</v>
      </c>
      <c r="T240" s="57">
        <v>3.512527</v>
      </c>
      <c r="U240" s="57" t="s">
        <v>359</v>
      </c>
      <c r="V240" s="57" t="s">
        <v>360</v>
      </c>
      <c r="W240" s="57">
        <v>62755.377858</v>
      </c>
      <c r="X240" s="57">
        <v>89362353.482500002</v>
      </c>
      <c r="Y240" s="90">
        <f t="shared" si="12"/>
        <v>282.574682</v>
      </c>
      <c r="Z240" s="74">
        <f t="shared" si="13"/>
        <v>0.31624331085684454</v>
      </c>
      <c r="AA240" s="59"/>
      <c r="AB240" s="59"/>
      <c r="AC240" s="85" t="str">
        <f t="shared" si="14"/>
        <v/>
      </c>
      <c r="AD240" s="85" t="str">
        <f t="shared" si="15"/>
        <v/>
      </c>
      <c r="AE240" s="59"/>
    </row>
    <row r="241" spans="1:31" s="27" customFormat="1" x14ac:dyDescent="0.3">
      <c r="A241" s="27">
        <v>584</v>
      </c>
      <c r="B241" s="27" t="s">
        <v>24</v>
      </c>
      <c r="C241" s="27">
        <v>585</v>
      </c>
      <c r="D241" s="27">
        <v>381</v>
      </c>
      <c r="E241" s="27">
        <v>382</v>
      </c>
      <c r="F241" s="39">
        <v>1</v>
      </c>
      <c r="G241" s="39">
        <v>4314902</v>
      </c>
      <c r="H241" s="39">
        <v>1808</v>
      </c>
      <c r="I241" s="39" t="s">
        <v>26</v>
      </c>
      <c r="J241" s="39">
        <v>1.707767</v>
      </c>
      <c r="K241" s="39">
        <v>23</v>
      </c>
      <c r="L241" s="39">
        <v>24</v>
      </c>
      <c r="M241" s="39" t="s">
        <v>25</v>
      </c>
      <c r="N241" s="39" t="s">
        <v>27</v>
      </c>
      <c r="O241" s="40">
        <v>90.317121</v>
      </c>
      <c r="P241" s="39">
        <v>0</v>
      </c>
      <c r="Q241" s="39">
        <v>0</v>
      </c>
      <c r="R241" s="39">
        <v>0</v>
      </c>
      <c r="S241" s="39">
        <v>2015</v>
      </c>
      <c r="T241" s="39">
        <v>2.4466939999999999</v>
      </c>
      <c r="U241" s="39" t="s">
        <v>28</v>
      </c>
      <c r="V241" s="39" t="s">
        <v>29</v>
      </c>
      <c r="W241" s="39">
        <v>45228.554873000001</v>
      </c>
      <c r="X241" s="39">
        <v>90317120.538800001</v>
      </c>
      <c r="Y241" s="90">
        <f t="shared" si="12"/>
        <v>480.121016</v>
      </c>
      <c r="Z241" s="74">
        <f t="shared" si="13"/>
        <v>0.18811324226640394</v>
      </c>
      <c r="AA241" s="41"/>
      <c r="AB241" s="41"/>
      <c r="AC241" s="85" t="str">
        <f t="shared" si="14"/>
        <v/>
      </c>
      <c r="AD241" s="85" t="str">
        <f t="shared" si="15"/>
        <v/>
      </c>
      <c r="AE241" s="44"/>
    </row>
    <row r="242" spans="1:31" s="30" customFormat="1" x14ac:dyDescent="0.3">
      <c r="A242" s="30">
        <v>95</v>
      </c>
      <c r="B242" s="30" t="s">
        <v>24</v>
      </c>
      <c r="C242" s="30">
        <v>96</v>
      </c>
      <c r="D242" s="30">
        <v>59</v>
      </c>
      <c r="E242" s="30">
        <v>60</v>
      </c>
      <c r="F242" s="20">
        <v>1</v>
      </c>
      <c r="G242" s="20">
        <v>4311403</v>
      </c>
      <c r="H242" s="20">
        <v>1891</v>
      </c>
      <c r="I242" s="20" t="s">
        <v>207</v>
      </c>
      <c r="J242" s="20">
        <v>0.64042299999999996</v>
      </c>
      <c r="K242" s="20">
        <v>24</v>
      </c>
      <c r="L242" s="20">
        <v>25</v>
      </c>
      <c r="M242" s="20" t="s">
        <v>207</v>
      </c>
      <c r="N242" s="20" t="s">
        <v>115</v>
      </c>
      <c r="O242" s="21">
        <v>91.495170000000002</v>
      </c>
      <c r="P242" s="20">
        <v>0</v>
      </c>
      <c r="Q242" s="20">
        <v>0</v>
      </c>
      <c r="R242" s="20">
        <v>0</v>
      </c>
      <c r="S242" s="20">
        <v>26430</v>
      </c>
      <c r="T242" s="20">
        <v>11.563439000000001</v>
      </c>
      <c r="U242" s="20" t="s">
        <v>116</v>
      </c>
      <c r="V242" s="20" t="s">
        <v>117</v>
      </c>
      <c r="W242" s="20">
        <v>64734.254118999997</v>
      </c>
      <c r="X242" s="20">
        <v>91495170.407700002</v>
      </c>
      <c r="Y242" s="90">
        <f t="shared" si="12"/>
        <v>91.495170000000002</v>
      </c>
      <c r="Z242" s="74">
        <f t="shared" si="13"/>
        <v>1</v>
      </c>
      <c r="AA242" s="22"/>
      <c r="AB242" s="22"/>
      <c r="AC242" s="85" t="str">
        <f t="shared" si="14"/>
        <v/>
      </c>
      <c r="AD242" s="85" t="str">
        <f t="shared" si="15"/>
        <v/>
      </c>
      <c r="AE242" s="22"/>
    </row>
    <row r="243" spans="1:31" s="27" customFormat="1" x14ac:dyDescent="0.3">
      <c r="A243" s="27">
        <v>98</v>
      </c>
      <c r="B243" s="27" t="s">
        <v>24</v>
      </c>
      <c r="C243" s="27">
        <v>99</v>
      </c>
      <c r="D243" s="27">
        <v>60</v>
      </c>
      <c r="E243" s="27">
        <v>61</v>
      </c>
      <c r="F243" s="20">
        <v>1</v>
      </c>
      <c r="G243" s="20">
        <v>4319711</v>
      </c>
      <c r="H243" s="20">
        <v>1992</v>
      </c>
      <c r="I243" s="20" t="s">
        <v>225</v>
      </c>
      <c r="J243" s="20">
        <v>0.50397199999999998</v>
      </c>
      <c r="K243" s="20">
        <v>24</v>
      </c>
      <c r="L243" s="20">
        <v>25</v>
      </c>
      <c r="M243" s="20" t="s">
        <v>224</v>
      </c>
      <c r="N243" s="20" t="s">
        <v>115</v>
      </c>
      <c r="O243" s="21">
        <v>91.927203000000006</v>
      </c>
      <c r="P243" s="20">
        <v>0</v>
      </c>
      <c r="Q243" s="20">
        <v>0</v>
      </c>
      <c r="R243" s="20">
        <v>0</v>
      </c>
      <c r="S243" s="20">
        <v>26430</v>
      </c>
      <c r="T243" s="20">
        <v>11.563439000000001</v>
      </c>
      <c r="U243" s="20" t="s">
        <v>116</v>
      </c>
      <c r="V243" s="20" t="s">
        <v>117</v>
      </c>
      <c r="W243" s="20">
        <v>52665.630706999997</v>
      </c>
      <c r="X243" s="20">
        <v>91927202.636099994</v>
      </c>
      <c r="Y243" s="90">
        <f t="shared" si="12"/>
        <v>91.927203000000006</v>
      </c>
      <c r="Z243" s="74">
        <f t="shared" si="13"/>
        <v>1</v>
      </c>
      <c r="AA243" s="22"/>
      <c r="AB243" s="22"/>
      <c r="AC243" s="85" t="str">
        <f t="shared" si="14"/>
        <v/>
      </c>
      <c r="AD243" s="85" t="str">
        <f t="shared" si="15"/>
        <v/>
      </c>
      <c r="AE243" s="22"/>
    </row>
    <row r="244" spans="1:31" s="27" customFormat="1" x14ac:dyDescent="0.3">
      <c r="A244" s="27">
        <v>283</v>
      </c>
      <c r="B244" s="27" t="s">
        <v>24</v>
      </c>
      <c r="C244" s="27">
        <v>284</v>
      </c>
      <c r="D244" s="27">
        <v>182</v>
      </c>
      <c r="E244" s="27">
        <v>183</v>
      </c>
      <c r="F244" s="27">
        <v>1</v>
      </c>
      <c r="G244" s="27">
        <v>4309506</v>
      </c>
      <c r="H244" s="27">
        <v>1959</v>
      </c>
      <c r="I244" s="27" t="s">
        <v>568</v>
      </c>
      <c r="J244" s="27">
        <v>1.0758509999999999</v>
      </c>
      <c r="K244" s="27">
        <v>21</v>
      </c>
      <c r="L244" s="27">
        <v>22</v>
      </c>
      <c r="M244" s="27" t="s">
        <v>568</v>
      </c>
      <c r="N244" s="27" t="s">
        <v>516</v>
      </c>
      <c r="O244" s="28">
        <v>92.746159000000006</v>
      </c>
      <c r="P244" s="27">
        <v>0</v>
      </c>
      <c r="Q244" s="27">
        <v>0</v>
      </c>
      <c r="R244" s="27">
        <v>0</v>
      </c>
      <c r="S244" s="27">
        <v>10793</v>
      </c>
      <c r="T244" s="27">
        <v>6.2491380000000003</v>
      </c>
      <c r="U244" s="27" t="s">
        <v>517</v>
      </c>
      <c r="V244" s="27" t="s">
        <v>518</v>
      </c>
      <c r="W244" s="27">
        <v>76236.961374999999</v>
      </c>
      <c r="X244" s="27">
        <v>92746158.645099998</v>
      </c>
      <c r="Y244" s="90">
        <f t="shared" si="12"/>
        <v>290.528097</v>
      </c>
      <c r="Z244" s="74">
        <f t="shared" si="13"/>
        <v>0.31923301036181712</v>
      </c>
      <c r="AA244" s="29"/>
      <c r="AB244" s="29"/>
      <c r="AC244" s="85" t="str">
        <f t="shared" si="14"/>
        <v/>
      </c>
      <c r="AD244" s="85" t="str">
        <f t="shared" si="15"/>
        <v/>
      </c>
      <c r="AE244" s="29"/>
    </row>
    <row r="245" spans="1:31" s="27" customFormat="1" x14ac:dyDescent="0.3">
      <c r="A245" s="27">
        <v>650</v>
      </c>
      <c r="B245" s="27" t="s">
        <v>24</v>
      </c>
      <c r="C245" s="27">
        <v>651</v>
      </c>
      <c r="D245" s="27">
        <v>423</v>
      </c>
      <c r="E245" s="27">
        <v>424</v>
      </c>
      <c r="F245" s="2">
        <v>1</v>
      </c>
      <c r="G245" s="2">
        <v>4313375</v>
      </c>
      <c r="H245" s="2">
        <v>1992</v>
      </c>
      <c r="I245" s="2" t="s">
        <v>54</v>
      </c>
      <c r="J245" s="2">
        <v>0.84032399999999996</v>
      </c>
      <c r="K245" s="2">
        <v>8</v>
      </c>
      <c r="L245" s="2">
        <v>9</v>
      </c>
      <c r="M245" s="2" t="s">
        <v>53</v>
      </c>
      <c r="N245" s="2" t="s">
        <v>42</v>
      </c>
      <c r="O245" s="4">
        <v>93.162548999999999</v>
      </c>
      <c r="P245" s="2">
        <v>0</v>
      </c>
      <c r="Q245" s="2">
        <v>0</v>
      </c>
      <c r="R245" s="2">
        <v>0</v>
      </c>
      <c r="S245" s="2">
        <v>3694</v>
      </c>
      <c r="T245" s="2">
        <v>4.5539810000000003</v>
      </c>
      <c r="U245" s="2" t="s">
        <v>43</v>
      </c>
      <c r="V245" s="2" t="s">
        <v>44</v>
      </c>
      <c r="W245" s="2">
        <v>65832.016866999998</v>
      </c>
      <c r="X245" s="2">
        <v>93162548.781599998</v>
      </c>
      <c r="Y245" s="90">
        <f t="shared" si="12"/>
        <v>217.05919599999999</v>
      </c>
      <c r="Z245" s="74">
        <f t="shared" si="13"/>
        <v>0.42920341877613888</v>
      </c>
      <c r="AA245" s="10"/>
      <c r="AB245" s="10"/>
      <c r="AC245" s="85" t="str">
        <f t="shared" si="14"/>
        <v/>
      </c>
      <c r="AD245" s="85" t="str">
        <f t="shared" si="15"/>
        <v/>
      </c>
      <c r="AE245" s="10"/>
    </row>
    <row r="246" spans="1:31" s="27" customFormat="1" x14ac:dyDescent="0.3">
      <c r="A246" s="27">
        <v>651</v>
      </c>
      <c r="B246" s="27" t="s">
        <v>24</v>
      </c>
      <c r="C246" s="27">
        <v>652</v>
      </c>
      <c r="D246" s="27">
        <v>424</v>
      </c>
      <c r="E246" s="27">
        <v>425</v>
      </c>
      <c r="F246" s="20">
        <v>1</v>
      </c>
      <c r="G246" s="20">
        <v>4308433</v>
      </c>
      <c r="H246" s="20">
        <v>1996</v>
      </c>
      <c r="I246" s="20" t="s">
        <v>118</v>
      </c>
      <c r="J246" s="20">
        <v>0.62491300000000005</v>
      </c>
      <c r="K246" s="20">
        <v>24</v>
      </c>
      <c r="L246" s="20">
        <v>25</v>
      </c>
      <c r="M246" s="20" t="s">
        <v>118</v>
      </c>
      <c r="N246" s="20" t="s">
        <v>115</v>
      </c>
      <c r="O246" s="21">
        <v>93.412265000000005</v>
      </c>
      <c r="P246" s="20">
        <v>0</v>
      </c>
      <c r="Q246" s="20">
        <v>0</v>
      </c>
      <c r="R246" s="20">
        <v>0</v>
      </c>
      <c r="S246" s="20">
        <v>26430</v>
      </c>
      <c r="T246" s="20">
        <v>11.563439000000001</v>
      </c>
      <c r="U246" s="20" t="s">
        <v>116</v>
      </c>
      <c r="V246" s="20" t="s">
        <v>117</v>
      </c>
      <c r="W246" s="20">
        <v>63570.604397000003</v>
      </c>
      <c r="X246" s="20">
        <v>93412265.477200001</v>
      </c>
      <c r="Y246" s="90">
        <f t="shared" si="12"/>
        <v>93.412265000000005</v>
      </c>
      <c r="Z246" s="74">
        <f t="shared" si="13"/>
        <v>1</v>
      </c>
      <c r="AA246" s="22"/>
      <c r="AB246" s="22"/>
      <c r="AC246" s="85" t="str">
        <f t="shared" si="14"/>
        <v/>
      </c>
      <c r="AD246" s="85" t="str">
        <f t="shared" si="15"/>
        <v/>
      </c>
      <c r="AE246" s="22"/>
    </row>
    <row r="247" spans="1:31" s="27" customFormat="1" x14ac:dyDescent="0.3">
      <c r="A247" s="27">
        <v>446</v>
      </c>
      <c r="B247" s="27" t="s">
        <v>24</v>
      </c>
      <c r="C247" s="27">
        <v>447</v>
      </c>
      <c r="D247" s="27">
        <v>290</v>
      </c>
      <c r="E247" s="27">
        <v>291</v>
      </c>
      <c r="F247" s="66">
        <v>1</v>
      </c>
      <c r="G247" s="66">
        <v>4300646</v>
      </c>
      <c r="H247" s="66">
        <v>1992</v>
      </c>
      <c r="I247" s="66" t="s">
        <v>679</v>
      </c>
      <c r="J247" s="66">
        <v>0.65427599999999997</v>
      </c>
      <c r="K247" s="66">
        <v>22</v>
      </c>
      <c r="L247" s="66">
        <v>23</v>
      </c>
      <c r="M247" s="66" t="s">
        <v>679</v>
      </c>
      <c r="N247" s="66" t="s">
        <v>662</v>
      </c>
      <c r="O247" s="67">
        <v>93.632293000000004</v>
      </c>
      <c r="P247" s="66">
        <v>0</v>
      </c>
      <c r="Q247" s="66">
        <v>0</v>
      </c>
      <c r="R247" s="66">
        <v>0</v>
      </c>
      <c r="S247" s="66">
        <v>9479</v>
      </c>
      <c r="T247" s="66">
        <v>5.8635780000000004</v>
      </c>
      <c r="U247" s="66" t="s">
        <v>663</v>
      </c>
      <c r="V247" s="66" t="s">
        <v>664</v>
      </c>
      <c r="W247" s="66">
        <v>67958.570808000004</v>
      </c>
      <c r="X247" s="66">
        <v>93632292.918300003</v>
      </c>
      <c r="Y247" s="90">
        <f t="shared" si="12"/>
        <v>93.632293000000004</v>
      </c>
      <c r="Z247" s="74">
        <f t="shared" si="13"/>
        <v>1</v>
      </c>
      <c r="AA247" s="68"/>
      <c r="AB247" s="68"/>
      <c r="AC247" s="85" t="str">
        <f t="shared" si="14"/>
        <v/>
      </c>
      <c r="AD247" s="85" t="str">
        <f t="shared" si="15"/>
        <v/>
      </c>
      <c r="AE247" s="68"/>
    </row>
    <row r="248" spans="1:31" s="27" customFormat="1" x14ac:dyDescent="0.3">
      <c r="A248" s="27">
        <v>676</v>
      </c>
      <c r="B248" s="27" t="s">
        <v>24</v>
      </c>
      <c r="C248" s="27">
        <v>677</v>
      </c>
      <c r="D248" s="27">
        <v>437</v>
      </c>
      <c r="E248" s="27">
        <v>438</v>
      </c>
      <c r="F248" s="66">
        <v>1</v>
      </c>
      <c r="G248" s="66">
        <v>4312955</v>
      </c>
      <c r="H248" s="66">
        <v>1992</v>
      </c>
      <c r="I248" s="66" t="s">
        <v>692</v>
      </c>
      <c r="J248" s="66">
        <v>0.560894</v>
      </c>
      <c r="K248" s="66">
        <v>22</v>
      </c>
      <c r="L248" s="66">
        <v>23</v>
      </c>
      <c r="M248" s="66" t="s">
        <v>691</v>
      </c>
      <c r="N248" s="66" t="s">
        <v>662</v>
      </c>
      <c r="O248" s="67">
        <v>93.635249999999999</v>
      </c>
      <c r="P248" s="66">
        <v>0</v>
      </c>
      <c r="Q248" s="66">
        <v>0</v>
      </c>
      <c r="R248" s="66">
        <v>0</v>
      </c>
      <c r="S248" s="66">
        <v>9479</v>
      </c>
      <c r="T248" s="66">
        <v>5.8635780000000004</v>
      </c>
      <c r="U248" s="66" t="s">
        <v>663</v>
      </c>
      <c r="V248" s="66" t="s">
        <v>664</v>
      </c>
      <c r="W248" s="66">
        <v>58753.304437999999</v>
      </c>
      <c r="X248" s="66">
        <v>93635249.901199996</v>
      </c>
      <c r="Y248" s="90">
        <f t="shared" si="12"/>
        <v>93.635249999999999</v>
      </c>
      <c r="Z248" s="74">
        <f t="shared" si="13"/>
        <v>1</v>
      </c>
      <c r="AA248" s="68"/>
      <c r="AB248" s="68"/>
      <c r="AC248" s="85" t="str">
        <f t="shared" si="14"/>
        <v/>
      </c>
      <c r="AD248" s="85" t="str">
        <f t="shared" si="15"/>
        <v/>
      </c>
      <c r="AE248" s="68"/>
    </row>
    <row r="249" spans="1:31" s="27" customFormat="1" x14ac:dyDescent="0.3">
      <c r="A249" s="27">
        <v>308</v>
      </c>
      <c r="B249" s="27" t="s">
        <v>24</v>
      </c>
      <c r="C249" s="27">
        <v>309</v>
      </c>
      <c r="D249" s="27">
        <v>197</v>
      </c>
      <c r="E249" s="27">
        <v>198</v>
      </c>
      <c r="F249" s="20">
        <v>1</v>
      </c>
      <c r="G249" s="20">
        <v>4320859</v>
      </c>
      <c r="H249" s="20">
        <v>1995</v>
      </c>
      <c r="I249" s="20" t="s">
        <v>239</v>
      </c>
      <c r="J249" s="20">
        <v>0.55381999999999998</v>
      </c>
      <c r="K249" s="20">
        <v>24</v>
      </c>
      <c r="L249" s="20">
        <v>25</v>
      </c>
      <c r="M249" s="20" t="s">
        <v>239</v>
      </c>
      <c r="N249" s="20" t="s">
        <v>115</v>
      </c>
      <c r="O249" s="21">
        <v>94.567835000000002</v>
      </c>
      <c r="P249" s="20">
        <v>0</v>
      </c>
      <c r="Q249" s="20">
        <v>0</v>
      </c>
      <c r="R249" s="20">
        <v>0</v>
      </c>
      <c r="S249" s="20">
        <v>26430</v>
      </c>
      <c r="T249" s="20">
        <v>11.563439000000001</v>
      </c>
      <c r="U249" s="20" t="s">
        <v>116</v>
      </c>
      <c r="V249" s="20" t="s">
        <v>117</v>
      </c>
      <c r="W249" s="20">
        <v>57217.955141999999</v>
      </c>
      <c r="X249" s="20">
        <v>94567834.856600001</v>
      </c>
      <c r="Y249" s="90">
        <f t="shared" si="12"/>
        <v>94.567835000000002</v>
      </c>
      <c r="Z249" s="74">
        <f t="shared" si="13"/>
        <v>1</v>
      </c>
      <c r="AA249" s="22"/>
      <c r="AB249" s="22"/>
      <c r="AC249" s="85" t="str">
        <f t="shared" si="14"/>
        <v/>
      </c>
      <c r="AD249" s="85" t="str">
        <f t="shared" si="15"/>
        <v/>
      </c>
      <c r="AE249" s="22"/>
    </row>
    <row r="250" spans="1:31" s="27" customFormat="1" x14ac:dyDescent="0.3">
      <c r="A250" s="27">
        <v>309</v>
      </c>
      <c r="B250" s="27" t="s">
        <v>24</v>
      </c>
      <c r="C250" s="27">
        <v>310</v>
      </c>
      <c r="D250" s="27">
        <v>198</v>
      </c>
      <c r="E250" s="27">
        <v>199</v>
      </c>
      <c r="F250" s="20">
        <v>1</v>
      </c>
      <c r="G250" s="20">
        <v>4302253</v>
      </c>
      <c r="H250" s="20">
        <v>1995</v>
      </c>
      <c r="I250" s="20" t="s">
        <v>173</v>
      </c>
      <c r="J250" s="20">
        <v>0.58053500000000002</v>
      </c>
      <c r="K250" s="20">
        <v>24</v>
      </c>
      <c r="L250" s="20">
        <v>25</v>
      </c>
      <c r="M250" s="20" t="s">
        <v>173</v>
      </c>
      <c r="N250" s="20" t="s">
        <v>115</v>
      </c>
      <c r="O250" s="21">
        <v>94.828466000000006</v>
      </c>
      <c r="P250" s="20">
        <v>0</v>
      </c>
      <c r="Q250" s="20">
        <v>0</v>
      </c>
      <c r="R250" s="20">
        <v>0</v>
      </c>
      <c r="S250" s="20">
        <v>26430</v>
      </c>
      <c r="T250" s="20">
        <v>11.563439000000001</v>
      </c>
      <c r="U250" s="20" t="s">
        <v>116</v>
      </c>
      <c r="V250" s="20" t="s">
        <v>117</v>
      </c>
      <c r="W250" s="20">
        <v>59931.175839000003</v>
      </c>
      <c r="X250" s="20">
        <v>94828465.520400003</v>
      </c>
      <c r="Y250" s="90">
        <f t="shared" si="12"/>
        <v>94.828466000000006</v>
      </c>
      <c r="Z250" s="74">
        <f t="shared" si="13"/>
        <v>1</v>
      </c>
      <c r="AA250" s="22"/>
      <c r="AB250" s="22"/>
      <c r="AC250" s="85" t="str">
        <f t="shared" si="14"/>
        <v/>
      </c>
      <c r="AD250" s="85" t="str">
        <f t="shared" si="15"/>
        <v/>
      </c>
      <c r="AE250" s="22"/>
    </row>
    <row r="251" spans="1:31" s="27" customFormat="1" x14ac:dyDescent="0.3">
      <c r="A251" s="27">
        <v>710</v>
      </c>
      <c r="B251" s="27" t="s">
        <v>24</v>
      </c>
      <c r="C251" s="27">
        <v>711</v>
      </c>
      <c r="D251" s="27">
        <v>460</v>
      </c>
      <c r="E251" s="27">
        <v>461</v>
      </c>
      <c r="F251" s="13">
        <v>1</v>
      </c>
      <c r="G251" s="13">
        <v>4308102</v>
      </c>
      <c r="H251" s="13">
        <v>1959</v>
      </c>
      <c r="I251" s="13" t="s">
        <v>96</v>
      </c>
      <c r="J251" s="13">
        <v>0.58716000000000002</v>
      </c>
      <c r="K251" s="13">
        <v>11</v>
      </c>
      <c r="L251" s="13">
        <v>12</v>
      </c>
      <c r="M251" s="13" t="s">
        <v>96</v>
      </c>
      <c r="N251" s="13" t="s">
        <v>78</v>
      </c>
      <c r="O251" s="14">
        <v>95.791794999999993</v>
      </c>
      <c r="P251" s="13">
        <v>0</v>
      </c>
      <c r="Q251" s="13">
        <v>0</v>
      </c>
      <c r="R251" s="13">
        <v>0</v>
      </c>
      <c r="S251" s="13">
        <v>4983</v>
      </c>
      <c r="T251" s="13">
        <v>5.1839709999999997</v>
      </c>
      <c r="U251" s="13" t="s">
        <v>79</v>
      </c>
      <c r="V251" s="13" t="s">
        <v>80</v>
      </c>
      <c r="W251" s="13">
        <v>60587.671484999999</v>
      </c>
      <c r="X251" s="13">
        <v>95791795.450599998</v>
      </c>
      <c r="Y251" s="90">
        <f t="shared" si="12"/>
        <v>95.791794999999993</v>
      </c>
      <c r="Z251" s="74">
        <f t="shared" si="13"/>
        <v>1</v>
      </c>
      <c r="AA251" s="15"/>
      <c r="AB251" s="15"/>
      <c r="AC251" s="85" t="str">
        <f t="shared" si="14"/>
        <v/>
      </c>
      <c r="AD251" s="85" t="str">
        <f t="shared" si="15"/>
        <v/>
      </c>
      <c r="AE251" s="15"/>
    </row>
    <row r="252" spans="1:31" s="27" customFormat="1" x14ac:dyDescent="0.3">
      <c r="A252" s="27">
        <v>711</v>
      </c>
      <c r="B252" s="27" t="s">
        <v>24</v>
      </c>
      <c r="C252" s="27">
        <v>712</v>
      </c>
      <c r="D252" s="27">
        <v>461</v>
      </c>
      <c r="E252" s="27">
        <v>462</v>
      </c>
      <c r="F252" s="27">
        <v>1</v>
      </c>
      <c r="G252" s="27">
        <v>4313011</v>
      </c>
      <c r="H252" s="27">
        <v>1995</v>
      </c>
      <c r="I252" s="27" t="s">
        <v>553</v>
      </c>
      <c r="J252" s="27">
        <v>0.68464400000000003</v>
      </c>
      <c r="K252" s="27">
        <v>21</v>
      </c>
      <c r="L252" s="27">
        <v>22</v>
      </c>
      <c r="M252" s="27" t="s">
        <v>552</v>
      </c>
      <c r="N252" s="27" t="s">
        <v>516</v>
      </c>
      <c r="O252" s="28">
        <v>95.834733999999997</v>
      </c>
      <c r="P252" s="27">
        <v>0</v>
      </c>
      <c r="Q252" s="27">
        <v>0</v>
      </c>
      <c r="R252" s="27">
        <v>0</v>
      </c>
      <c r="S252" s="27">
        <v>10793</v>
      </c>
      <c r="T252" s="27">
        <v>6.2491380000000003</v>
      </c>
      <c r="U252" s="27" t="s">
        <v>517</v>
      </c>
      <c r="V252" s="27" t="s">
        <v>518</v>
      </c>
      <c r="W252" s="27">
        <v>71331.417872999999</v>
      </c>
      <c r="X252" s="27">
        <v>95834733.872400001</v>
      </c>
      <c r="Y252" s="90">
        <f t="shared" si="12"/>
        <v>95.834733999999997</v>
      </c>
      <c r="Z252" s="74">
        <f t="shared" si="13"/>
        <v>1</v>
      </c>
      <c r="AA252" s="29"/>
      <c r="AB252" s="29"/>
      <c r="AC252" s="85" t="str">
        <f t="shared" si="14"/>
        <v/>
      </c>
      <c r="AD252" s="85" t="str">
        <f t="shared" si="15"/>
        <v/>
      </c>
      <c r="AE252" s="29"/>
    </row>
    <row r="253" spans="1:31" s="27" customFormat="1" x14ac:dyDescent="0.3">
      <c r="A253" s="27">
        <v>716</v>
      </c>
      <c r="B253" s="27" t="s">
        <v>24</v>
      </c>
      <c r="C253" s="27">
        <v>717</v>
      </c>
      <c r="D253" s="27">
        <v>465</v>
      </c>
      <c r="E253" s="27">
        <v>466</v>
      </c>
      <c r="F253" s="66">
        <v>1</v>
      </c>
      <c r="G253" s="66">
        <v>4306072</v>
      </c>
      <c r="H253" s="66">
        <v>1995</v>
      </c>
      <c r="I253" s="66" t="s">
        <v>685</v>
      </c>
      <c r="J253" s="66">
        <v>0.59137700000000004</v>
      </c>
      <c r="K253" s="66">
        <v>22</v>
      </c>
      <c r="L253" s="66">
        <v>23</v>
      </c>
      <c r="M253" s="66" t="s">
        <v>685</v>
      </c>
      <c r="N253" s="66" t="s">
        <v>662</v>
      </c>
      <c r="O253" s="67">
        <v>97.183919000000003</v>
      </c>
      <c r="P253" s="66">
        <v>0</v>
      </c>
      <c r="Q253" s="66">
        <v>0</v>
      </c>
      <c r="R253" s="66">
        <v>0</v>
      </c>
      <c r="S253" s="66">
        <v>9479</v>
      </c>
      <c r="T253" s="66">
        <v>5.8635780000000004</v>
      </c>
      <c r="U253" s="66" t="s">
        <v>663</v>
      </c>
      <c r="V253" s="66" t="s">
        <v>664</v>
      </c>
      <c r="W253" s="66">
        <v>61559.490031000001</v>
      </c>
      <c r="X253" s="66">
        <v>97183919.055500001</v>
      </c>
      <c r="Y253" s="90">
        <f t="shared" si="12"/>
        <v>97.183919000000003</v>
      </c>
      <c r="Z253" s="74">
        <f t="shared" si="13"/>
        <v>1</v>
      </c>
      <c r="AA253" s="68"/>
      <c r="AB253" s="68"/>
      <c r="AC253" s="85" t="str">
        <f t="shared" si="14"/>
        <v/>
      </c>
      <c r="AD253" s="85" t="str">
        <f t="shared" si="15"/>
        <v/>
      </c>
      <c r="AE253" s="68"/>
    </row>
    <row r="254" spans="1:31" s="27" customFormat="1" x14ac:dyDescent="0.3">
      <c r="A254" s="27">
        <v>726</v>
      </c>
      <c r="B254" s="27" t="s">
        <v>24</v>
      </c>
      <c r="C254" s="27">
        <v>727</v>
      </c>
      <c r="D254" s="27">
        <v>471</v>
      </c>
      <c r="E254" s="27">
        <v>472</v>
      </c>
      <c r="F254" s="20">
        <v>1</v>
      </c>
      <c r="G254" s="20">
        <v>4312625</v>
      </c>
      <c r="H254" s="20">
        <v>1992</v>
      </c>
      <c r="I254" s="20" t="s">
        <v>211</v>
      </c>
      <c r="J254" s="20">
        <v>0.62776200000000004</v>
      </c>
      <c r="K254" s="20">
        <v>24</v>
      </c>
      <c r="L254" s="20">
        <v>25</v>
      </c>
      <c r="M254" s="20" t="s">
        <v>211</v>
      </c>
      <c r="N254" s="20" t="s">
        <v>115</v>
      </c>
      <c r="O254" s="21">
        <v>97.488826000000003</v>
      </c>
      <c r="P254" s="20">
        <v>0</v>
      </c>
      <c r="Q254" s="20">
        <v>0</v>
      </c>
      <c r="R254" s="20">
        <v>0</v>
      </c>
      <c r="S254" s="20">
        <v>26430</v>
      </c>
      <c r="T254" s="20">
        <v>11.563439000000001</v>
      </c>
      <c r="U254" s="20" t="s">
        <v>116</v>
      </c>
      <c r="V254" s="20" t="s">
        <v>117</v>
      </c>
      <c r="W254" s="20">
        <v>47856.546880000002</v>
      </c>
      <c r="X254" s="20">
        <v>97488826.208000004</v>
      </c>
      <c r="Y254" s="90">
        <f t="shared" si="12"/>
        <v>110.81193400000001</v>
      </c>
      <c r="Z254" s="74">
        <f t="shared" si="13"/>
        <v>0.87976829282665525</v>
      </c>
      <c r="AA254" s="22"/>
      <c r="AB254" s="22"/>
      <c r="AC254" s="85" t="str">
        <f t="shared" si="14"/>
        <v/>
      </c>
      <c r="AD254" s="85" t="str">
        <f t="shared" si="15"/>
        <v/>
      </c>
      <c r="AE254" s="22"/>
    </row>
    <row r="255" spans="1:31" s="27" customFormat="1" x14ac:dyDescent="0.3">
      <c r="A255" s="27">
        <v>85</v>
      </c>
      <c r="B255" s="27" t="s">
        <v>24</v>
      </c>
      <c r="C255" s="27">
        <v>86</v>
      </c>
      <c r="D255" s="27">
        <v>50</v>
      </c>
      <c r="E255" s="27">
        <v>51</v>
      </c>
      <c r="F255" s="20">
        <v>1</v>
      </c>
      <c r="G255" s="20">
        <v>4318465</v>
      </c>
      <c r="H255" s="20">
        <v>1988</v>
      </c>
      <c r="I255" s="20" t="s">
        <v>236</v>
      </c>
      <c r="J255" s="20">
        <v>0.59402699999999997</v>
      </c>
      <c r="K255" s="20">
        <v>24</v>
      </c>
      <c r="L255" s="20">
        <v>25</v>
      </c>
      <c r="M255" s="20" t="s">
        <v>235</v>
      </c>
      <c r="N255" s="20" t="s">
        <v>115</v>
      </c>
      <c r="O255" s="21">
        <v>97.628971000000007</v>
      </c>
      <c r="P255" s="20">
        <v>0</v>
      </c>
      <c r="Q255" s="20">
        <v>0</v>
      </c>
      <c r="R255" s="20">
        <v>0</v>
      </c>
      <c r="S255" s="20">
        <v>26430</v>
      </c>
      <c r="T255" s="20">
        <v>11.563439000000001</v>
      </c>
      <c r="U255" s="20" t="s">
        <v>116</v>
      </c>
      <c r="V255" s="20" t="s">
        <v>117</v>
      </c>
      <c r="W255" s="20">
        <v>61170.531336</v>
      </c>
      <c r="X255" s="20">
        <v>97628971.468199998</v>
      </c>
      <c r="Y255" s="90">
        <f t="shared" si="12"/>
        <v>97.628971000000007</v>
      </c>
      <c r="Z255" s="74">
        <f t="shared" si="13"/>
        <v>1</v>
      </c>
      <c r="AA255" s="22"/>
      <c r="AB255" s="22"/>
      <c r="AC255" s="85" t="str">
        <f t="shared" si="14"/>
        <v/>
      </c>
      <c r="AD255" s="85" t="str">
        <f t="shared" si="15"/>
        <v/>
      </c>
      <c r="AE255" s="22"/>
    </row>
    <row r="256" spans="1:31" s="27" customFormat="1" x14ac:dyDescent="0.3">
      <c r="A256" s="27">
        <v>315</v>
      </c>
      <c r="B256" s="27" t="s">
        <v>24</v>
      </c>
      <c r="C256" s="27">
        <v>316</v>
      </c>
      <c r="D256" s="27">
        <v>202</v>
      </c>
      <c r="E256" s="27">
        <v>203</v>
      </c>
      <c r="F256" s="66">
        <v>1</v>
      </c>
      <c r="G256" s="66">
        <v>4318457</v>
      </c>
      <c r="H256" s="66">
        <v>1992</v>
      </c>
      <c r="I256" s="66" t="s">
        <v>702</v>
      </c>
      <c r="J256" s="66">
        <v>0.63801600000000003</v>
      </c>
      <c r="K256" s="66">
        <v>22</v>
      </c>
      <c r="L256" s="66">
        <v>23</v>
      </c>
      <c r="M256" s="66" t="s">
        <v>701</v>
      </c>
      <c r="N256" s="66" t="s">
        <v>662</v>
      </c>
      <c r="O256" s="67">
        <v>97.772114999999999</v>
      </c>
      <c r="P256" s="66">
        <v>0</v>
      </c>
      <c r="Q256" s="66">
        <v>0</v>
      </c>
      <c r="R256" s="66">
        <v>0</v>
      </c>
      <c r="S256" s="66">
        <v>9479</v>
      </c>
      <c r="T256" s="66">
        <v>5.8635780000000004</v>
      </c>
      <c r="U256" s="66" t="s">
        <v>663</v>
      </c>
      <c r="V256" s="66" t="s">
        <v>664</v>
      </c>
      <c r="W256" s="66">
        <v>66235.388835999998</v>
      </c>
      <c r="X256" s="66">
        <v>97772115.227699995</v>
      </c>
      <c r="Y256" s="90">
        <f t="shared" si="12"/>
        <v>97.772114999999999</v>
      </c>
      <c r="Z256" s="74">
        <f t="shared" si="13"/>
        <v>1</v>
      </c>
      <c r="AA256" s="68"/>
      <c r="AB256" s="68"/>
      <c r="AC256" s="85" t="str">
        <f t="shared" si="14"/>
        <v/>
      </c>
      <c r="AD256" s="85" t="str">
        <f t="shared" si="15"/>
        <v/>
      </c>
      <c r="AE256" s="68"/>
    </row>
    <row r="257" spans="1:31" s="27" customFormat="1" x14ac:dyDescent="0.3">
      <c r="A257" s="27">
        <v>332</v>
      </c>
      <c r="B257" s="27" t="s">
        <v>24</v>
      </c>
      <c r="C257" s="27">
        <v>333</v>
      </c>
      <c r="D257" s="27">
        <v>212</v>
      </c>
      <c r="E257" s="27">
        <v>213</v>
      </c>
      <c r="F257" s="60">
        <v>1</v>
      </c>
      <c r="G257" s="60">
        <v>4304630</v>
      </c>
      <c r="H257" s="60">
        <v>1982</v>
      </c>
      <c r="I257" s="60" t="s">
        <v>371</v>
      </c>
      <c r="J257" s="60">
        <v>0.48810799999999999</v>
      </c>
      <c r="K257" s="60">
        <v>9</v>
      </c>
      <c r="L257" s="60">
        <v>10</v>
      </c>
      <c r="M257" s="60" t="s">
        <v>371</v>
      </c>
      <c r="N257" s="60" t="s">
        <v>372</v>
      </c>
      <c r="O257" s="61">
        <v>97.911495000000002</v>
      </c>
      <c r="P257" s="60">
        <v>0</v>
      </c>
      <c r="Q257" s="60">
        <v>0</v>
      </c>
      <c r="R257" s="60">
        <v>0</v>
      </c>
      <c r="S257" s="60">
        <v>2980</v>
      </c>
      <c r="T257" s="60">
        <v>4.447756</v>
      </c>
      <c r="U257" s="60" t="s">
        <v>373</v>
      </c>
      <c r="V257" s="60" t="s">
        <v>374</v>
      </c>
      <c r="W257" s="60">
        <v>51218.084819000003</v>
      </c>
      <c r="X257" s="60">
        <v>97911495.388400003</v>
      </c>
      <c r="Y257" s="90">
        <f t="shared" si="12"/>
        <v>97.911495000000002</v>
      </c>
      <c r="Z257" s="74">
        <f t="shared" si="13"/>
        <v>1</v>
      </c>
      <c r="AA257" s="62"/>
      <c r="AB257" s="62"/>
      <c r="AC257" s="85" t="str">
        <f t="shared" si="14"/>
        <v/>
      </c>
      <c r="AD257" s="85" t="str">
        <f t="shared" si="15"/>
        <v/>
      </c>
      <c r="AE257" s="62"/>
    </row>
    <row r="258" spans="1:31" s="33" customFormat="1" x14ac:dyDescent="0.3">
      <c r="A258" s="33">
        <v>139</v>
      </c>
      <c r="B258" s="33" t="s">
        <v>24</v>
      </c>
      <c r="C258" s="33">
        <v>140</v>
      </c>
      <c r="D258" s="33">
        <v>86</v>
      </c>
      <c r="E258" s="33">
        <v>87</v>
      </c>
      <c r="F258" s="20">
        <v>1</v>
      </c>
      <c r="G258" s="20">
        <v>4320453</v>
      </c>
      <c r="H258" s="20">
        <v>1992</v>
      </c>
      <c r="I258" s="20" t="s">
        <v>166</v>
      </c>
      <c r="J258" s="20">
        <v>0.60585699999999998</v>
      </c>
      <c r="K258" s="20">
        <v>24</v>
      </c>
      <c r="L258" s="20">
        <v>25</v>
      </c>
      <c r="M258" s="20" t="s">
        <v>166</v>
      </c>
      <c r="N258" s="20" t="s">
        <v>115</v>
      </c>
      <c r="O258" s="21">
        <v>98.334779999999995</v>
      </c>
      <c r="P258" s="20">
        <v>0</v>
      </c>
      <c r="Q258" s="20">
        <v>0</v>
      </c>
      <c r="R258" s="20">
        <v>0</v>
      </c>
      <c r="S258" s="20">
        <v>26430</v>
      </c>
      <c r="T258" s="20">
        <v>11.563439000000001</v>
      </c>
      <c r="U258" s="20" t="s">
        <v>116</v>
      </c>
      <c r="V258" s="20" t="s">
        <v>117</v>
      </c>
      <c r="W258" s="20">
        <v>62039.113146999996</v>
      </c>
      <c r="X258" s="20">
        <v>98334780.453999996</v>
      </c>
      <c r="Y258" s="90">
        <f t="shared" ref="Y258:Y321" si="16">SUMIF($M$3:$M$764,M258,$O$3:$O$764)</f>
        <v>98.334779999999995</v>
      </c>
      <c r="Z258" s="74">
        <f t="shared" ref="Z258:Z321" si="17">O258/Y258</f>
        <v>1</v>
      </c>
      <c r="AA258" s="22"/>
      <c r="AB258" s="22"/>
      <c r="AC258" s="85" t="str">
        <f t="shared" si="14"/>
        <v/>
      </c>
      <c r="AD258" s="85" t="str">
        <f t="shared" si="15"/>
        <v/>
      </c>
      <c r="AE258" s="22"/>
    </row>
    <row r="259" spans="1:31" s="33" customFormat="1" x14ac:dyDescent="0.3">
      <c r="A259" s="33">
        <v>438</v>
      </c>
      <c r="B259" s="33" t="s">
        <v>24</v>
      </c>
      <c r="C259" s="33">
        <v>439</v>
      </c>
      <c r="D259" s="33">
        <v>286</v>
      </c>
      <c r="E259" s="33">
        <v>287</v>
      </c>
      <c r="F259" s="20">
        <v>1</v>
      </c>
      <c r="G259" s="20">
        <v>4314787</v>
      </c>
      <c r="H259" s="20">
        <v>1992</v>
      </c>
      <c r="I259" s="20" t="s">
        <v>501</v>
      </c>
      <c r="J259" s="20">
        <v>0.64196500000000001</v>
      </c>
      <c r="K259" s="20">
        <v>20</v>
      </c>
      <c r="L259" s="20">
        <v>21</v>
      </c>
      <c r="M259" s="20" t="s">
        <v>501</v>
      </c>
      <c r="N259" s="20" t="s">
        <v>213</v>
      </c>
      <c r="O259" s="21">
        <v>99.151957999999993</v>
      </c>
      <c r="P259" s="20">
        <v>0</v>
      </c>
      <c r="Q259" s="20">
        <v>0</v>
      </c>
      <c r="R259" s="20">
        <v>0</v>
      </c>
      <c r="S259" s="20">
        <v>4859</v>
      </c>
      <c r="T259" s="20">
        <v>3.923438</v>
      </c>
      <c r="U259" s="20" t="s">
        <v>491</v>
      </c>
      <c r="V259" s="20" t="s">
        <v>492</v>
      </c>
      <c r="W259" s="20">
        <v>67468.649749999997</v>
      </c>
      <c r="X259" s="20">
        <v>99151957.945800006</v>
      </c>
      <c r="Y259" s="90">
        <f t="shared" si="16"/>
        <v>99.151957999999993</v>
      </c>
      <c r="Z259" s="74">
        <f t="shared" si="17"/>
        <v>1</v>
      </c>
      <c r="AA259" s="22"/>
      <c r="AB259" s="22"/>
      <c r="AC259" s="85" t="str">
        <f t="shared" ref="AC259:AC322" si="18">IF(O259&lt;2,"x","")</f>
        <v/>
      </c>
      <c r="AD259" s="85" t="str">
        <f t="shared" ref="AD259:AD322" si="19">IF(Z259&lt;0.01,"x","")</f>
        <v/>
      </c>
      <c r="AE259" s="22"/>
    </row>
    <row r="260" spans="1:31" s="33" customFormat="1" x14ac:dyDescent="0.3">
      <c r="A260" s="33">
        <v>182</v>
      </c>
      <c r="B260" s="33" t="s">
        <v>24</v>
      </c>
      <c r="C260" s="33">
        <v>183</v>
      </c>
      <c r="D260" s="33">
        <v>113</v>
      </c>
      <c r="E260" s="33">
        <v>114</v>
      </c>
      <c r="F260" s="51">
        <v>1</v>
      </c>
      <c r="G260" s="51">
        <v>4314076</v>
      </c>
      <c r="H260" s="51">
        <v>1992</v>
      </c>
      <c r="I260" s="51" t="s">
        <v>212</v>
      </c>
      <c r="J260" s="51">
        <v>1.105567</v>
      </c>
      <c r="K260" s="51">
        <v>10</v>
      </c>
      <c r="L260" s="51">
        <v>11</v>
      </c>
      <c r="M260" s="51" t="s">
        <v>212</v>
      </c>
      <c r="N260" s="51" t="s">
        <v>325</v>
      </c>
      <c r="O260" s="52">
        <v>99.189936000000003</v>
      </c>
      <c r="P260" s="51">
        <v>0</v>
      </c>
      <c r="Q260" s="51">
        <v>0</v>
      </c>
      <c r="R260" s="51">
        <v>0</v>
      </c>
      <c r="S260" s="51">
        <v>17359</v>
      </c>
      <c r="T260" s="51">
        <v>10.691527000000001</v>
      </c>
      <c r="U260" s="51" t="s">
        <v>326</v>
      </c>
      <c r="V260" s="51" t="s">
        <v>327</v>
      </c>
      <c r="W260" s="51">
        <v>49251.518534000003</v>
      </c>
      <c r="X260" s="51">
        <v>99189936.136099994</v>
      </c>
      <c r="Y260" s="90">
        <f t="shared" si="16"/>
        <v>267.06480399999998</v>
      </c>
      <c r="Z260" s="74">
        <f t="shared" si="17"/>
        <v>0.37140774266907894</v>
      </c>
      <c r="AA260" s="53"/>
      <c r="AB260" s="53"/>
      <c r="AC260" s="85" t="str">
        <f t="shared" si="18"/>
        <v/>
      </c>
      <c r="AD260" s="85" t="str">
        <f t="shared" si="19"/>
        <v/>
      </c>
      <c r="AE260" s="53"/>
    </row>
    <row r="261" spans="1:31" s="33" customFormat="1" x14ac:dyDescent="0.3">
      <c r="A261" s="33">
        <v>374</v>
      </c>
      <c r="B261" s="33" t="s">
        <v>24</v>
      </c>
      <c r="C261" s="33">
        <v>375</v>
      </c>
      <c r="D261" s="33">
        <v>242</v>
      </c>
      <c r="E261" s="33">
        <v>243</v>
      </c>
      <c r="F261" s="33">
        <v>1</v>
      </c>
      <c r="G261" s="33">
        <v>4306932</v>
      </c>
      <c r="H261" s="33">
        <v>1988</v>
      </c>
      <c r="I261" s="33" t="s">
        <v>601</v>
      </c>
      <c r="J261" s="33">
        <v>2.198334</v>
      </c>
      <c r="K261" s="33">
        <v>17</v>
      </c>
      <c r="L261" s="33">
        <v>18</v>
      </c>
      <c r="M261" s="33" t="s">
        <v>601</v>
      </c>
      <c r="N261" s="33" t="s">
        <v>592</v>
      </c>
      <c r="O261" s="34">
        <v>99.439504999999997</v>
      </c>
      <c r="P261" s="33">
        <v>0</v>
      </c>
      <c r="Q261" s="33">
        <v>0</v>
      </c>
      <c r="R261" s="33">
        <v>0</v>
      </c>
      <c r="S261" s="33">
        <v>7656</v>
      </c>
      <c r="T261" s="33">
        <v>6.0433050000000001</v>
      </c>
      <c r="U261" s="33" t="s">
        <v>593</v>
      </c>
      <c r="V261" s="33" t="s">
        <v>594</v>
      </c>
      <c r="W261" s="33">
        <v>55186.405366999999</v>
      </c>
      <c r="X261" s="33">
        <v>99439505.1734</v>
      </c>
      <c r="Y261" s="90">
        <f t="shared" si="16"/>
        <v>553.38588200000004</v>
      </c>
      <c r="Z261" s="74">
        <f t="shared" si="17"/>
        <v>0.17969288381664927</v>
      </c>
      <c r="AA261" s="35"/>
      <c r="AB261" s="35"/>
      <c r="AC261" s="85" t="str">
        <f t="shared" si="18"/>
        <v/>
      </c>
      <c r="AD261" s="85" t="str">
        <f t="shared" si="19"/>
        <v/>
      </c>
      <c r="AE261" s="35"/>
    </row>
    <row r="262" spans="1:31" s="33" customFormat="1" x14ac:dyDescent="0.3">
      <c r="A262" s="33">
        <v>544</v>
      </c>
      <c r="B262" s="33" t="s">
        <v>24</v>
      </c>
      <c r="C262" s="33">
        <v>545</v>
      </c>
      <c r="D262" s="33">
        <v>354</v>
      </c>
      <c r="E262" s="33">
        <v>355</v>
      </c>
      <c r="F262" s="66">
        <v>1</v>
      </c>
      <c r="G262" s="66">
        <v>4309126</v>
      </c>
      <c r="H262" s="66">
        <v>1992</v>
      </c>
      <c r="I262" s="66" t="s">
        <v>508</v>
      </c>
      <c r="J262" s="66">
        <v>0.64194600000000002</v>
      </c>
      <c r="K262" s="66">
        <v>22</v>
      </c>
      <c r="L262" s="66">
        <v>23</v>
      </c>
      <c r="M262" s="66" t="s">
        <v>508</v>
      </c>
      <c r="N262" s="66" t="s">
        <v>662</v>
      </c>
      <c r="O262" s="67">
        <v>99.577129999999997</v>
      </c>
      <c r="P262" s="66">
        <v>0</v>
      </c>
      <c r="Q262" s="66">
        <v>0</v>
      </c>
      <c r="R262" s="66">
        <v>0</v>
      </c>
      <c r="S262" s="66">
        <v>9479</v>
      </c>
      <c r="T262" s="66">
        <v>5.8635780000000004</v>
      </c>
      <c r="U262" s="66" t="s">
        <v>663</v>
      </c>
      <c r="V262" s="66" t="s">
        <v>664</v>
      </c>
      <c r="W262" s="66">
        <v>49254.270563999999</v>
      </c>
      <c r="X262" s="66">
        <v>99577130.407499999</v>
      </c>
      <c r="Y262" s="90">
        <f t="shared" si="16"/>
        <v>131.47024199999998</v>
      </c>
      <c r="Z262" s="74">
        <f t="shared" si="17"/>
        <v>0.75741193204771018</v>
      </c>
      <c r="AA262" s="68"/>
      <c r="AB262" s="68"/>
      <c r="AC262" s="85" t="str">
        <f t="shared" si="18"/>
        <v/>
      </c>
      <c r="AD262" s="85" t="str">
        <f t="shared" si="19"/>
        <v/>
      </c>
      <c r="AE262" s="68"/>
    </row>
    <row r="263" spans="1:31" s="36" customFormat="1" x14ac:dyDescent="0.3">
      <c r="A263" s="36">
        <v>548</v>
      </c>
      <c r="B263" s="36" t="s">
        <v>24</v>
      </c>
      <c r="C263" s="36">
        <v>549</v>
      </c>
      <c r="D263" s="36">
        <v>356</v>
      </c>
      <c r="E263" s="36">
        <v>357</v>
      </c>
      <c r="F263" s="60">
        <v>1</v>
      </c>
      <c r="G263" s="60">
        <v>4321600</v>
      </c>
      <c r="H263" s="60">
        <v>1965</v>
      </c>
      <c r="I263" s="60" t="s">
        <v>372</v>
      </c>
      <c r="J263" s="60">
        <v>0.76855700000000005</v>
      </c>
      <c r="K263" s="60">
        <v>9</v>
      </c>
      <c r="L263" s="60">
        <v>10</v>
      </c>
      <c r="M263" s="60" t="s">
        <v>372</v>
      </c>
      <c r="N263" s="60" t="s">
        <v>372</v>
      </c>
      <c r="O263" s="61">
        <v>99.776424000000006</v>
      </c>
      <c r="P263" s="60">
        <v>0</v>
      </c>
      <c r="Q263" s="60">
        <v>0</v>
      </c>
      <c r="R263" s="60">
        <v>0</v>
      </c>
      <c r="S263" s="60">
        <v>2980</v>
      </c>
      <c r="T263" s="60">
        <v>4.447756</v>
      </c>
      <c r="U263" s="60" t="s">
        <v>373</v>
      </c>
      <c r="V263" s="60" t="s">
        <v>374</v>
      </c>
      <c r="W263" s="60">
        <v>65444.760858000001</v>
      </c>
      <c r="X263" s="60">
        <v>99776423.620199993</v>
      </c>
      <c r="Y263" s="90">
        <f t="shared" si="16"/>
        <v>140.98854800000001</v>
      </c>
      <c r="Z263" s="74">
        <f t="shared" si="17"/>
        <v>0.70769169138474997</v>
      </c>
      <c r="AA263" s="62"/>
      <c r="AB263" s="62"/>
      <c r="AC263" s="85" t="str">
        <f t="shared" si="18"/>
        <v/>
      </c>
      <c r="AD263" s="85" t="str">
        <f t="shared" si="19"/>
        <v/>
      </c>
      <c r="AE263" s="62"/>
    </row>
    <row r="264" spans="1:31" s="33" customFormat="1" x14ac:dyDescent="0.3">
      <c r="A264" s="33">
        <v>522</v>
      </c>
      <c r="B264" s="33" t="s">
        <v>24</v>
      </c>
      <c r="C264" s="33">
        <v>523</v>
      </c>
      <c r="D264" s="33">
        <v>340</v>
      </c>
      <c r="E264" s="33">
        <v>341</v>
      </c>
      <c r="F264" s="13">
        <v>1</v>
      </c>
      <c r="G264" s="13">
        <v>4312005</v>
      </c>
      <c r="H264" s="13">
        <v>1965</v>
      </c>
      <c r="I264" s="13" t="s">
        <v>472</v>
      </c>
      <c r="J264" s="13">
        <v>0.58332600000000001</v>
      </c>
      <c r="K264" s="13">
        <v>19</v>
      </c>
      <c r="L264" s="13">
        <v>20</v>
      </c>
      <c r="M264" s="13" t="s">
        <v>472</v>
      </c>
      <c r="N264" s="13" t="s">
        <v>444</v>
      </c>
      <c r="O264" s="14">
        <v>99.889791000000002</v>
      </c>
      <c r="P264" s="13">
        <v>0</v>
      </c>
      <c r="Q264" s="13">
        <v>0</v>
      </c>
      <c r="R264" s="13">
        <v>0</v>
      </c>
      <c r="S264" s="13">
        <v>14508</v>
      </c>
      <c r="T264" s="13">
        <v>11.538266</v>
      </c>
      <c r="U264" s="13" t="s">
        <v>445</v>
      </c>
      <c r="V264" s="13" t="s">
        <v>446</v>
      </c>
      <c r="W264" s="13">
        <v>60813.397528000001</v>
      </c>
      <c r="X264" s="13">
        <v>99889790.594099998</v>
      </c>
      <c r="Y264" s="90">
        <f t="shared" si="16"/>
        <v>99.889791000000002</v>
      </c>
      <c r="Z264" s="74">
        <f t="shared" si="17"/>
        <v>1</v>
      </c>
      <c r="AA264" s="15"/>
      <c r="AB264" s="15"/>
      <c r="AC264" s="85" t="str">
        <f t="shared" si="18"/>
        <v/>
      </c>
      <c r="AD264" s="85" t="str">
        <f t="shared" si="19"/>
        <v/>
      </c>
      <c r="AE264" s="15"/>
    </row>
    <row r="265" spans="1:31" s="36" customFormat="1" x14ac:dyDescent="0.3">
      <c r="A265" s="36">
        <v>246</v>
      </c>
      <c r="B265" s="36" t="s">
        <v>24</v>
      </c>
      <c r="C265" s="36">
        <v>247</v>
      </c>
      <c r="D265" s="36">
        <v>155</v>
      </c>
      <c r="E265" s="36">
        <v>156</v>
      </c>
      <c r="F265" s="66">
        <v>1</v>
      </c>
      <c r="G265" s="66">
        <v>4301750</v>
      </c>
      <c r="H265" s="66">
        <v>1992</v>
      </c>
      <c r="I265" s="66" t="s">
        <v>324</v>
      </c>
      <c r="J265" s="66">
        <v>1.4761340000000001</v>
      </c>
      <c r="K265" s="66">
        <v>2</v>
      </c>
      <c r="L265" s="66">
        <v>3</v>
      </c>
      <c r="M265" s="66" t="s">
        <v>323</v>
      </c>
      <c r="N265" s="66" t="s">
        <v>400</v>
      </c>
      <c r="O265" s="67">
        <v>101.57012</v>
      </c>
      <c r="P265" s="66">
        <v>0</v>
      </c>
      <c r="Q265" s="66">
        <v>0</v>
      </c>
      <c r="R265" s="66">
        <v>0</v>
      </c>
      <c r="S265" s="66">
        <v>21657</v>
      </c>
      <c r="T265" s="66">
        <v>11.816140000000001</v>
      </c>
      <c r="U265" s="66" t="s">
        <v>401</v>
      </c>
      <c r="V265" s="66" t="s">
        <v>402</v>
      </c>
      <c r="W265" s="66">
        <v>55927.025225999998</v>
      </c>
      <c r="X265" s="66">
        <v>101570119.976</v>
      </c>
      <c r="Y265" s="90">
        <f t="shared" si="16"/>
        <v>437.29859399999998</v>
      </c>
      <c r="Z265" s="74">
        <f t="shared" si="17"/>
        <v>0.2322672000175697</v>
      </c>
      <c r="AA265" s="68"/>
      <c r="AB265" s="68"/>
      <c r="AC265" s="85" t="str">
        <f t="shared" si="18"/>
        <v/>
      </c>
      <c r="AD265" s="85" t="str">
        <f t="shared" si="19"/>
        <v/>
      </c>
      <c r="AE265" s="68"/>
    </row>
    <row r="266" spans="1:31" s="36" customFormat="1" x14ac:dyDescent="0.3">
      <c r="A266" s="36">
        <v>609</v>
      </c>
      <c r="B266" s="36" t="s">
        <v>24</v>
      </c>
      <c r="C266" s="36">
        <v>610</v>
      </c>
      <c r="D266" s="36">
        <v>396</v>
      </c>
      <c r="E266" s="36">
        <v>397</v>
      </c>
      <c r="F266" s="33">
        <v>1</v>
      </c>
      <c r="G266" s="33">
        <v>4310538</v>
      </c>
      <c r="H266" s="33">
        <v>1995</v>
      </c>
      <c r="I266" s="33" t="s">
        <v>314</v>
      </c>
      <c r="J266" s="33">
        <v>0.78132999999999997</v>
      </c>
      <c r="K266" s="33">
        <v>7</v>
      </c>
      <c r="L266" s="33">
        <v>8</v>
      </c>
      <c r="M266" s="33" t="s">
        <v>314</v>
      </c>
      <c r="N266" s="33" t="s">
        <v>300</v>
      </c>
      <c r="O266" s="34">
        <v>102.11120699999999</v>
      </c>
      <c r="P266" s="33">
        <v>0</v>
      </c>
      <c r="Q266" s="33">
        <v>0</v>
      </c>
      <c r="R266" s="33">
        <v>0</v>
      </c>
      <c r="S266" s="33">
        <v>11177</v>
      </c>
      <c r="T266" s="33">
        <v>6.0467950000000004</v>
      </c>
      <c r="U266" s="33" t="s">
        <v>301</v>
      </c>
      <c r="V266" s="33" t="s">
        <v>302</v>
      </c>
      <c r="W266" s="33">
        <v>53816.460695000002</v>
      </c>
      <c r="X266" s="33">
        <v>102111206.811</v>
      </c>
      <c r="Y266" s="90">
        <f t="shared" si="16"/>
        <v>172.45501999999999</v>
      </c>
      <c r="Z266" s="74">
        <f t="shared" si="17"/>
        <v>0.59210341919881482</v>
      </c>
      <c r="AA266" s="35"/>
      <c r="AB266" s="35"/>
      <c r="AC266" s="85" t="str">
        <f t="shared" si="18"/>
        <v/>
      </c>
      <c r="AD266" s="85" t="str">
        <f t="shared" si="19"/>
        <v/>
      </c>
      <c r="AE266" s="35"/>
    </row>
    <row r="267" spans="1:31" s="33" customFormat="1" x14ac:dyDescent="0.3">
      <c r="A267" s="33">
        <v>625</v>
      </c>
      <c r="B267" s="33" t="s">
        <v>24</v>
      </c>
      <c r="C267" s="33">
        <v>626</v>
      </c>
      <c r="D267" s="33">
        <v>407</v>
      </c>
      <c r="E267" s="33">
        <v>408</v>
      </c>
      <c r="F267" s="2">
        <v>1</v>
      </c>
      <c r="G267" s="2">
        <v>4318705</v>
      </c>
      <c r="H267" s="2">
        <v>1846</v>
      </c>
      <c r="I267" s="2" t="s">
        <v>72</v>
      </c>
      <c r="J267" s="2">
        <v>0.55681999999999998</v>
      </c>
      <c r="K267" s="2">
        <v>8</v>
      </c>
      <c r="L267" s="2">
        <v>9</v>
      </c>
      <c r="M267" s="2" t="s">
        <v>71</v>
      </c>
      <c r="N267" s="2" t="s">
        <v>42</v>
      </c>
      <c r="O267" s="4">
        <v>102.550844</v>
      </c>
      <c r="P267" s="2">
        <v>0</v>
      </c>
      <c r="Q267" s="2">
        <v>0</v>
      </c>
      <c r="R267" s="2">
        <v>0</v>
      </c>
      <c r="S267" s="2">
        <v>3694</v>
      </c>
      <c r="T267" s="2">
        <v>4.5539810000000003</v>
      </c>
      <c r="U267" s="2" t="s">
        <v>43</v>
      </c>
      <c r="V267" s="2" t="s">
        <v>44</v>
      </c>
      <c r="W267" s="2">
        <v>57683.867173999999</v>
      </c>
      <c r="X267" s="2">
        <v>102550844.48100001</v>
      </c>
      <c r="Y267" s="90">
        <f t="shared" si="16"/>
        <v>102.550844</v>
      </c>
      <c r="Z267" s="74">
        <f t="shared" si="17"/>
        <v>1</v>
      </c>
      <c r="AA267" s="10"/>
      <c r="AB267" s="10"/>
      <c r="AC267" s="85" t="str">
        <f t="shared" si="18"/>
        <v/>
      </c>
      <c r="AD267" s="85" t="str">
        <f t="shared" si="19"/>
        <v/>
      </c>
      <c r="AE267" s="10"/>
    </row>
    <row r="268" spans="1:31" s="33" customFormat="1" x14ac:dyDescent="0.3">
      <c r="A268" s="33">
        <v>663</v>
      </c>
      <c r="B268" s="33" t="s">
        <v>24</v>
      </c>
      <c r="C268" s="33">
        <v>664</v>
      </c>
      <c r="D268" s="33">
        <v>430</v>
      </c>
      <c r="E268" s="33">
        <v>431</v>
      </c>
      <c r="F268" s="20">
        <v>1</v>
      </c>
      <c r="G268" s="20">
        <v>4302402</v>
      </c>
      <c r="H268" s="20">
        <v>1959</v>
      </c>
      <c r="I268" s="20" t="s">
        <v>192</v>
      </c>
      <c r="J268" s="20">
        <v>0.54289299999999996</v>
      </c>
      <c r="K268" s="20">
        <v>24</v>
      </c>
      <c r="L268" s="20">
        <v>25</v>
      </c>
      <c r="M268" s="20" t="s">
        <v>192</v>
      </c>
      <c r="N268" s="20" t="s">
        <v>115</v>
      </c>
      <c r="O268" s="21">
        <v>102.658782</v>
      </c>
      <c r="P268" s="20">
        <v>0</v>
      </c>
      <c r="Q268" s="20">
        <v>0</v>
      </c>
      <c r="R268" s="20">
        <v>0</v>
      </c>
      <c r="S268" s="20">
        <v>26430</v>
      </c>
      <c r="T268" s="20">
        <v>11.563439000000001</v>
      </c>
      <c r="U268" s="20" t="s">
        <v>116</v>
      </c>
      <c r="V268" s="20" t="s">
        <v>117</v>
      </c>
      <c r="W268" s="20">
        <v>56452.565803999998</v>
      </c>
      <c r="X268" s="20">
        <v>102658781.62899999</v>
      </c>
      <c r="Y268" s="90">
        <f t="shared" si="16"/>
        <v>102.658782</v>
      </c>
      <c r="Z268" s="74">
        <f t="shared" si="17"/>
        <v>1</v>
      </c>
      <c r="AA268" s="22"/>
      <c r="AB268" s="22"/>
      <c r="AC268" s="85" t="str">
        <f t="shared" si="18"/>
        <v/>
      </c>
      <c r="AD268" s="85" t="str">
        <f t="shared" si="19"/>
        <v/>
      </c>
      <c r="AE268" s="22"/>
    </row>
    <row r="269" spans="1:31" s="33" customFormat="1" x14ac:dyDescent="0.3">
      <c r="A269" s="33">
        <v>656</v>
      </c>
      <c r="B269" s="33" t="s">
        <v>24</v>
      </c>
      <c r="C269" s="33">
        <v>657</v>
      </c>
      <c r="D269" s="33">
        <v>427</v>
      </c>
      <c r="E269" s="33">
        <v>428</v>
      </c>
      <c r="F269" s="20">
        <v>1</v>
      </c>
      <c r="G269" s="20">
        <v>4313086</v>
      </c>
      <c r="H269" s="20">
        <v>1992</v>
      </c>
      <c r="I269" s="20" t="s">
        <v>221</v>
      </c>
      <c r="J269" s="20">
        <v>0.55548500000000001</v>
      </c>
      <c r="K269" s="20">
        <v>24</v>
      </c>
      <c r="L269" s="20">
        <v>25</v>
      </c>
      <c r="M269" s="20" t="s">
        <v>220</v>
      </c>
      <c r="N269" s="20" t="s">
        <v>115</v>
      </c>
      <c r="O269" s="21">
        <v>102.74254000000001</v>
      </c>
      <c r="P269" s="20">
        <v>0</v>
      </c>
      <c r="Q269" s="20">
        <v>0</v>
      </c>
      <c r="R269" s="20">
        <v>0</v>
      </c>
      <c r="S269" s="20">
        <v>26430</v>
      </c>
      <c r="T269" s="20">
        <v>11.563439000000001</v>
      </c>
      <c r="U269" s="20" t="s">
        <v>116</v>
      </c>
      <c r="V269" s="20" t="s">
        <v>117</v>
      </c>
      <c r="W269" s="20">
        <v>57952.191179000001</v>
      </c>
      <c r="X269" s="20">
        <v>102742540.48100001</v>
      </c>
      <c r="Y269" s="90">
        <f t="shared" si="16"/>
        <v>102.74254000000001</v>
      </c>
      <c r="Z269" s="74">
        <f t="shared" si="17"/>
        <v>1</v>
      </c>
      <c r="AA269" s="22"/>
      <c r="AB269" s="22"/>
      <c r="AC269" s="85" t="str">
        <f t="shared" si="18"/>
        <v/>
      </c>
      <c r="AD269" s="85" t="str">
        <f t="shared" si="19"/>
        <v/>
      </c>
      <c r="AE269" s="22"/>
    </row>
    <row r="270" spans="1:31" s="33" customFormat="1" x14ac:dyDescent="0.3">
      <c r="A270" s="33">
        <v>101</v>
      </c>
      <c r="B270" s="33" t="s">
        <v>24</v>
      </c>
      <c r="C270" s="33">
        <v>102</v>
      </c>
      <c r="D270" s="33">
        <v>61</v>
      </c>
      <c r="E270" s="33">
        <v>62</v>
      </c>
      <c r="F270" s="20">
        <v>1</v>
      </c>
      <c r="G270" s="20">
        <v>4313003</v>
      </c>
      <c r="H270" s="20">
        <v>1964</v>
      </c>
      <c r="I270" s="20" t="s">
        <v>219</v>
      </c>
      <c r="J270" s="20">
        <v>0.54439000000000004</v>
      </c>
      <c r="K270" s="20">
        <v>24</v>
      </c>
      <c r="L270" s="20">
        <v>25</v>
      </c>
      <c r="M270" s="20" t="s">
        <v>218</v>
      </c>
      <c r="N270" s="20" t="s">
        <v>115</v>
      </c>
      <c r="O270" s="21">
        <v>103.150091</v>
      </c>
      <c r="P270" s="20">
        <v>0</v>
      </c>
      <c r="Q270" s="20">
        <v>0</v>
      </c>
      <c r="R270" s="20">
        <v>0</v>
      </c>
      <c r="S270" s="20">
        <v>26430</v>
      </c>
      <c r="T270" s="20">
        <v>11.563439000000001</v>
      </c>
      <c r="U270" s="20" t="s">
        <v>116</v>
      </c>
      <c r="V270" s="20" t="s">
        <v>117</v>
      </c>
      <c r="W270" s="20">
        <v>56156.300206</v>
      </c>
      <c r="X270" s="20">
        <v>103150091.486</v>
      </c>
      <c r="Y270" s="90">
        <f t="shared" si="16"/>
        <v>103.150091</v>
      </c>
      <c r="Z270" s="74">
        <f t="shared" si="17"/>
        <v>1</v>
      </c>
      <c r="AA270" s="22"/>
      <c r="AB270" s="22"/>
      <c r="AC270" s="85" t="str">
        <f t="shared" si="18"/>
        <v/>
      </c>
      <c r="AD270" s="85" t="str">
        <f t="shared" si="19"/>
        <v/>
      </c>
      <c r="AE270" s="22"/>
    </row>
    <row r="271" spans="1:31" s="33" customFormat="1" x14ac:dyDescent="0.3">
      <c r="A271" s="33">
        <v>502</v>
      </c>
      <c r="B271" s="33" t="s">
        <v>24</v>
      </c>
      <c r="C271" s="33">
        <v>503</v>
      </c>
      <c r="D271" s="33">
        <v>326</v>
      </c>
      <c r="E271" s="33">
        <v>327</v>
      </c>
      <c r="F271" s="24">
        <v>1</v>
      </c>
      <c r="G271" s="24">
        <v>4314548</v>
      </c>
      <c r="H271" s="24">
        <v>2013</v>
      </c>
      <c r="I271" s="24" t="s">
        <v>222</v>
      </c>
      <c r="J271" s="24">
        <v>0.54178099999999996</v>
      </c>
      <c r="K271" s="24">
        <v>24</v>
      </c>
      <c r="L271" s="24">
        <v>25</v>
      </c>
      <c r="M271" s="24" t="s">
        <v>222</v>
      </c>
      <c r="N271" s="24" t="s">
        <v>115</v>
      </c>
      <c r="O271" s="25">
        <v>103.28183</v>
      </c>
      <c r="P271" s="24">
        <v>0</v>
      </c>
      <c r="Q271" s="24">
        <v>0</v>
      </c>
      <c r="R271" s="24">
        <v>0</v>
      </c>
      <c r="S271" s="24">
        <v>26430</v>
      </c>
      <c r="T271" s="24">
        <v>11.563439000000001</v>
      </c>
      <c r="U271" s="24" t="s">
        <v>116</v>
      </c>
      <c r="V271" s="24" t="s">
        <v>117</v>
      </c>
      <c r="W271" s="24">
        <v>56692.839683999999</v>
      </c>
      <c r="X271" s="24">
        <v>103281830.27</v>
      </c>
      <c r="Y271" s="90">
        <f t="shared" si="16"/>
        <v>103.28183</v>
      </c>
      <c r="Z271" s="74">
        <f t="shared" si="17"/>
        <v>1</v>
      </c>
      <c r="AA271" s="19" t="s">
        <v>720</v>
      </c>
      <c r="AB271" s="19" t="s">
        <v>720</v>
      </c>
      <c r="AC271" s="85" t="str">
        <f t="shared" si="18"/>
        <v/>
      </c>
      <c r="AD271" s="85" t="str">
        <f t="shared" si="19"/>
        <v/>
      </c>
      <c r="AE271" s="26"/>
    </row>
    <row r="272" spans="1:31" s="33" customFormat="1" x14ac:dyDescent="0.3">
      <c r="A272" s="33">
        <v>302</v>
      </c>
      <c r="B272" s="33" t="s">
        <v>24</v>
      </c>
      <c r="C272" s="33">
        <v>303</v>
      </c>
      <c r="D272" s="33">
        <v>193</v>
      </c>
      <c r="E272" s="33">
        <v>194</v>
      </c>
      <c r="F272" s="45">
        <v>1</v>
      </c>
      <c r="G272" s="45">
        <v>4305207</v>
      </c>
      <c r="H272" s="45">
        <v>1954</v>
      </c>
      <c r="I272" s="45" t="s">
        <v>567</v>
      </c>
      <c r="J272" s="45">
        <v>0.89242100000000002</v>
      </c>
      <c r="K272" s="45">
        <v>18</v>
      </c>
      <c r="L272" s="45">
        <v>19</v>
      </c>
      <c r="M272" s="45" t="s">
        <v>567</v>
      </c>
      <c r="N272" s="45" t="s">
        <v>521</v>
      </c>
      <c r="O272" s="46">
        <v>103.389585</v>
      </c>
      <c r="P272" s="45">
        <v>0</v>
      </c>
      <c r="Q272" s="45">
        <v>0</v>
      </c>
      <c r="R272" s="45">
        <v>0</v>
      </c>
      <c r="S272" s="45">
        <v>10766</v>
      </c>
      <c r="T272" s="45">
        <v>6.5492400000000002</v>
      </c>
      <c r="U272" s="45" t="s">
        <v>650</v>
      </c>
      <c r="V272" s="45" t="s">
        <v>651</v>
      </c>
      <c r="W272" s="45">
        <v>73121.403401999996</v>
      </c>
      <c r="X272" s="45">
        <v>103389584.85699999</v>
      </c>
      <c r="Y272" s="90">
        <f t="shared" si="16"/>
        <v>177.000688</v>
      </c>
      <c r="Z272" s="74">
        <f t="shared" si="17"/>
        <v>0.58411967867605119</v>
      </c>
      <c r="AA272" s="47"/>
      <c r="AB272" s="47"/>
      <c r="AC272" s="85" t="str">
        <f t="shared" si="18"/>
        <v/>
      </c>
      <c r="AD272" s="85" t="str">
        <f t="shared" si="19"/>
        <v/>
      </c>
      <c r="AE272" s="47"/>
    </row>
    <row r="273" spans="1:31" s="33" customFormat="1" x14ac:dyDescent="0.3">
      <c r="A273" s="33">
        <v>759</v>
      </c>
      <c r="B273" s="33" t="s">
        <v>24</v>
      </c>
      <c r="C273" s="33">
        <v>760</v>
      </c>
      <c r="D273" s="33">
        <v>496</v>
      </c>
      <c r="E273" s="33">
        <v>497</v>
      </c>
      <c r="F273" s="51">
        <v>1</v>
      </c>
      <c r="G273" s="51">
        <v>4314472</v>
      </c>
      <c r="H273" s="51">
        <v>1992</v>
      </c>
      <c r="I273" s="51" t="s">
        <v>255</v>
      </c>
      <c r="J273" s="51">
        <v>1.3150679999999999</v>
      </c>
      <c r="K273" s="51">
        <v>10</v>
      </c>
      <c r="L273" s="51">
        <v>11</v>
      </c>
      <c r="M273" s="51" t="s">
        <v>255</v>
      </c>
      <c r="N273" s="51" t="s">
        <v>325</v>
      </c>
      <c r="O273" s="52">
        <v>103.84424799999999</v>
      </c>
      <c r="P273" s="51">
        <v>0</v>
      </c>
      <c r="Q273" s="51">
        <v>0</v>
      </c>
      <c r="R273" s="51">
        <v>0</v>
      </c>
      <c r="S273" s="51">
        <v>17359</v>
      </c>
      <c r="T273" s="51">
        <v>10.691527000000001</v>
      </c>
      <c r="U273" s="51" t="s">
        <v>326</v>
      </c>
      <c r="V273" s="51" t="s">
        <v>327</v>
      </c>
      <c r="W273" s="51">
        <v>82754.204224999994</v>
      </c>
      <c r="X273" s="51">
        <v>103844247.58</v>
      </c>
      <c r="Y273" s="90">
        <f t="shared" si="16"/>
        <v>478.265511</v>
      </c>
      <c r="Z273" s="74">
        <f t="shared" si="17"/>
        <v>0.21712677500594432</v>
      </c>
      <c r="AA273" s="53"/>
      <c r="AB273" s="53"/>
      <c r="AC273" s="85" t="str">
        <f t="shared" si="18"/>
        <v/>
      </c>
      <c r="AD273" s="85" t="str">
        <f t="shared" si="19"/>
        <v/>
      </c>
      <c r="AE273" s="53"/>
    </row>
    <row r="274" spans="1:31" s="33" customFormat="1" x14ac:dyDescent="0.3">
      <c r="A274" s="33">
        <v>88</v>
      </c>
      <c r="B274" s="33" t="s">
        <v>24</v>
      </c>
      <c r="C274" s="33">
        <v>89</v>
      </c>
      <c r="D274" s="33">
        <v>52</v>
      </c>
      <c r="E274" s="33">
        <v>53</v>
      </c>
      <c r="F274" s="66">
        <v>1</v>
      </c>
      <c r="G274" s="66">
        <v>4314498</v>
      </c>
      <c r="H274" s="66">
        <v>1992</v>
      </c>
      <c r="I274" s="66" t="s">
        <v>698</v>
      </c>
      <c r="J274" s="66">
        <v>0.60208499999999998</v>
      </c>
      <c r="K274" s="66">
        <v>22</v>
      </c>
      <c r="L274" s="66">
        <v>23</v>
      </c>
      <c r="M274" s="66" t="s">
        <v>698</v>
      </c>
      <c r="N274" s="66" t="s">
        <v>662</v>
      </c>
      <c r="O274" s="67">
        <v>105.383464</v>
      </c>
      <c r="P274" s="66">
        <v>0</v>
      </c>
      <c r="Q274" s="66">
        <v>0</v>
      </c>
      <c r="R274" s="66">
        <v>0</v>
      </c>
      <c r="S274" s="66">
        <v>9479</v>
      </c>
      <c r="T274" s="66">
        <v>5.8635780000000004</v>
      </c>
      <c r="U274" s="66" t="s">
        <v>663</v>
      </c>
      <c r="V274" s="66" t="s">
        <v>664</v>
      </c>
      <c r="W274" s="66">
        <v>62993.035986000003</v>
      </c>
      <c r="X274" s="66">
        <v>105383464.375</v>
      </c>
      <c r="Y274" s="90">
        <f t="shared" si="16"/>
        <v>105.383464</v>
      </c>
      <c r="Z274" s="74">
        <f t="shared" si="17"/>
        <v>1</v>
      </c>
      <c r="AA274" s="68"/>
      <c r="AB274" s="68"/>
      <c r="AC274" s="85" t="str">
        <f t="shared" si="18"/>
        <v/>
      </c>
      <c r="AD274" s="85" t="str">
        <f t="shared" si="19"/>
        <v/>
      </c>
      <c r="AE274" s="68"/>
    </row>
    <row r="275" spans="1:31" s="51" customFormat="1" x14ac:dyDescent="0.3">
      <c r="A275" s="51">
        <v>396</v>
      </c>
      <c r="B275" s="51" t="s">
        <v>24</v>
      </c>
      <c r="C275" s="51">
        <v>397</v>
      </c>
      <c r="D275" s="51">
        <v>256</v>
      </c>
      <c r="E275" s="51">
        <v>257</v>
      </c>
      <c r="F275" s="20">
        <v>1</v>
      </c>
      <c r="G275" s="20">
        <v>4305934</v>
      </c>
      <c r="H275" s="20">
        <v>1996</v>
      </c>
      <c r="I275" s="20" t="s">
        <v>177</v>
      </c>
      <c r="J275" s="20">
        <v>0.57813800000000004</v>
      </c>
      <c r="K275" s="20">
        <v>24</v>
      </c>
      <c r="L275" s="20">
        <v>25</v>
      </c>
      <c r="M275" s="20" t="s">
        <v>176</v>
      </c>
      <c r="N275" s="20" t="s">
        <v>115</v>
      </c>
      <c r="O275" s="21">
        <v>105.424008</v>
      </c>
      <c r="P275" s="20">
        <v>0</v>
      </c>
      <c r="Q275" s="20">
        <v>0</v>
      </c>
      <c r="R275" s="20">
        <v>0</v>
      </c>
      <c r="S275" s="20">
        <v>26430</v>
      </c>
      <c r="T275" s="20">
        <v>11.563439000000001</v>
      </c>
      <c r="U275" s="20" t="s">
        <v>116</v>
      </c>
      <c r="V275" s="20" t="s">
        <v>117</v>
      </c>
      <c r="W275" s="20">
        <v>59586.857623000004</v>
      </c>
      <c r="X275" s="20">
        <v>105424007.888</v>
      </c>
      <c r="Y275" s="90">
        <f t="shared" si="16"/>
        <v>105.424008</v>
      </c>
      <c r="Z275" s="74">
        <f t="shared" si="17"/>
        <v>1</v>
      </c>
      <c r="AA275" s="22"/>
      <c r="AB275" s="22"/>
      <c r="AC275" s="85" t="str">
        <f t="shared" si="18"/>
        <v/>
      </c>
      <c r="AD275" s="85" t="str">
        <f t="shared" si="19"/>
        <v/>
      </c>
      <c r="AE275" s="22"/>
    </row>
    <row r="276" spans="1:31" s="51" customFormat="1" x14ac:dyDescent="0.3">
      <c r="A276" s="51">
        <v>336</v>
      </c>
      <c r="B276" s="51" t="s">
        <v>24</v>
      </c>
      <c r="C276" s="51">
        <v>337</v>
      </c>
      <c r="D276" s="51">
        <v>215</v>
      </c>
      <c r="E276" s="51">
        <v>216</v>
      </c>
      <c r="F276" s="27">
        <v>1</v>
      </c>
      <c r="G276" s="27">
        <v>4315057</v>
      </c>
      <c r="H276" s="27">
        <v>1992</v>
      </c>
      <c r="I276" s="27" t="s">
        <v>525</v>
      </c>
      <c r="J276" s="27">
        <v>0.78528200000000004</v>
      </c>
      <c r="K276" s="27">
        <v>21</v>
      </c>
      <c r="L276" s="27">
        <v>22</v>
      </c>
      <c r="M276" s="27" t="s">
        <v>524</v>
      </c>
      <c r="N276" s="27" t="s">
        <v>516</v>
      </c>
      <c r="O276" s="28">
        <v>105.44515699999999</v>
      </c>
      <c r="P276" s="27">
        <v>0</v>
      </c>
      <c r="Q276" s="27">
        <v>0</v>
      </c>
      <c r="R276" s="27">
        <v>0</v>
      </c>
      <c r="S276" s="27">
        <v>10793</v>
      </c>
      <c r="T276" s="27">
        <v>6.2491380000000003</v>
      </c>
      <c r="U276" s="27" t="s">
        <v>517</v>
      </c>
      <c r="V276" s="27" t="s">
        <v>518</v>
      </c>
      <c r="W276" s="27">
        <v>82246.687867999994</v>
      </c>
      <c r="X276" s="27">
        <v>105445156.984</v>
      </c>
      <c r="Y276" s="90">
        <f t="shared" si="16"/>
        <v>105.44515699999999</v>
      </c>
      <c r="Z276" s="74">
        <f t="shared" si="17"/>
        <v>1</v>
      </c>
      <c r="AA276" s="29"/>
      <c r="AB276" s="29"/>
      <c r="AC276" s="85" t="str">
        <f t="shared" si="18"/>
        <v/>
      </c>
      <c r="AD276" s="85" t="str">
        <f t="shared" si="19"/>
        <v/>
      </c>
      <c r="AE276" s="29"/>
    </row>
    <row r="277" spans="1:31" s="51" customFormat="1" x14ac:dyDescent="0.3">
      <c r="A277" s="51">
        <v>18</v>
      </c>
      <c r="B277" s="51" t="s">
        <v>24</v>
      </c>
      <c r="C277" s="51">
        <v>19</v>
      </c>
      <c r="D277" s="51">
        <v>11</v>
      </c>
      <c r="E277" s="51">
        <v>12</v>
      </c>
      <c r="F277" s="13">
        <v>1</v>
      </c>
      <c r="G277" s="13">
        <v>4304408</v>
      </c>
      <c r="H277" s="13">
        <v>1944</v>
      </c>
      <c r="I277" s="13" t="s">
        <v>57</v>
      </c>
      <c r="J277" s="13">
        <v>0.94709299999999996</v>
      </c>
      <c r="K277" s="13">
        <v>11</v>
      </c>
      <c r="L277" s="13">
        <v>12</v>
      </c>
      <c r="M277" s="13" t="s">
        <v>57</v>
      </c>
      <c r="N277" s="13" t="s">
        <v>78</v>
      </c>
      <c r="O277" s="14">
        <v>105.7136</v>
      </c>
      <c r="P277" s="13">
        <v>0</v>
      </c>
      <c r="Q277" s="13">
        <v>0</v>
      </c>
      <c r="R277" s="13">
        <v>0</v>
      </c>
      <c r="S277" s="13">
        <v>4983</v>
      </c>
      <c r="T277" s="13">
        <v>5.1839709999999997</v>
      </c>
      <c r="U277" s="13" t="s">
        <v>79</v>
      </c>
      <c r="V277" s="13" t="s">
        <v>80</v>
      </c>
      <c r="W277" s="13">
        <v>77450.689551000003</v>
      </c>
      <c r="X277" s="13">
        <v>105713599.808</v>
      </c>
      <c r="Y277" s="90">
        <f t="shared" si="16"/>
        <v>254.970687</v>
      </c>
      <c r="Z277" s="74">
        <f t="shared" si="17"/>
        <v>0.41461079798557393</v>
      </c>
      <c r="AA277" s="15"/>
      <c r="AB277" s="15"/>
      <c r="AC277" s="85" t="str">
        <f t="shared" si="18"/>
        <v/>
      </c>
      <c r="AD277" s="85" t="str">
        <f t="shared" si="19"/>
        <v/>
      </c>
      <c r="AE277" s="15"/>
    </row>
    <row r="278" spans="1:31" s="51" customFormat="1" x14ac:dyDescent="0.3">
      <c r="A278" s="51">
        <v>137</v>
      </c>
      <c r="B278" s="51" t="s">
        <v>24</v>
      </c>
      <c r="C278" s="51">
        <v>138</v>
      </c>
      <c r="D278" s="51">
        <v>85</v>
      </c>
      <c r="E278" s="51">
        <v>86</v>
      </c>
      <c r="F278" s="66">
        <v>1</v>
      </c>
      <c r="G278" s="66">
        <v>4309654</v>
      </c>
      <c r="H278" s="66">
        <v>1992</v>
      </c>
      <c r="I278" s="66" t="s">
        <v>413</v>
      </c>
      <c r="J278" s="66">
        <v>1.970906</v>
      </c>
      <c r="K278" s="66">
        <v>2</v>
      </c>
      <c r="L278" s="66">
        <v>3</v>
      </c>
      <c r="M278" s="66" t="s">
        <v>413</v>
      </c>
      <c r="N278" s="66" t="s">
        <v>400</v>
      </c>
      <c r="O278" s="67">
        <v>105.751434</v>
      </c>
      <c r="P278" s="66">
        <v>0</v>
      </c>
      <c r="Q278" s="66">
        <v>0</v>
      </c>
      <c r="R278" s="66">
        <v>0</v>
      </c>
      <c r="S278" s="66">
        <v>21657</v>
      </c>
      <c r="T278" s="66">
        <v>11.816140000000001</v>
      </c>
      <c r="U278" s="66" t="s">
        <v>401</v>
      </c>
      <c r="V278" s="66" t="s">
        <v>402</v>
      </c>
      <c r="W278" s="66">
        <v>53317.655752999999</v>
      </c>
      <c r="X278" s="66">
        <v>105751434.315</v>
      </c>
      <c r="Y278" s="90">
        <f t="shared" si="16"/>
        <v>823.81752899999992</v>
      </c>
      <c r="Z278" s="74">
        <f t="shared" si="17"/>
        <v>0.12836754533296657</v>
      </c>
      <c r="AA278" s="68"/>
      <c r="AB278" s="68"/>
      <c r="AC278" s="85" t="str">
        <f t="shared" si="18"/>
        <v/>
      </c>
      <c r="AD278" s="85" t="str">
        <f t="shared" si="19"/>
        <v/>
      </c>
      <c r="AE278" s="68"/>
    </row>
    <row r="279" spans="1:31" s="51" customFormat="1" x14ac:dyDescent="0.3">
      <c r="A279" s="51">
        <v>140</v>
      </c>
      <c r="B279" s="51" t="s">
        <v>24</v>
      </c>
      <c r="C279" s="51">
        <v>141</v>
      </c>
      <c r="D279" s="51">
        <v>86</v>
      </c>
      <c r="E279" s="51">
        <v>87</v>
      </c>
      <c r="F279" s="33">
        <v>1</v>
      </c>
      <c r="G279" s="33">
        <v>4314555</v>
      </c>
      <c r="H279" s="33">
        <v>1987</v>
      </c>
      <c r="I279" s="33" t="s">
        <v>595</v>
      </c>
      <c r="J279" s="33">
        <v>1.1487309999999999</v>
      </c>
      <c r="K279" s="33">
        <v>17</v>
      </c>
      <c r="L279" s="33">
        <v>18</v>
      </c>
      <c r="M279" s="33" t="s">
        <v>595</v>
      </c>
      <c r="N279" s="33" t="s">
        <v>592</v>
      </c>
      <c r="O279" s="34">
        <v>105.970237</v>
      </c>
      <c r="P279" s="33">
        <v>0</v>
      </c>
      <c r="Q279" s="33">
        <v>0</v>
      </c>
      <c r="R279" s="33">
        <v>0</v>
      </c>
      <c r="S279" s="33">
        <v>7656</v>
      </c>
      <c r="T279" s="33">
        <v>6.0433050000000001</v>
      </c>
      <c r="U279" s="33" t="s">
        <v>593</v>
      </c>
      <c r="V279" s="33" t="s">
        <v>594</v>
      </c>
      <c r="W279" s="33">
        <v>78973.512153000003</v>
      </c>
      <c r="X279" s="33">
        <v>105970237.25</v>
      </c>
      <c r="Y279" s="90">
        <f t="shared" si="16"/>
        <v>287.81217700000002</v>
      </c>
      <c r="Z279" s="74">
        <f t="shared" si="17"/>
        <v>0.36819233329380635</v>
      </c>
      <c r="AA279" s="35"/>
      <c r="AB279" s="35"/>
      <c r="AC279" s="85" t="str">
        <f t="shared" si="18"/>
        <v/>
      </c>
      <c r="AD279" s="85" t="str">
        <f t="shared" si="19"/>
        <v/>
      </c>
      <c r="AE279" s="35"/>
    </row>
    <row r="280" spans="1:31" s="51" customFormat="1" x14ac:dyDescent="0.3">
      <c r="A280" s="51">
        <v>439</v>
      </c>
      <c r="B280" s="51" t="s">
        <v>24</v>
      </c>
      <c r="C280" s="51">
        <v>440</v>
      </c>
      <c r="D280" s="51">
        <v>286</v>
      </c>
      <c r="E280" s="51">
        <v>287</v>
      </c>
      <c r="F280" s="20">
        <v>1</v>
      </c>
      <c r="G280" s="20">
        <v>4323309</v>
      </c>
      <c r="H280" s="20">
        <v>1988</v>
      </c>
      <c r="I280" s="20" t="s">
        <v>246</v>
      </c>
      <c r="J280" s="20">
        <v>0.57291999999999998</v>
      </c>
      <c r="K280" s="20">
        <v>24</v>
      </c>
      <c r="L280" s="20">
        <v>25</v>
      </c>
      <c r="M280" s="20" t="s">
        <v>245</v>
      </c>
      <c r="N280" s="20" t="s">
        <v>115</v>
      </c>
      <c r="O280" s="21">
        <v>106.88597900000001</v>
      </c>
      <c r="P280" s="20">
        <v>0</v>
      </c>
      <c r="Q280" s="20">
        <v>0</v>
      </c>
      <c r="R280" s="20">
        <v>0</v>
      </c>
      <c r="S280" s="20">
        <v>26430</v>
      </c>
      <c r="T280" s="20">
        <v>11.563439000000001</v>
      </c>
      <c r="U280" s="20" t="s">
        <v>116</v>
      </c>
      <c r="V280" s="20" t="s">
        <v>117</v>
      </c>
      <c r="W280" s="20">
        <v>57761.368745</v>
      </c>
      <c r="X280" s="20">
        <v>106885979.139</v>
      </c>
      <c r="Y280" s="90">
        <f t="shared" si="16"/>
        <v>106.88597900000001</v>
      </c>
      <c r="Z280" s="74">
        <f t="shared" si="17"/>
        <v>1</v>
      </c>
      <c r="AA280" s="22"/>
      <c r="AB280" s="22"/>
      <c r="AC280" s="85" t="str">
        <f t="shared" si="18"/>
        <v/>
      </c>
      <c r="AD280" s="85" t="str">
        <f t="shared" si="19"/>
        <v/>
      </c>
      <c r="AE280" s="22"/>
    </row>
    <row r="281" spans="1:31" s="51" customFormat="1" x14ac:dyDescent="0.3">
      <c r="A281" s="51">
        <v>155</v>
      </c>
      <c r="B281" s="51" t="s">
        <v>24</v>
      </c>
      <c r="C281" s="51">
        <v>156</v>
      </c>
      <c r="D281" s="51">
        <v>98</v>
      </c>
      <c r="E281" s="51">
        <v>99</v>
      </c>
      <c r="F281" s="20">
        <v>1</v>
      </c>
      <c r="G281" s="20">
        <v>4315131</v>
      </c>
      <c r="H281" s="20">
        <v>1988</v>
      </c>
      <c r="I281" s="20" t="s">
        <v>157</v>
      </c>
      <c r="J281" s="20">
        <v>0.69563399999999997</v>
      </c>
      <c r="K281" s="20">
        <v>24</v>
      </c>
      <c r="L281" s="20">
        <v>25</v>
      </c>
      <c r="M281" s="20" t="s">
        <v>157</v>
      </c>
      <c r="N281" s="20" t="s">
        <v>115</v>
      </c>
      <c r="O281" s="21">
        <v>106.931825</v>
      </c>
      <c r="P281" s="20">
        <v>0</v>
      </c>
      <c r="Q281" s="20">
        <v>0</v>
      </c>
      <c r="R281" s="20">
        <v>0</v>
      </c>
      <c r="S281" s="20">
        <v>26430</v>
      </c>
      <c r="T281" s="20">
        <v>11.563439000000001</v>
      </c>
      <c r="U281" s="20" t="s">
        <v>116</v>
      </c>
      <c r="V281" s="20" t="s">
        <v>117</v>
      </c>
      <c r="W281" s="20">
        <v>72127.835483000003</v>
      </c>
      <c r="X281" s="20">
        <v>106931825.36300001</v>
      </c>
      <c r="Y281" s="90">
        <f t="shared" si="16"/>
        <v>106.931825</v>
      </c>
      <c r="Z281" s="74">
        <f t="shared" si="17"/>
        <v>1</v>
      </c>
      <c r="AA281" s="22"/>
      <c r="AB281" s="22"/>
      <c r="AC281" s="85" t="str">
        <f t="shared" si="18"/>
        <v/>
      </c>
      <c r="AD281" s="85" t="str">
        <f t="shared" si="19"/>
        <v/>
      </c>
      <c r="AE281" s="22"/>
    </row>
    <row r="282" spans="1:31" s="51" customFormat="1" x14ac:dyDescent="0.3">
      <c r="A282" s="51">
        <v>471</v>
      </c>
      <c r="B282" s="51" t="s">
        <v>24</v>
      </c>
      <c r="C282" s="51">
        <v>472</v>
      </c>
      <c r="D282" s="51">
        <v>304</v>
      </c>
      <c r="E282" s="51">
        <v>305</v>
      </c>
      <c r="F282" s="13">
        <v>1</v>
      </c>
      <c r="G282" s="13">
        <v>4304804</v>
      </c>
      <c r="H282" s="13">
        <v>1959</v>
      </c>
      <c r="I282" s="13" t="s">
        <v>89</v>
      </c>
      <c r="J282" s="13">
        <v>0.83709299999999998</v>
      </c>
      <c r="K282" s="13">
        <v>11</v>
      </c>
      <c r="L282" s="13">
        <v>12</v>
      </c>
      <c r="M282" s="13" t="s">
        <v>89</v>
      </c>
      <c r="N282" s="13" t="s">
        <v>78</v>
      </c>
      <c r="O282" s="14">
        <v>107.097399</v>
      </c>
      <c r="P282" s="13">
        <v>0</v>
      </c>
      <c r="Q282" s="13">
        <v>0</v>
      </c>
      <c r="R282" s="13">
        <v>0</v>
      </c>
      <c r="S282" s="13">
        <v>4983</v>
      </c>
      <c r="T282" s="13">
        <v>5.1839709999999997</v>
      </c>
      <c r="U282" s="13" t="s">
        <v>79</v>
      </c>
      <c r="V282" s="13" t="s">
        <v>80</v>
      </c>
      <c r="W282" s="13">
        <v>52581.889543999998</v>
      </c>
      <c r="X282" s="13">
        <v>107097398.524</v>
      </c>
      <c r="Y282" s="90">
        <f t="shared" si="16"/>
        <v>229.584113</v>
      </c>
      <c r="Z282" s="74">
        <f t="shared" si="17"/>
        <v>0.46648436427306272</v>
      </c>
      <c r="AA282" s="15"/>
      <c r="AB282" s="15"/>
      <c r="AC282" s="85" t="str">
        <f t="shared" si="18"/>
        <v/>
      </c>
      <c r="AD282" s="85" t="str">
        <f t="shared" si="19"/>
        <v/>
      </c>
      <c r="AE282" s="15"/>
    </row>
    <row r="283" spans="1:31" s="54" customFormat="1" x14ac:dyDescent="0.3">
      <c r="A283" s="54">
        <v>475</v>
      </c>
      <c r="B283" s="54" t="s">
        <v>24</v>
      </c>
      <c r="C283" s="54">
        <v>476</v>
      </c>
      <c r="D283" s="54">
        <v>306</v>
      </c>
      <c r="E283" s="54">
        <v>307</v>
      </c>
      <c r="F283" s="20">
        <v>1</v>
      </c>
      <c r="G283" s="20">
        <v>4312138</v>
      </c>
      <c r="H283" s="20">
        <v>1992</v>
      </c>
      <c r="I283" s="20" t="s">
        <v>188</v>
      </c>
      <c r="J283" s="20">
        <v>1.011652</v>
      </c>
      <c r="K283" s="20">
        <v>24</v>
      </c>
      <c r="L283" s="20">
        <v>25</v>
      </c>
      <c r="M283" s="20" t="s">
        <v>188</v>
      </c>
      <c r="N283" s="20" t="s">
        <v>115</v>
      </c>
      <c r="O283" s="21">
        <v>107.550118</v>
      </c>
      <c r="P283" s="20">
        <v>0</v>
      </c>
      <c r="Q283" s="20">
        <v>0</v>
      </c>
      <c r="R283" s="20">
        <v>0</v>
      </c>
      <c r="S283" s="20">
        <v>26430</v>
      </c>
      <c r="T283" s="20">
        <v>11.563439000000001</v>
      </c>
      <c r="U283" s="20" t="s">
        <v>116</v>
      </c>
      <c r="V283" s="20" t="s">
        <v>117</v>
      </c>
      <c r="W283" s="20">
        <v>74792.813301999995</v>
      </c>
      <c r="X283" s="20">
        <v>107550117.99600001</v>
      </c>
      <c r="Y283" s="90">
        <f t="shared" si="16"/>
        <v>237.56995799999999</v>
      </c>
      <c r="Z283" s="74">
        <f t="shared" si="17"/>
        <v>0.45270925206797402</v>
      </c>
      <c r="AA283" s="22"/>
      <c r="AB283" s="22"/>
      <c r="AC283" s="85" t="str">
        <f t="shared" si="18"/>
        <v/>
      </c>
      <c r="AD283" s="85" t="str">
        <f t="shared" si="19"/>
        <v/>
      </c>
      <c r="AE283" s="22"/>
    </row>
    <row r="284" spans="1:31" s="51" customFormat="1" x14ac:dyDescent="0.3">
      <c r="A284" s="51">
        <v>478</v>
      </c>
      <c r="B284" s="51" t="s">
        <v>24</v>
      </c>
      <c r="C284" s="51">
        <v>479</v>
      </c>
      <c r="D284" s="51">
        <v>308</v>
      </c>
      <c r="E284" s="51">
        <v>309</v>
      </c>
      <c r="F284" s="20">
        <v>1</v>
      </c>
      <c r="G284" s="20">
        <v>4305835</v>
      </c>
      <c r="H284" s="20">
        <v>1996</v>
      </c>
      <c r="I284" s="20" t="s">
        <v>175</v>
      </c>
      <c r="J284" s="20">
        <v>0.71784499999999996</v>
      </c>
      <c r="K284" s="20">
        <v>24</v>
      </c>
      <c r="L284" s="20">
        <v>25</v>
      </c>
      <c r="M284" s="20" t="s">
        <v>175</v>
      </c>
      <c r="N284" s="20" t="s">
        <v>115</v>
      </c>
      <c r="O284" s="21">
        <v>107.681432</v>
      </c>
      <c r="P284" s="20">
        <v>0</v>
      </c>
      <c r="Q284" s="20">
        <v>0</v>
      </c>
      <c r="R284" s="20">
        <v>0</v>
      </c>
      <c r="S284" s="20">
        <v>26430</v>
      </c>
      <c r="T284" s="20">
        <v>11.563439000000001</v>
      </c>
      <c r="U284" s="20" t="s">
        <v>116</v>
      </c>
      <c r="V284" s="20" t="s">
        <v>117</v>
      </c>
      <c r="W284" s="20">
        <v>74098.143601999996</v>
      </c>
      <c r="X284" s="20">
        <v>107681431.61</v>
      </c>
      <c r="Y284" s="90">
        <f t="shared" si="16"/>
        <v>107.681432</v>
      </c>
      <c r="Z284" s="74">
        <f t="shared" si="17"/>
        <v>1</v>
      </c>
      <c r="AA284" s="22"/>
      <c r="AB284" s="22"/>
      <c r="AC284" s="85" t="str">
        <f t="shared" si="18"/>
        <v/>
      </c>
      <c r="AD284" s="85" t="str">
        <f t="shared" si="19"/>
        <v/>
      </c>
      <c r="AE284" s="22"/>
    </row>
    <row r="285" spans="1:31" s="51" customFormat="1" x14ac:dyDescent="0.3">
      <c r="A285" s="51">
        <v>494</v>
      </c>
      <c r="B285" s="51" t="s">
        <v>24</v>
      </c>
      <c r="C285" s="51">
        <v>495</v>
      </c>
      <c r="D285" s="51">
        <v>320</v>
      </c>
      <c r="E285" s="51">
        <v>321</v>
      </c>
      <c r="F285" s="51">
        <v>1</v>
      </c>
      <c r="G285" s="51">
        <v>4311239</v>
      </c>
      <c r="H285" s="51">
        <v>1996</v>
      </c>
      <c r="I285" s="51" t="s">
        <v>287</v>
      </c>
      <c r="J285" s="51">
        <v>0.65807300000000002</v>
      </c>
      <c r="K285" s="51">
        <v>10</v>
      </c>
      <c r="L285" s="51">
        <v>11</v>
      </c>
      <c r="M285" s="51" t="s">
        <v>286</v>
      </c>
      <c r="N285" s="51" t="s">
        <v>325</v>
      </c>
      <c r="O285" s="52">
        <v>107.86326</v>
      </c>
      <c r="P285" s="51">
        <v>0</v>
      </c>
      <c r="Q285" s="51">
        <v>0</v>
      </c>
      <c r="R285" s="51">
        <v>0</v>
      </c>
      <c r="S285" s="51">
        <v>17359</v>
      </c>
      <c r="T285" s="51">
        <v>10.691527000000001</v>
      </c>
      <c r="U285" s="51" t="s">
        <v>326</v>
      </c>
      <c r="V285" s="51" t="s">
        <v>327</v>
      </c>
      <c r="W285" s="51">
        <v>67905.457026999997</v>
      </c>
      <c r="X285" s="51">
        <v>107863260.103</v>
      </c>
      <c r="Y285" s="90">
        <f t="shared" si="16"/>
        <v>110.15916299999999</v>
      </c>
      <c r="Z285" s="74">
        <f t="shared" si="17"/>
        <v>0.9791583111429415</v>
      </c>
      <c r="AA285" s="53"/>
      <c r="AB285" s="53"/>
      <c r="AC285" s="85" t="str">
        <f t="shared" si="18"/>
        <v/>
      </c>
      <c r="AD285" s="85" t="str">
        <f t="shared" si="19"/>
        <v/>
      </c>
      <c r="AE285" s="53"/>
    </row>
    <row r="286" spans="1:31" s="51" customFormat="1" x14ac:dyDescent="0.3">
      <c r="A286" s="51">
        <v>369</v>
      </c>
      <c r="B286" s="51" t="s">
        <v>24</v>
      </c>
      <c r="C286" s="51">
        <v>370</v>
      </c>
      <c r="D286" s="51">
        <v>237</v>
      </c>
      <c r="E286" s="51">
        <v>238</v>
      </c>
      <c r="F286" s="20">
        <v>1</v>
      </c>
      <c r="G286" s="20">
        <v>4306759</v>
      </c>
      <c r="H286" s="20">
        <v>1995</v>
      </c>
      <c r="I286" s="20" t="s">
        <v>199</v>
      </c>
      <c r="J286" s="20">
        <v>0.59833800000000004</v>
      </c>
      <c r="K286" s="20">
        <v>24</v>
      </c>
      <c r="L286" s="20">
        <v>25</v>
      </c>
      <c r="M286" s="20" t="s">
        <v>198</v>
      </c>
      <c r="N286" s="20" t="s">
        <v>115</v>
      </c>
      <c r="O286" s="21">
        <v>108.060605</v>
      </c>
      <c r="P286" s="20">
        <v>0</v>
      </c>
      <c r="Q286" s="20">
        <v>0</v>
      </c>
      <c r="R286" s="20">
        <v>0</v>
      </c>
      <c r="S286" s="20">
        <v>26430</v>
      </c>
      <c r="T286" s="20">
        <v>11.563439000000001</v>
      </c>
      <c r="U286" s="20" t="s">
        <v>116</v>
      </c>
      <c r="V286" s="20" t="s">
        <v>117</v>
      </c>
      <c r="W286" s="20">
        <v>61981.736394</v>
      </c>
      <c r="X286" s="20">
        <v>108060605.10699999</v>
      </c>
      <c r="Y286" s="90">
        <f t="shared" si="16"/>
        <v>108.060605</v>
      </c>
      <c r="Z286" s="74">
        <f t="shared" si="17"/>
        <v>1</v>
      </c>
      <c r="AA286" s="22"/>
      <c r="AB286" s="22"/>
      <c r="AC286" s="85" t="str">
        <f t="shared" si="18"/>
        <v/>
      </c>
      <c r="AD286" s="85" t="str">
        <f t="shared" si="19"/>
        <v/>
      </c>
      <c r="AE286" s="22"/>
    </row>
    <row r="287" spans="1:31" s="51" customFormat="1" x14ac:dyDescent="0.3">
      <c r="A287" s="51">
        <v>187</v>
      </c>
      <c r="B287" s="51" t="s">
        <v>24</v>
      </c>
      <c r="C287" s="51">
        <v>188</v>
      </c>
      <c r="D287" s="51">
        <v>115</v>
      </c>
      <c r="E287" s="51">
        <v>116</v>
      </c>
      <c r="F287" s="27">
        <v>1</v>
      </c>
      <c r="G287" s="27">
        <v>4319737</v>
      </c>
      <c r="H287" s="27">
        <v>1992</v>
      </c>
      <c r="I287" s="27" t="s">
        <v>557</v>
      </c>
      <c r="J287" s="27">
        <v>0.73841299999999999</v>
      </c>
      <c r="K287" s="27">
        <v>21</v>
      </c>
      <c r="L287" s="27">
        <v>22</v>
      </c>
      <c r="M287" s="27" t="s">
        <v>556</v>
      </c>
      <c r="N287" s="27" t="s">
        <v>516</v>
      </c>
      <c r="O287" s="28">
        <v>108.25903700000001</v>
      </c>
      <c r="P287" s="27">
        <v>0</v>
      </c>
      <c r="Q287" s="27">
        <v>0</v>
      </c>
      <c r="R287" s="27">
        <v>0</v>
      </c>
      <c r="S287" s="27">
        <v>10793</v>
      </c>
      <c r="T287" s="27">
        <v>6.2491380000000003</v>
      </c>
      <c r="U287" s="27" t="s">
        <v>517</v>
      </c>
      <c r="V287" s="27" t="s">
        <v>518</v>
      </c>
      <c r="W287" s="27">
        <v>76416.503519000005</v>
      </c>
      <c r="X287" s="27">
        <v>108259036.84199999</v>
      </c>
      <c r="Y287" s="90">
        <f t="shared" si="16"/>
        <v>108.25903700000001</v>
      </c>
      <c r="Z287" s="74">
        <f t="shared" si="17"/>
        <v>1</v>
      </c>
      <c r="AA287" s="29"/>
      <c r="AB287" s="29"/>
      <c r="AC287" s="85" t="str">
        <f t="shared" si="18"/>
        <v/>
      </c>
      <c r="AD287" s="85" t="str">
        <f t="shared" si="19"/>
        <v/>
      </c>
      <c r="AE287" s="29"/>
    </row>
    <row r="288" spans="1:31" s="51" customFormat="1" x14ac:dyDescent="0.3">
      <c r="A288" s="51">
        <v>189</v>
      </c>
      <c r="B288" s="51" t="s">
        <v>24</v>
      </c>
      <c r="C288" s="51">
        <v>190</v>
      </c>
      <c r="D288" s="51">
        <v>116</v>
      </c>
      <c r="E288" s="51">
        <v>117</v>
      </c>
      <c r="F288" s="13">
        <v>1</v>
      </c>
      <c r="G288" s="13">
        <v>4319505</v>
      </c>
      <c r="H288" s="13">
        <v>1875</v>
      </c>
      <c r="I288" s="13" t="s">
        <v>74</v>
      </c>
      <c r="J288" s="13">
        <v>0.64995599999999998</v>
      </c>
      <c r="K288" s="13">
        <v>11</v>
      </c>
      <c r="L288" s="13">
        <v>12</v>
      </c>
      <c r="M288" s="13" t="s">
        <v>73</v>
      </c>
      <c r="N288" s="13" t="s">
        <v>78</v>
      </c>
      <c r="O288" s="14">
        <v>109.001206</v>
      </c>
      <c r="P288" s="13">
        <v>0</v>
      </c>
      <c r="Q288" s="13">
        <v>0</v>
      </c>
      <c r="R288" s="13">
        <v>0</v>
      </c>
      <c r="S288" s="13">
        <v>4983</v>
      </c>
      <c r="T288" s="13">
        <v>5.1839709999999997</v>
      </c>
      <c r="U288" s="13" t="s">
        <v>79</v>
      </c>
      <c r="V288" s="13" t="s">
        <v>80</v>
      </c>
      <c r="W288" s="13">
        <v>63265.283170000002</v>
      </c>
      <c r="X288" s="13">
        <v>109001206.301</v>
      </c>
      <c r="Y288" s="90">
        <f t="shared" si="16"/>
        <v>111.59780499999999</v>
      </c>
      <c r="Z288" s="74">
        <f t="shared" si="17"/>
        <v>0.97673252623561913</v>
      </c>
      <c r="AA288" s="15"/>
      <c r="AB288" s="15"/>
      <c r="AC288" s="85" t="str">
        <f t="shared" si="18"/>
        <v/>
      </c>
      <c r="AD288" s="85" t="str">
        <f t="shared" si="19"/>
        <v/>
      </c>
      <c r="AE288" s="15"/>
    </row>
    <row r="289" spans="1:31" s="51" customFormat="1" x14ac:dyDescent="0.3">
      <c r="A289" s="51">
        <v>515</v>
      </c>
      <c r="B289" s="51" t="s">
        <v>24</v>
      </c>
      <c r="C289" s="51">
        <v>516</v>
      </c>
      <c r="D289" s="51">
        <v>335</v>
      </c>
      <c r="E289" s="51">
        <v>336</v>
      </c>
      <c r="F289" s="27">
        <v>1</v>
      </c>
      <c r="G289" s="27">
        <v>4302204</v>
      </c>
      <c r="H289" s="27">
        <v>1963</v>
      </c>
      <c r="I289" s="27" t="s">
        <v>540</v>
      </c>
      <c r="J289" s="27">
        <v>0.82974099999999995</v>
      </c>
      <c r="K289" s="27">
        <v>21</v>
      </c>
      <c r="L289" s="27">
        <v>22</v>
      </c>
      <c r="M289" s="27" t="s">
        <v>540</v>
      </c>
      <c r="N289" s="27" t="s">
        <v>516</v>
      </c>
      <c r="O289" s="28">
        <v>109.164337</v>
      </c>
      <c r="P289" s="27">
        <v>0</v>
      </c>
      <c r="Q289" s="27">
        <v>0</v>
      </c>
      <c r="R289" s="27">
        <v>0</v>
      </c>
      <c r="S289" s="27">
        <v>10793</v>
      </c>
      <c r="T289" s="27">
        <v>6.2491380000000003</v>
      </c>
      <c r="U289" s="27" t="s">
        <v>517</v>
      </c>
      <c r="V289" s="27" t="s">
        <v>518</v>
      </c>
      <c r="W289" s="27">
        <v>86098.045129999999</v>
      </c>
      <c r="X289" s="27">
        <v>109164337.046</v>
      </c>
      <c r="Y289" s="90">
        <f t="shared" si="16"/>
        <v>109.164337</v>
      </c>
      <c r="Z289" s="74">
        <f t="shared" si="17"/>
        <v>1</v>
      </c>
      <c r="AA289" s="29"/>
      <c r="AB289" s="29"/>
      <c r="AC289" s="85" t="str">
        <f t="shared" si="18"/>
        <v/>
      </c>
      <c r="AD289" s="85" t="str">
        <f t="shared" si="19"/>
        <v/>
      </c>
      <c r="AE289" s="29"/>
    </row>
    <row r="290" spans="1:31" s="51" customFormat="1" x14ac:dyDescent="0.3">
      <c r="A290" s="51">
        <v>377</v>
      </c>
      <c r="B290" s="51" t="s">
        <v>24</v>
      </c>
      <c r="C290" s="51">
        <v>378</v>
      </c>
      <c r="D290" s="51">
        <v>245</v>
      </c>
      <c r="E290" s="51">
        <v>246</v>
      </c>
      <c r="F290" s="2">
        <v>1</v>
      </c>
      <c r="G290" s="2">
        <v>4314050</v>
      </c>
      <c r="H290" s="2">
        <v>1982</v>
      </c>
      <c r="I290" s="2" t="s">
        <v>64</v>
      </c>
      <c r="J290" s="2">
        <v>0.59124399999999999</v>
      </c>
      <c r="K290" s="2">
        <v>8</v>
      </c>
      <c r="L290" s="2">
        <v>9</v>
      </c>
      <c r="M290" s="2" t="s">
        <v>64</v>
      </c>
      <c r="N290" s="2" t="s">
        <v>42</v>
      </c>
      <c r="O290" s="4">
        <v>109.580384</v>
      </c>
      <c r="P290" s="2">
        <v>0</v>
      </c>
      <c r="Q290" s="2">
        <v>0</v>
      </c>
      <c r="R290" s="2">
        <v>0</v>
      </c>
      <c r="S290" s="2">
        <v>3694</v>
      </c>
      <c r="T290" s="2">
        <v>4.5539810000000003</v>
      </c>
      <c r="U290" s="2" t="s">
        <v>43</v>
      </c>
      <c r="V290" s="2" t="s">
        <v>44</v>
      </c>
      <c r="W290" s="2">
        <v>61359.300502999999</v>
      </c>
      <c r="X290" s="2">
        <v>109580383.96699999</v>
      </c>
      <c r="Y290" s="90">
        <f t="shared" si="16"/>
        <v>109.580384</v>
      </c>
      <c r="Z290" s="74">
        <f t="shared" si="17"/>
        <v>1</v>
      </c>
      <c r="AA290" s="10"/>
      <c r="AB290" s="10"/>
      <c r="AC290" s="85" t="str">
        <f t="shared" si="18"/>
        <v/>
      </c>
      <c r="AD290" s="85" t="str">
        <f t="shared" si="19"/>
        <v/>
      </c>
      <c r="AE290" s="10"/>
    </row>
    <row r="291" spans="1:31" s="54" customFormat="1" x14ac:dyDescent="0.3">
      <c r="A291" s="54">
        <v>217</v>
      </c>
      <c r="B291" s="54" t="s">
        <v>24</v>
      </c>
      <c r="C291" s="54">
        <v>218</v>
      </c>
      <c r="D291" s="54">
        <v>137</v>
      </c>
      <c r="E291" s="54">
        <v>138</v>
      </c>
      <c r="F291" s="20">
        <v>1</v>
      </c>
      <c r="G291" s="20">
        <v>4312609</v>
      </c>
      <c r="H291" s="20">
        <v>1959</v>
      </c>
      <c r="I291" s="20" t="s">
        <v>210</v>
      </c>
      <c r="J291" s="20">
        <v>0.66939099999999996</v>
      </c>
      <c r="K291" s="20">
        <v>24</v>
      </c>
      <c r="L291" s="20">
        <v>25</v>
      </c>
      <c r="M291" s="20" t="s">
        <v>210</v>
      </c>
      <c r="N291" s="20" t="s">
        <v>115</v>
      </c>
      <c r="O291" s="21">
        <v>110.44296199999999</v>
      </c>
      <c r="P291" s="20">
        <v>0</v>
      </c>
      <c r="Q291" s="20">
        <v>0</v>
      </c>
      <c r="R291" s="20">
        <v>0</v>
      </c>
      <c r="S291" s="20">
        <v>26430</v>
      </c>
      <c r="T291" s="20">
        <v>11.563439000000001</v>
      </c>
      <c r="U291" s="20" t="s">
        <v>116</v>
      </c>
      <c r="V291" s="20" t="s">
        <v>117</v>
      </c>
      <c r="W291" s="20">
        <v>68854.757620000004</v>
      </c>
      <c r="X291" s="20">
        <v>110442962.34199999</v>
      </c>
      <c r="Y291" s="90">
        <f t="shared" si="16"/>
        <v>110.44296199999999</v>
      </c>
      <c r="Z291" s="74">
        <f t="shared" si="17"/>
        <v>1</v>
      </c>
      <c r="AA291" s="22"/>
      <c r="AB291" s="22"/>
      <c r="AC291" s="85" t="str">
        <f t="shared" si="18"/>
        <v/>
      </c>
      <c r="AD291" s="85" t="str">
        <f t="shared" si="19"/>
        <v/>
      </c>
      <c r="AE291" s="22"/>
    </row>
    <row r="292" spans="1:31" s="51" customFormat="1" x14ac:dyDescent="0.3">
      <c r="A292" s="51">
        <v>539</v>
      </c>
      <c r="B292" s="51" t="s">
        <v>24</v>
      </c>
      <c r="C292" s="51">
        <v>540</v>
      </c>
      <c r="D292" s="51">
        <v>350</v>
      </c>
      <c r="E292" s="51">
        <v>351</v>
      </c>
      <c r="F292" s="13">
        <v>1</v>
      </c>
      <c r="G292" s="13">
        <v>4312138</v>
      </c>
      <c r="H292" s="13">
        <v>1992</v>
      </c>
      <c r="I292" s="13" t="s">
        <v>188</v>
      </c>
      <c r="J292" s="13">
        <v>1.011652</v>
      </c>
      <c r="K292" s="13">
        <v>19</v>
      </c>
      <c r="L292" s="13">
        <v>20</v>
      </c>
      <c r="M292" s="13" t="s">
        <v>188</v>
      </c>
      <c r="N292" s="13" t="s">
        <v>444</v>
      </c>
      <c r="O292" s="14">
        <v>110.564699</v>
      </c>
      <c r="P292" s="13">
        <v>0</v>
      </c>
      <c r="Q292" s="13">
        <v>0</v>
      </c>
      <c r="R292" s="13">
        <v>0</v>
      </c>
      <c r="S292" s="13">
        <v>14508</v>
      </c>
      <c r="T292" s="13">
        <v>11.538266</v>
      </c>
      <c r="U292" s="13" t="s">
        <v>445</v>
      </c>
      <c r="V292" s="13" t="s">
        <v>446</v>
      </c>
      <c r="W292" s="13">
        <v>72718.430269999997</v>
      </c>
      <c r="X292" s="13">
        <v>110564699.45900001</v>
      </c>
      <c r="Y292" s="90">
        <f t="shared" si="16"/>
        <v>237.56995799999999</v>
      </c>
      <c r="Z292" s="74">
        <f t="shared" si="17"/>
        <v>0.46539848695852365</v>
      </c>
      <c r="AA292" s="15"/>
      <c r="AB292" s="15"/>
      <c r="AC292" s="85" t="str">
        <f t="shared" si="18"/>
        <v/>
      </c>
      <c r="AD292" s="85" t="str">
        <f t="shared" si="19"/>
        <v/>
      </c>
      <c r="AE292" s="15"/>
    </row>
    <row r="293" spans="1:31" s="54" customFormat="1" x14ac:dyDescent="0.3">
      <c r="A293" s="54">
        <v>545</v>
      </c>
      <c r="B293" s="54" t="s">
        <v>24</v>
      </c>
      <c r="C293" s="54">
        <v>546</v>
      </c>
      <c r="D293" s="54">
        <v>354</v>
      </c>
      <c r="E293" s="54">
        <v>355</v>
      </c>
      <c r="F293" s="27">
        <v>1</v>
      </c>
      <c r="G293" s="27">
        <v>4310413</v>
      </c>
      <c r="H293" s="27">
        <v>1992</v>
      </c>
      <c r="I293" s="27" t="s">
        <v>550</v>
      </c>
      <c r="J293" s="27">
        <v>0.75597499999999995</v>
      </c>
      <c r="K293" s="27">
        <v>21</v>
      </c>
      <c r="L293" s="27">
        <v>22</v>
      </c>
      <c r="M293" s="27" t="s">
        <v>550</v>
      </c>
      <c r="N293" s="27" t="s">
        <v>516</v>
      </c>
      <c r="O293" s="28">
        <v>112.01479399999999</v>
      </c>
      <c r="P293" s="27">
        <v>0</v>
      </c>
      <c r="Q293" s="27">
        <v>0</v>
      </c>
      <c r="R293" s="27">
        <v>0</v>
      </c>
      <c r="S293" s="27">
        <v>10793</v>
      </c>
      <c r="T293" s="27">
        <v>6.2491380000000003</v>
      </c>
      <c r="U293" s="27" t="s">
        <v>517</v>
      </c>
      <c r="V293" s="27" t="s">
        <v>518</v>
      </c>
      <c r="W293" s="27">
        <v>78752.031145999994</v>
      </c>
      <c r="X293" s="27">
        <v>112014794.359</v>
      </c>
      <c r="Y293" s="90">
        <f t="shared" si="16"/>
        <v>112.01479399999999</v>
      </c>
      <c r="Z293" s="74">
        <f t="shared" si="17"/>
        <v>1</v>
      </c>
      <c r="AA293" s="29"/>
      <c r="AB293" s="29"/>
      <c r="AC293" s="85" t="str">
        <f t="shared" si="18"/>
        <v/>
      </c>
      <c r="AD293" s="85" t="str">
        <f t="shared" si="19"/>
        <v/>
      </c>
      <c r="AE293" s="29"/>
    </row>
    <row r="294" spans="1:31" s="51" customFormat="1" x14ac:dyDescent="0.3">
      <c r="A294" s="51">
        <v>549</v>
      </c>
      <c r="B294" s="51" t="s">
        <v>24</v>
      </c>
      <c r="C294" s="51">
        <v>550</v>
      </c>
      <c r="D294" s="51">
        <v>356</v>
      </c>
      <c r="E294" s="51">
        <v>357</v>
      </c>
      <c r="F294" s="27">
        <v>1</v>
      </c>
      <c r="G294" s="27">
        <v>4321469</v>
      </c>
      <c r="H294" s="27">
        <v>1996</v>
      </c>
      <c r="I294" s="27" t="s">
        <v>297</v>
      </c>
      <c r="J294" s="27">
        <v>0.64464500000000002</v>
      </c>
      <c r="K294" s="27">
        <v>16</v>
      </c>
      <c r="L294" s="27">
        <v>17</v>
      </c>
      <c r="M294" s="27" t="s">
        <v>297</v>
      </c>
      <c r="N294" s="27" t="s">
        <v>250</v>
      </c>
      <c r="O294" s="28">
        <v>112.090277</v>
      </c>
      <c r="P294" s="27">
        <v>0</v>
      </c>
      <c r="Q294" s="27">
        <v>0</v>
      </c>
      <c r="R294" s="27">
        <v>0</v>
      </c>
      <c r="S294" s="27">
        <v>13064</v>
      </c>
      <c r="T294" s="27">
        <v>6.0961069999999999</v>
      </c>
      <c r="U294" s="27" t="s">
        <v>251</v>
      </c>
      <c r="V294" s="27" t="s">
        <v>252</v>
      </c>
      <c r="W294" s="27">
        <v>67202.632538999998</v>
      </c>
      <c r="X294" s="27">
        <v>112090276.684</v>
      </c>
      <c r="Y294" s="90">
        <f t="shared" si="16"/>
        <v>112.090277</v>
      </c>
      <c r="Z294" s="74">
        <f t="shared" si="17"/>
        <v>1</v>
      </c>
      <c r="AA294" s="29"/>
      <c r="AB294" s="29"/>
      <c r="AC294" s="85" t="str">
        <f t="shared" si="18"/>
        <v/>
      </c>
      <c r="AD294" s="85" t="str">
        <f t="shared" si="19"/>
        <v/>
      </c>
      <c r="AE294" s="29"/>
    </row>
    <row r="295" spans="1:31" s="51" customFormat="1" x14ac:dyDescent="0.3">
      <c r="A295" s="51">
        <v>523</v>
      </c>
      <c r="B295" s="51" t="s">
        <v>24</v>
      </c>
      <c r="C295" s="51">
        <v>524</v>
      </c>
      <c r="D295" s="51">
        <v>340</v>
      </c>
      <c r="E295" s="51">
        <v>341</v>
      </c>
      <c r="F295" s="27">
        <v>1</v>
      </c>
      <c r="G295" s="27">
        <v>4315073</v>
      </c>
      <c r="H295" s="27">
        <v>1992</v>
      </c>
      <c r="I295" s="27" t="s">
        <v>527</v>
      </c>
      <c r="J295" s="27">
        <v>0.71037499999999998</v>
      </c>
      <c r="K295" s="27">
        <v>21</v>
      </c>
      <c r="L295" s="27">
        <v>22</v>
      </c>
      <c r="M295" s="27" t="s">
        <v>526</v>
      </c>
      <c r="N295" s="27" t="s">
        <v>516</v>
      </c>
      <c r="O295" s="28">
        <v>112.786843</v>
      </c>
      <c r="P295" s="27">
        <v>0</v>
      </c>
      <c r="Q295" s="27">
        <v>0</v>
      </c>
      <c r="R295" s="27">
        <v>0</v>
      </c>
      <c r="S295" s="27">
        <v>10793</v>
      </c>
      <c r="T295" s="27">
        <v>6.2491380000000003</v>
      </c>
      <c r="U295" s="27" t="s">
        <v>517</v>
      </c>
      <c r="V295" s="27" t="s">
        <v>518</v>
      </c>
      <c r="W295" s="27">
        <v>74085.015008000002</v>
      </c>
      <c r="X295" s="27">
        <v>112786843.42</v>
      </c>
      <c r="Y295" s="90">
        <f t="shared" si="16"/>
        <v>112.786843</v>
      </c>
      <c r="Z295" s="74">
        <f t="shared" si="17"/>
        <v>1</v>
      </c>
      <c r="AA295" s="29"/>
      <c r="AB295" s="29"/>
      <c r="AC295" s="85" t="str">
        <f t="shared" si="18"/>
        <v/>
      </c>
      <c r="AD295" s="85" t="str">
        <f t="shared" si="19"/>
        <v/>
      </c>
      <c r="AE295" s="29"/>
    </row>
    <row r="296" spans="1:31" s="51" customFormat="1" x14ac:dyDescent="0.3">
      <c r="A296" s="51">
        <v>555</v>
      </c>
      <c r="B296" s="51" t="s">
        <v>24</v>
      </c>
      <c r="C296" s="51">
        <v>556</v>
      </c>
      <c r="D296" s="51">
        <v>361</v>
      </c>
      <c r="E296" s="51">
        <v>362</v>
      </c>
      <c r="F296" s="20">
        <v>1</v>
      </c>
      <c r="G296" s="20">
        <v>4322855</v>
      </c>
      <c r="H296" s="20">
        <v>1995</v>
      </c>
      <c r="I296" s="20" t="s">
        <v>244</v>
      </c>
      <c r="J296" s="20">
        <v>0.52333799999999997</v>
      </c>
      <c r="K296" s="20">
        <v>24</v>
      </c>
      <c r="L296" s="20">
        <v>25</v>
      </c>
      <c r="M296" s="20" t="s">
        <v>244</v>
      </c>
      <c r="N296" s="20" t="s">
        <v>115</v>
      </c>
      <c r="O296" s="21">
        <v>113.520787</v>
      </c>
      <c r="P296" s="20">
        <v>0</v>
      </c>
      <c r="Q296" s="20">
        <v>0</v>
      </c>
      <c r="R296" s="20">
        <v>0</v>
      </c>
      <c r="S296" s="20">
        <v>26430</v>
      </c>
      <c r="T296" s="20">
        <v>11.563439000000001</v>
      </c>
      <c r="U296" s="20" t="s">
        <v>116</v>
      </c>
      <c r="V296" s="20" t="s">
        <v>117</v>
      </c>
      <c r="W296" s="20">
        <v>53990.989429000001</v>
      </c>
      <c r="X296" s="20">
        <v>113520786.707</v>
      </c>
      <c r="Y296" s="90">
        <f t="shared" si="16"/>
        <v>113.520787</v>
      </c>
      <c r="Z296" s="74">
        <f t="shared" si="17"/>
        <v>1</v>
      </c>
      <c r="AA296" s="22"/>
      <c r="AB296" s="22"/>
      <c r="AC296" s="85" t="str">
        <f t="shared" si="18"/>
        <v/>
      </c>
      <c r="AD296" s="85" t="str">
        <f t="shared" si="19"/>
        <v/>
      </c>
      <c r="AE296" s="22"/>
    </row>
    <row r="297" spans="1:31" s="51" customFormat="1" x14ac:dyDescent="0.3">
      <c r="A297" s="51">
        <v>130</v>
      </c>
      <c r="B297" s="51" t="s">
        <v>24</v>
      </c>
      <c r="C297" s="51">
        <v>131</v>
      </c>
      <c r="D297" s="51">
        <v>80</v>
      </c>
      <c r="E297" s="51">
        <v>81</v>
      </c>
      <c r="F297" s="20">
        <v>1</v>
      </c>
      <c r="G297" s="20">
        <v>4321857</v>
      </c>
      <c r="H297" s="20">
        <v>1988</v>
      </c>
      <c r="I297" s="20" t="s">
        <v>490</v>
      </c>
      <c r="J297" s="20">
        <v>0.81509100000000001</v>
      </c>
      <c r="K297" s="20">
        <v>20</v>
      </c>
      <c r="L297" s="20">
        <v>21</v>
      </c>
      <c r="M297" s="20" t="s">
        <v>490</v>
      </c>
      <c r="N297" s="20" t="s">
        <v>213</v>
      </c>
      <c r="O297" s="21">
        <v>113.921312</v>
      </c>
      <c r="P297" s="20">
        <v>0</v>
      </c>
      <c r="Q297" s="20">
        <v>0</v>
      </c>
      <c r="R297" s="20">
        <v>0</v>
      </c>
      <c r="S297" s="20">
        <v>4859</v>
      </c>
      <c r="T297" s="20">
        <v>3.923438</v>
      </c>
      <c r="U297" s="20" t="s">
        <v>491</v>
      </c>
      <c r="V297" s="20" t="s">
        <v>492</v>
      </c>
      <c r="W297" s="20">
        <v>64108.09403</v>
      </c>
      <c r="X297" s="20">
        <v>113921311.78300001</v>
      </c>
      <c r="Y297" s="90">
        <f t="shared" si="16"/>
        <v>188.76246900000001</v>
      </c>
      <c r="Z297" s="74">
        <f t="shared" si="17"/>
        <v>0.60351675099142721</v>
      </c>
      <c r="AA297" s="22"/>
      <c r="AB297" s="22"/>
      <c r="AC297" s="85" t="str">
        <f t="shared" si="18"/>
        <v/>
      </c>
      <c r="AD297" s="85" t="str">
        <f t="shared" si="19"/>
        <v/>
      </c>
      <c r="AE297" s="22"/>
    </row>
    <row r="298" spans="1:31" s="51" customFormat="1" x14ac:dyDescent="0.3">
      <c r="A298" s="51">
        <v>565</v>
      </c>
      <c r="B298" s="51" t="s">
        <v>24</v>
      </c>
      <c r="C298" s="51">
        <v>566</v>
      </c>
      <c r="D298" s="51">
        <v>368</v>
      </c>
      <c r="E298" s="51">
        <v>369</v>
      </c>
      <c r="F298" s="66">
        <v>1</v>
      </c>
      <c r="G298" s="66">
        <v>4305900</v>
      </c>
      <c r="H298" s="66">
        <v>1963</v>
      </c>
      <c r="I298" s="66" t="s">
        <v>520</v>
      </c>
      <c r="J298" s="66">
        <v>1.6403110000000001</v>
      </c>
      <c r="K298" s="66">
        <v>22</v>
      </c>
      <c r="L298" s="66">
        <v>23</v>
      </c>
      <c r="M298" s="66" t="s">
        <v>519</v>
      </c>
      <c r="N298" s="66" t="s">
        <v>662</v>
      </c>
      <c r="O298" s="67">
        <v>113.970793</v>
      </c>
      <c r="P298" s="66">
        <v>0</v>
      </c>
      <c r="Q298" s="66">
        <v>0</v>
      </c>
      <c r="R298" s="66">
        <v>0</v>
      </c>
      <c r="S298" s="66">
        <v>9479</v>
      </c>
      <c r="T298" s="66">
        <v>5.8635780000000004</v>
      </c>
      <c r="U298" s="66" t="s">
        <v>663</v>
      </c>
      <c r="V298" s="66" t="s">
        <v>664</v>
      </c>
      <c r="W298" s="66">
        <v>83806.676626999993</v>
      </c>
      <c r="X298" s="66">
        <v>113970793.206</v>
      </c>
      <c r="Y298" s="90">
        <f t="shared" si="16"/>
        <v>491.31433900000002</v>
      </c>
      <c r="Z298" s="74">
        <f t="shared" si="17"/>
        <v>0.23197123298288266</v>
      </c>
      <c r="AA298" s="68"/>
      <c r="AB298" s="68"/>
      <c r="AC298" s="85" t="str">
        <f t="shared" si="18"/>
        <v/>
      </c>
      <c r="AD298" s="85" t="str">
        <f t="shared" si="19"/>
        <v/>
      </c>
      <c r="AE298" s="68"/>
    </row>
    <row r="299" spans="1:31" s="51" customFormat="1" x14ac:dyDescent="0.3">
      <c r="A299" s="51">
        <v>428</v>
      </c>
      <c r="B299" s="51" t="s">
        <v>24</v>
      </c>
      <c r="C299" s="51">
        <v>429</v>
      </c>
      <c r="D299" s="51">
        <v>279</v>
      </c>
      <c r="E299" s="51">
        <v>280</v>
      </c>
      <c r="F299" s="51">
        <v>1</v>
      </c>
      <c r="G299" s="51">
        <v>4306700</v>
      </c>
      <c r="H299" s="51">
        <v>1965</v>
      </c>
      <c r="I299" s="51" t="s">
        <v>343</v>
      </c>
      <c r="J299" s="51">
        <v>0.62826700000000002</v>
      </c>
      <c r="K299" s="51">
        <v>10</v>
      </c>
      <c r="L299" s="51">
        <v>11</v>
      </c>
      <c r="M299" s="51" t="s">
        <v>343</v>
      </c>
      <c r="N299" s="51" t="s">
        <v>325</v>
      </c>
      <c r="O299" s="52">
        <v>114.413658</v>
      </c>
      <c r="P299" s="51">
        <v>0</v>
      </c>
      <c r="Q299" s="51">
        <v>0</v>
      </c>
      <c r="R299" s="51">
        <v>0</v>
      </c>
      <c r="S299" s="51">
        <v>17359</v>
      </c>
      <c r="T299" s="51">
        <v>10.691527000000001</v>
      </c>
      <c r="U299" s="51" t="s">
        <v>326</v>
      </c>
      <c r="V299" s="51" t="s">
        <v>327</v>
      </c>
      <c r="W299" s="51">
        <v>64994.393431999997</v>
      </c>
      <c r="X299" s="51">
        <v>114413657.712</v>
      </c>
      <c r="Y299" s="90">
        <f t="shared" si="16"/>
        <v>114.413658</v>
      </c>
      <c r="Z299" s="74">
        <f t="shared" si="17"/>
        <v>1</v>
      </c>
      <c r="AA299" s="53"/>
      <c r="AB299" s="53"/>
      <c r="AC299" s="85" t="str">
        <f t="shared" si="18"/>
        <v/>
      </c>
      <c r="AD299" s="85" t="str">
        <f t="shared" si="19"/>
        <v/>
      </c>
      <c r="AE299" s="53"/>
    </row>
    <row r="300" spans="1:31" s="51" customFormat="1" x14ac:dyDescent="0.3">
      <c r="A300" s="51">
        <v>594</v>
      </c>
      <c r="B300" s="51" t="s">
        <v>24</v>
      </c>
      <c r="C300" s="51">
        <v>595</v>
      </c>
      <c r="D300" s="51">
        <v>387</v>
      </c>
      <c r="E300" s="51">
        <v>388</v>
      </c>
      <c r="F300" s="45">
        <v>1</v>
      </c>
      <c r="G300" s="45">
        <v>4312179</v>
      </c>
      <c r="H300" s="45">
        <v>1996</v>
      </c>
      <c r="I300" s="45" t="s">
        <v>660</v>
      </c>
      <c r="J300" s="45">
        <v>0.65892499999999998</v>
      </c>
      <c r="K300" s="45">
        <v>18</v>
      </c>
      <c r="L300" s="45">
        <v>19</v>
      </c>
      <c r="M300" s="45" t="s">
        <v>660</v>
      </c>
      <c r="N300" s="45" t="s">
        <v>521</v>
      </c>
      <c r="O300" s="46">
        <v>114.51170399999999</v>
      </c>
      <c r="P300" s="45">
        <v>0</v>
      </c>
      <c r="Q300" s="45">
        <v>0</v>
      </c>
      <c r="R300" s="45">
        <v>0</v>
      </c>
      <c r="S300" s="45">
        <v>10766</v>
      </c>
      <c r="T300" s="45">
        <v>6.5492400000000002</v>
      </c>
      <c r="U300" s="45" t="s">
        <v>650</v>
      </c>
      <c r="V300" s="45" t="s">
        <v>651</v>
      </c>
      <c r="W300" s="45">
        <v>68520.548846000005</v>
      </c>
      <c r="X300" s="45">
        <v>114511704.08499999</v>
      </c>
      <c r="Y300" s="90">
        <f t="shared" si="16"/>
        <v>114.51170399999999</v>
      </c>
      <c r="Z300" s="74">
        <f t="shared" si="17"/>
        <v>1</v>
      </c>
      <c r="AA300" s="47"/>
      <c r="AB300" s="47"/>
      <c r="AC300" s="85" t="str">
        <f t="shared" si="18"/>
        <v/>
      </c>
      <c r="AD300" s="85" t="str">
        <f t="shared" si="19"/>
        <v/>
      </c>
      <c r="AE300" s="47"/>
    </row>
    <row r="301" spans="1:31" s="51" customFormat="1" x14ac:dyDescent="0.3">
      <c r="A301" s="51">
        <v>263</v>
      </c>
      <c r="B301" s="51" t="s">
        <v>24</v>
      </c>
      <c r="C301" s="51">
        <v>264</v>
      </c>
      <c r="D301" s="51">
        <v>167</v>
      </c>
      <c r="E301" s="51">
        <v>168</v>
      </c>
      <c r="F301" s="27">
        <v>1</v>
      </c>
      <c r="G301" s="27">
        <v>4300554</v>
      </c>
      <c r="H301" s="27">
        <v>1987</v>
      </c>
      <c r="I301" s="27" t="s">
        <v>276</v>
      </c>
      <c r="J301" s="27">
        <v>0.711229</v>
      </c>
      <c r="K301" s="27">
        <v>16</v>
      </c>
      <c r="L301" s="27">
        <v>17</v>
      </c>
      <c r="M301" s="27" t="s">
        <v>276</v>
      </c>
      <c r="N301" s="27" t="s">
        <v>250</v>
      </c>
      <c r="O301" s="28">
        <v>115.27355799999999</v>
      </c>
      <c r="P301" s="27">
        <v>0</v>
      </c>
      <c r="Q301" s="27">
        <v>0</v>
      </c>
      <c r="R301" s="27">
        <v>0</v>
      </c>
      <c r="S301" s="27">
        <v>13064</v>
      </c>
      <c r="T301" s="27">
        <v>6.0961069999999999</v>
      </c>
      <c r="U301" s="27" t="s">
        <v>251</v>
      </c>
      <c r="V301" s="27" t="s">
        <v>252</v>
      </c>
      <c r="W301" s="27">
        <v>73647.018087999997</v>
      </c>
      <c r="X301" s="27">
        <v>115273558.495</v>
      </c>
      <c r="Y301" s="90">
        <f t="shared" si="16"/>
        <v>115.27355799999999</v>
      </c>
      <c r="Z301" s="74">
        <f t="shared" si="17"/>
        <v>1</v>
      </c>
      <c r="AA301" s="29"/>
      <c r="AB301" s="29"/>
      <c r="AC301" s="85" t="str">
        <f t="shared" si="18"/>
        <v/>
      </c>
      <c r="AD301" s="85" t="str">
        <f t="shared" si="19"/>
        <v/>
      </c>
      <c r="AE301" s="29"/>
    </row>
    <row r="302" spans="1:31" s="51" customFormat="1" x14ac:dyDescent="0.3">
      <c r="A302" s="51">
        <v>271</v>
      </c>
      <c r="B302" s="51" t="s">
        <v>24</v>
      </c>
      <c r="C302" s="51">
        <v>272</v>
      </c>
      <c r="D302" s="51">
        <v>172</v>
      </c>
      <c r="E302" s="51">
        <v>173</v>
      </c>
      <c r="F302" s="20">
        <v>1</v>
      </c>
      <c r="G302" s="20">
        <v>4310306</v>
      </c>
      <c r="H302" s="20">
        <v>1963</v>
      </c>
      <c r="I302" s="20" t="s">
        <v>206</v>
      </c>
      <c r="J302" s="20">
        <v>0.56699100000000002</v>
      </c>
      <c r="K302" s="20">
        <v>24</v>
      </c>
      <c r="L302" s="20">
        <v>25</v>
      </c>
      <c r="M302" s="20" t="s">
        <v>206</v>
      </c>
      <c r="N302" s="20" t="s">
        <v>115</v>
      </c>
      <c r="O302" s="21">
        <v>115.351491</v>
      </c>
      <c r="P302" s="20">
        <v>0</v>
      </c>
      <c r="Q302" s="20">
        <v>0</v>
      </c>
      <c r="R302" s="20">
        <v>0</v>
      </c>
      <c r="S302" s="20">
        <v>26430</v>
      </c>
      <c r="T302" s="20">
        <v>11.563439000000001</v>
      </c>
      <c r="U302" s="20" t="s">
        <v>116</v>
      </c>
      <c r="V302" s="20" t="s">
        <v>117</v>
      </c>
      <c r="W302" s="20">
        <v>58638.179157999999</v>
      </c>
      <c r="X302" s="20">
        <v>115351490.81900001</v>
      </c>
      <c r="Y302" s="90">
        <f t="shared" si="16"/>
        <v>115.351491</v>
      </c>
      <c r="Z302" s="74">
        <f t="shared" si="17"/>
        <v>1</v>
      </c>
      <c r="AA302" s="22"/>
      <c r="AB302" s="22"/>
      <c r="AC302" s="85" t="str">
        <f t="shared" si="18"/>
        <v/>
      </c>
      <c r="AD302" s="85" t="str">
        <f t="shared" si="19"/>
        <v/>
      </c>
      <c r="AE302" s="22"/>
    </row>
    <row r="303" spans="1:31" s="51" customFormat="1" x14ac:dyDescent="0.3">
      <c r="A303" s="51">
        <v>610</v>
      </c>
      <c r="B303" s="51" t="s">
        <v>24</v>
      </c>
      <c r="C303" s="51">
        <v>611</v>
      </c>
      <c r="D303" s="51">
        <v>396</v>
      </c>
      <c r="E303" s="51">
        <v>397</v>
      </c>
      <c r="F303" s="13">
        <v>1</v>
      </c>
      <c r="G303" s="13">
        <v>4302451</v>
      </c>
      <c r="H303" s="13">
        <v>1987</v>
      </c>
      <c r="I303" s="13" t="s">
        <v>133</v>
      </c>
      <c r="J303" s="13">
        <v>1.0479860000000001</v>
      </c>
      <c r="K303" s="13">
        <v>13</v>
      </c>
      <c r="L303" s="13">
        <v>14</v>
      </c>
      <c r="M303" s="13" t="s">
        <v>133</v>
      </c>
      <c r="N303" s="13" t="s">
        <v>365</v>
      </c>
      <c r="O303" s="14">
        <v>116.687833</v>
      </c>
      <c r="P303" s="13">
        <v>0</v>
      </c>
      <c r="Q303" s="13">
        <v>0</v>
      </c>
      <c r="R303" s="13">
        <v>0</v>
      </c>
      <c r="S303" s="13">
        <v>3638</v>
      </c>
      <c r="T303" s="13">
        <v>3.5304660000000001</v>
      </c>
      <c r="U303" s="13" t="s">
        <v>366</v>
      </c>
      <c r="V303" s="13" t="s">
        <v>367</v>
      </c>
      <c r="W303" s="13">
        <v>64385.361417</v>
      </c>
      <c r="X303" s="13">
        <v>116687832.93099999</v>
      </c>
      <c r="Y303" s="90">
        <f t="shared" si="16"/>
        <v>266.40906999999999</v>
      </c>
      <c r="Z303" s="74">
        <f t="shared" si="17"/>
        <v>0.43800247866936365</v>
      </c>
      <c r="AA303" s="15"/>
      <c r="AB303" s="15"/>
      <c r="AC303" s="85" t="str">
        <f t="shared" si="18"/>
        <v/>
      </c>
      <c r="AD303" s="85" t="str">
        <f t="shared" si="19"/>
        <v/>
      </c>
      <c r="AE303" s="15"/>
    </row>
    <row r="304" spans="1:31" s="51" customFormat="1" x14ac:dyDescent="0.3">
      <c r="A304" s="51">
        <v>577</v>
      </c>
      <c r="B304" s="51" t="s">
        <v>24</v>
      </c>
      <c r="C304" s="51">
        <v>578</v>
      </c>
      <c r="D304" s="51">
        <v>378</v>
      </c>
      <c r="E304" s="51">
        <v>379</v>
      </c>
      <c r="F304" s="20">
        <v>1</v>
      </c>
      <c r="G304" s="20">
        <v>4318440</v>
      </c>
      <c r="H304" s="20">
        <v>1987</v>
      </c>
      <c r="I304" s="20" t="s">
        <v>122</v>
      </c>
      <c r="J304" s="20">
        <v>0.72677899999999995</v>
      </c>
      <c r="K304" s="20">
        <v>24</v>
      </c>
      <c r="L304" s="20">
        <v>25</v>
      </c>
      <c r="M304" s="20" t="s">
        <v>121</v>
      </c>
      <c r="N304" s="20" t="s">
        <v>115</v>
      </c>
      <c r="O304" s="21">
        <v>116.69944700000001</v>
      </c>
      <c r="P304" s="20">
        <v>0</v>
      </c>
      <c r="Q304" s="20">
        <v>0</v>
      </c>
      <c r="R304" s="20">
        <v>0</v>
      </c>
      <c r="S304" s="20">
        <v>26430</v>
      </c>
      <c r="T304" s="20">
        <v>11.563439000000001</v>
      </c>
      <c r="U304" s="20" t="s">
        <v>116</v>
      </c>
      <c r="V304" s="20" t="s">
        <v>117</v>
      </c>
      <c r="W304" s="20">
        <v>74729.855221000005</v>
      </c>
      <c r="X304" s="20">
        <v>116699446.66</v>
      </c>
      <c r="Y304" s="90">
        <f t="shared" si="16"/>
        <v>116.69944700000001</v>
      </c>
      <c r="Z304" s="74">
        <f t="shared" si="17"/>
        <v>1</v>
      </c>
      <c r="AA304" s="22"/>
      <c r="AB304" s="22"/>
      <c r="AC304" s="85" t="str">
        <f t="shared" si="18"/>
        <v/>
      </c>
      <c r="AD304" s="85" t="str">
        <f t="shared" si="19"/>
        <v/>
      </c>
      <c r="AE304" s="22"/>
    </row>
    <row r="305" spans="1:31" s="51" customFormat="1" x14ac:dyDescent="0.3">
      <c r="A305" s="51">
        <v>582</v>
      </c>
      <c r="B305" s="51" t="s">
        <v>24</v>
      </c>
      <c r="C305" s="51">
        <v>583</v>
      </c>
      <c r="D305" s="51">
        <v>380</v>
      </c>
      <c r="E305" s="51">
        <v>381</v>
      </c>
      <c r="F305" s="57">
        <v>1</v>
      </c>
      <c r="G305" s="57">
        <v>4306767</v>
      </c>
      <c r="H305" s="57">
        <v>1988</v>
      </c>
      <c r="I305" s="57" t="s">
        <v>335</v>
      </c>
      <c r="J305" s="57">
        <v>1.706933</v>
      </c>
      <c r="K305" s="57">
        <v>3</v>
      </c>
      <c r="L305" s="57">
        <v>4</v>
      </c>
      <c r="M305" s="57" t="s">
        <v>335</v>
      </c>
      <c r="N305" s="57" t="s">
        <v>358</v>
      </c>
      <c r="O305" s="58">
        <v>116.85889</v>
      </c>
      <c r="P305" s="57">
        <v>0</v>
      </c>
      <c r="Q305" s="57">
        <v>0</v>
      </c>
      <c r="R305" s="57">
        <v>0</v>
      </c>
      <c r="S305" s="57">
        <v>2919</v>
      </c>
      <c r="T305" s="57">
        <v>3.512527</v>
      </c>
      <c r="U305" s="57" t="s">
        <v>359</v>
      </c>
      <c r="V305" s="57" t="s">
        <v>360</v>
      </c>
      <c r="W305" s="57">
        <v>123332.878046</v>
      </c>
      <c r="X305" s="57">
        <v>116858889.67200001</v>
      </c>
      <c r="Y305" s="90">
        <f t="shared" si="16"/>
        <v>510.573984</v>
      </c>
      <c r="Z305" s="74">
        <f t="shared" si="17"/>
        <v>0.22887748624497092</v>
      </c>
      <c r="AA305" s="59"/>
      <c r="AB305" s="59"/>
      <c r="AC305" s="85" t="str">
        <f t="shared" si="18"/>
        <v/>
      </c>
      <c r="AD305" s="85" t="str">
        <f t="shared" si="19"/>
        <v/>
      </c>
      <c r="AE305" s="59"/>
    </row>
    <row r="306" spans="1:31" s="51" customFormat="1" x14ac:dyDescent="0.3">
      <c r="A306" s="51">
        <v>97</v>
      </c>
      <c r="B306" s="51" t="s">
        <v>24</v>
      </c>
      <c r="C306" s="51">
        <v>98</v>
      </c>
      <c r="D306" s="51">
        <v>60</v>
      </c>
      <c r="E306" s="51">
        <v>61</v>
      </c>
      <c r="F306" s="27">
        <v>1</v>
      </c>
      <c r="G306" s="27">
        <v>4320701</v>
      </c>
      <c r="H306" s="27">
        <v>1927</v>
      </c>
      <c r="I306" s="27" t="s">
        <v>295</v>
      </c>
      <c r="J306" s="27">
        <v>0.65389900000000001</v>
      </c>
      <c r="K306" s="27">
        <v>16</v>
      </c>
      <c r="L306" s="27">
        <v>17</v>
      </c>
      <c r="M306" s="27" t="s">
        <v>295</v>
      </c>
      <c r="N306" s="27" t="s">
        <v>250</v>
      </c>
      <c r="O306" s="28">
        <v>117.413805</v>
      </c>
      <c r="P306" s="27">
        <v>0</v>
      </c>
      <c r="Q306" s="27">
        <v>0</v>
      </c>
      <c r="R306" s="27">
        <v>0</v>
      </c>
      <c r="S306" s="27">
        <v>13064</v>
      </c>
      <c r="T306" s="27">
        <v>6.0961069999999999</v>
      </c>
      <c r="U306" s="27" t="s">
        <v>251</v>
      </c>
      <c r="V306" s="27" t="s">
        <v>252</v>
      </c>
      <c r="W306" s="27">
        <v>64888.513952000001</v>
      </c>
      <c r="X306" s="27">
        <v>117413804.86</v>
      </c>
      <c r="Y306" s="90">
        <f t="shared" si="16"/>
        <v>130.55108799999999</v>
      </c>
      <c r="Z306" s="74">
        <f t="shared" si="17"/>
        <v>0.89937055905654351</v>
      </c>
      <c r="AA306" s="29"/>
      <c r="AB306" s="29"/>
      <c r="AC306" s="85" t="str">
        <f t="shared" si="18"/>
        <v/>
      </c>
      <c r="AD306" s="85" t="str">
        <f t="shared" si="19"/>
        <v/>
      </c>
      <c r="AE306" s="29"/>
    </row>
    <row r="307" spans="1:31" s="51" customFormat="1" x14ac:dyDescent="0.3">
      <c r="A307" s="51">
        <v>626</v>
      </c>
      <c r="B307" s="51" t="s">
        <v>24</v>
      </c>
      <c r="C307" s="51">
        <v>627</v>
      </c>
      <c r="D307" s="51">
        <v>407</v>
      </c>
      <c r="E307" s="51">
        <v>408</v>
      </c>
      <c r="F307" s="51">
        <v>1</v>
      </c>
      <c r="G307" s="51">
        <v>4310751</v>
      </c>
      <c r="H307" s="51">
        <v>1988</v>
      </c>
      <c r="I307" s="51" t="s">
        <v>315</v>
      </c>
      <c r="J307" s="51">
        <v>0.70019900000000002</v>
      </c>
      <c r="K307" s="51">
        <v>10</v>
      </c>
      <c r="L307" s="51">
        <v>11</v>
      </c>
      <c r="M307" s="51" t="s">
        <v>315</v>
      </c>
      <c r="N307" s="51" t="s">
        <v>325</v>
      </c>
      <c r="O307" s="52">
        <v>117.980593</v>
      </c>
      <c r="P307" s="51">
        <v>0</v>
      </c>
      <c r="Q307" s="51">
        <v>0</v>
      </c>
      <c r="R307" s="51">
        <v>0</v>
      </c>
      <c r="S307" s="51">
        <v>17359</v>
      </c>
      <c r="T307" s="51">
        <v>10.691527000000001</v>
      </c>
      <c r="U307" s="51" t="s">
        <v>326</v>
      </c>
      <c r="V307" s="51" t="s">
        <v>327</v>
      </c>
      <c r="W307" s="51">
        <v>72672.150762000005</v>
      </c>
      <c r="X307" s="51">
        <v>117980592.51800001</v>
      </c>
      <c r="Y307" s="90">
        <f t="shared" si="16"/>
        <v>118.58980099999999</v>
      </c>
      <c r="Z307" s="74">
        <f t="shared" si="17"/>
        <v>0.99486289718961585</v>
      </c>
      <c r="AA307" s="53"/>
      <c r="AB307" s="53"/>
      <c r="AC307" s="85" t="str">
        <f t="shared" si="18"/>
        <v/>
      </c>
      <c r="AD307" s="85" t="str">
        <f t="shared" si="19"/>
        <v/>
      </c>
      <c r="AE307" s="53"/>
    </row>
    <row r="308" spans="1:31" s="51" customFormat="1" x14ac:dyDescent="0.3">
      <c r="A308" s="51">
        <v>631</v>
      </c>
      <c r="B308" s="51" t="s">
        <v>24</v>
      </c>
      <c r="C308" s="51">
        <v>632</v>
      </c>
      <c r="D308" s="51">
        <v>410</v>
      </c>
      <c r="E308" s="51">
        <v>411</v>
      </c>
      <c r="F308" s="13">
        <v>1</v>
      </c>
      <c r="G308" s="13">
        <v>4309571</v>
      </c>
      <c r="H308" s="13">
        <v>1995</v>
      </c>
      <c r="I308" s="13" t="s">
        <v>368</v>
      </c>
      <c r="J308" s="13">
        <v>0.71875299999999998</v>
      </c>
      <c r="K308" s="13">
        <v>13</v>
      </c>
      <c r="L308" s="13">
        <v>14</v>
      </c>
      <c r="M308" s="13" t="s">
        <v>368</v>
      </c>
      <c r="N308" s="13" t="s">
        <v>365</v>
      </c>
      <c r="O308" s="14">
        <v>118.17505800000001</v>
      </c>
      <c r="P308" s="13">
        <v>0</v>
      </c>
      <c r="Q308" s="13">
        <v>0</v>
      </c>
      <c r="R308" s="13">
        <v>0</v>
      </c>
      <c r="S308" s="13">
        <v>3638</v>
      </c>
      <c r="T308" s="13">
        <v>3.5304660000000001</v>
      </c>
      <c r="U308" s="13" t="s">
        <v>366</v>
      </c>
      <c r="V308" s="13" t="s">
        <v>367</v>
      </c>
      <c r="W308" s="13">
        <v>73686.36361</v>
      </c>
      <c r="X308" s="13">
        <v>118175058.49600001</v>
      </c>
      <c r="Y308" s="90">
        <f t="shared" si="16"/>
        <v>118.17505800000001</v>
      </c>
      <c r="Z308" s="74">
        <f t="shared" si="17"/>
        <v>1</v>
      </c>
      <c r="AA308" s="15"/>
      <c r="AB308" s="15"/>
      <c r="AC308" s="85" t="str">
        <f t="shared" si="18"/>
        <v/>
      </c>
      <c r="AD308" s="85" t="str">
        <f t="shared" si="19"/>
        <v/>
      </c>
      <c r="AE308" s="15"/>
    </row>
    <row r="309" spans="1:31" s="51" customFormat="1" x14ac:dyDescent="0.3">
      <c r="A309" s="51">
        <v>653</v>
      </c>
      <c r="B309" s="51" t="s">
        <v>24</v>
      </c>
      <c r="C309" s="51">
        <v>654</v>
      </c>
      <c r="D309" s="51">
        <v>426</v>
      </c>
      <c r="E309" s="51">
        <v>427</v>
      </c>
      <c r="F309" s="20">
        <v>1</v>
      </c>
      <c r="G309" s="20">
        <v>4306957</v>
      </c>
      <c r="H309" s="20">
        <v>1988</v>
      </c>
      <c r="I309" s="20" t="s">
        <v>495</v>
      </c>
      <c r="J309" s="20">
        <v>0.88777499999999998</v>
      </c>
      <c r="K309" s="20">
        <v>20</v>
      </c>
      <c r="L309" s="20">
        <v>21</v>
      </c>
      <c r="M309" s="20" t="s">
        <v>495</v>
      </c>
      <c r="N309" s="20" t="s">
        <v>213</v>
      </c>
      <c r="O309" s="21">
        <v>118.39239999999999</v>
      </c>
      <c r="P309" s="20">
        <v>0</v>
      </c>
      <c r="Q309" s="20">
        <v>0</v>
      </c>
      <c r="R309" s="20">
        <v>0</v>
      </c>
      <c r="S309" s="20">
        <v>4859</v>
      </c>
      <c r="T309" s="20">
        <v>3.923438</v>
      </c>
      <c r="U309" s="20" t="s">
        <v>491</v>
      </c>
      <c r="V309" s="20" t="s">
        <v>492</v>
      </c>
      <c r="W309" s="20">
        <v>91940.012084000002</v>
      </c>
      <c r="X309" s="20">
        <v>118392400.29099999</v>
      </c>
      <c r="Y309" s="90">
        <f t="shared" si="16"/>
        <v>118.39239999999999</v>
      </c>
      <c r="Z309" s="74">
        <f t="shared" si="17"/>
        <v>1</v>
      </c>
      <c r="AA309" s="22"/>
      <c r="AB309" s="22"/>
      <c r="AC309" s="85" t="str">
        <f t="shared" si="18"/>
        <v/>
      </c>
      <c r="AD309" s="85" t="str">
        <f t="shared" si="19"/>
        <v/>
      </c>
      <c r="AE309" s="22"/>
    </row>
    <row r="310" spans="1:31" s="51" customFormat="1" x14ac:dyDescent="0.3">
      <c r="A310" s="51">
        <v>665</v>
      </c>
      <c r="B310" s="51" t="s">
        <v>24</v>
      </c>
      <c r="C310" s="51">
        <v>666</v>
      </c>
      <c r="D310" s="51">
        <v>431</v>
      </c>
      <c r="E310" s="51">
        <v>432</v>
      </c>
      <c r="F310" s="60">
        <v>1</v>
      </c>
      <c r="G310" s="60">
        <v>4301057</v>
      </c>
      <c r="H310" s="60">
        <v>1988</v>
      </c>
      <c r="I310" s="60" t="s">
        <v>377</v>
      </c>
      <c r="J310" s="60">
        <v>0.54247800000000002</v>
      </c>
      <c r="K310" s="60">
        <v>9</v>
      </c>
      <c r="L310" s="60">
        <v>10</v>
      </c>
      <c r="M310" s="60" t="s">
        <v>376</v>
      </c>
      <c r="N310" s="60" t="s">
        <v>372</v>
      </c>
      <c r="O310" s="61">
        <v>118.584632</v>
      </c>
      <c r="P310" s="60">
        <v>0</v>
      </c>
      <c r="Q310" s="60">
        <v>0</v>
      </c>
      <c r="R310" s="60">
        <v>0</v>
      </c>
      <c r="S310" s="60">
        <v>2980</v>
      </c>
      <c r="T310" s="60">
        <v>4.447756</v>
      </c>
      <c r="U310" s="60" t="s">
        <v>373</v>
      </c>
      <c r="V310" s="60" t="s">
        <v>374</v>
      </c>
      <c r="W310" s="60">
        <v>56596.868150000002</v>
      </c>
      <c r="X310" s="60">
        <v>118584631.913</v>
      </c>
      <c r="Y310" s="90">
        <f t="shared" si="16"/>
        <v>118.584632</v>
      </c>
      <c r="Z310" s="74">
        <f t="shared" si="17"/>
        <v>1</v>
      </c>
      <c r="AA310" s="62"/>
      <c r="AB310" s="62"/>
      <c r="AC310" s="85" t="str">
        <f t="shared" si="18"/>
        <v/>
      </c>
      <c r="AD310" s="85" t="str">
        <f t="shared" si="19"/>
        <v/>
      </c>
      <c r="AE310" s="62"/>
    </row>
    <row r="311" spans="1:31" s="51" customFormat="1" x14ac:dyDescent="0.3">
      <c r="A311" s="51">
        <v>104</v>
      </c>
      <c r="B311" s="51" t="s">
        <v>24</v>
      </c>
      <c r="C311" s="51">
        <v>105</v>
      </c>
      <c r="D311" s="51">
        <v>62</v>
      </c>
      <c r="E311" s="51">
        <v>63</v>
      </c>
      <c r="F311" s="27">
        <v>1</v>
      </c>
      <c r="G311" s="27">
        <v>4320230</v>
      </c>
      <c r="H311" s="27">
        <v>1988</v>
      </c>
      <c r="I311" s="27" t="s">
        <v>588</v>
      </c>
      <c r="J311" s="27">
        <v>0.63435600000000003</v>
      </c>
      <c r="K311" s="27">
        <v>21</v>
      </c>
      <c r="L311" s="27">
        <v>22</v>
      </c>
      <c r="M311" s="27" t="s">
        <v>588</v>
      </c>
      <c r="N311" s="27" t="s">
        <v>516</v>
      </c>
      <c r="O311" s="28">
        <v>118.625229</v>
      </c>
      <c r="P311" s="27">
        <v>0</v>
      </c>
      <c r="Q311" s="27">
        <v>0</v>
      </c>
      <c r="R311" s="27">
        <v>0</v>
      </c>
      <c r="S311" s="27">
        <v>10793</v>
      </c>
      <c r="T311" s="27">
        <v>6.2491380000000003</v>
      </c>
      <c r="U311" s="27" t="s">
        <v>517</v>
      </c>
      <c r="V311" s="27" t="s">
        <v>518</v>
      </c>
      <c r="W311" s="27">
        <v>65906.840805</v>
      </c>
      <c r="X311" s="27">
        <v>118625229.02500001</v>
      </c>
      <c r="Y311" s="90">
        <f t="shared" si="16"/>
        <v>118.625229</v>
      </c>
      <c r="Z311" s="74">
        <f t="shared" si="17"/>
        <v>1</v>
      </c>
      <c r="AA311" s="29"/>
      <c r="AB311" s="29"/>
      <c r="AC311" s="85" t="str">
        <f t="shared" si="18"/>
        <v/>
      </c>
      <c r="AD311" s="85" t="str">
        <f t="shared" si="19"/>
        <v/>
      </c>
      <c r="AE311" s="29"/>
    </row>
    <row r="312" spans="1:31" s="51" customFormat="1" x14ac:dyDescent="0.3">
      <c r="A312" s="51">
        <v>503</v>
      </c>
      <c r="B312" s="51" t="s">
        <v>24</v>
      </c>
      <c r="C312" s="51">
        <v>504</v>
      </c>
      <c r="D312" s="51">
        <v>326</v>
      </c>
      <c r="E312" s="51">
        <v>327</v>
      </c>
      <c r="F312" s="20">
        <v>1</v>
      </c>
      <c r="G312" s="20">
        <v>4323606</v>
      </c>
      <c r="H312" s="20">
        <v>1988</v>
      </c>
      <c r="I312" s="20" t="s">
        <v>248</v>
      </c>
      <c r="J312" s="20">
        <v>0.69735400000000003</v>
      </c>
      <c r="K312" s="20">
        <v>24</v>
      </c>
      <c r="L312" s="20">
        <v>25</v>
      </c>
      <c r="M312" s="20" t="s">
        <v>247</v>
      </c>
      <c r="N312" s="20" t="s">
        <v>115</v>
      </c>
      <c r="O312" s="21">
        <v>119.08188199999999</v>
      </c>
      <c r="P312" s="20">
        <v>0</v>
      </c>
      <c r="Q312" s="20">
        <v>0</v>
      </c>
      <c r="R312" s="20">
        <v>0</v>
      </c>
      <c r="S312" s="20">
        <v>26430</v>
      </c>
      <c r="T312" s="20">
        <v>11.563439000000001</v>
      </c>
      <c r="U312" s="20" t="s">
        <v>116</v>
      </c>
      <c r="V312" s="20" t="s">
        <v>117</v>
      </c>
      <c r="W312" s="20">
        <v>71491.588052999999</v>
      </c>
      <c r="X312" s="20">
        <v>119081882.454</v>
      </c>
      <c r="Y312" s="90">
        <f t="shared" si="16"/>
        <v>119.08188199999999</v>
      </c>
      <c r="Z312" s="74">
        <f t="shared" si="17"/>
        <v>1</v>
      </c>
      <c r="AA312" s="22"/>
      <c r="AB312" s="22"/>
      <c r="AC312" s="85" t="str">
        <f t="shared" si="18"/>
        <v/>
      </c>
      <c r="AD312" s="85" t="str">
        <f t="shared" si="19"/>
        <v/>
      </c>
      <c r="AE312" s="22"/>
    </row>
    <row r="313" spans="1:31" s="54" customFormat="1" x14ac:dyDescent="0.3">
      <c r="A313" s="54">
        <v>64</v>
      </c>
      <c r="B313" s="54" t="s">
        <v>24</v>
      </c>
      <c r="C313" s="54">
        <v>65</v>
      </c>
      <c r="D313" s="54">
        <v>39</v>
      </c>
      <c r="E313" s="54">
        <v>40</v>
      </c>
      <c r="F313" s="13">
        <v>1</v>
      </c>
      <c r="G313" s="13">
        <v>4313375</v>
      </c>
      <c r="H313" s="13">
        <v>1992</v>
      </c>
      <c r="I313" s="13" t="s">
        <v>54</v>
      </c>
      <c r="J313" s="13">
        <v>0.84032399999999996</v>
      </c>
      <c r="K313" s="13">
        <v>11</v>
      </c>
      <c r="L313" s="13">
        <v>12</v>
      </c>
      <c r="M313" s="13" t="s">
        <v>53</v>
      </c>
      <c r="N313" s="13" t="s">
        <v>78</v>
      </c>
      <c r="O313" s="14">
        <v>119.65518899999999</v>
      </c>
      <c r="P313" s="13">
        <v>0</v>
      </c>
      <c r="Q313" s="13">
        <v>0</v>
      </c>
      <c r="R313" s="13">
        <v>0</v>
      </c>
      <c r="S313" s="13">
        <v>4983</v>
      </c>
      <c r="T313" s="13">
        <v>5.1839709999999997</v>
      </c>
      <c r="U313" s="13" t="s">
        <v>79</v>
      </c>
      <c r="V313" s="13" t="s">
        <v>80</v>
      </c>
      <c r="W313" s="13">
        <v>63151.933266</v>
      </c>
      <c r="X313" s="13">
        <v>119655188.514</v>
      </c>
      <c r="Y313" s="90">
        <f t="shared" si="16"/>
        <v>217.05919599999999</v>
      </c>
      <c r="Z313" s="74">
        <f t="shared" si="17"/>
        <v>0.55125602234332427</v>
      </c>
      <c r="AA313" s="15"/>
      <c r="AB313" s="15"/>
      <c r="AC313" s="85" t="str">
        <f t="shared" si="18"/>
        <v/>
      </c>
      <c r="AD313" s="85" t="str">
        <f t="shared" si="19"/>
        <v/>
      </c>
      <c r="AE313" s="15"/>
    </row>
    <row r="314" spans="1:31" s="51" customFormat="1" x14ac:dyDescent="0.3">
      <c r="A314" s="51">
        <v>672</v>
      </c>
      <c r="B314" s="51" t="s">
        <v>24</v>
      </c>
      <c r="C314" s="51">
        <v>673</v>
      </c>
      <c r="D314" s="51">
        <v>435</v>
      </c>
      <c r="E314" s="51">
        <v>436</v>
      </c>
      <c r="F314" s="20">
        <v>1</v>
      </c>
      <c r="G314" s="20">
        <v>4314001</v>
      </c>
      <c r="H314" s="20">
        <v>1965</v>
      </c>
      <c r="I314" s="20" t="s">
        <v>120</v>
      </c>
      <c r="J314" s="20">
        <v>0.63382799999999995</v>
      </c>
      <c r="K314" s="20">
        <v>24</v>
      </c>
      <c r="L314" s="20">
        <v>25</v>
      </c>
      <c r="M314" s="20" t="s">
        <v>120</v>
      </c>
      <c r="N314" s="20" t="s">
        <v>115</v>
      </c>
      <c r="O314" s="21">
        <v>120.033807</v>
      </c>
      <c r="P314" s="20">
        <v>0</v>
      </c>
      <c r="Q314" s="20">
        <v>0</v>
      </c>
      <c r="R314" s="20">
        <v>0</v>
      </c>
      <c r="S314" s="20">
        <v>26430</v>
      </c>
      <c r="T314" s="20">
        <v>11.563439000000001</v>
      </c>
      <c r="U314" s="20" t="s">
        <v>116</v>
      </c>
      <c r="V314" s="20" t="s">
        <v>117</v>
      </c>
      <c r="W314" s="20">
        <v>65788.927337000001</v>
      </c>
      <c r="X314" s="20">
        <v>120033807.22400001</v>
      </c>
      <c r="Y314" s="90">
        <f t="shared" si="16"/>
        <v>120.033807</v>
      </c>
      <c r="Z314" s="74">
        <f t="shared" si="17"/>
        <v>1</v>
      </c>
      <c r="AA314" s="22"/>
      <c r="AB314" s="22"/>
      <c r="AC314" s="85" t="str">
        <f t="shared" si="18"/>
        <v/>
      </c>
      <c r="AD314" s="85" t="str">
        <f t="shared" si="19"/>
        <v/>
      </c>
      <c r="AE314" s="22"/>
    </row>
    <row r="315" spans="1:31" s="51" customFormat="1" x14ac:dyDescent="0.3">
      <c r="A315" s="51">
        <v>760</v>
      </c>
      <c r="B315" s="51" t="s">
        <v>24</v>
      </c>
      <c r="C315" s="51">
        <v>761</v>
      </c>
      <c r="D315" s="51">
        <v>496</v>
      </c>
      <c r="E315" s="51">
        <v>497</v>
      </c>
      <c r="F315" s="66">
        <v>1</v>
      </c>
      <c r="G315" s="66">
        <v>4322327</v>
      </c>
      <c r="H315" s="66">
        <v>1995</v>
      </c>
      <c r="I315" s="66" t="s">
        <v>399</v>
      </c>
      <c r="J315" s="66">
        <v>1.6540140000000001</v>
      </c>
      <c r="K315" s="66">
        <v>2</v>
      </c>
      <c r="L315" s="66">
        <v>3</v>
      </c>
      <c r="M315" s="66" t="s">
        <v>399</v>
      </c>
      <c r="N315" s="66" t="s">
        <v>400</v>
      </c>
      <c r="O315" s="67">
        <v>120.23814299999999</v>
      </c>
      <c r="P315" s="66">
        <v>0</v>
      </c>
      <c r="Q315" s="66">
        <v>0</v>
      </c>
      <c r="R315" s="66">
        <v>0</v>
      </c>
      <c r="S315" s="66">
        <v>21657</v>
      </c>
      <c r="T315" s="66">
        <v>11.816140000000001</v>
      </c>
      <c r="U315" s="66" t="s">
        <v>401</v>
      </c>
      <c r="V315" s="66" t="s">
        <v>402</v>
      </c>
      <c r="W315" s="66">
        <v>98411.467455000005</v>
      </c>
      <c r="X315" s="66">
        <v>120238143.39399999</v>
      </c>
      <c r="Y315" s="90">
        <f t="shared" si="16"/>
        <v>285.92844200000002</v>
      </c>
      <c r="Z315" s="74">
        <f t="shared" si="17"/>
        <v>0.42051830226808984</v>
      </c>
      <c r="AA315" s="68"/>
      <c r="AB315" s="68"/>
      <c r="AC315" s="85" t="str">
        <f t="shared" si="18"/>
        <v/>
      </c>
      <c r="AD315" s="85" t="str">
        <f t="shared" si="19"/>
        <v/>
      </c>
      <c r="AE315" s="68"/>
    </row>
    <row r="316" spans="1:31" s="51" customFormat="1" x14ac:dyDescent="0.3">
      <c r="A316" s="51">
        <v>709</v>
      </c>
      <c r="B316" s="51" t="s">
        <v>24</v>
      </c>
      <c r="C316" s="51">
        <v>710</v>
      </c>
      <c r="D316" s="51">
        <v>460</v>
      </c>
      <c r="E316" s="51">
        <v>461</v>
      </c>
      <c r="F316" s="20">
        <v>1</v>
      </c>
      <c r="G316" s="20">
        <v>4304804</v>
      </c>
      <c r="H316" s="20">
        <v>1959</v>
      </c>
      <c r="I316" s="20" t="s">
        <v>89</v>
      </c>
      <c r="J316" s="20">
        <v>0.83709299999999998</v>
      </c>
      <c r="K316" s="20">
        <v>24</v>
      </c>
      <c r="L316" s="20">
        <v>25</v>
      </c>
      <c r="M316" s="20" t="s">
        <v>89</v>
      </c>
      <c r="N316" s="20" t="s">
        <v>115</v>
      </c>
      <c r="O316" s="21">
        <v>122.48671400000001</v>
      </c>
      <c r="P316" s="20">
        <v>0</v>
      </c>
      <c r="Q316" s="20">
        <v>0</v>
      </c>
      <c r="R316" s="20">
        <v>0</v>
      </c>
      <c r="S316" s="20">
        <v>26430</v>
      </c>
      <c r="T316" s="20">
        <v>11.563439000000001</v>
      </c>
      <c r="U316" s="20" t="s">
        <v>116</v>
      </c>
      <c r="V316" s="20" t="s">
        <v>117</v>
      </c>
      <c r="W316" s="20">
        <v>63956.652279000002</v>
      </c>
      <c r="X316" s="20">
        <v>122486714.036</v>
      </c>
      <c r="Y316" s="90">
        <f t="shared" si="16"/>
        <v>229.584113</v>
      </c>
      <c r="Z316" s="74">
        <f t="shared" si="17"/>
        <v>0.53351563572693728</v>
      </c>
      <c r="AA316" s="22"/>
      <c r="AB316" s="22"/>
      <c r="AC316" s="85" t="str">
        <f t="shared" si="18"/>
        <v/>
      </c>
      <c r="AD316" s="85" t="str">
        <f t="shared" si="19"/>
        <v/>
      </c>
      <c r="AE316" s="22"/>
    </row>
    <row r="317" spans="1:31" s="51" customFormat="1" x14ac:dyDescent="0.3">
      <c r="A317" s="51">
        <v>81</v>
      </c>
      <c r="B317" s="51" t="s">
        <v>24</v>
      </c>
      <c r="C317" s="51">
        <v>82</v>
      </c>
      <c r="D317" s="51">
        <v>48</v>
      </c>
      <c r="E317" s="51">
        <v>49</v>
      </c>
      <c r="F317" s="66">
        <v>1</v>
      </c>
      <c r="G317" s="66">
        <v>4313490</v>
      </c>
      <c r="H317" s="66">
        <v>1992</v>
      </c>
      <c r="I317" s="66" t="s">
        <v>673</v>
      </c>
      <c r="J317" s="66">
        <v>1.3033520000000001</v>
      </c>
      <c r="K317" s="66">
        <v>22</v>
      </c>
      <c r="L317" s="66">
        <v>23</v>
      </c>
      <c r="M317" s="66" t="s">
        <v>672</v>
      </c>
      <c r="N317" s="66" t="s">
        <v>662</v>
      </c>
      <c r="O317" s="67">
        <v>123.73824</v>
      </c>
      <c r="P317" s="66">
        <v>0</v>
      </c>
      <c r="Q317" s="66">
        <v>0</v>
      </c>
      <c r="R317" s="66">
        <v>0</v>
      </c>
      <c r="S317" s="66">
        <v>9479</v>
      </c>
      <c r="T317" s="66">
        <v>5.8635780000000004</v>
      </c>
      <c r="U317" s="66" t="s">
        <v>663</v>
      </c>
      <c r="V317" s="66" t="s">
        <v>664</v>
      </c>
      <c r="W317" s="66">
        <v>134933.69334</v>
      </c>
      <c r="X317" s="66">
        <v>123738239.627</v>
      </c>
      <c r="Y317" s="90">
        <f t="shared" si="16"/>
        <v>123.73824</v>
      </c>
      <c r="Z317" s="74">
        <f t="shared" si="17"/>
        <v>1</v>
      </c>
      <c r="AA317" s="68"/>
      <c r="AB317" s="68"/>
      <c r="AC317" s="85" t="str">
        <f t="shared" si="18"/>
        <v/>
      </c>
      <c r="AD317" s="85" t="str">
        <f t="shared" si="19"/>
        <v/>
      </c>
      <c r="AE317" s="68"/>
    </row>
    <row r="318" spans="1:31" s="51" customFormat="1" x14ac:dyDescent="0.3">
      <c r="A318" s="51">
        <v>325</v>
      </c>
      <c r="B318" s="51" t="s">
        <v>24</v>
      </c>
      <c r="C318" s="51">
        <v>326</v>
      </c>
      <c r="D318" s="51">
        <v>207</v>
      </c>
      <c r="E318" s="51">
        <v>208</v>
      </c>
      <c r="F318" s="13">
        <v>1</v>
      </c>
      <c r="G318" s="13">
        <v>4317954</v>
      </c>
      <c r="H318" s="13">
        <v>1992</v>
      </c>
      <c r="I318" s="13" t="s">
        <v>483</v>
      </c>
      <c r="J318" s="13">
        <v>0.64136599999999999</v>
      </c>
      <c r="K318" s="13">
        <v>19</v>
      </c>
      <c r="L318" s="13">
        <v>20</v>
      </c>
      <c r="M318" s="13" t="s">
        <v>482</v>
      </c>
      <c r="N318" s="13" t="s">
        <v>444</v>
      </c>
      <c r="O318" s="14">
        <v>124.546716</v>
      </c>
      <c r="P318" s="13">
        <v>0</v>
      </c>
      <c r="Q318" s="13">
        <v>0</v>
      </c>
      <c r="R318" s="13">
        <v>0</v>
      </c>
      <c r="S318" s="13">
        <v>14508</v>
      </c>
      <c r="T318" s="13">
        <v>11.538266</v>
      </c>
      <c r="U318" s="13" t="s">
        <v>445</v>
      </c>
      <c r="V318" s="13" t="s">
        <v>446</v>
      </c>
      <c r="W318" s="13">
        <v>66878.596592999995</v>
      </c>
      <c r="X318" s="13">
        <v>124546715.83</v>
      </c>
      <c r="Y318" s="90">
        <f t="shared" si="16"/>
        <v>124.546716</v>
      </c>
      <c r="Z318" s="74">
        <f t="shared" si="17"/>
        <v>1</v>
      </c>
      <c r="AA318" s="15"/>
      <c r="AB318" s="15"/>
      <c r="AC318" s="85" t="str">
        <f t="shared" si="18"/>
        <v/>
      </c>
      <c r="AD318" s="85" t="str">
        <f t="shared" si="19"/>
        <v/>
      </c>
      <c r="AE318" s="15"/>
    </row>
    <row r="319" spans="1:31" s="57" customFormat="1" x14ac:dyDescent="0.3">
      <c r="A319" s="57">
        <v>17</v>
      </c>
      <c r="B319" s="57" t="s">
        <v>24</v>
      </c>
      <c r="C319" s="57">
        <v>18</v>
      </c>
      <c r="D319" s="57">
        <v>11</v>
      </c>
      <c r="E319" s="57">
        <v>12</v>
      </c>
      <c r="F319" s="20">
        <v>1</v>
      </c>
      <c r="G319" s="20">
        <v>4312054</v>
      </c>
      <c r="H319" s="20">
        <v>1995</v>
      </c>
      <c r="I319" s="20" t="s">
        <v>187</v>
      </c>
      <c r="J319" s="20">
        <v>0.979379</v>
      </c>
      <c r="K319" s="20">
        <v>24</v>
      </c>
      <c r="L319" s="20">
        <v>25</v>
      </c>
      <c r="M319" s="20" t="s">
        <v>187</v>
      </c>
      <c r="N319" s="20" t="s">
        <v>115</v>
      </c>
      <c r="O319" s="21">
        <v>125.787462</v>
      </c>
      <c r="P319" s="20">
        <v>0</v>
      </c>
      <c r="Q319" s="20">
        <v>0</v>
      </c>
      <c r="R319" s="20">
        <v>0</v>
      </c>
      <c r="S319" s="20">
        <v>26430</v>
      </c>
      <c r="T319" s="20">
        <v>11.563439000000001</v>
      </c>
      <c r="U319" s="20" t="s">
        <v>116</v>
      </c>
      <c r="V319" s="20" t="s">
        <v>117</v>
      </c>
      <c r="W319" s="20">
        <v>101764.699332</v>
      </c>
      <c r="X319" s="20">
        <v>125787461.598</v>
      </c>
      <c r="Y319" s="90">
        <f t="shared" si="16"/>
        <v>125.787462</v>
      </c>
      <c r="Z319" s="74">
        <f t="shared" si="17"/>
        <v>1</v>
      </c>
      <c r="AA319" s="22"/>
      <c r="AB319" s="22"/>
      <c r="AC319" s="85" t="str">
        <f t="shared" si="18"/>
        <v/>
      </c>
      <c r="AD319" s="85" t="str">
        <f t="shared" si="19"/>
        <v/>
      </c>
      <c r="AE319" s="22"/>
    </row>
    <row r="320" spans="1:31" s="57" customFormat="1" x14ac:dyDescent="0.3">
      <c r="A320" s="57">
        <v>126</v>
      </c>
      <c r="B320" s="57" t="s">
        <v>24</v>
      </c>
      <c r="C320" s="57">
        <v>127</v>
      </c>
      <c r="D320" s="57">
        <v>78</v>
      </c>
      <c r="E320" s="57">
        <v>79</v>
      </c>
      <c r="F320" s="27">
        <v>1</v>
      </c>
      <c r="G320" s="27">
        <v>4322343</v>
      </c>
      <c r="H320" s="27">
        <v>1995</v>
      </c>
      <c r="I320" s="27" t="s">
        <v>590</v>
      </c>
      <c r="J320" s="27">
        <v>0.78249199999999997</v>
      </c>
      <c r="K320" s="27">
        <v>21</v>
      </c>
      <c r="L320" s="27">
        <v>22</v>
      </c>
      <c r="M320" s="27" t="s">
        <v>590</v>
      </c>
      <c r="N320" s="27" t="s">
        <v>516</v>
      </c>
      <c r="O320" s="28">
        <v>126.002284</v>
      </c>
      <c r="P320" s="27">
        <v>0</v>
      </c>
      <c r="Q320" s="27">
        <v>0</v>
      </c>
      <c r="R320" s="27">
        <v>0</v>
      </c>
      <c r="S320" s="27">
        <v>10793</v>
      </c>
      <c r="T320" s="27">
        <v>6.2491380000000003</v>
      </c>
      <c r="U320" s="27" t="s">
        <v>517</v>
      </c>
      <c r="V320" s="27" t="s">
        <v>518</v>
      </c>
      <c r="W320" s="27">
        <v>82301.359416000007</v>
      </c>
      <c r="X320" s="27">
        <v>126002284.484</v>
      </c>
      <c r="Y320" s="90">
        <f t="shared" si="16"/>
        <v>126.002284</v>
      </c>
      <c r="Z320" s="74">
        <f t="shared" si="17"/>
        <v>1</v>
      </c>
      <c r="AA320" s="29"/>
      <c r="AB320" s="29"/>
      <c r="AC320" s="85" t="str">
        <f t="shared" si="18"/>
        <v/>
      </c>
      <c r="AD320" s="85" t="str">
        <f t="shared" si="19"/>
        <v/>
      </c>
      <c r="AE320" s="29"/>
    </row>
    <row r="321" spans="1:31" s="57" customFormat="1" x14ac:dyDescent="0.3">
      <c r="A321" s="57">
        <v>453</v>
      </c>
      <c r="B321" s="57" t="s">
        <v>24</v>
      </c>
      <c r="C321" s="57">
        <v>454</v>
      </c>
      <c r="D321" s="57">
        <v>294</v>
      </c>
      <c r="E321" s="57">
        <v>295</v>
      </c>
      <c r="F321" s="2">
        <v>1</v>
      </c>
      <c r="G321" s="2">
        <v>4310108</v>
      </c>
      <c r="H321" s="2">
        <v>1964</v>
      </c>
      <c r="I321" s="2" t="s">
        <v>59</v>
      </c>
      <c r="J321" s="2">
        <v>0.66298100000000004</v>
      </c>
      <c r="K321" s="2">
        <v>8</v>
      </c>
      <c r="L321" s="2">
        <v>9</v>
      </c>
      <c r="M321" s="2" t="s">
        <v>59</v>
      </c>
      <c r="N321" s="2" t="s">
        <v>42</v>
      </c>
      <c r="O321" s="4">
        <v>126.695537</v>
      </c>
      <c r="P321" s="2">
        <v>0</v>
      </c>
      <c r="Q321" s="2">
        <v>0</v>
      </c>
      <c r="R321" s="2">
        <v>0</v>
      </c>
      <c r="S321" s="2">
        <v>3694</v>
      </c>
      <c r="T321" s="2">
        <v>4.5539810000000003</v>
      </c>
      <c r="U321" s="2" t="s">
        <v>43</v>
      </c>
      <c r="V321" s="2" t="s">
        <v>44</v>
      </c>
      <c r="W321" s="2">
        <v>65658.132964000004</v>
      </c>
      <c r="X321" s="2">
        <v>126695537.19599999</v>
      </c>
      <c r="Y321" s="90">
        <f t="shared" si="16"/>
        <v>136.654222</v>
      </c>
      <c r="Z321" s="74">
        <f t="shared" si="17"/>
        <v>0.92712493727416634</v>
      </c>
      <c r="AA321" s="10"/>
      <c r="AB321" s="10"/>
      <c r="AC321" s="85" t="str">
        <f t="shared" si="18"/>
        <v/>
      </c>
      <c r="AD321" s="85" t="str">
        <f t="shared" si="19"/>
        <v/>
      </c>
      <c r="AE321" s="10"/>
    </row>
    <row r="322" spans="1:31" s="57" customFormat="1" x14ac:dyDescent="0.3">
      <c r="A322" s="57">
        <v>474</v>
      </c>
      <c r="B322" s="57" t="s">
        <v>24</v>
      </c>
      <c r="C322" s="57">
        <v>475</v>
      </c>
      <c r="D322" s="57">
        <v>306</v>
      </c>
      <c r="E322" s="57">
        <v>307</v>
      </c>
      <c r="F322" s="2">
        <v>1</v>
      </c>
      <c r="G322" s="2">
        <v>4321501</v>
      </c>
      <c r="H322" s="2">
        <v>1878</v>
      </c>
      <c r="I322" s="2" t="s">
        <v>388</v>
      </c>
      <c r="J322" s="2">
        <v>0.89952399999999999</v>
      </c>
      <c r="K322" s="2">
        <v>12</v>
      </c>
      <c r="L322" s="2">
        <v>13</v>
      </c>
      <c r="M322" s="2" t="s">
        <v>388</v>
      </c>
      <c r="N322" s="2" t="s">
        <v>439</v>
      </c>
      <c r="O322" s="4">
        <v>127.153182</v>
      </c>
      <c r="P322" s="2">
        <v>0</v>
      </c>
      <c r="Q322" s="2">
        <v>0</v>
      </c>
      <c r="R322" s="2">
        <v>0</v>
      </c>
      <c r="S322" s="2">
        <v>709</v>
      </c>
      <c r="T322" s="2">
        <v>4.0671759999999999</v>
      </c>
      <c r="U322" s="2" t="s">
        <v>440</v>
      </c>
      <c r="V322" s="2" t="s">
        <v>441</v>
      </c>
      <c r="W322" s="2">
        <v>84426.964666999993</v>
      </c>
      <c r="X322" s="2">
        <v>127153182.296</v>
      </c>
      <c r="Y322" s="90">
        <f t="shared" ref="Y322:Y385" si="20">SUMIF($M$3:$M$764,M322,$O$3:$O$764)</f>
        <v>160.54287199999999</v>
      </c>
      <c r="Z322" s="74">
        <f t="shared" ref="Z322:Z385" si="21">O322/Y322</f>
        <v>0.79202010289189306</v>
      </c>
      <c r="AA322" s="10"/>
      <c r="AB322" s="10"/>
      <c r="AC322" s="85" t="str">
        <f t="shared" si="18"/>
        <v/>
      </c>
      <c r="AD322" s="85" t="str">
        <f t="shared" si="19"/>
        <v/>
      </c>
      <c r="AE322" s="10"/>
    </row>
    <row r="323" spans="1:31" s="57" customFormat="1" x14ac:dyDescent="0.3">
      <c r="A323" s="57">
        <v>186</v>
      </c>
      <c r="B323" s="57" t="s">
        <v>24</v>
      </c>
      <c r="C323" s="57">
        <v>187</v>
      </c>
      <c r="D323" s="57">
        <v>115</v>
      </c>
      <c r="E323" s="57">
        <v>116</v>
      </c>
      <c r="F323" s="20">
        <v>1</v>
      </c>
      <c r="G323" s="20">
        <v>4317558</v>
      </c>
      <c r="H323" s="20">
        <v>1992</v>
      </c>
      <c r="I323" s="20" t="s">
        <v>124</v>
      </c>
      <c r="J323" s="20">
        <v>0.61231899999999995</v>
      </c>
      <c r="K323" s="20">
        <v>24</v>
      </c>
      <c r="L323" s="20">
        <v>25</v>
      </c>
      <c r="M323" s="20" t="s">
        <v>123</v>
      </c>
      <c r="N323" s="20" t="s">
        <v>115</v>
      </c>
      <c r="O323" s="21">
        <v>127.45117</v>
      </c>
      <c r="P323" s="20">
        <v>0</v>
      </c>
      <c r="Q323" s="20">
        <v>0</v>
      </c>
      <c r="R323" s="20">
        <v>0</v>
      </c>
      <c r="S323" s="20">
        <v>26430</v>
      </c>
      <c r="T323" s="20">
        <v>11.563439000000001</v>
      </c>
      <c r="U323" s="20" t="s">
        <v>116</v>
      </c>
      <c r="V323" s="20" t="s">
        <v>117</v>
      </c>
      <c r="W323" s="20">
        <v>63001.814244000001</v>
      </c>
      <c r="X323" s="20">
        <v>127451170.48199999</v>
      </c>
      <c r="Y323" s="90">
        <f t="shared" si="20"/>
        <v>127.45117</v>
      </c>
      <c r="Z323" s="74">
        <f t="shared" si="21"/>
        <v>1</v>
      </c>
      <c r="AA323" s="22"/>
      <c r="AB323" s="22"/>
      <c r="AC323" s="85" t="str">
        <f t="shared" ref="AC323:AC386" si="22">IF(O323&lt;2,"x","")</f>
        <v/>
      </c>
      <c r="AD323" s="85" t="str">
        <f t="shared" ref="AD323:AD386" si="23">IF(Z323&lt;0.01,"x","")</f>
        <v/>
      </c>
      <c r="AE323" s="22"/>
    </row>
    <row r="324" spans="1:31" s="57" customFormat="1" x14ac:dyDescent="0.3">
      <c r="A324" s="57">
        <v>216</v>
      </c>
      <c r="B324" s="57" t="s">
        <v>24</v>
      </c>
      <c r="C324" s="57">
        <v>217</v>
      </c>
      <c r="D324" s="57">
        <v>137</v>
      </c>
      <c r="E324" s="57">
        <v>138</v>
      </c>
      <c r="F324" s="66">
        <v>1</v>
      </c>
      <c r="G324" s="66">
        <v>4310850</v>
      </c>
      <c r="H324" s="66">
        <v>1987</v>
      </c>
      <c r="I324" s="66" t="s">
        <v>689</v>
      </c>
      <c r="J324" s="66">
        <v>0.69584199999999996</v>
      </c>
      <c r="K324" s="66">
        <v>22</v>
      </c>
      <c r="L324" s="66">
        <v>23</v>
      </c>
      <c r="M324" s="66" t="s">
        <v>689</v>
      </c>
      <c r="N324" s="66" t="s">
        <v>662</v>
      </c>
      <c r="O324" s="67">
        <v>127.57074299999999</v>
      </c>
      <c r="P324" s="66">
        <v>0</v>
      </c>
      <c r="Q324" s="66">
        <v>0</v>
      </c>
      <c r="R324" s="66">
        <v>0</v>
      </c>
      <c r="S324" s="66">
        <v>9479</v>
      </c>
      <c r="T324" s="66">
        <v>5.8635780000000004</v>
      </c>
      <c r="U324" s="66" t="s">
        <v>663</v>
      </c>
      <c r="V324" s="66" t="s">
        <v>664</v>
      </c>
      <c r="W324" s="66">
        <v>73197.453854000007</v>
      </c>
      <c r="X324" s="66">
        <v>127570743.108</v>
      </c>
      <c r="Y324" s="90">
        <f t="shared" si="20"/>
        <v>127.57074299999999</v>
      </c>
      <c r="Z324" s="74">
        <f t="shared" si="21"/>
        <v>1</v>
      </c>
      <c r="AA324" s="68"/>
      <c r="AB324" s="68"/>
      <c r="AC324" s="85" t="str">
        <f t="shared" si="22"/>
        <v/>
      </c>
      <c r="AD324" s="85" t="str">
        <f t="shared" si="23"/>
        <v/>
      </c>
      <c r="AE324" s="68"/>
    </row>
    <row r="325" spans="1:31" s="57" customFormat="1" x14ac:dyDescent="0.3">
      <c r="A325" s="57">
        <v>129</v>
      </c>
      <c r="B325" s="57" t="s">
        <v>24</v>
      </c>
      <c r="C325" s="57">
        <v>130</v>
      </c>
      <c r="D325" s="57">
        <v>80</v>
      </c>
      <c r="E325" s="57">
        <v>81</v>
      </c>
      <c r="F325" s="66">
        <v>1</v>
      </c>
      <c r="G325" s="66">
        <v>4318408</v>
      </c>
      <c r="H325" s="66">
        <v>1860</v>
      </c>
      <c r="I325" s="66" t="s">
        <v>331</v>
      </c>
      <c r="J325" s="66">
        <v>2.6800999999999999</v>
      </c>
      <c r="K325" s="66">
        <v>2</v>
      </c>
      <c r="L325" s="66">
        <v>3</v>
      </c>
      <c r="M325" s="66" t="s">
        <v>330</v>
      </c>
      <c r="N325" s="66" t="s">
        <v>400</v>
      </c>
      <c r="O325" s="67">
        <v>127.934354</v>
      </c>
      <c r="P325" s="66">
        <v>0</v>
      </c>
      <c r="Q325" s="66">
        <v>0</v>
      </c>
      <c r="R325" s="66">
        <v>0</v>
      </c>
      <c r="S325" s="66">
        <v>21657</v>
      </c>
      <c r="T325" s="66">
        <v>11.816140000000001</v>
      </c>
      <c r="U325" s="66" t="s">
        <v>401</v>
      </c>
      <c r="V325" s="66" t="s">
        <v>402</v>
      </c>
      <c r="W325" s="66">
        <v>63499.890152</v>
      </c>
      <c r="X325" s="66">
        <v>127934354.45999999</v>
      </c>
      <c r="Y325" s="90">
        <f t="shared" si="20"/>
        <v>936.04252399999996</v>
      </c>
      <c r="Z325" s="74">
        <f t="shared" si="21"/>
        <v>0.13667579273353611</v>
      </c>
      <c r="AA325" s="68"/>
      <c r="AB325" s="68"/>
      <c r="AC325" s="85" t="str">
        <f t="shared" si="22"/>
        <v/>
      </c>
      <c r="AD325" s="85" t="str">
        <f t="shared" si="23"/>
        <v/>
      </c>
      <c r="AE325" s="68"/>
    </row>
    <row r="326" spans="1:31" s="57" customFormat="1" x14ac:dyDescent="0.3">
      <c r="A326" s="57">
        <v>260</v>
      </c>
      <c r="B326" s="57" t="s">
        <v>24</v>
      </c>
      <c r="C326" s="57">
        <v>261</v>
      </c>
      <c r="D326" s="57">
        <v>166</v>
      </c>
      <c r="E326" s="57">
        <v>167</v>
      </c>
      <c r="F326" s="20">
        <v>1</v>
      </c>
      <c r="G326" s="20">
        <v>4315453</v>
      </c>
      <c r="H326" s="20">
        <v>1988</v>
      </c>
      <c r="I326" s="20" t="s">
        <v>223</v>
      </c>
      <c r="J326" s="20">
        <v>0.61556999999999995</v>
      </c>
      <c r="K326" s="20">
        <v>24</v>
      </c>
      <c r="L326" s="20">
        <v>25</v>
      </c>
      <c r="M326" s="20" t="s">
        <v>223</v>
      </c>
      <c r="N326" s="20" t="s">
        <v>115</v>
      </c>
      <c r="O326" s="21">
        <v>128.14047099999999</v>
      </c>
      <c r="P326" s="20">
        <v>0</v>
      </c>
      <c r="Q326" s="20">
        <v>0</v>
      </c>
      <c r="R326" s="20">
        <v>0</v>
      </c>
      <c r="S326" s="20">
        <v>26430</v>
      </c>
      <c r="T326" s="20">
        <v>11.563439000000001</v>
      </c>
      <c r="U326" s="20" t="s">
        <v>116</v>
      </c>
      <c r="V326" s="20" t="s">
        <v>117</v>
      </c>
      <c r="W326" s="20">
        <v>63610.633495000002</v>
      </c>
      <c r="X326" s="20">
        <v>128140471.175</v>
      </c>
      <c r="Y326" s="90">
        <f t="shared" si="20"/>
        <v>128.14047099999999</v>
      </c>
      <c r="Z326" s="74">
        <f t="shared" si="21"/>
        <v>1</v>
      </c>
      <c r="AA326" s="22"/>
      <c r="AB326" s="22"/>
      <c r="AC326" s="85" t="str">
        <f t="shared" si="22"/>
        <v/>
      </c>
      <c r="AD326" s="85" t="str">
        <f t="shared" si="23"/>
        <v/>
      </c>
      <c r="AE326" s="22"/>
    </row>
    <row r="327" spans="1:31" s="57" customFormat="1" x14ac:dyDescent="0.3">
      <c r="A327" s="57">
        <v>51</v>
      </c>
      <c r="B327" s="57" t="s">
        <v>24</v>
      </c>
      <c r="C327" s="57">
        <v>52</v>
      </c>
      <c r="D327" s="57">
        <v>29</v>
      </c>
      <c r="E327" s="57">
        <v>30</v>
      </c>
      <c r="F327" s="27">
        <v>1</v>
      </c>
      <c r="G327" s="27">
        <v>4302600</v>
      </c>
      <c r="H327" s="27">
        <v>1965</v>
      </c>
      <c r="I327" s="27" t="s">
        <v>541</v>
      </c>
      <c r="J327" s="27">
        <v>0.815168</v>
      </c>
      <c r="K327" s="27">
        <v>21</v>
      </c>
      <c r="L327" s="27">
        <v>22</v>
      </c>
      <c r="M327" s="27" t="s">
        <v>541</v>
      </c>
      <c r="N327" s="27" t="s">
        <v>516</v>
      </c>
      <c r="O327" s="28">
        <v>128.141358</v>
      </c>
      <c r="P327" s="27">
        <v>0</v>
      </c>
      <c r="Q327" s="27">
        <v>0</v>
      </c>
      <c r="R327" s="27">
        <v>0</v>
      </c>
      <c r="S327" s="27">
        <v>10793</v>
      </c>
      <c r="T327" s="27">
        <v>6.2491380000000003</v>
      </c>
      <c r="U327" s="27" t="s">
        <v>517</v>
      </c>
      <c r="V327" s="27" t="s">
        <v>518</v>
      </c>
      <c r="W327" s="27">
        <v>84474.279144999993</v>
      </c>
      <c r="X327" s="27">
        <v>128141358.36300001</v>
      </c>
      <c r="Y327" s="90">
        <f t="shared" si="20"/>
        <v>128.141358</v>
      </c>
      <c r="Z327" s="74">
        <f t="shared" si="21"/>
        <v>1</v>
      </c>
      <c r="AA327" s="29"/>
      <c r="AB327" s="29"/>
      <c r="AC327" s="85" t="str">
        <f t="shared" si="22"/>
        <v/>
      </c>
      <c r="AD327" s="85" t="str">
        <f t="shared" si="23"/>
        <v/>
      </c>
      <c r="AE327" s="29"/>
    </row>
    <row r="328" spans="1:31" s="57" customFormat="1" x14ac:dyDescent="0.3">
      <c r="A328" s="57">
        <v>703</v>
      </c>
      <c r="B328" s="57" t="s">
        <v>24</v>
      </c>
      <c r="C328" s="57">
        <v>704</v>
      </c>
      <c r="D328" s="57">
        <v>456</v>
      </c>
      <c r="E328" s="57">
        <v>457</v>
      </c>
      <c r="F328" s="20">
        <v>1</v>
      </c>
      <c r="G328" s="20">
        <v>4322350</v>
      </c>
      <c r="H328" s="20">
        <v>1992</v>
      </c>
      <c r="I328" s="20" t="s">
        <v>167</v>
      </c>
      <c r="J328" s="20">
        <v>0.60856100000000002</v>
      </c>
      <c r="K328" s="20">
        <v>24</v>
      </c>
      <c r="L328" s="20">
        <v>25</v>
      </c>
      <c r="M328" s="20" t="s">
        <v>167</v>
      </c>
      <c r="N328" s="20" t="s">
        <v>115</v>
      </c>
      <c r="O328" s="21">
        <v>129.16906599999999</v>
      </c>
      <c r="P328" s="20">
        <v>0</v>
      </c>
      <c r="Q328" s="20">
        <v>0</v>
      </c>
      <c r="R328" s="20">
        <v>0</v>
      </c>
      <c r="S328" s="20">
        <v>26430</v>
      </c>
      <c r="T328" s="20">
        <v>11.563439000000001</v>
      </c>
      <c r="U328" s="20" t="s">
        <v>116</v>
      </c>
      <c r="V328" s="20" t="s">
        <v>117</v>
      </c>
      <c r="W328" s="20">
        <v>63062.130189000003</v>
      </c>
      <c r="X328" s="20">
        <v>129169066.40800001</v>
      </c>
      <c r="Y328" s="90">
        <f t="shared" si="20"/>
        <v>129.16906599999999</v>
      </c>
      <c r="Z328" s="74">
        <f t="shared" si="21"/>
        <v>1</v>
      </c>
      <c r="AA328" s="22"/>
      <c r="AB328" s="22"/>
      <c r="AC328" s="85" t="str">
        <f t="shared" si="22"/>
        <v/>
      </c>
      <c r="AD328" s="85" t="str">
        <f t="shared" si="23"/>
        <v/>
      </c>
      <c r="AE328" s="22"/>
    </row>
    <row r="329" spans="1:31" s="57" customFormat="1" x14ac:dyDescent="0.3">
      <c r="A329" s="57">
        <v>671</v>
      </c>
      <c r="B329" s="57" t="s">
        <v>24</v>
      </c>
      <c r="C329" s="57">
        <v>672</v>
      </c>
      <c r="D329" s="57">
        <v>435</v>
      </c>
      <c r="E329" s="57">
        <v>436</v>
      </c>
      <c r="F329" s="20">
        <v>1</v>
      </c>
      <c r="G329" s="20">
        <v>4302055</v>
      </c>
      <c r="H329" s="20">
        <v>1995</v>
      </c>
      <c r="I329" s="20" t="s">
        <v>506</v>
      </c>
      <c r="J329" s="20">
        <v>0.72733199999999998</v>
      </c>
      <c r="K329" s="20">
        <v>20</v>
      </c>
      <c r="L329" s="20">
        <v>21</v>
      </c>
      <c r="M329" s="20" t="s">
        <v>506</v>
      </c>
      <c r="N329" s="20" t="s">
        <v>213</v>
      </c>
      <c r="O329" s="21">
        <v>129.33536000000001</v>
      </c>
      <c r="P329" s="20">
        <v>0</v>
      </c>
      <c r="Q329" s="20">
        <v>0</v>
      </c>
      <c r="R329" s="20">
        <v>0</v>
      </c>
      <c r="S329" s="20">
        <v>4859</v>
      </c>
      <c r="T329" s="20">
        <v>3.923438</v>
      </c>
      <c r="U329" s="20" t="s">
        <v>491</v>
      </c>
      <c r="V329" s="20" t="s">
        <v>492</v>
      </c>
      <c r="W329" s="20">
        <v>75297.878368999998</v>
      </c>
      <c r="X329" s="20">
        <v>129335360.34199999</v>
      </c>
      <c r="Y329" s="90">
        <f t="shared" si="20"/>
        <v>129.33536000000001</v>
      </c>
      <c r="Z329" s="74">
        <f t="shared" si="21"/>
        <v>1</v>
      </c>
      <c r="AA329" s="22"/>
      <c r="AB329" s="22"/>
      <c r="AC329" s="85" t="str">
        <f t="shared" si="22"/>
        <v/>
      </c>
      <c r="AD329" s="85" t="str">
        <f t="shared" si="23"/>
        <v/>
      </c>
      <c r="AE329" s="22"/>
    </row>
    <row r="330" spans="1:31" s="57" customFormat="1" x14ac:dyDescent="0.3">
      <c r="A330" s="57">
        <v>718</v>
      </c>
      <c r="B330" s="57" t="s">
        <v>24</v>
      </c>
      <c r="C330" s="57">
        <v>719</v>
      </c>
      <c r="D330" s="57">
        <v>466</v>
      </c>
      <c r="E330" s="57">
        <v>467</v>
      </c>
      <c r="F330" s="27">
        <v>1</v>
      </c>
      <c r="G330" s="27">
        <v>4312302</v>
      </c>
      <c r="H330" s="27">
        <v>1965</v>
      </c>
      <c r="I330" s="27" t="s">
        <v>570</v>
      </c>
      <c r="J330" s="27">
        <v>0.61445000000000005</v>
      </c>
      <c r="K330" s="27">
        <v>21</v>
      </c>
      <c r="L330" s="27">
        <v>22</v>
      </c>
      <c r="M330" s="27" t="s">
        <v>570</v>
      </c>
      <c r="N330" s="27" t="s">
        <v>516</v>
      </c>
      <c r="O330" s="28">
        <v>129.369484</v>
      </c>
      <c r="P330" s="27">
        <v>0</v>
      </c>
      <c r="Q330" s="27">
        <v>0</v>
      </c>
      <c r="R330" s="27">
        <v>0</v>
      </c>
      <c r="S330" s="27">
        <v>10793</v>
      </c>
      <c r="T330" s="27">
        <v>6.2491380000000003</v>
      </c>
      <c r="U330" s="27" t="s">
        <v>517</v>
      </c>
      <c r="V330" s="27" t="s">
        <v>518</v>
      </c>
      <c r="W330" s="27">
        <v>63885.405061999998</v>
      </c>
      <c r="X330" s="27">
        <v>129369484.118</v>
      </c>
      <c r="Y330" s="90">
        <f t="shared" si="20"/>
        <v>129.371072</v>
      </c>
      <c r="Z330" s="74">
        <f t="shared" si="21"/>
        <v>0.99998772523118618</v>
      </c>
      <c r="AA330" s="29"/>
      <c r="AB330" s="29"/>
      <c r="AC330" s="85" t="str">
        <f t="shared" si="22"/>
        <v/>
      </c>
      <c r="AD330" s="85" t="str">
        <f t="shared" si="23"/>
        <v/>
      </c>
      <c r="AE330" s="29"/>
    </row>
    <row r="331" spans="1:31" s="57" customFormat="1" x14ac:dyDescent="0.3">
      <c r="A331" s="57">
        <v>80</v>
      </c>
      <c r="B331" s="57" t="s">
        <v>24</v>
      </c>
      <c r="C331" s="57">
        <v>81</v>
      </c>
      <c r="D331" s="57">
        <v>48</v>
      </c>
      <c r="E331" s="57">
        <v>49</v>
      </c>
      <c r="F331" s="20">
        <v>1</v>
      </c>
      <c r="G331" s="20">
        <v>4321956</v>
      </c>
      <c r="H331" s="20">
        <v>1987</v>
      </c>
      <c r="I331" s="20" t="s">
        <v>493</v>
      </c>
      <c r="J331" s="20">
        <v>1.184232</v>
      </c>
      <c r="K331" s="20">
        <v>20</v>
      </c>
      <c r="L331" s="20">
        <v>21</v>
      </c>
      <c r="M331" s="20" t="s">
        <v>493</v>
      </c>
      <c r="N331" s="20" t="s">
        <v>213</v>
      </c>
      <c r="O331" s="21">
        <v>129.78312099999999</v>
      </c>
      <c r="P331" s="20">
        <v>0</v>
      </c>
      <c r="Q331" s="20">
        <v>0</v>
      </c>
      <c r="R331" s="20">
        <v>0</v>
      </c>
      <c r="S331" s="20">
        <v>4859</v>
      </c>
      <c r="T331" s="20">
        <v>3.923438</v>
      </c>
      <c r="U331" s="20" t="s">
        <v>491</v>
      </c>
      <c r="V331" s="20" t="s">
        <v>492</v>
      </c>
      <c r="W331" s="20">
        <v>65920.754094000004</v>
      </c>
      <c r="X331" s="20">
        <v>129783121.39</v>
      </c>
      <c r="Y331" s="90">
        <f t="shared" si="20"/>
        <v>269.43580099999997</v>
      </c>
      <c r="Z331" s="74">
        <f t="shared" si="21"/>
        <v>0.48168476690297002</v>
      </c>
      <c r="AA331" s="22"/>
      <c r="AB331" s="22"/>
      <c r="AC331" s="85" t="str">
        <f t="shared" si="22"/>
        <v/>
      </c>
      <c r="AD331" s="85" t="str">
        <f t="shared" si="23"/>
        <v/>
      </c>
      <c r="AE331" s="22"/>
    </row>
    <row r="332" spans="1:31" s="57" customFormat="1" x14ac:dyDescent="0.3">
      <c r="A332" s="57">
        <v>749</v>
      </c>
      <c r="B332" s="57" t="s">
        <v>24</v>
      </c>
      <c r="C332" s="57">
        <v>750</v>
      </c>
      <c r="D332" s="57">
        <v>489</v>
      </c>
      <c r="E332" s="57">
        <v>490</v>
      </c>
      <c r="F332" s="1">
        <v>1</v>
      </c>
      <c r="G332" s="1">
        <v>4304655</v>
      </c>
      <c r="H332" s="1">
        <v>1996</v>
      </c>
      <c r="I332" s="1" t="s">
        <v>608</v>
      </c>
      <c r="J332" s="1">
        <v>2.0830890000000002</v>
      </c>
      <c r="K332" s="1">
        <v>15</v>
      </c>
      <c r="L332" s="1">
        <v>16</v>
      </c>
      <c r="M332" s="1" t="s">
        <v>608</v>
      </c>
      <c r="N332" s="1" t="s">
        <v>711</v>
      </c>
      <c r="O332" s="3">
        <v>132.51913099999999</v>
      </c>
      <c r="P332" s="1">
        <v>0</v>
      </c>
      <c r="Q332" s="1">
        <v>0</v>
      </c>
      <c r="R332" s="1">
        <v>0</v>
      </c>
      <c r="S332" s="1">
        <v>8008</v>
      </c>
      <c r="T332" s="1">
        <v>4.8972239999999996</v>
      </c>
      <c r="U332" s="1" t="s">
        <v>712</v>
      </c>
      <c r="V332" s="1" t="s">
        <v>713</v>
      </c>
      <c r="W332" s="1">
        <v>76569.112152999995</v>
      </c>
      <c r="X332" s="1">
        <v>132519130.81200001</v>
      </c>
      <c r="Y332" s="90">
        <f t="shared" si="20"/>
        <v>1008.2933979999999</v>
      </c>
      <c r="Z332" s="74">
        <f t="shared" si="21"/>
        <v>0.13142913685922994</v>
      </c>
      <c r="AA332" s="9"/>
      <c r="AB332" s="9"/>
      <c r="AC332" s="85" t="str">
        <f t="shared" si="22"/>
        <v/>
      </c>
      <c r="AD332" s="85" t="str">
        <f t="shared" si="23"/>
        <v/>
      </c>
      <c r="AE332" s="9"/>
    </row>
    <row r="333" spans="1:31" s="13" customFormat="1" x14ac:dyDescent="0.3">
      <c r="A333" s="13">
        <v>424</v>
      </c>
      <c r="B333" s="13" t="s">
        <v>24</v>
      </c>
      <c r="C333" s="13">
        <v>425</v>
      </c>
      <c r="D333" s="13">
        <v>277</v>
      </c>
      <c r="E333" s="13">
        <v>278</v>
      </c>
      <c r="F333" s="20">
        <v>1</v>
      </c>
      <c r="G333" s="20">
        <v>4307864</v>
      </c>
      <c r="H333" s="20">
        <v>1987</v>
      </c>
      <c r="I333" s="20" t="s">
        <v>202</v>
      </c>
      <c r="J333" s="20">
        <v>0.61899000000000004</v>
      </c>
      <c r="K333" s="20">
        <v>24</v>
      </c>
      <c r="L333" s="20">
        <v>25</v>
      </c>
      <c r="M333" s="20" t="s">
        <v>202</v>
      </c>
      <c r="N333" s="20" t="s">
        <v>115</v>
      </c>
      <c r="O333" s="21">
        <v>134.22313700000001</v>
      </c>
      <c r="P333" s="20">
        <v>0</v>
      </c>
      <c r="Q333" s="20">
        <v>0</v>
      </c>
      <c r="R333" s="20">
        <v>0</v>
      </c>
      <c r="S333" s="20">
        <v>26430</v>
      </c>
      <c r="T333" s="20">
        <v>11.563439000000001</v>
      </c>
      <c r="U333" s="20" t="s">
        <v>116</v>
      </c>
      <c r="V333" s="20" t="s">
        <v>117</v>
      </c>
      <c r="W333" s="20">
        <v>63061.442891999999</v>
      </c>
      <c r="X333" s="20">
        <v>134223136.641</v>
      </c>
      <c r="Y333" s="90">
        <f t="shared" si="20"/>
        <v>134.22313700000001</v>
      </c>
      <c r="Z333" s="74">
        <f t="shared" si="21"/>
        <v>1</v>
      </c>
      <c r="AA333" s="22"/>
      <c r="AB333" s="22"/>
      <c r="AC333" s="85" t="str">
        <f t="shared" si="22"/>
        <v/>
      </c>
      <c r="AD333" s="85" t="str">
        <f t="shared" si="23"/>
        <v/>
      </c>
      <c r="AE333" s="22"/>
    </row>
    <row r="334" spans="1:31" s="13" customFormat="1" x14ac:dyDescent="0.3">
      <c r="A334" s="13">
        <v>131</v>
      </c>
      <c r="B334" s="13" t="s">
        <v>24</v>
      </c>
      <c r="C334" s="13">
        <v>132</v>
      </c>
      <c r="D334" s="13">
        <v>81</v>
      </c>
      <c r="E334" s="13">
        <v>82</v>
      </c>
      <c r="F334" s="20">
        <v>1</v>
      </c>
      <c r="G334" s="20">
        <v>4306973</v>
      </c>
      <c r="H334" s="20">
        <v>1988</v>
      </c>
      <c r="I334" s="20" t="s">
        <v>478</v>
      </c>
      <c r="J334" s="20">
        <v>0.72552000000000005</v>
      </c>
      <c r="K334" s="20">
        <v>20</v>
      </c>
      <c r="L334" s="20">
        <v>21</v>
      </c>
      <c r="M334" s="20" t="s">
        <v>478</v>
      </c>
      <c r="N334" s="20" t="s">
        <v>213</v>
      </c>
      <c r="O334" s="21">
        <v>134.89094</v>
      </c>
      <c r="P334" s="20">
        <v>0</v>
      </c>
      <c r="Q334" s="20">
        <v>0</v>
      </c>
      <c r="R334" s="20">
        <v>0</v>
      </c>
      <c r="S334" s="20">
        <v>4859</v>
      </c>
      <c r="T334" s="20">
        <v>3.923438</v>
      </c>
      <c r="U334" s="20" t="s">
        <v>491</v>
      </c>
      <c r="V334" s="20" t="s">
        <v>492</v>
      </c>
      <c r="W334" s="20">
        <v>74107.637648999997</v>
      </c>
      <c r="X334" s="20">
        <v>134890940.44800001</v>
      </c>
      <c r="Y334" s="90">
        <f t="shared" si="20"/>
        <v>153.350934</v>
      </c>
      <c r="Z334" s="74">
        <f t="shared" si="21"/>
        <v>0.87962255254343613</v>
      </c>
      <c r="AA334" s="22"/>
      <c r="AB334" s="22"/>
      <c r="AC334" s="85" t="str">
        <f t="shared" si="22"/>
        <v/>
      </c>
      <c r="AD334" s="85" t="str">
        <f t="shared" si="23"/>
        <v/>
      </c>
      <c r="AE334" s="22"/>
    </row>
    <row r="335" spans="1:31" s="16" customFormat="1" x14ac:dyDescent="0.3">
      <c r="A335" s="16">
        <v>440</v>
      </c>
      <c r="B335" s="16" t="s">
        <v>24</v>
      </c>
      <c r="C335" s="16">
        <v>441</v>
      </c>
      <c r="D335" s="16">
        <v>286</v>
      </c>
      <c r="E335" s="16">
        <v>287</v>
      </c>
      <c r="F335" s="45">
        <v>1</v>
      </c>
      <c r="G335" s="45">
        <v>4319158</v>
      </c>
      <c r="H335" s="45">
        <v>1988</v>
      </c>
      <c r="I335" s="45" t="s">
        <v>597</v>
      </c>
      <c r="J335" s="45">
        <v>2.7551459999999999</v>
      </c>
      <c r="K335" s="45">
        <v>18</v>
      </c>
      <c r="L335" s="45">
        <v>19</v>
      </c>
      <c r="M335" s="45" t="s">
        <v>596</v>
      </c>
      <c r="N335" s="45" t="s">
        <v>521</v>
      </c>
      <c r="O335" s="46">
        <v>135.07384200000001</v>
      </c>
      <c r="P335" s="45">
        <v>0</v>
      </c>
      <c r="Q335" s="45">
        <v>0</v>
      </c>
      <c r="R335" s="45">
        <v>0</v>
      </c>
      <c r="S335" s="45">
        <v>10766</v>
      </c>
      <c r="T335" s="45">
        <v>6.5492400000000002</v>
      </c>
      <c r="U335" s="45" t="s">
        <v>650</v>
      </c>
      <c r="V335" s="45" t="s">
        <v>651</v>
      </c>
      <c r="W335" s="45">
        <v>90937.56551</v>
      </c>
      <c r="X335" s="45">
        <v>135073842.35299999</v>
      </c>
      <c r="Y335" s="90">
        <f t="shared" si="20"/>
        <v>1230.522275</v>
      </c>
      <c r="Z335" s="74">
        <f t="shared" si="21"/>
        <v>0.10976952205111444</v>
      </c>
      <c r="AA335" s="47"/>
      <c r="AB335" s="47"/>
      <c r="AC335" s="85" t="str">
        <f t="shared" si="22"/>
        <v/>
      </c>
      <c r="AD335" s="85" t="str">
        <f t="shared" si="23"/>
        <v/>
      </c>
      <c r="AE335" s="47"/>
    </row>
    <row r="336" spans="1:31" s="13" customFormat="1" x14ac:dyDescent="0.3">
      <c r="A336" s="13">
        <v>156</v>
      </c>
      <c r="B336" s="13" t="s">
        <v>24</v>
      </c>
      <c r="C336" s="13">
        <v>157</v>
      </c>
      <c r="D336" s="13">
        <v>98</v>
      </c>
      <c r="E336" s="13">
        <v>99</v>
      </c>
      <c r="F336" s="13">
        <v>1</v>
      </c>
      <c r="G336" s="13">
        <v>4305116</v>
      </c>
      <c r="H336" s="13">
        <v>1992</v>
      </c>
      <c r="I336" s="13" t="s">
        <v>477</v>
      </c>
      <c r="J336" s="13">
        <v>0.76822900000000005</v>
      </c>
      <c r="K336" s="13">
        <v>19</v>
      </c>
      <c r="L336" s="13">
        <v>20</v>
      </c>
      <c r="M336" s="13" t="s">
        <v>477</v>
      </c>
      <c r="N336" s="13" t="s">
        <v>444</v>
      </c>
      <c r="O336" s="14">
        <v>135.18014700000001</v>
      </c>
      <c r="P336" s="13">
        <v>0</v>
      </c>
      <c r="Q336" s="13">
        <v>0</v>
      </c>
      <c r="R336" s="13">
        <v>0</v>
      </c>
      <c r="S336" s="13">
        <v>14508</v>
      </c>
      <c r="T336" s="13">
        <v>11.538266</v>
      </c>
      <c r="U336" s="13" t="s">
        <v>445</v>
      </c>
      <c r="V336" s="13" t="s">
        <v>446</v>
      </c>
      <c r="W336" s="13">
        <v>80345.161372000002</v>
      </c>
      <c r="X336" s="13">
        <v>135180146.51100001</v>
      </c>
      <c r="Y336" s="90">
        <f t="shared" si="20"/>
        <v>135.18014700000001</v>
      </c>
      <c r="Z336" s="74">
        <f t="shared" si="21"/>
        <v>1</v>
      </c>
      <c r="AA336" s="15"/>
      <c r="AB336" s="15"/>
      <c r="AC336" s="85" t="str">
        <f t="shared" si="22"/>
        <v/>
      </c>
      <c r="AD336" s="85" t="str">
        <f t="shared" si="23"/>
        <v/>
      </c>
      <c r="AE336" s="15"/>
    </row>
    <row r="337" spans="1:31" s="13" customFormat="1" x14ac:dyDescent="0.3">
      <c r="A337" s="13">
        <v>213</v>
      </c>
      <c r="B337" s="13" t="s">
        <v>24</v>
      </c>
      <c r="C337" s="13">
        <v>214</v>
      </c>
      <c r="D337" s="13">
        <v>135</v>
      </c>
      <c r="E337" s="13">
        <v>136</v>
      </c>
      <c r="F337" s="27">
        <v>1</v>
      </c>
      <c r="G337" s="27">
        <v>4309704</v>
      </c>
      <c r="H337" s="27">
        <v>1959</v>
      </c>
      <c r="I337" s="27" t="s">
        <v>569</v>
      </c>
      <c r="J337" s="27">
        <v>0.75595999999999997</v>
      </c>
      <c r="K337" s="27">
        <v>21</v>
      </c>
      <c r="L337" s="27">
        <v>22</v>
      </c>
      <c r="M337" s="27" t="s">
        <v>569</v>
      </c>
      <c r="N337" s="27" t="s">
        <v>516</v>
      </c>
      <c r="O337" s="28">
        <v>135.211006</v>
      </c>
      <c r="P337" s="27">
        <v>0</v>
      </c>
      <c r="Q337" s="27">
        <v>0</v>
      </c>
      <c r="R337" s="27">
        <v>0</v>
      </c>
      <c r="S337" s="27">
        <v>10793</v>
      </c>
      <c r="T337" s="27">
        <v>6.2491380000000003</v>
      </c>
      <c r="U337" s="27" t="s">
        <v>517</v>
      </c>
      <c r="V337" s="27" t="s">
        <v>518</v>
      </c>
      <c r="W337" s="27">
        <v>78782.817381999994</v>
      </c>
      <c r="X337" s="27">
        <v>135211006.13800001</v>
      </c>
      <c r="Y337" s="90">
        <f t="shared" si="20"/>
        <v>135.211006</v>
      </c>
      <c r="Z337" s="74">
        <f t="shared" si="21"/>
        <v>1</v>
      </c>
      <c r="AA337" s="29"/>
      <c r="AB337" s="29"/>
      <c r="AC337" s="85" t="str">
        <f t="shared" si="22"/>
        <v/>
      </c>
      <c r="AD337" s="85" t="str">
        <f t="shared" si="23"/>
        <v/>
      </c>
      <c r="AE337" s="29"/>
    </row>
    <row r="338" spans="1:31" s="13" customFormat="1" x14ac:dyDescent="0.3">
      <c r="A338" s="13">
        <v>219</v>
      </c>
      <c r="B338" s="13" t="s">
        <v>24</v>
      </c>
      <c r="C338" s="13">
        <v>220</v>
      </c>
      <c r="D338" s="13">
        <v>139</v>
      </c>
      <c r="E338" s="13">
        <v>140</v>
      </c>
      <c r="F338" s="13">
        <v>1</v>
      </c>
      <c r="G338" s="13">
        <v>4322186</v>
      </c>
      <c r="H338" s="13">
        <v>1992</v>
      </c>
      <c r="I338" s="13" t="s">
        <v>488</v>
      </c>
      <c r="J338" s="13">
        <v>0.54705400000000004</v>
      </c>
      <c r="K338" s="13">
        <v>19</v>
      </c>
      <c r="L338" s="13">
        <v>20</v>
      </c>
      <c r="M338" s="13" t="s">
        <v>488</v>
      </c>
      <c r="N338" s="13" t="s">
        <v>444</v>
      </c>
      <c r="O338" s="14">
        <v>135.643069</v>
      </c>
      <c r="P338" s="13">
        <v>0</v>
      </c>
      <c r="Q338" s="13">
        <v>0</v>
      </c>
      <c r="R338" s="13">
        <v>0</v>
      </c>
      <c r="S338" s="13">
        <v>14508</v>
      </c>
      <c r="T338" s="13">
        <v>11.538266</v>
      </c>
      <c r="U338" s="13" t="s">
        <v>445</v>
      </c>
      <c r="V338" s="13" t="s">
        <v>446</v>
      </c>
      <c r="W338" s="13">
        <v>56869.554900000003</v>
      </c>
      <c r="X338" s="13">
        <v>135643069.30399999</v>
      </c>
      <c r="Y338" s="90">
        <f t="shared" si="20"/>
        <v>135.643069</v>
      </c>
      <c r="Z338" s="74">
        <f t="shared" si="21"/>
        <v>1</v>
      </c>
      <c r="AA338" s="15"/>
      <c r="AB338" s="15"/>
      <c r="AC338" s="85" t="str">
        <f t="shared" si="22"/>
        <v/>
      </c>
      <c r="AD338" s="85" t="str">
        <f t="shared" si="23"/>
        <v/>
      </c>
      <c r="AE338" s="15"/>
    </row>
    <row r="339" spans="1:31" s="13" customFormat="1" x14ac:dyDescent="0.3">
      <c r="A339" s="13">
        <v>239</v>
      </c>
      <c r="B339" s="13" t="s">
        <v>24</v>
      </c>
      <c r="C339" s="13">
        <v>240</v>
      </c>
      <c r="D339" s="13">
        <v>152</v>
      </c>
      <c r="E339" s="13">
        <v>153</v>
      </c>
      <c r="F339" s="57">
        <v>1</v>
      </c>
      <c r="G339" s="57">
        <v>4323002</v>
      </c>
      <c r="H339" s="57">
        <v>1880</v>
      </c>
      <c r="I339" s="57" t="s">
        <v>39</v>
      </c>
      <c r="J339" s="57">
        <v>2.4862570000000002</v>
      </c>
      <c r="K339" s="57">
        <v>3</v>
      </c>
      <c r="L339" s="57">
        <v>4</v>
      </c>
      <c r="M339" s="57" t="s">
        <v>39</v>
      </c>
      <c r="N339" s="57" t="s">
        <v>358</v>
      </c>
      <c r="O339" s="58">
        <v>135.73380499999999</v>
      </c>
      <c r="P339" s="57">
        <v>0</v>
      </c>
      <c r="Q339" s="57">
        <v>0</v>
      </c>
      <c r="R339" s="57">
        <v>0</v>
      </c>
      <c r="S339" s="57">
        <v>2919</v>
      </c>
      <c r="T339" s="57">
        <v>3.512527</v>
      </c>
      <c r="U339" s="57" t="s">
        <v>359</v>
      </c>
      <c r="V339" s="57" t="s">
        <v>360</v>
      </c>
      <c r="W339" s="57">
        <v>127054.133787</v>
      </c>
      <c r="X339" s="57">
        <v>135733805.42300001</v>
      </c>
      <c r="Y339" s="90">
        <f t="shared" si="20"/>
        <v>1484.838078</v>
      </c>
      <c r="Z339" s="74">
        <f t="shared" si="21"/>
        <v>9.1413203238178267E-2</v>
      </c>
      <c r="AA339" s="59"/>
      <c r="AB339" s="59"/>
      <c r="AC339" s="85" t="str">
        <f t="shared" si="22"/>
        <v/>
      </c>
      <c r="AD339" s="85" t="str">
        <f t="shared" si="23"/>
        <v/>
      </c>
      <c r="AE339" s="59"/>
    </row>
    <row r="340" spans="1:31" s="13" customFormat="1" x14ac:dyDescent="0.3">
      <c r="A340" s="13">
        <v>578</v>
      </c>
      <c r="B340" s="13" t="s">
        <v>24</v>
      </c>
      <c r="C340" s="13">
        <v>579</v>
      </c>
      <c r="D340" s="13">
        <v>378</v>
      </c>
      <c r="E340" s="13">
        <v>379</v>
      </c>
      <c r="F340" s="57">
        <v>1</v>
      </c>
      <c r="G340" s="57">
        <v>4321105</v>
      </c>
      <c r="H340" s="57">
        <v>1857</v>
      </c>
      <c r="I340" s="57" t="s">
        <v>364</v>
      </c>
      <c r="J340" s="57">
        <v>2.0131579999999998</v>
      </c>
      <c r="K340" s="57">
        <v>3</v>
      </c>
      <c r="L340" s="57">
        <v>4</v>
      </c>
      <c r="M340" s="57" t="s">
        <v>364</v>
      </c>
      <c r="N340" s="57" t="s">
        <v>358</v>
      </c>
      <c r="O340" s="58">
        <v>136.87562299999999</v>
      </c>
      <c r="P340" s="57">
        <v>0</v>
      </c>
      <c r="Q340" s="57">
        <v>0</v>
      </c>
      <c r="R340" s="57">
        <v>0</v>
      </c>
      <c r="S340" s="57">
        <v>2919</v>
      </c>
      <c r="T340" s="57">
        <v>3.512527</v>
      </c>
      <c r="U340" s="57" t="s">
        <v>359</v>
      </c>
      <c r="V340" s="57" t="s">
        <v>360</v>
      </c>
      <c r="W340" s="57">
        <v>70866.024042000005</v>
      </c>
      <c r="X340" s="57">
        <v>136875622.961</v>
      </c>
      <c r="Y340" s="90">
        <f t="shared" si="20"/>
        <v>802.25353999999993</v>
      </c>
      <c r="Z340" s="74">
        <f t="shared" si="21"/>
        <v>0.17061392212741125</v>
      </c>
      <c r="AA340" s="59"/>
      <c r="AB340" s="59"/>
      <c r="AC340" s="85" t="str">
        <f t="shared" si="22"/>
        <v/>
      </c>
      <c r="AD340" s="85" t="str">
        <f t="shared" si="23"/>
        <v/>
      </c>
      <c r="AE340" s="59"/>
    </row>
    <row r="341" spans="1:31" s="13" customFormat="1" x14ac:dyDescent="0.3">
      <c r="A341" s="13">
        <v>632</v>
      </c>
      <c r="B341" s="13" t="s">
        <v>24</v>
      </c>
      <c r="C341" s="13">
        <v>633</v>
      </c>
      <c r="D341" s="13">
        <v>410</v>
      </c>
      <c r="E341" s="13">
        <v>411</v>
      </c>
      <c r="F341" s="20">
        <v>1</v>
      </c>
      <c r="G341" s="20">
        <v>4306452</v>
      </c>
      <c r="H341" s="20">
        <v>1987</v>
      </c>
      <c r="I341" s="20" t="s">
        <v>197</v>
      </c>
      <c r="J341" s="20">
        <v>0.76059100000000002</v>
      </c>
      <c r="K341" s="20">
        <v>24</v>
      </c>
      <c r="L341" s="20">
        <v>25</v>
      </c>
      <c r="M341" s="20" t="s">
        <v>197</v>
      </c>
      <c r="N341" s="20" t="s">
        <v>115</v>
      </c>
      <c r="O341" s="21">
        <v>137.10111699999999</v>
      </c>
      <c r="P341" s="20">
        <v>0</v>
      </c>
      <c r="Q341" s="20">
        <v>0</v>
      </c>
      <c r="R341" s="20">
        <v>0</v>
      </c>
      <c r="S341" s="20">
        <v>26430</v>
      </c>
      <c r="T341" s="20">
        <v>11.563439000000001</v>
      </c>
      <c r="U341" s="20" t="s">
        <v>116</v>
      </c>
      <c r="V341" s="20" t="s">
        <v>117</v>
      </c>
      <c r="W341" s="20">
        <v>77537.502076000004</v>
      </c>
      <c r="X341" s="20">
        <v>137101116.80700001</v>
      </c>
      <c r="Y341" s="90">
        <f t="shared" si="20"/>
        <v>137.10111699999999</v>
      </c>
      <c r="Z341" s="74">
        <f t="shared" si="21"/>
        <v>1</v>
      </c>
      <c r="AA341" s="22"/>
      <c r="AB341" s="22"/>
      <c r="AC341" s="85" t="str">
        <f t="shared" si="22"/>
        <v/>
      </c>
      <c r="AD341" s="85" t="str">
        <f t="shared" si="23"/>
        <v/>
      </c>
      <c r="AE341" s="22"/>
    </row>
    <row r="342" spans="1:31" s="13" customFormat="1" x14ac:dyDescent="0.3">
      <c r="A342" s="13">
        <v>654</v>
      </c>
      <c r="B342" s="13" t="s">
        <v>24</v>
      </c>
      <c r="C342" s="13">
        <v>655</v>
      </c>
      <c r="D342" s="13">
        <v>426</v>
      </c>
      <c r="E342" s="13">
        <v>427</v>
      </c>
      <c r="F342" s="2">
        <v>1</v>
      </c>
      <c r="G342" s="2">
        <v>4314803</v>
      </c>
      <c r="H342" s="2">
        <v>1963</v>
      </c>
      <c r="I342" s="2" t="s">
        <v>47</v>
      </c>
      <c r="J342" s="2">
        <v>0.84539900000000001</v>
      </c>
      <c r="K342" s="2">
        <v>8</v>
      </c>
      <c r="L342" s="2">
        <v>9</v>
      </c>
      <c r="M342" s="2" t="s">
        <v>47</v>
      </c>
      <c r="N342" s="2" t="s">
        <v>42</v>
      </c>
      <c r="O342" s="4">
        <v>137.27988099999999</v>
      </c>
      <c r="P342" s="2">
        <v>0</v>
      </c>
      <c r="Q342" s="2">
        <v>0</v>
      </c>
      <c r="R342" s="2">
        <v>0</v>
      </c>
      <c r="S342" s="2">
        <v>3694</v>
      </c>
      <c r="T342" s="2">
        <v>4.5539810000000003</v>
      </c>
      <c r="U342" s="2" t="s">
        <v>43</v>
      </c>
      <c r="V342" s="2" t="s">
        <v>44</v>
      </c>
      <c r="W342" s="2">
        <v>74653.836330999999</v>
      </c>
      <c r="X342" s="2">
        <v>137279880.86199999</v>
      </c>
      <c r="Y342" s="90">
        <f t="shared" si="20"/>
        <v>160.16986899999998</v>
      </c>
      <c r="Z342" s="74">
        <f t="shared" si="21"/>
        <v>0.8570893006099668</v>
      </c>
      <c r="AA342" s="10"/>
      <c r="AB342" s="10"/>
      <c r="AC342" s="85" t="str">
        <f t="shared" si="22"/>
        <v/>
      </c>
      <c r="AD342" s="85" t="str">
        <f t="shared" si="23"/>
        <v/>
      </c>
      <c r="AE342" s="10"/>
    </row>
    <row r="343" spans="1:31" s="16" customFormat="1" x14ac:dyDescent="0.3">
      <c r="A343" s="16">
        <v>307</v>
      </c>
      <c r="B343" s="16" t="s">
        <v>24</v>
      </c>
      <c r="C343" s="16">
        <v>308</v>
      </c>
      <c r="D343" s="16">
        <v>197</v>
      </c>
      <c r="E343" s="16">
        <v>198</v>
      </c>
      <c r="F343" s="27">
        <v>1</v>
      </c>
      <c r="G343" s="27">
        <v>4311270</v>
      </c>
      <c r="H343" s="27">
        <v>1992</v>
      </c>
      <c r="I343" s="27" t="s">
        <v>264</v>
      </c>
      <c r="J343" s="27">
        <v>0.73911300000000002</v>
      </c>
      <c r="K343" s="27">
        <v>16</v>
      </c>
      <c r="L343" s="27">
        <v>17</v>
      </c>
      <c r="M343" s="27" t="s">
        <v>263</v>
      </c>
      <c r="N343" s="27" t="s">
        <v>250</v>
      </c>
      <c r="O343" s="28">
        <v>138.46123900000001</v>
      </c>
      <c r="P343" s="27">
        <v>0</v>
      </c>
      <c r="Q343" s="27">
        <v>0</v>
      </c>
      <c r="R343" s="27">
        <v>0</v>
      </c>
      <c r="S343" s="27">
        <v>13064</v>
      </c>
      <c r="T343" s="27">
        <v>6.0961069999999999</v>
      </c>
      <c r="U343" s="27" t="s">
        <v>251</v>
      </c>
      <c r="V343" s="27" t="s">
        <v>252</v>
      </c>
      <c r="W343" s="27">
        <v>76173.207465</v>
      </c>
      <c r="X343" s="27">
        <v>138461238.991</v>
      </c>
      <c r="Y343" s="90">
        <f t="shared" si="20"/>
        <v>138.46123900000001</v>
      </c>
      <c r="Z343" s="74">
        <f t="shared" si="21"/>
        <v>1</v>
      </c>
      <c r="AA343" s="29"/>
      <c r="AB343" s="29"/>
      <c r="AC343" s="85" t="str">
        <f t="shared" si="22"/>
        <v/>
      </c>
      <c r="AD343" s="85" t="str">
        <f t="shared" si="23"/>
        <v/>
      </c>
      <c r="AE343" s="29"/>
    </row>
    <row r="344" spans="1:31" s="13" customFormat="1" x14ac:dyDescent="0.3">
      <c r="A344" s="13">
        <v>294</v>
      </c>
      <c r="B344" s="13" t="s">
        <v>24</v>
      </c>
      <c r="C344" s="13">
        <v>295</v>
      </c>
      <c r="D344" s="13">
        <v>189</v>
      </c>
      <c r="E344" s="13">
        <v>190</v>
      </c>
      <c r="F344" s="13">
        <v>1</v>
      </c>
      <c r="G344" s="13">
        <v>4316956</v>
      </c>
      <c r="H344" s="13">
        <v>1988</v>
      </c>
      <c r="I344" s="13" t="s">
        <v>70</v>
      </c>
      <c r="J344" s="13">
        <v>0.67021200000000003</v>
      </c>
      <c r="K344" s="13">
        <v>11</v>
      </c>
      <c r="L344" s="13">
        <v>12</v>
      </c>
      <c r="M344" s="13" t="s">
        <v>69</v>
      </c>
      <c r="N344" s="13" t="s">
        <v>78</v>
      </c>
      <c r="O344" s="14">
        <v>138.505065</v>
      </c>
      <c r="P344" s="13">
        <v>0</v>
      </c>
      <c r="Q344" s="13">
        <v>0</v>
      </c>
      <c r="R344" s="13">
        <v>0</v>
      </c>
      <c r="S344" s="13">
        <v>4983</v>
      </c>
      <c r="T344" s="13">
        <v>5.1839709999999997</v>
      </c>
      <c r="U344" s="13" t="s">
        <v>79</v>
      </c>
      <c r="V344" s="13" t="s">
        <v>80</v>
      </c>
      <c r="W344" s="13">
        <v>67036.778135</v>
      </c>
      <c r="X344" s="13">
        <v>138505064.93399999</v>
      </c>
      <c r="Y344" s="90">
        <f t="shared" si="20"/>
        <v>139.89953199999999</v>
      </c>
      <c r="Z344" s="74">
        <f t="shared" si="21"/>
        <v>0.99003236837132524</v>
      </c>
      <c r="AA344" s="15"/>
      <c r="AB344" s="15"/>
      <c r="AC344" s="85" t="str">
        <f t="shared" si="22"/>
        <v/>
      </c>
      <c r="AD344" s="85" t="str">
        <f t="shared" si="23"/>
        <v/>
      </c>
      <c r="AE344" s="15"/>
    </row>
    <row r="345" spans="1:31" s="13" customFormat="1" x14ac:dyDescent="0.3">
      <c r="A345" s="13">
        <v>327</v>
      </c>
      <c r="B345" s="13" t="s">
        <v>24</v>
      </c>
      <c r="C345" s="13">
        <v>328</v>
      </c>
      <c r="D345" s="13">
        <v>208</v>
      </c>
      <c r="E345" s="13">
        <v>209</v>
      </c>
      <c r="F345" s="20">
        <v>1</v>
      </c>
      <c r="G345" s="20">
        <v>4303558</v>
      </c>
      <c r="H345" s="20">
        <v>1988</v>
      </c>
      <c r="I345" s="20" t="s">
        <v>134</v>
      </c>
      <c r="J345" s="20">
        <v>0.744336</v>
      </c>
      <c r="K345" s="20">
        <v>24</v>
      </c>
      <c r="L345" s="20">
        <v>25</v>
      </c>
      <c r="M345" s="20" t="s">
        <v>134</v>
      </c>
      <c r="N345" s="20" t="s">
        <v>115</v>
      </c>
      <c r="O345" s="21">
        <v>138.532634</v>
      </c>
      <c r="P345" s="20">
        <v>0</v>
      </c>
      <c r="Q345" s="20">
        <v>0</v>
      </c>
      <c r="R345" s="20">
        <v>0</v>
      </c>
      <c r="S345" s="20">
        <v>26430</v>
      </c>
      <c r="T345" s="20">
        <v>11.563439000000001</v>
      </c>
      <c r="U345" s="20" t="s">
        <v>116</v>
      </c>
      <c r="V345" s="20" t="s">
        <v>117</v>
      </c>
      <c r="W345" s="20">
        <v>77400.678448000006</v>
      </c>
      <c r="X345" s="20">
        <v>138532633.59099999</v>
      </c>
      <c r="Y345" s="90">
        <f t="shared" si="20"/>
        <v>138.532634</v>
      </c>
      <c r="Z345" s="74">
        <f t="shared" si="21"/>
        <v>1</v>
      </c>
      <c r="AA345" s="22"/>
      <c r="AB345" s="22"/>
      <c r="AC345" s="85" t="str">
        <f t="shared" si="22"/>
        <v/>
      </c>
      <c r="AD345" s="85" t="str">
        <f t="shared" si="23"/>
        <v/>
      </c>
      <c r="AE345" s="22"/>
    </row>
    <row r="346" spans="1:31" s="13" customFormat="1" x14ac:dyDescent="0.3">
      <c r="A346" s="13">
        <v>328</v>
      </c>
      <c r="B346" s="13" t="s">
        <v>24</v>
      </c>
      <c r="C346" s="13">
        <v>329</v>
      </c>
      <c r="D346" s="13">
        <v>209</v>
      </c>
      <c r="E346" s="13">
        <v>210</v>
      </c>
      <c r="F346" s="2">
        <v>1</v>
      </c>
      <c r="G346" s="2">
        <v>4303608</v>
      </c>
      <c r="H346" s="2">
        <v>1963</v>
      </c>
      <c r="I346" s="2" t="s">
        <v>135</v>
      </c>
      <c r="J346" s="2">
        <v>3.7288920000000001</v>
      </c>
      <c r="K346" s="2">
        <v>12</v>
      </c>
      <c r="L346" s="2">
        <v>13</v>
      </c>
      <c r="M346" s="2" t="s">
        <v>135</v>
      </c>
      <c r="N346" s="2" t="s">
        <v>439</v>
      </c>
      <c r="O346" s="4">
        <v>139.15045699999999</v>
      </c>
      <c r="P346" s="2">
        <v>0</v>
      </c>
      <c r="Q346" s="2">
        <v>0</v>
      </c>
      <c r="R346" s="2">
        <v>0</v>
      </c>
      <c r="S346" s="2">
        <v>709</v>
      </c>
      <c r="T346" s="2">
        <v>4.0671759999999999</v>
      </c>
      <c r="U346" s="2" t="s">
        <v>440</v>
      </c>
      <c r="V346" s="2" t="s">
        <v>441</v>
      </c>
      <c r="W346" s="2">
        <v>210716.43911100001</v>
      </c>
      <c r="X346" s="2">
        <v>139150456.89500001</v>
      </c>
      <c r="Y346" s="90">
        <f t="shared" si="20"/>
        <v>1202.3471669999999</v>
      </c>
      <c r="Z346" s="74">
        <f t="shared" si="21"/>
        <v>0.11573234488271555</v>
      </c>
      <c r="AA346" s="10"/>
      <c r="AB346" s="10"/>
      <c r="AC346" s="85" t="str">
        <f t="shared" si="22"/>
        <v/>
      </c>
      <c r="AD346" s="85" t="str">
        <f t="shared" si="23"/>
        <v/>
      </c>
      <c r="AE346" s="10"/>
    </row>
    <row r="347" spans="1:31" s="13" customFormat="1" x14ac:dyDescent="0.3">
      <c r="A347" s="13">
        <v>330</v>
      </c>
      <c r="B347" s="13" t="s">
        <v>24</v>
      </c>
      <c r="C347" s="13">
        <v>331</v>
      </c>
      <c r="D347" s="13">
        <v>210</v>
      </c>
      <c r="E347" s="13">
        <v>211</v>
      </c>
      <c r="F347" s="20">
        <v>1</v>
      </c>
      <c r="G347" s="20">
        <v>4306809</v>
      </c>
      <c r="H347" s="20">
        <v>1915</v>
      </c>
      <c r="I347" s="20" t="s">
        <v>200</v>
      </c>
      <c r="J347" s="20">
        <v>0.65805400000000003</v>
      </c>
      <c r="K347" s="20">
        <v>24</v>
      </c>
      <c r="L347" s="20">
        <v>25</v>
      </c>
      <c r="M347" s="20" t="s">
        <v>200</v>
      </c>
      <c r="N347" s="20" t="s">
        <v>115</v>
      </c>
      <c r="O347" s="21">
        <v>139.56499400000001</v>
      </c>
      <c r="P347" s="20">
        <v>0</v>
      </c>
      <c r="Q347" s="20">
        <v>0</v>
      </c>
      <c r="R347" s="20">
        <v>0</v>
      </c>
      <c r="S347" s="20">
        <v>26430</v>
      </c>
      <c r="T347" s="20">
        <v>11.563439000000001</v>
      </c>
      <c r="U347" s="20" t="s">
        <v>116</v>
      </c>
      <c r="V347" s="20" t="s">
        <v>117</v>
      </c>
      <c r="W347" s="20">
        <v>68483.499244000006</v>
      </c>
      <c r="X347" s="20">
        <v>139564994.243</v>
      </c>
      <c r="Y347" s="90">
        <f t="shared" si="20"/>
        <v>139.56499400000001</v>
      </c>
      <c r="Z347" s="74">
        <f t="shared" si="21"/>
        <v>1</v>
      </c>
      <c r="AA347" s="22"/>
      <c r="AB347" s="22"/>
      <c r="AC347" s="85" t="str">
        <f t="shared" si="22"/>
        <v/>
      </c>
      <c r="AD347" s="85" t="str">
        <f t="shared" si="23"/>
        <v/>
      </c>
      <c r="AE347" s="22"/>
    </row>
    <row r="348" spans="1:31" s="60" customFormat="1" x14ac:dyDescent="0.3">
      <c r="A348" s="60">
        <v>122</v>
      </c>
      <c r="B348" s="60" t="s">
        <v>24</v>
      </c>
      <c r="C348" s="60">
        <v>123</v>
      </c>
      <c r="D348" s="60">
        <v>76</v>
      </c>
      <c r="E348" s="60">
        <v>77</v>
      </c>
      <c r="F348" s="66">
        <v>1</v>
      </c>
      <c r="G348" s="66">
        <v>4321956</v>
      </c>
      <c r="H348" s="66">
        <v>1987</v>
      </c>
      <c r="I348" s="66" t="s">
        <v>493</v>
      </c>
      <c r="J348" s="66">
        <v>1.184232</v>
      </c>
      <c r="K348" s="66">
        <v>22</v>
      </c>
      <c r="L348" s="66">
        <v>23</v>
      </c>
      <c r="M348" s="66" t="s">
        <v>493</v>
      </c>
      <c r="N348" s="66" t="s">
        <v>662</v>
      </c>
      <c r="O348" s="67">
        <v>139.65268</v>
      </c>
      <c r="P348" s="66">
        <v>0</v>
      </c>
      <c r="Q348" s="66">
        <v>0</v>
      </c>
      <c r="R348" s="66">
        <v>0</v>
      </c>
      <c r="S348" s="66">
        <v>9479</v>
      </c>
      <c r="T348" s="66">
        <v>5.8635780000000004</v>
      </c>
      <c r="U348" s="66" t="s">
        <v>663</v>
      </c>
      <c r="V348" s="66" t="s">
        <v>664</v>
      </c>
      <c r="W348" s="66">
        <v>76135.459526999999</v>
      </c>
      <c r="X348" s="66">
        <v>139652679.93599999</v>
      </c>
      <c r="Y348" s="90">
        <f t="shared" si="20"/>
        <v>269.43580099999997</v>
      </c>
      <c r="Z348" s="74">
        <f t="shared" si="21"/>
        <v>0.51831523309703009</v>
      </c>
      <c r="AA348" s="68"/>
      <c r="AB348" s="68"/>
      <c r="AC348" s="85" t="str">
        <f t="shared" si="22"/>
        <v/>
      </c>
      <c r="AD348" s="85" t="str">
        <f t="shared" si="23"/>
        <v/>
      </c>
      <c r="AE348" s="68"/>
    </row>
    <row r="349" spans="1:31" s="60" customFormat="1" x14ac:dyDescent="0.3">
      <c r="A349" s="60">
        <v>347</v>
      </c>
      <c r="B349" s="60" t="s">
        <v>24</v>
      </c>
      <c r="C349" s="60">
        <v>348</v>
      </c>
      <c r="D349" s="60">
        <v>222</v>
      </c>
      <c r="E349" s="60">
        <v>223</v>
      </c>
      <c r="F349" s="13">
        <v>1</v>
      </c>
      <c r="G349" s="13">
        <v>4307906</v>
      </c>
      <c r="H349" s="13">
        <v>1934</v>
      </c>
      <c r="I349" s="13" t="s">
        <v>95</v>
      </c>
      <c r="J349" s="13">
        <v>1.132879</v>
      </c>
      <c r="K349" s="13">
        <v>11</v>
      </c>
      <c r="L349" s="13">
        <v>12</v>
      </c>
      <c r="M349" s="13" t="s">
        <v>95</v>
      </c>
      <c r="N349" s="13" t="s">
        <v>78</v>
      </c>
      <c r="O349" s="14">
        <v>141.706705</v>
      </c>
      <c r="P349" s="13">
        <v>0</v>
      </c>
      <c r="Q349" s="13">
        <v>0</v>
      </c>
      <c r="R349" s="13">
        <v>0</v>
      </c>
      <c r="S349" s="13">
        <v>4983</v>
      </c>
      <c r="T349" s="13">
        <v>5.1839709999999997</v>
      </c>
      <c r="U349" s="13" t="s">
        <v>79</v>
      </c>
      <c r="V349" s="13" t="s">
        <v>80</v>
      </c>
      <c r="W349" s="13">
        <v>71412.204190999997</v>
      </c>
      <c r="X349" s="13">
        <v>141706704.60100001</v>
      </c>
      <c r="Y349" s="90">
        <f t="shared" si="20"/>
        <v>361.93553700000001</v>
      </c>
      <c r="Z349" s="74">
        <f t="shared" si="21"/>
        <v>0.39152470678777251</v>
      </c>
      <c r="AA349" s="15"/>
      <c r="AB349" s="15"/>
      <c r="AC349" s="85" t="str">
        <f t="shared" si="22"/>
        <v/>
      </c>
      <c r="AD349" s="85" t="str">
        <f t="shared" si="23"/>
        <v/>
      </c>
      <c r="AE349" s="15"/>
    </row>
    <row r="350" spans="1:31" s="60" customFormat="1" x14ac:dyDescent="0.3">
      <c r="A350" s="60">
        <v>8</v>
      </c>
      <c r="B350" s="60" t="s">
        <v>24</v>
      </c>
      <c r="C350" s="60">
        <v>9</v>
      </c>
      <c r="D350" s="60">
        <v>4</v>
      </c>
      <c r="E350" s="60">
        <v>5</v>
      </c>
      <c r="F350" s="66">
        <v>1</v>
      </c>
      <c r="G350" s="66">
        <v>4313805</v>
      </c>
      <c r="H350" s="66">
        <v>1965</v>
      </c>
      <c r="I350" s="66" t="s">
        <v>697</v>
      </c>
      <c r="J350" s="66">
        <v>0.77019800000000005</v>
      </c>
      <c r="K350" s="66">
        <v>22</v>
      </c>
      <c r="L350" s="66">
        <v>23</v>
      </c>
      <c r="M350" s="66" t="s">
        <v>697</v>
      </c>
      <c r="N350" s="66" t="s">
        <v>662</v>
      </c>
      <c r="O350" s="67">
        <v>143.99149499999999</v>
      </c>
      <c r="P350" s="66">
        <v>0</v>
      </c>
      <c r="Q350" s="66">
        <v>0</v>
      </c>
      <c r="R350" s="66">
        <v>0</v>
      </c>
      <c r="S350" s="66">
        <v>9479</v>
      </c>
      <c r="T350" s="66">
        <v>5.8635780000000004</v>
      </c>
      <c r="U350" s="66" t="s">
        <v>663</v>
      </c>
      <c r="V350" s="66" t="s">
        <v>664</v>
      </c>
      <c r="W350" s="66">
        <v>80509.701413999996</v>
      </c>
      <c r="X350" s="66">
        <v>143991495.127</v>
      </c>
      <c r="Y350" s="90">
        <f t="shared" si="20"/>
        <v>143.99149499999999</v>
      </c>
      <c r="Z350" s="74">
        <f t="shared" si="21"/>
        <v>1</v>
      </c>
      <c r="AA350" s="68"/>
      <c r="AB350" s="68"/>
      <c r="AC350" s="85" t="str">
        <f t="shared" si="22"/>
        <v/>
      </c>
      <c r="AD350" s="85" t="str">
        <f t="shared" si="23"/>
        <v/>
      </c>
      <c r="AE350" s="68"/>
    </row>
    <row r="351" spans="1:31" s="63" customFormat="1" x14ac:dyDescent="0.3">
      <c r="A351" s="63">
        <v>360</v>
      </c>
      <c r="B351" s="63" t="s">
        <v>24</v>
      </c>
      <c r="C351" s="63">
        <v>361</v>
      </c>
      <c r="D351" s="63">
        <v>230</v>
      </c>
      <c r="E351" s="63">
        <v>231</v>
      </c>
      <c r="F351" s="60">
        <v>1</v>
      </c>
      <c r="G351" s="60">
        <v>4321436</v>
      </c>
      <c r="H351" s="60">
        <v>1988</v>
      </c>
      <c r="I351" s="60" t="s">
        <v>387</v>
      </c>
      <c r="J351" s="60">
        <v>0.77288599999999996</v>
      </c>
      <c r="K351" s="60">
        <v>9</v>
      </c>
      <c r="L351" s="60">
        <v>10</v>
      </c>
      <c r="M351" s="60" t="s">
        <v>387</v>
      </c>
      <c r="N351" s="60" t="s">
        <v>372</v>
      </c>
      <c r="O351" s="61">
        <v>145.627161</v>
      </c>
      <c r="P351" s="60">
        <v>0</v>
      </c>
      <c r="Q351" s="60">
        <v>0</v>
      </c>
      <c r="R351" s="60">
        <v>0</v>
      </c>
      <c r="S351" s="60">
        <v>2980</v>
      </c>
      <c r="T351" s="60">
        <v>4.447756</v>
      </c>
      <c r="U351" s="60" t="s">
        <v>373</v>
      </c>
      <c r="V351" s="60" t="s">
        <v>374</v>
      </c>
      <c r="W351" s="60">
        <v>78121.459564999997</v>
      </c>
      <c r="X351" s="60">
        <v>145627160.722</v>
      </c>
      <c r="Y351" s="90">
        <f t="shared" si="20"/>
        <v>145.627161</v>
      </c>
      <c r="Z351" s="74">
        <f t="shared" si="21"/>
        <v>1</v>
      </c>
      <c r="AA351" s="62"/>
      <c r="AB351" s="62"/>
      <c r="AC351" s="85" t="str">
        <f t="shared" si="22"/>
        <v/>
      </c>
      <c r="AD351" s="85" t="str">
        <f t="shared" si="23"/>
        <v/>
      </c>
      <c r="AE351" s="62"/>
    </row>
    <row r="352" spans="1:31" s="60" customFormat="1" x14ac:dyDescent="0.3">
      <c r="A352" s="60">
        <v>481</v>
      </c>
      <c r="B352" s="60" t="s">
        <v>24</v>
      </c>
      <c r="C352" s="60">
        <v>482</v>
      </c>
      <c r="D352" s="60">
        <v>310</v>
      </c>
      <c r="E352" s="60">
        <v>311</v>
      </c>
      <c r="F352" s="27">
        <v>1</v>
      </c>
      <c r="G352" s="27">
        <v>4312427</v>
      </c>
      <c r="H352" s="27">
        <v>1992</v>
      </c>
      <c r="I352" s="27" t="s">
        <v>288</v>
      </c>
      <c r="J352" s="27">
        <v>0.75136099999999995</v>
      </c>
      <c r="K352" s="27">
        <v>16</v>
      </c>
      <c r="L352" s="27">
        <v>17</v>
      </c>
      <c r="M352" s="27" t="s">
        <v>288</v>
      </c>
      <c r="N352" s="27" t="s">
        <v>250</v>
      </c>
      <c r="O352" s="28">
        <v>146.02336700000001</v>
      </c>
      <c r="P352" s="27">
        <v>0</v>
      </c>
      <c r="Q352" s="27">
        <v>0</v>
      </c>
      <c r="R352" s="27">
        <v>0</v>
      </c>
      <c r="S352" s="27">
        <v>13064</v>
      </c>
      <c r="T352" s="27">
        <v>6.0961069999999999</v>
      </c>
      <c r="U352" s="27" t="s">
        <v>251</v>
      </c>
      <c r="V352" s="27" t="s">
        <v>252</v>
      </c>
      <c r="W352" s="27">
        <v>78023.172607</v>
      </c>
      <c r="X352" s="27">
        <v>146023367.11300001</v>
      </c>
      <c r="Y352" s="90">
        <f t="shared" si="20"/>
        <v>146.02336700000001</v>
      </c>
      <c r="Z352" s="74">
        <f t="shared" si="21"/>
        <v>1</v>
      </c>
      <c r="AA352" s="29"/>
      <c r="AB352" s="29"/>
      <c r="AC352" s="85" t="str">
        <f t="shared" si="22"/>
        <v/>
      </c>
      <c r="AD352" s="85" t="str">
        <f t="shared" si="23"/>
        <v/>
      </c>
      <c r="AE352" s="29"/>
    </row>
    <row r="353" spans="1:31" s="60" customFormat="1" x14ac:dyDescent="0.3">
      <c r="A353" s="60">
        <v>367</v>
      </c>
      <c r="B353" s="60" t="s">
        <v>24</v>
      </c>
      <c r="C353" s="60">
        <v>368</v>
      </c>
      <c r="D353" s="60">
        <v>236</v>
      </c>
      <c r="E353" s="60">
        <v>237</v>
      </c>
      <c r="F353" s="20">
        <v>1</v>
      </c>
      <c r="G353" s="20">
        <v>4308052</v>
      </c>
      <c r="H353" s="20">
        <v>1988</v>
      </c>
      <c r="I353" s="20" t="s">
        <v>498</v>
      </c>
      <c r="J353" s="20">
        <v>0.72415700000000005</v>
      </c>
      <c r="K353" s="20">
        <v>20</v>
      </c>
      <c r="L353" s="20">
        <v>21</v>
      </c>
      <c r="M353" s="20" t="s">
        <v>498</v>
      </c>
      <c r="N353" s="20" t="s">
        <v>213</v>
      </c>
      <c r="O353" s="21">
        <v>146.700898</v>
      </c>
      <c r="P353" s="20">
        <v>0</v>
      </c>
      <c r="Q353" s="20">
        <v>0</v>
      </c>
      <c r="R353" s="20">
        <v>0</v>
      </c>
      <c r="S353" s="20">
        <v>4859</v>
      </c>
      <c r="T353" s="20">
        <v>3.923438</v>
      </c>
      <c r="U353" s="20" t="s">
        <v>491</v>
      </c>
      <c r="V353" s="20" t="s">
        <v>492</v>
      </c>
      <c r="W353" s="20">
        <v>75168.906191000002</v>
      </c>
      <c r="X353" s="20">
        <v>146700898.051</v>
      </c>
      <c r="Y353" s="90">
        <f t="shared" si="20"/>
        <v>146.700898</v>
      </c>
      <c r="Z353" s="74">
        <f t="shared" si="21"/>
        <v>1</v>
      </c>
      <c r="AA353" s="22"/>
      <c r="AB353" s="22"/>
      <c r="AC353" s="85" t="str">
        <f t="shared" si="22"/>
        <v/>
      </c>
      <c r="AD353" s="85" t="str">
        <f t="shared" si="23"/>
        <v/>
      </c>
      <c r="AE353" s="22"/>
    </row>
    <row r="354" spans="1:31" s="60" customFormat="1" x14ac:dyDescent="0.3">
      <c r="A354" s="60">
        <v>542</v>
      </c>
      <c r="B354" s="60" t="s">
        <v>24</v>
      </c>
      <c r="C354" s="60">
        <v>543</v>
      </c>
      <c r="D354" s="60">
        <v>352</v>
      </c>
      <c r="E354" s="60">
        <v>353</v>
      </c>
      <c r="F354" s="27">
        <v>1</v>
      </c>
      <c r="G354" s="27">
        <v>4320321</v>
      </c>
      <c r="H354" s="27">
        <v>1995</v>
      </c>
      <c r="I354" s="27" t="s">
        <v>579</v>
      </c>
      <c r="J354" s="27">
        <v>0.60047200000000001</v>
      </c>
      <c r="K354" s="27">
        <v>21</v>
      </c>
      <c r="L354" s="27">
        <v>22</v>
      </c>
      <c r="M354" s="27" t="s">
        <v>579</v>
      </c>
      <c r="N354" s="27" t="s">
        <v>516</v>
      </c>
      <c r="O354" s="28">
        <v>147.109106</v>
      </c>
      <c r="P354" s="27">
        <v>0</v>
      </c>
      <c r="Q354" s="27">
        <v>0</v>
      </c>
      <c r="R354" s="27">
        <v>0</v>
      </c>
      <c r="S354" s="27">
        <v>10793</v>
      </c>
      <c r="T354" s="27">
        <v>6.2491380000000003</v>
      </c>
      <c r="U354" s="27" t="s">
        <v>517</v>
      </c>
      <c r="V354" s="27" t="s">
        <v>518</v>
      </c>
      <c r="W354" s="27">
        <v>63386.718050000003</v>
      </c>
      <c r="X354" s="27">
        <v>147109105.537</v>
      </c>
      <c r="Y354" s="90">
        <f t="shared" si="20"/>
        <v>147.109106</v>
      </c>
      <c r="Z354" s="74">
        <f t="shared" si="21"/>
        <v>1</v>
      </c>
      <c r="AA354" s="29"/>
      <c r="AB354" s="29"/>
      <c r="AC354" s="85" t="str">
        <f t="shared" si="22"/>
        <v/>
      </c>
      <c r="AD354" s="85" t="str">
        <f t="shared" si="23"/>
        <v/>
      </c>
      <c r="AE354" s="29"/>
    </row>
    <row r="355" spans="1:31" s="60" customFormat="1" x14ac:dyDescent="0.3">
      <c r="A355" s="60">
        <v>547</v>
      </c>
      <c r="B355" s="60" t="s">
        <v>24</v>
      </c>
      <c r="C355" s="60">
        <v>548</v>
      </c>
      <c r="D355" s="60">
        <v>355</v>
      </c>
      <c r="E355" s="60">
        <v>356</v>
      </c>
      <c r="F355" s="13">
        <v>1</v>
      </c>
      <c r="G355" s="13">
        <v>4301925</v>
      </c>
      <c r="H355" s="13">
        <v>1992</v>
      </c>
      <c r="I355" s="13" t="s">
        <v>474</v>
      </c>
      <c r="J355" s="13">
        <v>0.75394000000000005</v>
      </c>
      <c r="K355" s="13">
        <v>19</v>
      </c>
      <c r="L355" s="13">
        <v>20</v>
      </c>
      <c r="M355" s="13" t="s">
        <v>473</v>
      </c>
      <c r="N355" s="13" t="s">
        <v>444</v>
      </c>
      <c r="O355" s="14">
        <v>147.18315100000001</v>
      </c>
      <c r="P355" s="13">
        <v>0</v>
      </c>
      <c r="Q355" s="13">
        <v>0</v>
      </c>
      <c r="R355" s="13">
        <v>0</v>
      </c>
      <c r="S355" s="13">
        <v>14508</v>
      </c>
      <c r="T355" s="13">
        <v>11.538266</v>
      </c>
      <c r="U355" s="13" t="s">
        <v>445</v>
      </c>
      <c r="V355" s="13" t="s">
        <v>446</v>
      </c>
      <c r="W355" s="13">
        <v>78821.109859999997</v>
      </c>
      <c r="X355" s="13">
        <v>147183150.93599999</v>
      </c>
      <c r="Y355" s="90">
        <f t="shared" si="20"/>
        <v>150.059586</v>
      </c>
      <c r="Z355" s="74">
        <f t="shared" si="21"/>
        <v>0.98083138120879543</v>
      </c>
      <c r="AA355" s="15"/>
      <c r="AB355" s="15"/>
      <c r="AC355" s="85" t="str">
        <f t="shared" si="22"/>
        <v/>
      </c>
      <c r="AD355" s="85" t="str">
        <f t="shared" si="23"/>
        <v/>
      </c>
      <c r="AE355" s="15"/>
    </row>
    <row r="356" spans="1:31" s="60" customFormat="1" x14ac:dyDescent="0.3">
      <c r="A356" s="60">
        <v>562</v>
      </c>
      <c r="B356" s="60" t="s">
        <v>24</v>
      </c>
      <c r="C356" s="60">
        <v>563</v>
      </c>
      <c r="D356" s="60">
        <v>365</v>
      </c>
      <c r="E356" s="60">
        <v>366</v>
      </c>
      <c r="F356" s="66">
        <v>1</v>
      </c>
      <c r="G356" s="66">
        <v>4314407</v>
      </c>
      <c r="H356" s="66">
        <v>1830</v>
      </c>
      <c r="I356" s="66" t="s">
        <v>404</v>
      </c>
      <c r="J356" s="66">
        <v>3.1118209999999999</v>
      </c>
      <c r="K356" s="66">
        <v>2</v>
      </c>
      <c r="L356" s="66">
        <v>3</v>
      </c>
      <c r="M356" s="66" t="s">
        <v>404</v>
      </c>
      <c r="N356" s="66" t="s">
        <v>400</v>
      </c>
      <c r="O356" s="67">
        <v>147.20693499999999</v>
      </c>
      <c r="P356" s="66">
        <v>0</v>
      </c>
      <c r="Q356" s="66">
        <v>0</v>
      </c>
      <c r="R356" s="66">
        <v>0</v>
      </c>
      <c r="S356" s="66">
        <v>21657</v>
      </c>
      <c r="T356" s="66">
        <v>11.816140000000001</v>
      </c>
      <c r="U356" s="66" t="s">
        <v>401</v>
      </c>
      <c r="V356" s="66" t="s">
        <v>402</v>
      </c>
      <c r="W356" s="66">
        <v>92462.648071999996</v>
      </c>
      <c r="X356" s="66">
        <v>147206935.39199999</v>
      </c>
      <c r="Y356" s="90">
        <f t="shared" si="20"/>
        <v>1514.941302</v>
      </c>
      <c r="Z356" s="74">
        <f t="shared" si="21"/>
        <v>9.7170058539997467E-2</v>
      </c>
      <c r="AA356" s="68"/>
      <c r="AB356" s="68"/>
      <c r="AC356" s="85" t="str">
        <f t="shared" si="22"/>
        <v/>
      </c>
      <c r="AD356" s="85" t="str">
        <f t="shared" si="23"/>
        <v/>
      </c>
      <c r="AE356" s="68"/>
    </row>
    <row r="357" spans="1:31" s="63" customFormat="1" x14ac:dyDescent="0.3">
      <c r="A357" s="63">
        <v>571</v>
      </c>
      <c r="B357" s="63" t="s">
        <v>24</v>
      </c>
      <c r="C357" s="63">
        <v>572</v>
      </c>
      <c r="D357" s="63">
        <v>373</v>
      </c>
      <c r="E357" s="63">
        <v>374</v>
      </c>
      <c r="F357" s="20">
        <v>1</v>
      </c>
      <c r="G357" s="20">
        <v>4314134</v>
      </c>
      <c r="H357" s="20">
        <v>1996</v>
      </c>
      <c r="I357" s="20" t="s">
        <v>510</v>
      </c>
      <c r="J357" s="20">
        <v>0.630471</v>
      </c>
      <c r="K357" s="20">
        <v>20</v>
      </c>
      <c r="L357" s="20">
        <v>21</v>
      </c>
      <c r="M357" s="20" t="s">
        <v>510</v>
      </c>
      <c r="N357" s="20" t="s">
        <v>213</v>
      </c>
      <c r="O357" s="21">
        <v>147.735974</v>
      </c>
      <c r="P357" s="20">
        <v>0</v>
      </c>
      <c r="Q357" s="20">
        <v>0</v>
      </c>
      <c r="R357" s="20">
        <v>0</v>
      </c>
      <c r="S357" s="20">
        <v>4859</v>
      </c>
      <c r="T357" s="20">
        <v>3.923438</v>
      </c>
      <c r="U357" s="20" t="s">
        <v>491</v>
      </c>
      <c r="V357" s="20" t="s">
        <v>492</v>
      </c>
      <c r="W357" s="20">
        <v>65511.899773999998</v>
      </c>
      <c r="X357" s="20">
        <v>147735973.95699999</v>
      </c>
      <c r="Y357" s="90">
        <f t="shared" si="20"/>
        <v>147.735974</v>
      </c>
      <c r="Z357" s="74">
        <f t="shared" si="21"/>
        <v>1</v>
      </c>
      <c r="AA357" s="22"/>
      <c r="AB357" s="22"/>
      <c r="AC357" s="85" t="str">
        <f t="shared" si="22"/>
        <v/>
      </c>
      <c r="AD357" s="85" t="str">
        <f t="shared" si="23"/>
        <v/>
      </c>
      <c r="AE357" s="22"/>
    </row>
    <row r="358" spans="1:31" s="60" customFormat="1" x14ac:dyDescent="0.3">
      <c r="A358" s="60">
        <v>29</v>
      </c>
      <c r="B358" s="60" t="s">
        <v>24</v>
      </c>
      <c r="C358" s="60">
        <v>30</v>
      </c>
      <c r="D358" s="60">
        <v>18</v>
      </c>
      <c r="E358" s="60">
        <v>19</v>
      </c>
      <c r="F358" s="27">
        <v>1</v>
      </c>
      <c r="G358" s="27">
        <v>4305306</v>
      </c>
      <c r="H358" s="27">
        <v>1959</v>
      </c>
      <c r="I358" s="27" t="s">
        <v>256</v>
      </c>
      <c r="J358" s="27">
        <v>1.8488819999999999</v>
      </c>
      <c r="K358" s="27">
        <v>16</v>
      </c>
      <c r="L358" s="27">
        <v>17</v>
      </c>
      <c r="M358" s="27" t="s">
        <v>256</v>
      </c>
      <c r="N358" s="27" t="s">
        <v>250</v>
      </c>
      <c r="O358" s="28">
        <v>147.77158800000001</v>
      </c>
      <c r="P358" s="27">
        <v>0</v>
      </c>
      <c r="Q358" s="27">
        <v>0</v>
      </c>
      <c r="R358" s="27">
        <v>0</v>
      </c>
      <c r="S358" s="27">
        <v>13064</v>
      </c>
      <c r="T358" s="27">
        <v>6.0961069999999999</v>
      </c>
      <c r="U358" s="27" t="s">
        <v>251</v>
      </c>
      <c r="V358" s="27" t="s">
        <v>252</v>
      </c>
      <c r="W358" s="27">
        <v>62130.006536000001</v>
      </c>
      <c r="X358" s="27">
        <v>147771587.868</v>
      </c>
      <c r="Y358" s="90">
        <f t="shared" si="20"/>
        <v>684.49422000000004</v>
      </c>
      <c r="Z358" s="74">
        <f t="shared" si="21"/>
        <v>0.21588434742370796</v>
      </c>
      <c r="AA358" s="29"/>
      <c r="AB358" s="29"/>
      <c r="AC358" s="85" t="str">
        <f t="shared" si="22"/>
        <v/>
      </c>
      <c r="AD358" s="85" t="str">
        <f t="shared" si="23"/>
        <v/>
      </c>
      <c r="AE358" s="29"/>
    </row>
    <row r="359" spans="1:31" s="60" customFormat="1" x14ac:dyDescent="0.3">
      <c r="A359" s="60">
        <v>603</v>
      </c>
      <c r="B359" s="60" t="s">
        <v>24</v>
      </c>
      <c r="C359" s="60">
        <v>604</v>
      </c>
      <c r="D359" s="60">
        <v>392</v>
      </c>
      <c r="E359" s="60">
        <v>393</v>
      </c>
      <c r="F359" s="20">
        <v>1</v>
      </c>
      <c r="G359" s="20">
        <v>4312757</v>
      </c>
      <c r="H359" s="20">
        <v>1988</v>
      </c>
      <c r="I359" s="20" t="s">
        <v>154</v>
      </c>
      <c r="J359" s="20">
        <v>0.78031399999999995</v>
      </c>
      <c r="K359" s="20">
        <v>24</v>
      </c>
      <c r="L359" s="20">
        <v>25</v>
      </c>
      <c r="M359" s="20" t="s">
        <v>153</v>
      </c>
      <c r="N359" s="20" t="s">
        <v>115</v>
      </c>
      <c r="O359" s="21">
        <v>149.236335</v>
      </c>
      <c r="P359" s="20">
        <v>0</v>
      </c>
      <c r="Q359" s="20">
        <v>0</v>
      </c>
      <c r="R359" s="20">
        <v>0</v>
      </c>
      <c r="S359" s="20">
        <v>26430</v>
      </c>
      <c r="T359" s="20">
        <v>11.563439000000001</v>
      </c>
      <c r="U359" s="20" t="s">
        <v>116</v>
      </c>
      <c r="V359" s="20" t="s">
        <v>117</v>
      </c>
      <c r="W359" s="20">
        <v>80652.477798000007</v>
      </c>
      <c r="X359" s="20">
        <v>149236335.27200001</v>
      </c>
      <c r="Y359" s="90">
        <f t="shared" si="20"/>
        <v>149.236335</v>
      </c>
      <c r="Z359" s="74">
        <f t="shared" si="21"/>
        <v>1</v>
      </c>
      <c r="AA359" s="22"/>
      <c r="AB359" s="22"/>
      <c r="AC359" s="85" t="str">
        <f t="shared" si="22"/>
        <v/>
      </c>
      <c r="AD359" s="85" t="str">
        <f t="shared" si="23"/>
        <v/>
      </c>
      <c r="AE359" s="22"/>
    </row>
    <row r="360" spans="1:31" s="60" customFormat="1" x14ac:dyDescent="0.3">
      <c r="A360" s="60">
        <v>267</v>
      </c>
      <c r="B360" s="60" t="s">
        <v>24</v>
      </c>
      <c r="C360" s="60">
        <v>268</v>
      </c>
      <c r="D360" s="60">
        <v>170</v>
      </c>
      <c r="E360" s="60">
        <v>171</v>
      </c>
      <c r="F360" s="20">
        <v>1</v>
      </c>
      <c r="G360" s="20">
        <v>4313359</v>
      </c>
      <c r="H360" s="20">
        <v>1987</v>
      </c>
      <c r="I360" s="20" t="s">
        <v>156</v>
      </c>
      <c r="J360" s="20">
        <v>0.68179599999999996</v>
      </c>
      <c r="K360" s="20">
        <v>24</v>
      </c>
      <c r="L360" s="20">
        <v>25</v>
      </c>
      <c r="M360" s="20" t="s">
        <v>155</v>
      </c>
      <c r="N360" s="20" t="s">
        <v>115</v>
      </c>
      <c r="O360" s="21">
        <v>149.252759</v>
      </c>
      <c r="P360" s="20">
        <v>0</v>
      </c>
      <c r="Q360" s="20">
        <v>0</v>
      </c>
      <c r="R360" s="20">
        <v>0</v>
      </c>
      <c r="S360" s="20">
        <v>26430</v>
      </c>
      <c r="T360" s="20">
        <v>11.563439000000001</v>
      </c>
      <c r="U360" s="20" t="s">
        <v>116</v>
      </c>
      <c r="V360" s="20" t="s">
        <v>117</v>
      </c>
      <c r="W360" s="20">
        <v>69921.873722000004</v>
      </c>
      <c r="X360" s="20">
        <v>149252758.55199999</v>
      </c>
      <c r="Y360" s="90">
        <f t="shared" si="20"/>
        <v>149.252759</v>
      </c>
      <c r="Z360" s="74">
        <f t="shared" si="21"/>
        <v>1</v>
      </c>
      <c r="AA360" s="22"/>
      <c r="AB360" s="22"/>
      <c r="AC360" s="85" t="str">
        <f t="shared" si="22"/>
        <v/>
      </c>
      <c r="AD360" s="85" t="str">
        <f t="shared" si="23"/>
        <v/>
      </c>
      <c r="AE360" s="22"/>
    </row>
    <row r="361" spans="1:31" s="63" customFormat="1" x14ac:dyDescent="0.3">
      <c r="A361" s="63">
        <v>634</v>
      </c>
      <c r="B361" s="63" t="s">
        <v>24</v>
      </c>
      <c r="C361" s="63">
        <v>635</v>
      </c>
      <c r="D361" s="63">
        <v>411</v>
      </c>
      <c r="E361" s="63">
        <v>412</v>
      </c>
      <c r="F361" s="2">
        <v>1</v>
      </c>
      <c r="G361" s="2">
        <v>4304408</v>
      </c>
      <c r="H361" s="2">
        <v>1944</v>
      </c>
      <c r="I361" s="2" t="s">
        <v>57</v>
      </c>
      <c r="J361" s="2">
        <v>0.94709299999999996</v>
      </c>
      <c r="K361" s="2">
        <v>8</v>
      </c>
      <c r="L361" s="2">
        <v>9</v>
      </c>
      <c r="M361" s="2" t="s">
        <v>57</v>
      </c>
      <c r="N361" s="2" t="s">
        <v>42</v>
      </c>
      <c r="O361" s="4">
        <v>149.25708700000001</v>
      </c>
      <c r="P361" s="2">
        <v>0</v>
      </c>
      <c r="Q361" s="2">
        <v>0</v>
      </c>
      <c r="R361" s="2">
        <v>0</v>
      </c>
      <c r="S361" s="2">
        <v>3694</v>
      </c>
      <c r="T361" s="2">
        <v>4.5539810000000003</v>
      </c>
      <c r="U361" s="2" t="s">
        <v>43</v>
      </c>
      <c r="V361" s="2" t="s">
        <v>44</v>
      </c>
      <c r="W361" s="2">
        <v>74873.698434000005</v>
      </c>
      <c r="X361" s="2">
        <v>149257086.62799999</v>
      </c>
      <c r="Y361" s="90">
        <f t="shared" si="20"/>
        <v>254.970687</v>
      </c>
      <c r="Z361" s="74">
        <f t="shared" si="21"/>
        <v>0.58538920201442612</v>
      </c>
      <c r="AA361" s="10"/>
      <c r="AB361" s="10"/>
      <c r="AC361" s="85" t="str">
        <f t="shared" si="22"/>
        <v/>
      </c>
      <c r="AD361" s="85" t="str">
        <f t="shared" si="23"/>
        <v/>
      </c>
      <c r="AE361" s="10"/>
    </row>
    <row r="362" spans="1:31" s="60" customFormat="1" x14ac:dyDescent="0.3">
      <c r="A362" s="60">
        <v>39</v>
      </c>
      <c r="B362" s="60" t="s">
        <v>24</v>
      </c>
      <c r="C362" s="60">
        <v>40</v>
      </c>
      <c r="D362" s="60">
        <v>23</v>
      </c>
      <c r="E362" s="60">
        <v>24</v>
      </c>
      <c r="F362" s="27">
        <v>1</v>
      </c>
      <c r="G362" s="27">
        <v>4307450</v>
      </c>
      <c r="H362" s="27">
        <v>1995</v>
      </c>
      <c r="I362" s="27" t="s">
        <v>548</v>
      </c>
      <c r="J362" s="27">
        <v>0.75908399999999998</v>
      </c>
      <c r="K362" s="27">
        <v>21</v>
      </c>
      <c r="L362" s="27">
        <v>22</v>
      </c>
      <c r="M362" s="27" t="s">
        <v>548</v>
      </c>
      <c r="N362" s="27" t="s">
        <v>516</v>
      </c>
      <c r="O362" s="28">
        <v>149.353477</v>
      </c>
      <c r="P362" s="27">
        <v>0</v>
      </c>
      <c r="Q362" s="27">
        <v>0</v>
      </c>
      <c r="R362" s="27">
        <v>0</v>
      </c>
      <c r="S362" s="27">
        <v>10793</v>
      </c>
      <c r="T362" s="27">
        <v>6.2491380000000003</v>
      </c>
      <c r="U362" s="27" t="s">
        <v>517</v>
      </c>
      <c r="V362" s="27" t="s">
        <v>518</v>
      </c>
      <c r="W362" s="27">
        <v>78787.928071999995</v>
      </c>
      <c r="X362" s="27">
        <v>149353476.56099999</v>
      </c>
      <c r="Y362" s="90">
        <f t="shared" si="20"/>
        <v>149.353477</v>
      </c>
      <c r="Z362" s="74">
        <f t="shared" si="21"/>
        <v>1</v>
      </c>
      <c r="AA362" s="29"/>
      <c r="AB362" s="29"/>
      <c r="AC362" s="85" t="str">
        <f t="shared" si="22"/>
        <v/>
      </c>
      <c r="AD362" s="85" t="str">
        <f t="shared" si="23"/>
        <v/>
      </c>
      <c r="AE362" s="29"/>
    </row>
    <row r="363" spans="1:31" s="60" customFormat="1" x14ac:dyDescent="0.3">
      <c r="A363" s="60">
        <v>700</v>
      </c>
      <c r="B363" s="60" t="s">
        <v>24</v>
      </c>
      <c r="C363" s="60">
        <v>701</v>
      </c>
      <c r="D363" s="60">
        <v>454</v>
      </c>
      <c r="E363" s="60">
        <v>455</v>
      </c>
      <c r="F363" s="20">
        <v>1</v>
      </c>
      <c r="G363" s="20">
        <v>4315552</v>
      </c>
      <c r="H363" s="20">
        <v>1992</v>
      </c>
      <c r="I363" s="20" t="s">
        <v>512</v>
      </c>
      <c r="J363" s="20">
        <v>0.83496800000000004</v>
      </c>
      <c r="K363" s="20">
        <v>20</v>
      </c>
      <c r="L363" s="20">
        <v>21</v>
      </c>
      <c r="M363" s="20" t="s">
        <v>511</v>
      </c>
      <c r="N363" s="20" t="s">
        <v>213</v>
      </c>
      <c r="O363" s="21">
        <v>149.40312399999999</v>
      </c>
      <c r="P363" s="20">
        <v>0</v>
      </c>
      <c r="Q363" s="20">
        <v>0</v>
      </c>
      <c r="R363" s="20">
        <v>0</v>
      </c>
      <c r="S363" s="20">
        <v>4859</v>
      </c>
      <c r="T363" s="20">
        <v>3.923438</v>
      </c>
      <c r="U363" s="20" t="s">
        <v>491</v>
      </c>
      <c r="V363" s="20" t="s">
        <v>492</v>
      </c>
      <c r="W363" s="20">
        <v>61763.419413000003</v>
      </c>
      <c r="X363" s="20">
        <v>149403123.87099999</v>
      </c>
      <c r="Y363" s="90">
        <f t="shared" si="20"/>
        <v>235.369755</v>
      </c>
      <c r="Z363" s="74">
        <f t="shared" si="21"/>
        <v>0.63475922809198659</v>
      </c>
      <c r="AA363" s="22"/>
      <c r="AB363" s="22"/>
      <c r="AC363" s="85" t="str">
        <f t="shared" si="22"/>
        <v/>
      </c>
      <c r="AD363" s="85" t="str">
        <f t="shared" si="23"/>
        <v/>
      </c>
      <c r="AE363" s="22"/>
    </row>
    <row r="364" spans="1:31" s="60" customFormat="1" x14ac:dyDescent="0.3">
      <c r="A364" s="60">
        <v>728</v>
      </c>
      <c r="B364" s="60" t="s">
        <v>24</v>
      </c>
      <c r="C364" s="60">
        <v>729</v>
      </c>
      <c r="D364" s="60">
        <v>473</v>
      </c>
      <c r="E364" s="60">
        <v>474</v>
      </c>
      <c r="F364" s="20">
        <v>1</v>
      </c>
      <c r="G364" s="20">
        <v>4309258</v>
      </c>
      <c r="H364" s="20">
        <v>1987</v>
      </c>
      <c r="I364" s="20" t="s">
        <v>145</v>
      </c>
      <c r="J364" s="20">
        <v>0.74139299999999997</v>
      </c>
      <c r="K364" s="20">
        <v>24</v>
      </c>
      <c r="L364" s="20">
        <v>25</v>
      </c>
      <c r="M364" s="20" t="s">
        <v>145</v>
      </c>
      <c r="N364" s="20" t="s">
        <v>115</v>
      </c>
      <c r="O364" s="21">
        <v>149.673416</v>
      </c>
      <c r="P364" s="20">
        <v>0</v>
      </c>
      <c r="Q364" s="20">
        <v>0</v>
      </c>
      <c r="R364" s="20">
        <v>0</v>
      </c>
      <c r="S364" s="20">
        <v>26430</v>
      </c>
      <c r="T364" s="20">
        <v>11.563439000000001</v>
      </c>
      <c r="U364" s="20" t="s">
        <v>116</v>
      </c>
      <c r="V364" s="20" t="s">
        <v>117</v>
      </c>
      <c r="W364" s="20">
        <v>76691.391858000003</v>
      </c>
      <c r="X364" s="20">
        <v>149673416.20500001</v>
      </c>
      <c r="Y364" s="90">
        <f t="shared" si="20"/>
        <v>149.673416</v>
      </c>
      <c r="Z364" s="74">
        <f t="shared" si="21"/>
        <v>1</v>
      </c>
      <c r="AA364" s="22"/>
      <c r="AB364" s="22"/>
      <c r="AC364" s="85" t="str">
        <f t="shared" si="22"/>
        <v/>
      </c>
      <c r="AD364" s="85" t="str">
        <f t="shared" si="23"/>
        <v/>
      </c>
      <c r="AE364" s="22"/>
    </row>
    <row r="365" spans="1:31" s="60" customFormat="1" x14ac:dyDescent="0.3">
      <c r="A365" s="60">
        <v>731</v>
      </c>
      <c r="B365" s="60" t="s">
        <v>24</v>
      </c>
      <c r="C365" s="60">
        <v>732</v>
      </c>
      <c r="D365" s="60">
        <v>474</v>
      </c>
      <c r="E365" s="60">
        <v>475</v>
      </c>
      <c r="F365" s="13">
        <v>1</v>
      </c>
      <c r="G365" s="13">
        <v>4321634</v>
      </c>
      <c r="H365" s="13">
        <v>1987</v>
      </c>
      <c r="I365" s="13" t="s">
        <v>487</v>
      </c>
      <c r="J365" s="13">
        <v>0.843024</v>
      </c>
      <c r="K365" s="13">
        <v>19</v>
      </c>
      <c r="L365" s="13">
        <v>20</v>
      </c>
      <c r="M365" s="13" t="s">
        <v>487</v>
      </c>
      <c r="N365" s="13" t="s">
        <v>444</v>
      </c>
      <c r="O365" s="14">
        <v>149.71950799999999</v>
      </c>
      <c r="P365" s="13">
        <v>0</v>
      </c>
      <c r="Q365" s="13">
        <v>0</v>
      </c>
      <c r="R365" s="13">
        <v>0</v>
      </c>
      <c r="S365" s="13">
        <v>14508</v>
      </c>
      <c r="T365" s="13">
        <v>11.538266</v>
      </c>
      <c r="U365" s="13" t="s">
        <v>445</v>
      </c>
      <c r="V365" s="13" t="s">
        <v>446</v>
      </c>
      <c r="W365" s="13">
        <v>88011.251757000005</v>
      </c>
      <c r="X365" s="13">
        <v>149719507.66600001</v>
      </c>
      <c r="Y365" s="90">
        <f t="shared" si="20"/>
        <v>149.71950799999999</v>
      </c>
      <c r="Z365" s="74">
        <f t="shared" si="21"/>
        <v>1</v>
      </c>
      <c r="AA365" s="15"/>
      <c r="AB365" s="15"/>
      <c r="AC365" s="85" t="str">
        <f t="shared" si="22"/>
        <v/>
      </c>
      <c r="AD365" s="85" t="str">
        <f t="shared" si="23"/>
        <v/>
      </c>
      <c r="AE365" s="15"/>
    </row>
    <row r="366" spans="1:31" s="60" customFormat="1" x14ac:dyDescent="0.3">
      <c r="A366" s="60">
        <v>736</v>
      </c>
      <c r="B366" s="60" t="s">
        <v>24</v>
      </c>
      <c r="C366" s="60">
        <v>737</v>
      </c>
      <c r="D366" s="60">
        <v>478</v>
      </c>
      <c r="E366" s="60">
        <v>479</v>
      </c>
      <c r="F366" s="20">
        <v>1</v>
      </c>
      <c r="G366" s="20">
        <v>4302451</v>
      </c>
      <c r="H366" s="20">
        <v>1987</v>
      </c>
      <c r="I366" s="20" t="s">
        <v>133</v>
      </c>
      <c r="J366" s="20">
        <v>1.0479860000000001</v>
      </c>
      <c r="K366" s="20">
        <v>24</v>
      </c>
      <c r="L366" s="20">
        <v>25</v>
      </c>
      <c r="M366" s="20" t="s">
        <v>133</v>
      </c>
      <c r="N366" s="20" t="s">
        <v>115</v>
      </c>
      <c r="O366" s="21">
        <v>149.721237</v>
      </c>
      <c r="P366" s="20">
        <v>0</v>
      </c>
      <c r="Q366" s="20">
        <v>0</v>
      </c>
      <c r="R366" s="20">
        <v>0</v>
      </c>
      <c r="S366" s="20">
        <v>26430</v>
      </c>
      <c r="T366" s="20">
        <v>11.563439000000001</v>
      </c>
      <c r="U366" s="20" t="s">
        <v>116</v>
      </c>
      <c r="V366" s="20" t="s">
        <v>117</v>
      </c>
      <c r="W366" s="20">
        <v>84999.029412000004</v>
      </c>
      <c r="X366" s="20">
        <v>149721236.847</v>
      </c>
      <c r="Y366" s="90">
        <f t="shared" si="20"/>
        <v>266.40906999999999</v>
      </c>
      <c r="Z366" s="74">
        <f t="shared" si="21"/>
        <v>0.56199752133063641</v>
      </c>
      <c r="AA366" s="22"/>
      <c r="AB366" s="22"/>
      <c r="AC366" s="85" t="str">
        <f t="shared" si="22"/>
        <v/>
      </c>
      <c r="AD366" s="85" t="str">
        <f t="shared" si="23"/>
        <v/>
      </c>
      <c r="AE366" s="22"/>
    </row>
    <row r="367" spans="1:31" s="60" customFormat="1" x14ac:dyDescent="0.3">
      <c r="A367" s="60">
        <v>738</v>
      </c>
      <c r="B367" s="60" t="s">
        <v>24</v>
      </c>
      <c r="C367" s="60">
        <v>739</v>
      </c>
      <c r="D367" s="60">
        <v>479</v>
      </c>
      <c r="E367" s="60">
        <v>480</v>
      </c>
      <c r="F367" s="51">
        <v>1</v>
      </c>
      <c r="G367" s="51">
        <v>4309753</v>
      </c>
      <c r="H367" s="51">
        <v>1987</v>
      </c>
      <c r="I367" s="51" t="s">
        <v>284</v>
      </c>
      <c r="J367" s="51">
        <v>0.75278299999999998</v>
      </c>
      <c r="K367" s="51">
        <v>10</v>
      </c>
      <c r="L367" s="51">
        <v>11</v>
      </c>
      <c r="M367" s="51" t="s">
        <v>284</v>
      </c>
      <c r="N367" s="51" t="s">
        <v>325</v>
      </c>
      <c r="O367" s="52">
        <v>151.99005700000001</v>
      </c>
      <c r="P367" s="51">
        <v>0</v>
      </c>
      <c r="Q367" s="51">
        <v>0</v>
      </c>
      <c r="R367" s="51">
        <v>0</v>
      </c>
      <c r="S367" s="51">
        <v>17359</v>
      </c>
      <c r="T367" s="51">
        <v>10.691527000000001</v>
      </c>
      <c r="U367" s="51" t="s">
        <v>326</v>
      </c>
      <c r="V367" s="51" t="s">
        <v>327</v>
      </c>
      <c r="W367" s="51">
        <v>68595.588936</v>
      </c>
      <c r="X367" s="51">
        <v>151990057.36000001</v>
      </c>
      <c r="Y367" s="90">
        <f t="shared" si="20"/>
        <v>192.80630300000001</v>
      </c>
      <c r="Z367" s="74">
        <f t="shared" si="21"/>
        <v>0.78830439998634272</v>
      </c>
      <c r="AA367" s="53"/>
      <c r="AB367" s="53"/>
      <c r="AC367" s="85" t="str">
        <f t="shared" si="22"/>
        <v/>
      </c>
      <c r="AD367" s="85" t="str">
        <f t="shared" si="23"/>
        <v/>
      </c>
      <c r="AE367" s="53"/>
    </row>
    <row r="368" spans="1:31" s="60" customFormat="1" x14ac:dyDescent="0.3">
      <c r="A368" s="60">
        <v>745</v>
      </c>
      <c r="B368" s="60" t="s">
        <v>24</v>
      </c>
      <c r="C368" s="60">
        <v>746</v>
      </c>
      <c r="D368" s="60">
        <v>485</v>
      </c>
      <c r="E368" s="60">
        <v>486</v>
      </c>
      <c r="F368" s="45">
        <v>1</v>
      </c>
      <c r="G368" s="45">
        <v>4306353</v>
      </c>
      <c r="H368" s="45">
        <v>1988</v>
      </c>
      <c r="I368" s="45" t="s">
        <v>609</v>
      </c>
      <c r="J368" s="45">
        <v>0.86631100000000005</v>
      </c>
      <c r="K368" s="45">
        <v>18</v>
      </c>
      <c r="L368" s="45">
        <v>19</v>
      </c>
      <c r="M368" s="45" t="s">
        <v>609</v>
      </c>
      <c r="N368" s="45" t="s">
        <v>521</v>
      </c>
      <c r="O368" s="46">
        <v>152.10013900000001</v>
      </c>
      <c r="P368" s="45">
        <v>0</v>
      </c>
      <c r="Q368" s="45">
        <v>0</v>
      </c>
      <c r="R368" s="45">
        <v>0</v>
      </c>
      <c r="S368" s="45">
        <v>10766</v>
      </c>
      <c r="T368" s="45">
        <v>6.5492400000000002</v>
      </c>
      <c r="U368" s="45" t="s">
        <v>650</v>
      </c>
      <c r="V368" s="45" t="s">
        <v>651</v>
      </c>
      <c r="W368" s="45">
        <v>79611.781419000006</v>
      </c>
      <c r="X368" s="45">
        <v>152100138.752</v>
      </c>
      <c r="Y368" s="90">
        <f t="shared" si="20"/>
        <v>217.120294</v>
      </c>
      <c r="Z368" s="74">
        <f t="shared" si="21"/>
        <v>0.70053395837793042</v>
      </c>
      <c r="AA368" s="47"/>
      <c r="AB368" s="47"/>
      <c r="AC368" s="85" t="str">
        <f t="shared" si="22"/>
        <v/>
      </c>
      <c r="AD368" s="85" t="str">
        <f t="shared" si="23"/>
        <v/>
      </c>
      <c r="AE368" s="47"/>
    </row>
    <row r="369" spans="1:31" s="45" customFormat="1" x14ac:dyDescent="0.3">
      <c r="A369" s="45">
        <v>346</v>
      </c>
      <c r="B369" s="45" t="s">
        <v>24</v>
      </c>
      <c r="C369" s="45">
        <v>347</v>
      </c>
      <c r="D369" s="45">
        <v>222</v>
      </c>
      <c r="E369" s="45">
        <v>223</v>
      </c>
      <c r="F369" s="20">
        <v>1</v>
      </c>
      <c r="G369" s="20">
        <v>4319703</v>
      </c>
      <c r="H369" s="20">
        <v>1959</v>
      </c>
      <c r="I369" s="20" t="s">
        <v>504</v>
      </c>
      <c r="J369" s="20">
        <v>0.99353100000000005</v>
      </c>
      <c r="K369" s="20">
        <v>20</v>
      </c>
      <c r="L369" s="20">
        <v>21</v>
      </c>
      <c r="M369" s="20" t="s">
        <v>503</v>
      </c>
      <c r="N369" s="20" t="s">
        <v>213</v>
      </c>
      <c r="O369" s="21">
        <v>152.55646999999999</v>
      </c>
      <c r="P369" s="20">
        <v>0</v>
      </c>
      <c r="Q369" s="20">
        <v>0</v>
      </c>
      <c r="R369" s="20">
        <v>0</v>
      </c>
      <c r="S369" s="20">
        <v>4859</v>
      </c>
      <c r="T369" s="20">
        <v>3.923438</v>
      </c>
      <c r="U369" s="20" t="s">
        <v>491</v>
      </c>
      <c r="V369" s="20" t="s">
        <v>492</v>
      </c>
      <c r="W369" s="20">
        <v>103417.393343</v>
      </c>
      <c r="X369" s="20">
        <v>152556469.76300001</v>
      </c>
      <c r="Y369" s="90">
        <f t="shared" si="20"/>
        <v>152.55646999999999</v>
      </c>
      <c r="Z369" s="74">
        <f t="shared" si="21"/>
        <v>1</v>
      </c>
      <c r="AA369" s="22"/>
      <c r="AB369" s="22"/>
      <c r="AC369" s="85" t="str">
        <f t="shared" si="22"/>
        <v/>
      </c>
      <c r="AD369" s="85" t="str">
        <f t="shared" si="23"/>
        <v/>
      </c>
      <c r="AE369" s="22"/>
    </row>
    <row r="370" spans="1:31" s="45" customFormat="1" x14ac:dyDescent="0.3">
      <c r="A370" s="45">
        <v>462</v>
      </c>
      <c r="B370" s="45" t="s">
        <v>24</v>
      </c>
      <c r="C370" s="45">
        <v>463</v>
      </c>
      <c r="D370" s="45">
        <v>298</v>
      </c>
      <c r="E370" s="45">
        <v>299</v>
      </c>
      <c r="F370" s="20">
        <v>1</v>
      </c>
      <c r="G370" s="20">
        <v>4306205</v>
      </c>
      <c r="H370" s="20">
        <v>1963</v>
      </c>
      <c r="I370" s="20" t="s">
        <v>140</v>
      </c>
      <c r="J370" s="20">
        <v>0.88695400000000002</v>
      </c>
      <c r="K370" s="20">
        <v>24</v>
      </c>
      <c r="L370" s="20">
        <v>25</v>
      </c>
      <c r="M370" s="20" t="s">
        <v>140</v>
      </c>
      <c r="N370" s="20" t="s">
        <v>115</v>
      </c>
      <c r="O370" s="21">
        <v>154.82410200000001</v>
      </c>
      <c r="P370" s="20">
        <v>0</v>
      </c>
      <c r="Q370" s="20">
        <v>0</v>
      </c>
      <c r="R370" s="20">
        <v>0</v>
      </c>
      <c r="S370" s="20">
        <v>26430</v>
      </c>
      <c r="T370" s="20">
        <v>11.563439000000001</v>
      </c>
      <c r="U370" s="20" t="s">
        <v>116</v>
      </c>
      <c r="V370" s="20" t="s">
        <v>117</v>
      </c>
      <c r="W370" s="20">
        <v>91260.126178000006</v>
      </c>
      <c r="X370" s="20">
        <v>154824102.19</v>
      </c>
      <c r="Y370" s="90">
        <f t="shared" si="20"/>
        <v>154.82410200000001</v>
      </c>
      <c r="Z370" s="74">
        <f t="shared" si="21"/>
        <v>1</v>
      </c>
      <c r="AA370" s="22"/>
      <c r="AB370" s="22"/>
      <c r="AC370" s="85" t="str">
        <f t="shared" si="22"/>
        <v/>
      </c>
      <c r="AD370" s="85" t="str">
        <f t="shared" si="23"/>
        <v/>
      </c>
      <c r="AE370" s="22"/>
    </row>
    <row r="371" spans="1:31" s="48" customFormat="1" x14ac:dyDescent="0.3">
      <c r="A371" s="48">
        <v>358</v>
      </c>
      <c r="B371" s="48" t="s">
        <v>24</v>
      </c>
      <c r="C371" s="48">
        <v>359</v>
      </c>
      <c r="D371" s="48">
        <v>230</v>
      </c>
      <c r="E371" s="48">
        <v>231</v>
      </c>
      <c r="F371" s="13">
        <v>1</v>
      </c>
      <c r="G371" s="13">
        <v>4323358</v>
      </c>
      <c r="H371" s="13">
        <v>1995</v>
      </c>
      <c r="I371" s="13" t="s">
        <v>464</v>
      </c>
      <c r="J371" s="13">
        <v>1.127186</v>
      </c>
      <c r="K371" s="13">
        <v>19</v>
      </c>
      <c r="L371" s="13">
        <v>20</v>
      </c>
      <c r="M371" s="13" t="s">
        <v>463</v>
      </c>
      <c r="N371" s="13" t="s">
        <v>444</v>
      </c>
      <c r="O371" s="14">
        <v>155.16161399999999</v>
      </c>
      <c r="P371" s="13">
        <v>0</v>
      </c>
      <c r="Q371" s="13">
        <v>0</v>
      </c>
      <c r="R371" s="13">
        <v>0</v>
      </c>
      <c r="S371" s="13">
        <v>14508</v>
      </c>
      <c r="T371" s="13">
        <v>11.538266</v>
      </c>
      <c r="U371" s="13" t="s">
        <v>445</v>
      </c>
      <c r="V371" s="13" t="s">
        <v>446</v>
      </c>
      <c r="W371" s="13">
        <v>117085.672079</v>
      </c>
      <c r="X371" s="13">
        <v>155161614.035</v>
      </c>
      <c r="Y371" s="90">
        <f t="shared" si="20"/>
        <v>155.16161399999999</v>
      </c>
      <c r="Z371" s="74">
        <f t="shared" si="21"/>
        <v>1</v>
      </c>
      <c r="AA371" s="15"/>
      <c r="AB371" s="15"/>
      <c r="AC371" s="85" t="str">
        <f t="shared" si="22"/>
        <v/>
      </c>
      <c r="AD371" s="85" t="str">
        <f t="shared" si="23"/>
        <v/>
      </c>
      <c r="AE371" s="15"/>
    </row>
    <row r="372" spans="1:31" s="45" customFormat="1" x14ac:dyDescent="0.3">
      <c r="A372" s="45">
        <v>480</v>
      </c>
      <c r="B372" s="45" t="s">
        <v>24</v>
      </c>
      <c r="C372" s="45">
        <v>481</v>
      </c>
      <c r="D372" s="45">
        <v>310</v>
      </c>
      <c r="E372" s="45">
        <v>311</v>
      </c>
      <c r="F372" s="27">
        <v>1</v>
      </c>
      <c r="G372" s="27">
        <v>4312674</v>
      </c>
      <c r="H372" s="27">
        <v>1992</v>
      </c>
      <c r="I372" s="27" t="s">
        <v>266</v>
      </c>
      <c r="J372" s="27">
        <v>0.80847100000000005</v>
      </c>
      <c r="K372" s="27">
        <v>16</v>
      </c>
      <c r="L372" s="27">
        <v>17</v>
      </c>
      <c r="M372" s="27" t="s">
        <v>266</v>
      </c>
      <c r="N372" s="27" t="s">
        <v>250</v>
      </c>
      <c r="O372" s="28">
        <v>155.27343099999999</v>
      </c>
      <c r="P372" s="27">
        <v>0</v>
      </c>
      <c r="Q372" s="27">
        <v>0</v>
      </c>
      <c r="R372" s="27">
        <v>0</v>
      </c>
      <c r="S372" s="27">
        <v>13064</v>
      </c>
      <c r="T372" s="27">
        <v>6.0961069999999999</v>
      </c>
      <c r="U372" s="27" t="s">
        <v>251</v>
      </c>
      <c r="V372" s="27" t="s">
        <v>252</v>
      </c>
      <c r="W372" s="27">
        <v>84007.939362000005</v>
      </c>
      <c r="X372" s="27">
        <v>155273430.815</v>
      </c>
      <c r="Y372" s="90">
        <f t="shared" si="20"/>
        <v>155.27343099999999</v>
      </c>
      <c r="Z372" s="74">
        <f t="shared" si="21"/>
        <v>1</v>
      </c>
      <c r="AA372" s="29"/>
      <c r="AB372" s="29"/>
      <c r="AC372" s="85" t="str">
        <f t="shared" si="22"/>
        <v/>
      </c>
      <c r="AD372" s="85" t="str">
        <f t="shared" si="23"/>
        <v/>
      </c>
      <c r="AE372" s="29"/>
    </row>
    <row r="373" spans="1:31" s="45" customFormat="1" x14ac:dyDescent="0.3">
      <c r="A373" s="45">
        <v>28</v>
      </c>
      <c r="B373" s="45" t="s">
        <v>24</v>
      </c>
      <c r="C373" s="45">
        <v>29</v>
      </c>
      <c r="D373" s="45">
        <v>18</v>
      </c>
      <c r="E373" s="45">
        <v>19</v>
      </c>
      <c r="F373" s="51">
        <v>1</v>
      </c>
      <c r="G373" s="51">
        <v>4305132</v>
      </c>
      <c r="H373" s="51">
        <v>1988</v>
      </c>
      <c r="I373" s="51" t="s">
        <v>345</v>
      </c>
      <c r="J373" s="51">
        <v>0.72934900000000003</v>
      </c>
      <c r="K373" s="51">
        <v>10</v>
      </c>
      <c r="L373" s="51">
        <v>11</v>
      </c>
      <c r="M373" s="51" t="s">
        <v>345</v>
      </c>
      <c r="N373" s="51" t="s">
        <v>325</v>
      </c>
      <c r="O373" s="52">
        <v>156.304801</v>
      </c>
      <c r="P373" s="51">
        <v>0</v>
      </c>
      <c r="Q373" s="51">
        <v>0</v>
      </c>
      <c r="R373" s="51">
        <v>0</v>
      </c>
      <c r="S373" s="51">
        <v>17359</v>
      </c>
      <c r="T373" s="51">
        <v>10.691527000000001</v>
      </c>
      <c r="U373" s="51" t="s">
        <v>326</v>
      </c>
      <c r="V373" s="51" t="s">
        <v>327</v>
      </c>
      <c r="W373" s="51">
        <v>75689.369512999998</v>
      </c>
      <c r="X373" s="51">
        <v>156304800.82600001</v>
      </c>
      <c r="Y373" s="90">
        <f t="shared" si="20"/>
        <v>156.304801</v>
      </c>
      <c r="Z373" s="74">
        <f t="shared" si="21"/>
        <v>1</v>
      </c>
      <c r="AA373" s="53"/>
      <c r="AB373" s="53"/>
      <c r="AC373" s="85" t="str">
        <f t="shared" si="22"/>
        <v/>
      </c>
      <c r="AD373" s="85" t="str">
        <f t="shared" si="23"/>
        <v/>
      </c>
      <c r="AE373" s="53"/>
    </row>
    <row r="374" spans="1:31" s="45" customFormat="1" x14ac:dyDescent="0.3">
      <c r="A374" s="45">
        <v>601</v>
      </c>
      <c r="B374" s="45" t="s">
        <v>24</v>
      </c>
      <c r="C374" s="45">
        <v>602</v>
      </c>
      <c r="D374" s="45">
        <v>392</v>
      </c>
      <c r="E374" s="45">
        <v>393</v>
      </c>
      <c r="F374" s="20">
        <v>1</v>
      </c>
      <c r="G374" s="20">
        <v>4310462</v>
      </c>
      <c r="H374" s="20">
        <v>1988</v>
      </c>
      <c r="I374" s="20" t="s">
        <v>497</v>
      </c>
      <c r="J374" s="20">
        <v>0.81148699999999996</v>
      </c>
      <c r="K374" s="20">
        <v>20</v>
      </c>
      <c r="L374" s="20">
        <v>21</v>
      </c>
      <c r="M374" s="20" t="s">
        <v>497</v>
      </c>
      <c r="N374" s="20" t="s">
        <v>213</v>
      </c>
      <c r="O374" s="21">
        <v>157.34422699999999</v>
      </c>
      <c r="P374" s="20">
        <v>0</v>
      </c>
      <c r="Q374" s="20">
        <v>0</v>
      </c>
      <c r="R374" s="20">
        <v>0</v>
      </c>
      <c r="S374" s="20">
        <v>4859</v>
      </c>
      <c r="T374" s="20">
        <v>3.923438</v>
      </c>
      <c r="U374" s="20" t="s">
        <v>491</v>
      </c>
      <c r="V374" s="20" t="s">
        <v>492</v>
      </c>
      <c r="W374" s="20">
        <v>84473.014091999998</v>
      </c>
      <c r="X374" s="20">
        <v>157344226.96399999</v>
      </c>
      <c r="Y374" s="90">
        <f t="shared" si="20"/>
        <v>157.34422699999999</v>
      </c>
      <c r="Z374" s="74">
        <f t="shared" si="21"/>
        <v>1</v>
      </c>
      <c r="AA374" s="22"/>
      <c r="AB374" s="22"/>
      <c r="AC374" s="85" t="str">
        <f t="shared" si="22"/>
        <v/>
      </c>
      <c r="AD374" s="85" t="str">
        <f t="shared" si="23"/>
        <v/>
      </c>
      <c r="AE374" s="22"/>
    </row>
    <row r="375" spans="1:31" s="45" customFormat="1" x14ac:dyDescent="0.3">
      <c r="A375" s="45">
        <v>266</v>
      </c>
      <c r="B375" s="45" t="s">
        <v>24</v>
      </c>
      <c r="C375" s="45">
        <v>267</v>
      </c>
      <c r="D375" s="45">
        <v>170</v>
      </c>
      <c r="E375" s="45">
        <v>171</v>
      </c>
      <c r="F375" s="20">
        <v>1</v>
      </c>
      <c r="G375" s="20">
        <v>4301008</v>
      </c>
      <c r="H375" s="20">
        <v>1934</v>
      </c>
      <c r="I375" s="20" t="s">
        <v>186</v>
      </c>
      <c r="J375" s="20">
        <v>0.71082400000000001</v>
      </c>
      <c r="K375" s="20">
        <v>24</v>
      </c>
      <c r="L375" s="20">
        <v>25</v>
      </c>
      <c r="M375" s="20" t="s">
        <v>185</v>
      </c>
      <c r="N375" s="20" t="s">
        <v>115</v>
      </c>
      <c r="O375" s="21">
        <v>157.38355000000001</v>
      </c>
      <c r="P375" s="20">
        <v>0</v>
      </c>
      <c r="Q375" s="20">
        <v>0</v>
      </c>
      <c r="R375" s="20">
        <v>0</v>
      </c>
      <c r="S375" s="20">
        <v>26430</v>
      </c>
      <c r="T375" s="20">
        <v>11.563439000000001</v>
      </c>
      <c r="U375" s="20" t="s">
        <v>116</v>
      </c>
      <c r="V375" s="20" t="s">
        <v>117</v>
      </c>
      <c r="W375" s="20">
        <v>73120.925308000005</v>
      </c>
      <c r="X375" s="20">
        <v>157383549.604</v>
      </c>
      <c r="Y375" s="90">
        <f t="shared" si="20"/>
        <v>157.38355000000001</v>
      </c>
      <c r="Z375" s="74">
        <f t="shared" si="21"/>
        <v>1</v>
      </c>
      <c r="AA375" s="22"/>
      <c r="AB375" s="22"/>
      <c r="AC375" s="85" t="str">
        <f t="shared" si="22"/>
        <v/>
      </c>
      <c r="AD375" s="85" t="str">
        <f t="shared" si="23"/>
        <v/>
      </c>
      <c r="AE375" s="22"/>
    </row>
    <row r="376" spans="1:31" s="45" customFormat="1" x14ac:dyDescent="0.3">
      <c r="A376" s="45">
        <v>673</v>
      </c>
      <c r="B376" s="45" t="s">
        <v>24</v>
      </c>
      <c r="C376" s="45">
        <v>674</v>
      </c>
      <c r="D376" s="45">
        <v>436</v>
      </c>
      <c r="E376" s="45">
        <v>437</v>
      </c>
      <c r="F376" s="20">
        <v>1</v>
      </c>
      <c r="G376" s="20">
        <v>4322525</v>
      </c>
      <c r="H376" s="20">
        <v>1995</v>
      </c>
      <c r="I376" s="20" t="s">
        <v>169</v>
      </c>
      <c r="J376" s="20">
        <v>1.1150770000000001</v>
      </c>
      <c r="K376" s="20">
        <v>24</v>
      </c>
      <c r="L376" s="20">
        <v>25</v>
      </c>
      <c r="M376" s="20" t="s">
        <v>169</v>
      </c>
      <c r="N376" s="20" t="s">
        <v>115</v>
      </c>
      <c r="O376" s="21">
        <v>157.73508000000001</v>
      </c>
      <c r="P376" s="20">
        <v>0</v>
      </c>
      <c r="Q376" s="20">
        <v>0</v>
      </c>
      <c r="R376" s="20">
        <v>0</v>
      </c>
      <c r="S376" s="20">
        <v>26430</v>
      </c>
      <c r="T376" s="20">
        <v>11.563439000000001</v>
      </c>
      <c r="U376" s="20" t="s">
        <v>116</v>
      </c>
      <c r="V376" s="20" t="s">
        <v>117</v>
      </c>
      <c r="W376" s="20">
        <v>77959.152940999993</v>
      </c>
      <c r="X376" s="20">
        <v>157735079.62099999</v>
      </c>
      <c r="Y376" s="90">
        <f t="shared" si="20"/>
        <v>329.43915500000003</v>
      </c>
      <c r="Z376" s="74">
        <f t="shared" si="21"/>
        <v>0.47879882401956742</v>
      </c>
      <c r="AA376" s="22"/>
      <c r="AB376" s="22"/>
      <c r="AC376" s="85" t="str">
        <f t="shared" si="22"/>
        <v/>
      </c>
      <c r="AD376" s="85" t="str">
        <f t="shared" si="23"/>
        <v/>
      </c>
      <c r="AE376" s="22"/>
    </row>
    <row r="377" spans="1:31" s="45" customFormat="1" x14ac:dyDescent="0.3">
      <c r="A377" s="45">
        <v>56</v>
      </c>
      <c r="B377" s="45" t="s">
        <v>24</v>
      </c>
      <c r="C377" s="45">
        <v>57</v>
      </c>
      <c r="D377" s="45">
        <v>33</v>
      </c>
      <c r="E377" s="45">
        <v>34</v>
      </c>
      <c r="F377" s="13">
        <v>1</v>
      </c>
      <c r="G377" s="13">
        <v>4301552</v>
      </c>
      <c r="H377" s="13">
        <v>1987</v>
      </c>
      <c r="I377" s="13" t="s">
        <v>465</v>
      </c>
      <c r="J377" s="13">
        <v>0.81613000000000002</v>
      </c>
      <c r="K377" s="13">
        <v>19</v>
      </c>
      <c r="L377" s="13">
        <v>20</v>
      </c>
      <c r="M377" s="13" t="s">
        <v>465</v>
      </c>
      <c r="N377" s="13" t="s">
        <v>444</v>
      </c>
      <c r="O377" s="14">
        <v>157.96391399999999</v>
      </c>
      <c r="P377" s="13">
        <v>0</v>
      </c>
      <c r="Q377" s="13">
        <v>0</v>
      </c>
      <c r="R377" s="13">
        <v>0</v>
      </c>
      <c r="S377" s="13">
        <v>14508</v>
      </c>
      <c r="T377" s="13">
        <v>11.538266</v>
      </c>
      <c r="U377" s="13" t="s">
        <v>445</v>
      </c>
      <c r="V377" s="13" t="s">
        <v>446</v>
      </c>
      <c r="W377" s="13">
        <v>85673.853822999998</v>
      </c>
      <c r="X377" s="13">
        <v>157963914.477</v>
      </c>
      <c r="Y377" s="90">
        <f t="shared" si="20"/>
        <v>157.96391399999999</v>
      </c>
      <c r="Z377" s="74">
        <f t="shared" si="21"/>
        <v>1</v>
      </c>
      <c r="AA377" s="15"/>
      <c r="AB377" s="15"/>
      <c r="AC377" s="85" t="str">
        <f t="shared" si="22"/>
        <v/>
      </c>
      <c r="AD377" s="85" t="str">
        <f t="shared" si="23"/>
        <v/>
      </c>
      <c r="AE377" s="15"/>
    </row>
    <row r="378" spans="1:31" s="45" customFormat="1" x14ac:dyDescent="0.3">
      <c r="A378" s="45">
        <v>724</v>
      </c>
      <c r="B378" s="45" t="s">
        <v>24</v>
      </c>
      <c r="C378" s="45">
        <v>725</v>
      </c>
      <c r="D378" s="45">
        <v>470</v>
      </c>
      <c r="E378" s="45">
        <v>471</v>
      </c>
      <c r="F378" s="2">
        <v>1</v>
      </c>
      <c r="G378" s="2">
        <v>4311734</v>
      </c>
      <c r="H378" s="2">
        <v>1995</v>
      </c>
      <c r="I378" s="2" t="s">
        <v>439</v>
      </c>
      <c r="J378" s="2">
        <v>0.68811699999999998</v>
      </c>
      <c r="K378" s="2">
        <v>12</v>
      </c>
      <c r="L378" s="2">
        <v>13</v>
      </c>
      <c r="M378" s="2" t="s">
        <v>439</v>
      </c>
      <c r="N378" s="2" t="s">
        <v>439</v>
      </c>
      <c r="O378" s="4">
        <v>158.07981699999999</v>
      </c>
      <c r="P378" s="2">
        <v>0</v>
      </c>
      <c r="Q378" s="2">
        <v>0</v>
      </c>
      <c r="R378" s="2">
        <v>0</v>
      </c>
      <c r="S378" s="2">
        <v>709</v>
      </c>
      <c r="T378" s="2">
        <v>4.0671759999999999</v>
      </c>
      <c r="U378" s="2" t="s">
        <v>440</v>
      </c>
      <c r="V378" s="2" t="s">
        <v>441</v>
      </c>
      <c r="W378" s="2">
        <v>70566.297980999996</v>
      </c>
      <c r="X378" s="2">
        <v>158079817.39199999</v>
      </c>
      <c r="Y378" s="90">
        <f t="shared" si="20"/>
        <v>158.07981699999999</v>
      </c>
      <c r="Z378" s="74">
        <f t="shared" si="21"/>
        <v>1</v>
      </c>
      <c r="AA378" s="10"/>
      <c r="AB378" s="10"/>
      <c r="AC378" s="85" t="str">
        <f t="shared" si="22"/>
        <v/>
      </c>
      <c r="AD378" s="85" t="str">
        <f t="shared" si="23"/>
        <v/>
      </c>
      <c r="AE378" s="10"/>
    </row>
    <row r="379" spans="1:31" s="45" customFormat="1" x14ac:dyDescent="0.3">
      <c r="A379" s="45">
        <v>730</v>
      </c>
      <c r="B379" s="45" t="s">
        <v>24</v>
      </c>
      <c r="C379" s="45">
        <v>731</v>
      </c>
      <c r="D379" s="45">
        <v>474</v>
      </c>
      <c r="E379" s="45">
        <v>475</v>
      </c>
      <c r="F379" s="13">
        <v>1</v>
      </c>
      <c r="G379" s="13">
        <v>4305975</v>
      </c>
      <c r="H379" s="13">
        <v>1992</v>
      </c>
      <c r="I379" s="13" t="s">
        <v>456</v>
      </c>
      <c r="J379" s="13">
        <v>1.60802</v>
      </c>
      <c r="K379" s="13">
        <v>19</v>
      </c>
      <c r="L379" s="13">
        <v>20</v>
      </c>
      <c r="M379" s="13" t="s">
        <v>456</v>
      </c>
      <c r="N379" s="13" t="s">
        <v>444</v>
      </c>
      <c r="O379" s="14">
        <v>159.603139</v>
      </c>
      <c r="P379" s="13">
        <v>0</v>
      </c>
      <c r="Q379" s="13">
        <v>0</v>
      </c>
      <c r="R379" s="13">
        <v>0</v>
      </c>
      <c r="S379" s="13">
        <v>14508</v>
      </c>
      <c r="T379" s="13">
        <v>11.538266</v>
      </c>
      <c r="U379" s="13" t="s">
        <v>445</v>
      </c>
      <c r="V379" s="13" t="s">
        <v>446</v>
      </c>
      <c r="W379" s="13">
        <v>77480.766482000006</v>
      </c>
      <c r="X379" s="13">
        <v>159603139.169</v>
      </c>
      <c r="Y379" s="90">
        <f t="shared" si="20"/>
        <v>422.37406599999997</v>
      </c>
      <c r="Z379" s="74">
        <f t="shared" si="21"/>
        <v>0.37787154053156286</v>
      </c>
      <c r="AA379" s="15"/>
      <c r="AB379" s="15"/>
      <c r="AC379" s="85" t="str">
        <f t="shared" si="22"/>
        <v/>
      </c>
      <c r="AD379" s="85" t="str">
        <f t="shared" si="23"/>
        <v/>
      </c>
      <c r="AE379" s="15"/>
    </row>
    <row r="380" spans="1:31" s="45" customFormat="1" x14ac:dyDescent="0.3">
      <c r="A380" s="45">
        <v>750</v>
      </c>
      <c r="B380" s="45" t="s">
        <v>24</v>
      </c>
      <c r="C380" s="45">
        <v>751</v>
      </c>
      <c r="D380" s="45">
        <v>489</v>
      </c>
      <c r="E380" s="45">
        <v>490</v>
      </c>
      <c r="F380" s="27">
        <v>1</v>
      </c>
      <c r="G380" s="27">
        <v>4321402</v>
      </c>
      <c r="H380" s="27">
        <v>1955</v>
      </c>
      <c r="I380" s="27" t="s">
        <v>558</v>
      </c>
      <c r="J380" s="27">
        <v>1.230491</v>
      </c>
      <c r="K380" s="27">
        <v>21</v>
      </c>
      <c r="L380" s="27">
        <v>22</v>
      </c>
      <c r="M380" s="27" t="s">
        <v>558</v>
      </c>
      <c r="N380" s="27" t="s">
        <v>516</v>
      </c>
      <c r="O380" s="28">
        <v>162.30785900000001</v>
      </c>
      <c r="P380" s="27">
        <v>0</v>
      </c>
      <c r="Q380" s="27">
        <v>0</v>
      </c>
      <c r="R380" s="27">
        <v>0</v>
      </c>
      <c r="S380" s="27">
        <v>10793</v>
      </c>
      <c r="T380" s="27">
        <v>6.2491380000000003</v>
      </c>
      <c r="U380" s="27" t="s">
        <v>517</v>
      </c>
      <c r="V380" s="27" t="s">
        <v>518</v>
      </c>
      <c r="W380" s="27">
        <v>86483.954201</v>
      </c>
      <c r="X380" s="27">
        <v>162307859.18700001</v>
      </c>
      <c r="Y380" s="90">
        <f t="shared" si="20"/>
        <v>337.69785100000001</v>
      </c>
      <c r="Z380" s="74">
        <f t="shared" si="21"/>
        <v>0.48063041715950983</v>
      </c>
      <c r="AA380" s="29"/>
      <c r="AB380" s="29"/>
      <c r="AC380" s="85" t="str">
        <f t="shared" si="22"/>
        <v/>
      </c>
      <c r="AD380" s="85" t="str">
        <f t="shared" si="23"/>
        <v/>
      </c>
      <c r="AE380" s="29"/>
    </row>
    <row r="381" spans="1:31" s="66" customFormat="1" x14ac:dyDescent="0.3">
      <c r="A381" s="66">
        <v>91</v>
      </c>
      <c r="B381" s="66" t="s">
        <v>24</v>
      </c>
      <c r="C381" s="66">
        <v>92</v>
      </c>
      <c r="D381" s="66">
        <v>55</v>
      </c>
      <c r="E381" s="66">
        <v>56</v>
      </c>
      <c r="F381" s="13">
        <v>1</v>
      </c>
      <c r="G381" s="13">
        <v>4309100</v>
      </c>
      <c r="H381" s="13">
        <v>1954</v>
      </c>
      <c r="I381" s="13" t="s">
        <v>60</v>
      </c>
      <c r="J381" s="13">
        <v>0.85109199999999996</v>
      </c>
      <c r="K381" s="13">
        <v>11</v>
      </c>
      <c r="L381" s="13">
        <v>12</v>
      </c>
      <c r="M381" s="13" t="s">
        <v>60</v>
      </c>
      <c r="N381" s="13" t="s">
        <v>78</v>
      </c>
      <c r="O381" s="14">
        <v>163.17209800000001</v>
      </c>
      <c r="P381" s="13">
        <v>0</v>
      </c>
      <c r="Q381" s="13">
        <v>0</v>
      </c>
      <c r="R381" s="13">
        <v>0</v>
      </c>
      <c r="S381" s="13">
        <v>4983</v>
      </c>
      <c r="T381" s="13">
        <v>5.1839709999999997</v>
      </c>
      <c r="U381" s="13" t="s">
        <v>79</v>
      </c>
      <c r="V381" s="13" t="s">
        <v>80</v>
      </c>
      <c r="W381" s="13">
        <v>86246.756271999999</v>
      </c>
      <c r="X381" s="13">
        <v>163172097.75</v>
      </c>
      <c r="Y381" s="90">
        <f t="shared" si="20"/>
        <v>236.79805099999999</v>
      </c>
      <c r="Z381" s="74">
        <f t="shared" si="21"/>
        <v>0.68907703129701858</v>
      </c>
      <c r="AA381" s="15"/>
      <c r="AB381" s="15"/>
      <c r="AC381" s="85" t="str">
        <f t="shared" si="22"/>
        <v/>
      </c>
      <c r="AD381" s="85" t="str">
        <f t="shared" si="23"/>
        <v/>
      </c>
      <c r="AE381" s="15"/>
    </row>
    <row r="382" spans="1:31" s="66" customFormat="1" x14ac:dyDescent="0.3">
      <c r="A382" s="66">
        <v>120</v>
      </c>
      <c r="B382" s="66" t="s">
        <v>24</v>
      </c>
      <c r="C382" s="66">
        <v>121</v>
      </c>
      <c r="D382" s="66">
        <v>75</v>
      </c>
      <c r="E382" s="66">
        <v>76</v>
      </c>
      <c r="F382" s="45">
        <v>1</v>
      </c>
      <c r="G382" s="45">
        <v>4305871</v>
      </c>
      <c r="H382" s="45">
        <v>1992</v>
      </c>
      <c r="I382" s="45" t="s">
        <v>653</v>
      </c>
      <c r="J382" s="45">
        <v>1.008394</v>
      </c>
      <c r="K382" s="45">
        <v>18</v>
      </c>
      <c r="L382" s="45">
        <v>19</v>
      </c>
      <c r="M382" s="45" t="s">
        <v>652</v>
      </c>
      <c r="N382" s="45" t="s">
        <v>521</v>
      </c>
      <c r="O382" s="46">
        <v>163.471239</v>
      </c>
      <c r="P382" s="45">
        <v>0</v>
      </c>
      <c r="Q382" s="45">
        <v>0</v>
      </c>
      <c r="R382" s="45">
        <v>0</v>
      </c>
      <c r="S382" s="45">
        <v>10766</v>
      </c>
      <c r="T382" s="45">
        <v>6.5492400000000002</v>
      </c>
      <c r="U382" s="45" t="s">
        <v>650</v>
      </c>
      <c r="V382" s="45" t="s">
        <v>651</v>
      </c>
      <c r="W382" s="45">
        <v>106030.318847</v>
      </c>
      <c r="X382" s="45">
        <v>163471238.60100001</v>
      </c>
      <c r="Y382" s="90">
        <f t="shared" si="20"/>
        <v>163.471239</v>
      </c>
      <c r="Z382" s="74">
        <f t="shared" si="21"/>
        <v>1</v>
      </c>
      <c r="AA382" s="47"/>
      <c r="AB382" s="47"/>
      <c r="AC382" s="85" t="str">
        <f t="shared" si="22"/>
        <v/>
      </c>
      <c r="AD382" s="85" t="str">
        <f t="shared" si="23"/>
        <v/>
      </c>
      <c r="AE382" s="47"/>
    </row>
    <row r="383" spans="1:31" s="66" customFormat="1" x14ac:dyDescent="0.3">
      <c r="A383" s="66">
        <v>409</v>
      </c>
      <c r="B383" s="66" t="s">
        <v>24</v>
      </c>
      <c r="C383" s="66">
        <v>410</v>
      </c>
      <c r="D383" s="66">
        <v>267</v>
      </c>
      <c r="E383" s="66">
        <v>268</v>
      </c>
      <c r="F383" s="27">
        <v>1</v>
      </c>
      <c r="G383" s="27">
        <v>4313706</v>
      </c>
      <c r="H383" s="27">
        <v>1874</v>
      </c>
      <c r="I383" s="27" t="s">
        <v>573</v>
      </c>
      <c r="J383" s="27">
        <v>3.2189709999999998</v>
      </c>
      <c r="K383" s="27">
        <v>21</v>
      </c>
      <c r="L383" s="27">
        <v>22</v>
      </c>
      <c r="M383" s="27" t="s">
        <v>573</v>
      </c>
      <c r="N383" s="27" t="s">
        <v>516</v>
      </c>
      <c r="O383" s="28">
        <v>163.87200999999999</v>
      </c>
      <c r="P383" s="27">
        <v>0</v>
      </c>
      <c r="Q383" s="27">
        <v>0</v>
      </c>
      <c r="R383" s="27">
        <v>0</v>
      </c>
      <c r="S383" s="27">
        <v>10793</v>
      </c>
      <c r="T383" s="27">
        <v>6.2491380000000003</v>
      </c>
      <c r="U383" s="27" t="s">
        <v>517</v>
      </c>
      <c r="V383" s="27" t="s">
        <v>518</v>
      </c>
      <c r="W383" s="27">
        <v>71441.659098000004</v>
      </c>
      <c r="X383" s="27">
        <v>163872009.785</v>
      </c>
      <c r="Y383" s="90">
        <f t="shared" si="20"/>
        <v>1411.244299</v>
      </c>
      <c r="Z383" s="74">
        <f t="shared" si="21"/>
        <v>0.11611881097845271</v>
      </c>
      <c r="AA383" s="29"/>
      <c r="AB383" s="29"/>
      <c r="AC383" s="85" t="str">
        <f t="shared" si="22"/>
        <v/>
      </c>
      <c r="AD383" s="85" t="str">
        <f t="shared" si="23"/>
        <v/>
      </c>
      <c r="AE383" s="29"/>
    </row>
    <row r="384" spans="1:31" s="66" customFormat="1" x14ac:dyDescent="0.3">
      <c r="A384" s="66">
        <v>344</v>
      </c>
      <c r="B384" s="66" t="s">
        <v>24</v>
      </c>
      <c r="C384" s="66">
        <v>345</v>
      </c>
      <c r="D384" s="66">
        <v>221</v>
      </c>
      <c r="E384" s="66">
        <v>222</v>
      </c>
      <c r="F384" s="20">
        <v>1</v>
      </c>
      <c r="G384" s="20">
        <v>4320404</v>
      </c>
      <c r="H384" s="20">
        <v>1960</v>
      </c>
      <c r="I384" s="20" t="s">
        <v>125</v>
      </c>
      <c r="J384" s="20">
        <v>0.966858</v>
      </c>
      <c r="K384" s="20">
        <v>24</v>
      </c>
      <c r="L384" s="20">
        <v>25</v>
      </c>
      <c r="M384" s="20" t="s">
        <v>125</v>
      </c>
      <c r="N384" s="20" t="s">
        <v>115</v>
      </c>
      <c r="O384" s="21">
        <v>164.14418499999999</v>
      </c>
      <c r="P384" s="20">
        <v>0</v>
      </c>
      <c r="Q384" s="20">
        <v>0</v>
      </c>
      <c r="R384" s="20">
        <v>0</v>
      </c>
      <c r="S384" s="20">
        <v>26430</v>
      </c>
      <c r="T384" s="20">
        <v>11.563439000000001</v>
      </c>
      <c r="U384" s="20" t="s">
        <v>116</v>
      </c>
      <c r="V384" s="20" t="s">
        <v>117</v>
      </c>
      <c r="W384" s="20">
        <v>98758.939297999998</v>
      </c>
      <c r="X384" s="20">
        <v>164144185.10299999</v>
      </c>
      <c r="Y384" s="90">
        <f t="shared" si="20"/>
        <v>164.14418499999999</v>
      </c>
      <c r="Z384" s="74">
        <f t="shared" si="21"/>
        <v>1</v>
      </c>
      <c r="AA384" s="22"/>
      <c r="AB384" s="22"/>
      <c r="AC384" s="85" t="str">
        <f t="shared" si="22"/>
        <v/>
      </c>
      <c r="AD384" s="85" t="str">
        <f t="shared" si="23"/>
        <v/>
      </c>
      <c r="AE384" s="22"/>
    </row>
    <row r="385" spans="1:31" s="66" customFormat="1" x14ac:dyDescent="0.3">
      <c r="A385" s="66">
        <v>16</v>
      </c>
      <c r="B385" s="66" t="s">
        <v>24</v>
      </c>
      <c r="C385" s="66">
        <v>17</v>
      </c>
      <c r="D385" s="66">
        <v>11</v>
      </c>
      <c r="E385" s="66">
        <v>12</v>
      </c>
      <c r="F385" s="2">
        <v>1</v>
      </c>
      <c r="G385" s="2">
        <v>4312443</v>
      </c>
      <c r="H385" s="2">
        <v>1992</v>
      </c>
      <c r="I385" s="2" t="s">
        <v>386</v>
      </c>
      <c r="J385" s="2">
        <v>0.682724</v>
      </c>
      <c r="K385" s="2">
        <v>12</v>
      </c>
      <c r="L385" s="2">
        <v>13</v>
      </c>
      <c r="M385" s="2" t="s">
        <v>386</v>
      </c>
      <c r="N385" s="2" t="s">
        <v>439</v>
      </c>
      <c r="O385" s="4">
        <v>164.481866</v>
      </c>
      <c r="P385" s="2">
        <v>0</v>
      </c>
      <c r="Q385" s="2">
        <v>0</v>
      </c>
      <c r="R385" s="2">
        <v>0</v>
      </c>
      <c r="S385" s="2">
        <v>709</v>
      </c>
      <c r="T385" s="2">
        <v>4.0671759999999999</v>
      </c>
      <c r="U385" s="2" t="s">
        <v>440</v>
      </c>
      <c r="V385" s="2" t="s">
        <v>441</v>
      </c>
      <c r="W385" s="2">
        <v>70294.237592999998</v>
      </c>
      <c r="X385" s="2">
        <v>164481865.84299999</v>
      </c>
      <c r="Y385" s="90">
        <f t="shared" si="20"/>
        <v>165.149608</v>
      </c>
      <c r="Z385" s="74">
        <f t="shared" si="21"/>
        <v>0.99595674486856789</v>
      </c>
      <c r="AA385" s="10"/>
      <c r="AB385" s="10"/>
      <c r="AC385" s="85" t="str">
        <f t="shared" si="22"/>
        <v/>
      </c>
      <c r="AD385" s="85" t="str">
        <f t="shared" si="23"/>
        <v/>
      </c>
      <c r="AE385" s="10"/>
    </row>
    <row r="386" spans="1:31" s="66" customFormat="1" x14ac:dyDescent="0.3">
      <c r="A386" s="66">
        <v>125</v>
      </c>
      <c r="B386" s="66" t="s">
        <v>24</v>
      </c>
      <c r="C386" s="66">
        <v>126</v>
      </c>
      <c r="D386" s="66">
        <v>78</v>
      </c>
      <c r="E386" s="66">
        <v>79</v>
      </c>
      <c r="F386" s="20">
        <v>1</v>
      </c>
      <c r="G386" s="20">
        <v>4306130</v>
      </c>
      <c r="H386" s="20">
        <v>1996</v>
      </c>
      <c r="I386" s="20" t="s">
        <v>507</v>
      </c>
      <c r="J386" s="20">
        <v>0.70590200000000003</v>
      </c>
      <c r="K386" s="20">
        <v>20</v>
      </c>
      <c r="L386" s="20">
        <v>21</v>
      </c>
      <c r="M386" s="20" t="s">
        <v>507</v>
      </c>
      <c r="N386" s="20" t="s">
        <v>213</v>
      </c>
      <c r="O386" s="21">
        <v>165.435731</v>
      </c>
      <c r="P386" s="20">
        <v>0</v>
      </c>
      <c r="Q386" s="20">
        <v>0</v>
      </c>
      <c r="R386" s="20">
        <v>0</v>
      </c>
      <c r="S386" s="20">
        <v>4859</v>
      </c>
      <c r="T386" s="20">
        <v>3.923438</v>
      </c>
      <c r="U386" s="20" t="s">
        <v>491</v>
      </c>
      <c r="V386" s="20" t="s">
        <v>492</v>
      </c>
      <c r="W386" s="20">
        <v>73531.617018000004</v>
      </c>
      <c r="X386" s="20">
        <v>165435730.87400001</v>
      </c>
      <c r="Y386" s="90">
        <f t="shared" ref="Y386:Y449" si="24">SUMIF($M$3:$M$764,M386,$O$3:$O$764)</f>
        <v>165.435731</v>
      </c>
      <c r="Z386" s="74">
        <f t="shared" ref="Z386:Z449" si="25">O386/Y386</f>
        <v>1</v>
      </c>
      <c r="AA386" s="22"/>
      <c r="AB386" s="22"/>
      <c r="AC386" s="85" t="str">
        <f t="shared" si="22"/>
        <v/>
      </c>
      <c r="AD386" s="85" t="str">
        <f t="shared" si="23"/>
        <v/>
      </c>
      <c r="AE386" s="22"/>
    </row>
    <row r="387" spans="1:31" s="66" customFormat="1" x14ac:dyDescent="0.3">
      <c r="A387" s="66">
        <v>138</v>
      </c>
      <c r="B387" s="66" t="s">
        <v>24</v>
      </c>
      <c r="C387" s="66">
        <v>139</v>
      </c>
      <c r="D387" s="66">
        <v>86</v>
      </c>
      <c r="E387" s="66">
        <v>87</v>
      </c>
      <c r="F387" s="13">
        <v>1</v>
      </c>
      <c r="G387" s="13">
        <v>4320602</v>
      </c>
      <c r="H387" s="13">
        <v>1963</v>
      </c>
      <c r="I387" s="13" t="s">
        <v>485</v>
      </c>
      <c r="J387" s="13">
        <v>0.71599999999999997</v>
      </c>
      <c r="K387" s="13">
        <v>19</v>
      </c>
      <c r="L387" s="13">
        <v>20</v>
      </c>
      <c r="M387" s="13" t="s">
        <v>485</v>
      </c>
      <c r="N387" s="13" t="s">
        <v>444</v>
      </c>
      <c r="O387" s="14">
        <v>165.504593</v>
      </c>
      <c r="P387" s="13">
        <v>0</v>
      </c>
      <c r="Q387" s="13">
        <v>0</v>
      </c>
      <c r="R387" s="13">
        <v>0</v>
      </c>
      <c r="S387" s="13">
        <v>14508</v>
      </c>
      <c r="T387" s="13">
        <v>11.538266</v>
      </c>
      <c r="U387" s="13" t="s">
        <v>445</v>
      </c>
      <c r="V387" s="13" t="s">
        <v>446</v>
      </c>
      <c r="W387" s="13">
        <v>74694.516308999999</v>
      </c>
      <c r="X387" s="13">
        <v>165504593.40099999</v>
      </c>
      <c r="Y387" s="90">
        <f t="shared" si="24"/>
        <v>165.504593</v>
      </c>
      <c r="Z387" s="74">
        <f t="shared" si="25"/>
        <v>1</v>
      </c>
      <c r="AA387" s="15"/>
      <c r="AB387" s="15"/>
      <c r="AC387" s="85" t="str">
        <f t="shared" ref="AC387:AC450" si="26">IF(O387&lt;2,"x","")</f>
        <v/>
      </c>
      <c r="AD387" s="85" t="str">
        <f t="shared" ref="AD387:AD450" si="27">IF(Z387&lt;0.01,"x","")</f>
        <v/>
      </c>
      <c r="AE387" s="15"/>
    </row>
    <row r="388" spans="1:31" s="66" customFormat="1" x14ac:dyDescent="0.3">
      <c r="A388" s="66">
        <v>437</v>
      </c>
      <c r="B388" s="66" t="s">
        <v>24</v>
      </c>
      <c r="C388" s="66">
        <v>438</v>
      </c>
      <c r="D388" s="66">
        <v>286</v>
      </c>
      <c r="E388" s="66">
        <v>287</v>
      </c>
      <c r="F388" s="1">
        <v>1</v>
      </c>
      <c r="G388" s="1">
        <v>4322327</v>
      </c>
      <c r="H388" s="1">
        <v>1995</v>
      </c>
      <c r="I388" s="1" t="s">
        <v>399</v>
      </c>
      <c r="J388" s="1">
        <v>1.6540140000000001</v>
      </c>
      <c r="K388" s="1">
        <v>0</v>
      </c>
      <c r="L388" s="1">
        <v>1</v>
      </c>
      <c r="M388" s="1" t="s">
        <v>399</v>
      </c>
      <c r="N388" s="1" t="s">
        <v>420</v>
      </c>
      <c r="O388" s="3">
        <v>165.69015300000001</v>
      </c>
      <c r="P388" s="1">
        <v>0</v>
      </c>
      <c r="Q388" s="1">
        <v>0</v>
      </c>
      <c r="R388" s="1">
        <v>0</v>
      </c>
      <c r="S388" s="1">
        <v>28499</v>
      </c>
      <c r="T388" s="1">
        <v>12.299279</v>
      </c>
      <c r="U388" s="1" t="s">
        <v>421</v>
      </c>
      <c r="V388" s="1" t="s">
        <v>422</v>
      </c>
      <c r="W388" s="1">
        <v>149455.24250299999</v>
      </c>
      <c r="X388" s="1">
        <v>165690152.78799999</v>
      </c>
      <c r="Y388" s="90">
        <f t="shared" si="24"/>
        <v>285.92844200000002</v>
      </c>
      <c r="Z388" s="74">
        <f t="shared" si="25"/>
        <v>0.5794811871146418</v>
      </c>
      <c r="AA388" s="9"/>
      <c r="AB388" s="9"/>
      <c r="AC388" s="85" t="str">
        <f t="shared" si="26"/>
        <v/>
      </c>
      <c r="AD388" s="85" t="str">
        <f t="shared" si="27"/>
        <v/>
      </c>
      <c r="AE388" s="9"/>
    </row>
    <row r="389" spans="1:31" s="66" customFormat="1" x14ac:dyDescent="0.3">
      <c r="A389" s="66">
        <v>146</v>
      </c>
      <c r="B389" s="66" t="s">
        <v>24</v>
      </c>
      <c r="C389" s="66">
        <v>147</v>
      </c>
      <c r="D389" s="66">
        <v>91</v>
      </c>
      <c r="E389" s="66">
        <v>92</v>
      </c>
      <c r="F389" s="20">
        <v>1</v>
      </c>
      <c r="G389" s="20">
        <v>4308607</v>
      </c>
      <c r="H389" s="20">
        <v>1900</v>
      </c>
      <c r="I389" s="20" t="s">
        <v>180</v>
      </c>
      <c r="J389" s="20">
        <v>0.59562000000000004</v>
      </c>
      <c r="K389" s="20">
        <v>24</v>
      </c>
      <c r="L389" s="20">
        <v>25</v>
      </c>
      <c r="M389" s="20" t="s">
        <v>180</v>
      </c>
      <c r="N389" s="20" t="s">
        <v>115</v>
      </c>
      <c r="O389" s="21">
        <v>167.69485399999999</v>
      </c>
      <c r="P389" s="20">
        <v>0</v>
      </c>
      <c r="Q389" s="20">
        <v>0</v>
      </c>
      <c r="R389" s="20">
        <v>0</v>
      </c>
      <c r="S389" s="20">
        <v>26430</v>
      </c>
      <c r="T389" s="20">
        <v>11.563439000000001</v>
      </c>
      <c r="U389" s="20" t="s">
        <v>116</v>
      </c>
      <c r="V389" s="20" t="s">
        <v>117</v>
      </c>
      <c r="W389" s="20">
        <v>60572.011108999999</v>
      </c>
      <c r="X389" s="20">
        <v>167694854.22799999</v>
      </c>
      <c r="Y389" s="90">
        <f t="shared" si="24"/>
        <v>167.69485399999999</v>
      </c>
      <c r="Z389" s="74">
        <f t="shared" si="25"/>
        <v>1</v>
      </c>
      <c r="AA389" s="22"/>
      <c r="AB389" s="22"/>
      <c r="AC389" s="85" t="str">
        <f t="shared" si="26"/>
        <v/>
      </c>
      <c r="AD389" s="85" t="str">
        <f t="shared" si="27"/>
        <v/>
      </c>
      <c r="AE389" s="22"/>
    </row>
    <row r="390" spans="1:31" s="69" customFormat="1" x14ac:dyDescent="0.3">
      <c r="A390" s="69">
        <v>160</v>
      </c>
      <c r="B390" s="69" t="s">
        <v>24</v>
      </c>
      <c r="C390" s="69">
        <v>161</v>
      </c>
      <c r="D390" s="69">
        <v>100</v>
      </c>
      <c r="E390" s="69">
        <v>101</v>
      </c>
      <c r="F390" s="66">
        <v>1</v>
      </c>
      <c r="G390" s="66">
        <v>4312708</v>
      </c>
      <c r="H390" s="66">
        <v>1959</v>
      </c>
      <c r="I390" s="66" t="s">
        <v>499</v>
      </c>
      <c r="J390" s="66">
        <v>2.0872030000000001</v>
      </c>
      <c r="K390" s="66">
        <v>22</v>
      </c>
      <c r="L390" s="66">
        <v>23</v>
      </c>
      <c r="M390" s="66" t="s">
        <v>499</v>
      </c>
      <c r="N390" s="66" t="s">
        <v>662</v>
      </c>
      <c r="O390" s="67">
        <v>167.858857</v>
      </c>
      <c r="P390" s="66">
        <v>0</v>
      </c>
      <c r="Q390" s="66">
        <v>0</v>
      </c>
      <c r="R390" s="66">
        <v>0</v>
      </c>
      <c r="S390" s="66">
        <v>9479</v>
      </c>
      <c r="T390" s="66">
        <v>5.8635780000000004</v>
      </c>
      <c r="U390" s="66" t="s">
        <v>663</v>
      </c>
      <c r="V390" s="66" t="s">
        <v>664</v>
      </c>
      <c r="W390" s="66">
        <v>120860.94650000001</v>
      </c>
      <c r="X390" s="66">
        <v>167858856.76699999</v>
      </c>
      <c r="Y390" s="90">
        <f t="shared" si="24"/>
        <v>467.18598100000003</v>
      </c>
      <c r="Z390" s="74">
        <f t="shared" si="25"/>
        <v>0.35929771831060142</v>
      </c>
      <c r="AA390" s="68"/>
      <c r="AB390" s="68"/>
      <c r="AC390" s="85" t="str">
        <f t="shared" si="26"/>
        <v/>
      </c>
      <c r="AD390" s="85" t="str">
        <f t="shared" si="27"/>
        <v/>
      </c>
      <c r="AE390" s="68"/>
    </row>
    <row r="391" spans="1:31" s="66" customFormat="1" x14ac:dyDescent="0.3">
      <c r="A391" s="66">
        <v>162</v>
      </c>
      <c r="B391" s="66" t="s">
        <v>24</v>
      </c>
      <c r="C391" s="66">
        <v>163</v>
      </c>
      <c r="D391" s="66">
        <v>101</v>
      </c>
      <c r="E391" s="66">
        <v>102</v>
      </c>
      <c r="F391" s="20">
        <v>1</v>
      </c>
      <c r="G391" s="20">
        <v>4314076</v>
      </c>
      <c r="H391" s="20">
        <v>1992</v>
      </c>
      <c r="I391" s="20" t="s">
        <v>212</v>
      </c>
      <c r="J391" s="20">
        <v>1.105567</v>
      </c>
      <c r="K391" s="20">
        <v>24</v>
      </c>
      <c r="L391" s="20">
        <v>25</v>
      </c>
      <c r="M391" s="20" t="s">
        <v>212</v>
      </c>
      <c r="N391" s="20" t="s">
        <v>115</v>
      </c>
      <c r="O391" s="21">
        <v>167.87486799999999</v>
      </c>
      <c r="P391" s="20">
        <v>0</v>
      </c>
      <c r="Q391" s="20">
        <v>0</v>
      </c>
      <c r="R391" s="20">
        <v>0</v>
      </c>
      <c r="S391" s="20">
        <v>26430</v>
      </c>
      <c r="T391" s="20">
        <v>11.563439000000001</v>
      </c>
      <c r="U391" s="20" t="s">
        <v>116</v>
      </c>
      <c r="V391" s="20" t="s">
        <v>117</v>
      </c>
      <c r="W391" s="20">
        <v>93367.899862999999</v>
      </c>
      <c r="X391" s="20">
        <v>167874868.081</v>
      </c>
      <c r="Y391" s="90">
        <f t="shared" si="24"/>
        <v>267.06480399999998</v>
      </c>
      <c r="Z391" s="74">
        <f t="shared" si="25"/>
        <v>0.62859225733092106</v>
      </c>
      <c r="AA391" s="22"/>
      <c r="AB391" s="22"/>
      <c r="AC391" s="85" t="str">
        <f t="shared" si="26"/>
        <v/>
      </c>
      <c r="AD391" s="85" t="str">
        <f t="shared" si="27"/>
        <v/>
      </c>
      <c r="AE391" s="22"/>
    </row>
    <row r="392" spans="1:31" s="66" customFormat="1" x14ac:dyDescent="0.3">
      <c r="A392" s="66">
        <v>473</v>
      </c>
      <c r="B392" s="66" t="s">
        <v>24</v>
      </c>
      <c r="C392" s="66">
        <v>474</v>
      </c>
      <c r="D392" s="66">
        <v>306</v>
      </c>
      <c r="E392" s="66">
        <v>307</v>
      </c>
      <c r="F392" s="13">
        <v>1</v>
      </c>
      <c r="G392" s="13">
        <v>4308250</v>
      </c>
      <c r="H392" s="13">
        <v>1995</v>
      </c>
      <c r="I392" s="13" t="s">
        <v>466</v>
      </c>
      <c r="J392" s="13">
        <v>0.93165500000000001</v>
      </c>
      <c r="K392" s="13">
        <v>19</v>
      </c>
      <c r="L392" s="13">
        <v>20</v>
      </c>
      <c r="M392" s="13" t="s">
        <v>466</v>
      </c>
      <c r="N392" s="13" t="s">
        <v>444</v>
      </c>
      <c r="O392" s="14">
        <v>168.63261199999999</v>
      </c>
      <c r="P392" s="13">
        <v>0</v>
      </c>
      <c r="Q392" s="13">
        <v>0</v>
      </c>
      <c r="R392" s="13">
        <v>0</v>
      </c>
      <c r="S392" s="13">
        <v>14508</v>
      </c>
      <c r="T392" s="13">
        <v>11.538266</v>
      </c>
      <c r="U392" s="13" t="s">
        <v>445</v>
      </c>
      <c r="V392" s="13" t="s">
        <v>446</v>
      </c>
      <c r="W392" s="13">
        <v>96769.270864000006</v>
      </c>
      <c r="X392" s="13">
        <v>168632611.64199999</v>
      </c>
      <c r="Y392" s="90">
        <f t="shared" si="24"/>
        <v>168.63261199999999</v>
      </c>
      <c r="Z392" s="74">
        <f t="shared" si="25"/>
        <v>1</v>
      </c>
      <c r="AA392" s="15"/>
      <c r="AB392" s="15"/>
      <c r="AC392" s="85" t="str">
        <f t="shared" si="26"/>
        <v/>
      </c>
      <c r="AD392" s="85" t="str">
        <f t="shared" si="27"/>
        <v/>
      </c>
      <c r="AE392" s="15"/>
    </row>
    <row r="393" spans="1:31" s="66" customFormat="1" x14ac:dyDescent="0.3">
      <c r="A393" s="66">
        <v>9</v>
      </c>
      <c r="B393" s="66" t="s">
        <v>24</v>
      </c>
      <c r="C393" s="66">
        <v>10</v>
      </c>
      <c r="D393" s="66">
        <v>5</v>
      </c>
      <c r="E393" s="66">
        <v>6</v>
      </c>
      <c r="F393" s="27">
        <v>1</v>
      </c>
      <c r="G393" s="27">
        <v>4305009</v>
      </c>
      <c r="H393" s="27">
        <v>1961</v>
      </c>
      <c r="I393" s="27" t="s">
        <v>566</v>
      </c>
      <c r="J393" s="27">
        <v>1.8837079999999999</v>
      </c>
      <c r="K393" s="27">
        <v>21</v>
      </c>
      <c r="L393" s="27">
        <v>22</v>
      </c>
      <c r="M393" s="27" t="s">
        <v>566</v>
      </c>
      <c r="N393" s="27" t="s">
        <v>516</v>
      </c>
      <c r="O393" s="28">
        <v>168.764002</v>
      </c>
      <c r="P393" s="27">
        <v>0</v>
      </c>
      <c r="Q393" s="27">
        <v>0</v>
      </c>
      <c r="R393" s="27">
        <v>0</v>
      </c>
      <c r="S393" s="27">
        <v>10793</v>
      </c>
      <c r="T393" s="27">
        <v>6.2491380000000003</v>
      </c>
      <c r="U393" s="27" t="s">
        <v>517</v>
      </c>
      <c r="V393" s="27" t="s">
        <v>518</v>
      </c>
      <c r="W393" s="27">
        <v>98655.198065000004</v>
      </c>
      <c r="X393" s="27">
        <v>168764001.62599999</v>
      </c>
      <c r="Y393" s="90">
        <f t="shared" si="24"/>
        <v>586.35774400000003</v>
      </c>
      <c r="Z393" s="74">
        <f t="shared" si="25"/>
        <v>0.28781746932978169</v>
      </c>
      <c r="AA393" s="29"/>
      <c r="AB393" s="29"/>
      <c r="AC393" s="85" t="str">
        <f t="shared" si="26"/>
        <v/>
      </c>
      <c r="AD393" s="85" t="str">
        <f t="shared" si="27"/>
        <v/>
      </c>
      <c r="AE393" s="29"/>
    </row>
    <row r="394" spans="1:31" s="66" customFormat="1" x14ac:dyDescent="0.3">
      <c r="A394" s="66">
        <v>112</v>
      </c>
      <c r="B394" s="66" t="s">
        <v>24</v>
      </c>
      <c r="C394" s="66">
        <v>113</v>
      </c>
      <c r="D394" s="66">
        <v>69</v>
      </c>
      <c r="E394" s="66">
        <v>70</v>
      </c>
      <c r="F394" s="60">
        <v>1</v>
      </c>
      <c r="G394" s="60">
        <v>4305454</v>
      </c>
      <c r="H394" s="60">
        <v>1988</v>
      </c>
      <c r="I394" s="60" t="s">
        <v>383</v>
      </c>
      <c r="J394" s="60">
        <v>0.86429400000000001</v>
      </c>
      <c r="K394" s="60">
        <v>9</v>
      </c>
      <c r="L394" s="60">
        <v>10</v>
      </c>
      <c r="M394" s="60" t="s">
        <v>383</v>
      </c>
      <c r="N394" s="60" t="s">
        <v>372</v>
      </c>
      <c r="O394" s="61">
        <v>170.28770700000001</v>
      </c>
      <c r="P394" s="60">
        <v>0</v>
      </c>
      <c r="Q394" s="60">
        <v>0</v>
      </c>
      <c r="R394" s="60">
        <v>0</v>
      </c>
      <c r="S394" s="60">
        <v>2980</v>
      </c>
      <c r="T394" s="60">
        <v>4.447756</v>
      </c>
      <c r="U394" s="60" t="s">
        <v>373</v>
      </c>
      <c r="V394" s="60" t="s">
        <v>374</v>
      </c>
      <c r="W394" s="60">
        <v>76347.688213999994</v>
      </c>
      <c r="X394" s="60">
        <v>170287706.833</v>
      </c>
      <c r="Y394" s="90">
        <f t="shared" si="24"/>
        <v>243.02480200000002</v>
      </c>
      <c r="Z394" s="74">
        <f t="shared" si="25"/>
        <v>0.70070093915764198</v>
      </c>
      <c r="AA394" s="62"/>
      <c r="AB394" s="62"/>
      <c r="AC394" s="85" t="str">
        <f t="shared" si="26"/>
        <v/>
      </c>
      <c r="AD394" s="85" t="str">
        <f t="shared" si="27"/>
        <v/>
      </c>
      <c r="AE394" s="62"/>
    </row>
    <row r="395" spans="1:31" s="66" customFormat="1" x14ac:dyDescent="0.3">
      <c r="A395" s="66">
        <v>493</v>
      </c>
      <c r="B395" s="66" t="s">
        <v>24</v>
      </c>
      <c r="C395" s="66">
        <v>494</v>
      </c>
      <c r="D395" s="66">
        <v>320</v>
      </c>
      <c r="E395" s="66">
        <v>321</v>
      </c>
      <c r="F395" s="13">
        <v>1</v>
      </c>
      <c r="G395" s="13">
        <v>4318424</v>
      </c>
      <c r="H395" s="13">
        <v>1987</v>
      </c>
      <c r="I395" s="13" t="s">
        <v>453</v>
      </c>
      <c r="J395" s="13">
        <v>0.82679499999999995</v>
      </c>
      <c r="K395" s="13">
        <v>19</v>
      </c>
      <c r="L395" s="13">
        <v>20</v>
      </c>
      <c r="M395" s="13" t="s">
        <v>452</v>
      </c>
      <c r="N395" s="13" t="s">
        <v>444</v>
      </c>
      <c r="O395" s="14">
        <v>171.21898300000001</v>
      </c>
      <c r="P395" s="13">
        <v>0</v>
      </c>
      <c r="Q395" s="13">
        <v>0</v>
      </c>
      <c r="R395" s="13">
        <v>0</v>
      </c>
      <c r="S395" s="13">
        <v>14508</v>
      </c>
      <c r="T395" s="13">
        <v>11.538266</v>
      </c>
      <c r="U395" s="13" t="s">
        <v>445</v>
      </c>
      <c r="V395" s="13" t="s">
        <v>446</v>
      </c>
      <c r="W395" s="13">
        <v>85782.090324000004</v>
      </c>
      <c r="X395" s="13">
        <v>171218982.565</v>
      </c>
      <c r="Y395" s="90">
        <f t="shared" si="24"/>
        <v>171.21898300000001</v>
      </c>
      <c r="Z395" s="74">
        <f t="shared" si="25"/>
        <v>1</v>
      </c>
      <c r="AA395" s="15"/>
      <c r="AB395" s="15"/>
      <c r="AC395" s="85" t="str">
        <f t="shared" si="26"/>
        <v/>
      </c>
      <c r="AD395" s="85" t="str">
        <f t="shared" si="27"/>
        <v/>
      </c>
      <c r="AE395" s="15"/>
    </row>
    <row r="396" spans="1:31" s="66" customFormat="1" x14ac:dyDescent="0.3">
      <c r="A396" s="66">
        <v>114</v>
      </c>
      <c r="B396" s="66" t="s">
        <v>24</v>
      </c>
      <c r="C396" s="66">
        <v>115</v>
      </c>
      <c r="D396" s="66">
        <v>70</v>
      </c>
      <c r="E396" s="66">
        <v>71</v>
      </c>
      <c r="F396" s="27">
        <v>1</v>
      </c>
      <c r="G396" s="27">
        <v>4319109</v>
      </c>
      <c r="H396" s="27">
        <v>1963</v>
      </c>
      <c r="I396" s="27" t="s">
        <v>533</v>
      </c>
      <c r="J396" s="27">
        <v>0.82926999999999995</v>
      </c>
      <c r="K396" s="27">
        <v>21</v>
      </c>
      <c r="L396" s="27">
        <v>22</v>
      </c>
      <c r="M396" s="27" t="s">
        <v>532</v>
      </c>
      <c r="N396" s="27" t="s">
        <v>516</v>
      </c>
      <c r="O396" s="28">
        <v>171.561723</v>
      </c>
      <c r="P396" s="27">
        <v>0</v>
      </c>
      <c r="Q396" s="27">
        <v>0</v>
      </c>
      <c r="R396" s="27">
        <v>0</v>
      </c>
      <c r="S396" s="27">
        <v>10793</v>
      </c>
      <c r="T396" s="27">
        <v>6.2491380000000003</v>
      </c>
      <c r="U396" s="27" t="s">
        <v>517</v>
      </c>
      <c r="V396" s="27" t="s">
        <v>518</v>
      </c>
      <c r="W396" s="27">
        <v>86053.051745999997</v>
      </c>
      <c r="X396" s="27">
        <v>171561722.67199999</v>
      </c>
      <c r="Y396" s="90">
        <f t="shared" si="24"/>
        <v>171.561723</v>
      </c>
      <c r="Z396" s="74">
        <f t="shared" si="25"/>
        <v>1</v>
      </c>
      <c r="AA396" s="29"/>
      <c r="AB396" s="29"/>
      <c r="AC396" s="85" t="str">
        <f t="shared" si="26"/>
        <v/>
      </c>
      <c r="AD396" s="85" t="str">
        <f t="shared" si="27"/>
        <v/>
      </c>
      <c r="AE396" s="29"/>
    </row>
    <row r="397" spans="1:31" s="66" customFormat="1" x14ac:dyDescent="0.3">
      <c r="A397" s="66">
        <v>188</v>
      </c>
      <c r="B397" s="66" t="s">
        <v>24</v>
      </c>
      <c r="C397" s="66">
        <v>189</v>
      </c>
      <c r="D397" s="66">
        <v>116</v>
      </c>
      <c r="E397" s="66">
        <v>117</v>
      </c>
      <c r="F397" s="51">
        <v>1</v>
      </c>
      <c r="G397" s="51">
        <v>4322525</v>
      </c>
      <c r="H397" s="51">
        <v>1995</v>
      </c>
      <c r="I397" s="51" t="s">
        <v>169</v>
      </c>
      <c r="J397" s="51">
        <v>1.1150770000000001</v>
      </c>
      <c r="K397" s="51">
        <v>10</v>
      </c>
      <c r="L397" s="51">
        <v>11</v>
      </c>
      <c r="M397" s="51" t="s">
        <v>169</v>
      </c>
      <c r="N397" s="51" t="s">
        <v>325</v>
      </c>
      <c r="O397" s="52">
        <v>171.70407499999999</v>
      </c>
      <c r="P397" s="51">
        <v>0</v>
      </c>
      <c r="Q397" s="51">
        <v>0</v>
      </c>
      <c r="R397" s="51">
        <v>0</v>
      </c>
      <c r="S397" s="51">
        <v>17359</v>
      </c>
      <c r="T397" s="51">
        <v>10.691527000000001</v>
      </c>
      <c r="U397" s="51" t="s">
        <v>326</v>
      </c>
      <c r="V397" s="51" t="s">
        <v>327</v>
      </c>
      <c r="W397" s="51">
        <v>83316.641852999994</v>
      </c>
      <c r="X397" s="51">
        <v>171704075.43900001</v>
      </c>
      <c r="Y397" s="90">
        <f t="shared" si="24"/>
        <v>329.43915500000003</v>
      </c>
      <c r="Z397" s="74">
        <f t="shared" si="25"/>
        <v>0.52120117598043247</v>
      </c>
      <c r="AA397" s="53"/>
      <c r="AB397" s="53"/>
      <c r="AC397" s="85" t="str">
        <f t="shared" si="26"/>
        <v/>
      </c>
      <c r="AD397" s="85" t="str">
        <f t="shared" si="27"/>
        <v/>
      </c>
      <c r="AE397" s="53"/>
    </row>
    <row r="398" spans="1:31" s="66" customFormat="1" x14ac:dyDescent="0.3">
      <c r="A398" s="66">
        <v>223</v>
      </c>
      <c r="B398" s="66" t="s">
        <v>24</v>
      </c>
      <c r="C398" s="66">
        <v>224</v>
      </c>
      <c r="D398" s="66">
        <v>141</v>
      </c>
      <c r="E398" s="66">
        <v>142</v>
      </c>
      <c r="F398" s="20">
        <v>1</v>
      </c>
      <c r="G398" s="20">
        <v>4315172</v>
      </c>
      <c r="H398" s="20">
        <v>1988</v>
      </c>
      <c r="I398" s="20" t="s">
        <v>159</v>
      </c>
      <c r="J398" s="20">
        <v>0.92798400000000003</v>
      </c>
      <c r="K398" s="20">
        <v>24</v>
      </c>
      <c r="L398" s="20">
        <v>25</v>
      </c>
      <c r="M398" s="20" t="s">
        <v>159</v>
      </c>
      <c r="N398" s="20" t="s">
        <v>115</v>
      </c>
      <c r="O398" s="21">
        <v>172.39145600000001</v>
      </c>
      <c r="P398" s="20">
        <v>0</v>
      </c>
      <c r="Q398" s="20">
        <v>0</v>
      </c>
      <c r="R398" s="20">
        <v>0</v>
      </c>
      <c r="S398" s="20">
        <v>26430</v>
      </c>
      <c r="T398" s="20">
        <v>11.563439000000001</v>
      </c>
      <c r="U398" s="20" t="s">
        <v>116</v>
      </c>
      <c r="V398" s="20" t="s">
        <v>117</v>
      </c>
      <c r="W398" s="20">
        <v>96155.598964000004</v>
      </c>
      <c r="X398" s="20">
        <v>172391456.391</v>
      </c>
      <c r="Y398" s="90">
        <f t="shared" si="24"/>
        <v>172.39145600000001</v>
      </c>
      <c r="Z398" s="74">
        <f t="shared" si="25"/>
        <v>1</v>
      </c>
      <c r="AA398" s="22"/>
      <c r="AB398" s="22"/>
      <c r="AC398" s="85" t="str">
        <f t="shared" si="26"/>
        <v/>
      </c>
      <c r="AD398" s="85" t="str">
        <f t="shared" si="27"/>
        <v/>
      </c>
      <c r="AE398" s="22"/>
    </row>
    <row r="399" spans="1:31" s="66" customFormat="1" x14ac:dyDescent="0.3">
      <c r="A399" s="66">
        <v>244</v>
      </c>
      <c r="B399" s="66" t="s">
        <v>24</v>
      </c>
      <c r="C399" s="66">
        <v>245</v>
      </c>
      <c r="D399" s="66">
        <v>155</v>
      </c>
      <c r="E399" s="66">
        <v>156</v>
      </c>
      <c r="F399" s="20">
        <v>1</v>
      </c>
      <c r="G399" s="20">
        <v>4314159</v>
      </c>
      <c r="H399" s="20">
        <v>1988</v>
      </c>
      <c r="I399" s="20" t="s">
        <v>87</v>
      </c>
      <c r="J399" s="20">
        <v>0.70976499999999998</v>
      </c>
      <c r="K399" s="20">
        <v>24</v>
      </c>
      <c r="L399" s="20">
        <v>25</v>
      </c>
      <c r="M399" s="20" t="s">
        <v>87</v>
      </c>
      <c r="N399" s="20" t="s">
        <v>115</v>
      </c>
      <c r="O399" s="21">
        <v>172.570379</v>
      </c>
      <c r="P399" s="20">
        <v>0</v>
      </c>
      <c r="Q399" s="20">
        <v>0</v>
      </c>
      <c r="R399" s="20">
        <v>0</v>
      </c>
      <c r="S399" s="20">
        <v>26430</v>
      </c>
      <c r="T399" s="20">
        <v>11.563439000000001</v>
      </c>
      <c r="U399" s="20" t="s">
        <v>116</v>
      </c>
      <c r="V399" s="20" t="s">
        <v>117</v>
      </c>
      <c r="W399" s="20">
        <v>74056.016438999999</v>
      </c>
      <c r="X399" s="20">
        <v>172570378.734</v>
      </c>
      <c r="Y399" s="90">
        <f t="shared" si="24"/>
        <v>172.814832</v>
      </c>
      <c r="Z399" s="74">
        <f t="shared" si="25"/>
        <v>0.99858546284962402</v>
      </c>
      <c r="AA399" s="22"/>
      <c r="AB399" s="22"/>
      <c r="AC399" s="85" t="str">
        <f t="shared" si="26"/>
        <v/>
      </c>
      <c r="AD399" s="85" t="str">
        <f t="shared" si="27"/>
        <v/>
      </c>
      <c r="AE399" s="22"/>
    </row>
    <row r="400" spans="1:31" s="66" customFormat="1" x14ac:dyDescent="0.3">
      <c r="A400" s="66">
        <v>32</v>
      </c>
      <c r="B400" s="66" t="s">
        <v>24</v>
      </c>
      <c r="C400" s="66">
        <v>33</v>
      </c>
      <c r="D400" s="66">
        <v>19</v>
      </c>
      <c r="E400" s="66">
        <v>20</v>
      </c>
      <c r="F400" s="51">
        <v>1</v>
      </c>
      <c r="G400" s="51">
        <v>4306379</v>
      </c>
      <c r="H400" s="51">
        <v>1995</v>
      </c>
      <c r="I400" s="51" t="s">
        <v>306</v>
      </c>
      <c r="J400" s="51">
        <v>1.5055019999999999</v>
      </c>
      <c r="K400" s="51">
        <v>14</v>
      </c>
      <c r="L400" s="51">
        <v>15</v>
      </c>
      <c r="M400" s="51" t="s">
        <v>306</v>
      </c>
      <c r="N400" s="51" t="s">
        <v>614</v>
      </c>
      <c r="O400" s="52">
        <v>172.88586599999999</v>
      </c>
      <c r="P400" s="51">
        <v>0</v>
      </c>
      <c r="Q400" s="51">
        <v>0</v>
      </c>
      <c r="R400" s="51">
        <v>0</v>
      </c>
      <c r="S400" s="51">
        <v>35131</v>
      </c>
      <c r="T400" s="51">
        <v>13.324907</v>
      </c>
      <c r="U400" s="51" t="s">
        <v>615</v>
      </c>
      <c r="V400" s="51" t="s">
        <v>616</v>
      </c>
      <c r="W400" s="51">
        <v>114478.55476100001</v>
      </c>
      <c r="X400" s="51">
        <v>172885865.815</v>
      </c>
      <c r="Y400" s="90">
        <f t="shared" si="24"/>
        <v>603.73979699999995</v>
      </c>
      <c r="Z400" s="74">
        <f t="shared" si="25"/>
        <v>0.28635824051863856</v>
      </c>
      <c r="AA400" s="53"/>
      <c r="AB400" s="53"/>
      <c r="AC400" s="85" t="str">
        <f t="shared" si="26"/>
        <v/>
      </c>
      <c r="AD400" s="85" t="str">
        <f t="shared" si="27"/>
        <v/>
      </c>
      <c r="AE400" s="53"/>
    </row>
    <row r="401" spans="1:31" s="66" customFormat="1" x14ac:dyDescent="0.3">
      <c r="A401" s="66">
        <v>615</v>
      </c>
      <c r="B401" s="66" t="s">
        <v>24</v>
      </c>
      <c r="C401" s="66">
        <v>616</v>
      </c>
      <c r="D401" s="66">
        <v>400</v>
      </c>
      <c r="E401" s="66">
        <v>401</v>
      </c>
      <c r="F401" s="27">
        <v>1</v>
      </c>
      <c r="G401" s="27">
        <v>4300455</v>
      </c>
      <c r="H401" s="27">
        <v>1987</v>
      </c>
      <c r="I401" s="27" t="s">
        <v>564</v>
      </c>
      <c r="J401" s="27">
        <v>1.022057</v>
      </c>
      <c r="K401" s="27">
        <v>21</v>
      </c>
      <c r="L401" s="27">
        <v>22</v>
      </c>
      <c r="M401" s="27" t="s">
        <v>564</v>
      </c>
      <c r="N401" s="27" t="s">
        <v>516</v>
      </c>
      <c r="O401" s="28">
        <v>173.034153</v>
      </c>
      <c r="P401" s="27">
        <v>0</v>
      </c>
      <c r="Q401" s="27">
        <v>0</v>
      </c>
      <c r="R401" s="27">
        <v>0</v>
      </c>
      <c r="S401" s="27">
        <v>10793</v>
      </c>
      <c r="T401" s="27">
        <v>6.2491380000000003</v>
      </c>
      <c r="U401" s="27" t="s">
        <v>517</v>
      </c>
      <c r="V401" s="27" t="s">
        <v>518</v>
      </c>
      <c r="W401" s="27">
        <v>105949.335767</v>
      </c>
      <c r="X401" s="27">
        <v>173034152.79800001</v>
      </c>
      <c r="Y401" s="90">
        <f t="shared" si="24"/>
        <v>173.034153</v>
      </c>
      <c r="Z401" s="74">
        <f t="shared" si="25"/>
        <v>1</v>
      </c>
      <c r="AA401" s="29"/>
      <c r="AB401" s="29"/>
      <c r="AC401" s="85" t="str">
        <f t="shared" si="26"/>
        <v/>
      </c>
      <c r="AD401" s="85" t="str">
        <f t="shared" si="27"/>
        <v/>
      </c>
      <c r="AE401" s="29"/>
    </row>
    <row r="402" spans="1:31" s="66" customFormat="1" x14ac:dyDescent="0.3">
      <c r="A402" s="66">
        <v>47</v>
      </c>
      <c r="B402" s="66" t="s">
        <v>24</v>
      </c>
      <c r="C402" s="66">
        <v>48</v>
      </c>
      <c r="D402" s="66">
        <v>26</v>
      </c>
      <c r="E402" s="66">
        <v>27</v>
      </c>
      <c r="F402" s="20">
        <v>1</v>
      </c>
      <c r="G402" s="20">
        <v>4305959</v>
      </c>
      <c r="H402" s="20">
        <v>1982</v>
      </c>
      <c r="I402" s="20" t="s">
        <v>196</v>
      </c>
      <c r="J402" s="20">
        <v>0.83376399999999995</v>
      </c>
      <c r="K402" s="20">
        <v>24</v>
      </c>
      <c r="L402" s="20">
        <v>25</v>
      </c>
      <c r="M402" s="20" t="s">
        <v>196</v>
      </c>
      <c r="N402" s="20" t="s">
        <v>115</v>
      </c>
      <c r="O402" s="21">
        <v>173.12191799999999</v>
      </c>
      <c r="P402" s="20">
        <v>0</v>
      </c>
      <c r="Q402" s="20">
        <v>0</v>
      </c>
      <c r="R402" s="20">
        <v>0</v>
      </c>
      <c r="S402" s="20">
        <v>26430</v>
      </c>
      <c r="T402" s="20">
        <v>11.563439000000001</v>
      </c>
      <c r="U402" s="20" t="s">
        <v>116</v>
      </c>
      <c r="V402" s="20" t="s">
        <v>117</v>
      </c>
      <c r="W402" s="20">
        <v>85787.737380000006</v>
      </c>
      <c r="X402" s="20">
        <v>173121918.053</v>
      </c>
      <c r="Y402" s="90">
        <f t="shared" si="24"/>
        <v>173.12191799999999</v>
      </c>
      <c r="Z402" s="74">
        <f t="shared" si="25"/>
        <v>1</v>
      </c>
      <c r="AA402" s="22"/>
      <c r="AB402" s="22"/>
      <c r="AC402" s="85" t="str">
        <f t="shared" si="26"/>
        <v/>
      </c>
      <c r="AD402" s="85" t="str">
        <f t="shared" si="27"/>
        <v/>
      </c>
      <c r="AE402" s="22"/>
    </row>
    <row r="403" spans="1:31" s="69" customFormat="1" x14ac:dyDescent="0.3">
      <c r="A403" s="69">
        <v>662</v>
      </c>
      <c r="B403" s="69" t="s">
        <v>24</v>
      </c>
      <c r="C403" s="69">
        <v>663</v>
      </c>
      <c r="D403" s="69">
        <v>430</v>
      </c>
      <c r="E403" s="69">
        <v>431</v>
      </c>
      <c r="F403" s="51">
        <v>1</v>
      </c>
      <c r="G403" s="51">
        <v>4308003</v>
      </c>
      <c r="H403" s="51">
        <v>1959</v>
      </c>
      <c r="I403" s="51" t="s">
        <v>350</v>
      </c>
      <c r="J403" s="51">
        <v>0.77694300000000005</v>
      </c>
      <c r="K403" s="51">
        <v>10</v>
      </c>
      <c r="L403" s="51">
        <v>11</v>
      </c>
      <c r="M403" s="51" t="s">
        <v>350</v>
      </c>
      <c r="N403" s="51" t="s">
        <v>325</v>
      </c>
      <c r="O403" s="52">
        <v>173.39878999999999</v>
      </c>
      <c r="P403" s="51">
        <v>0</v>
      </c>
      <c r="Q403" s="51">
        <v>0</v>
      </c>
      <c r="R403" s="51">
        <v>0</v>
      </c>
      <c r="S403" s="51">
        <v>17359</v>
      </c>
      <c r="T403" s="51">
        <v>10.691527000000001</v>
      </c>
      <c r="U403" s="51" t="s">
        <v>326</v>
      </c>
      <c r="V403" s="51" t="s">
        <v>327</v>
      </c>
      <c r="W403" s="51">
        <v>80772.968972999995</v>
      </c>
      <c r="X403" s="51">
        <v>173398789.85600001</v>
      </c>
      <c r="Y403" s="90">
        <f t="shared" si="24"/>
        <v>173.39878999999999</v>
      </c>
      <c r="Z403" s="74">
        <f t="shared" si="25"/>
        <v>1</v>
      </c>
      <c r="AA403" s="53"/>
      <c r="AB403" s="53"/>
      <c r="AC403" s="85" t="str">
        <f t="shared" si="26"/>
        <v/>
      </c>
      <c r="AD403" s="85" t="str">
        <f t="shared" si="27"/>
        <v/>
      </c>
      <c r="AE403" s="53"/>
    </row>
    <row r="404" spans="1:31" s="66" customFormat="1" x14ac:dyDescent="0.3">
      <c r="A404" s="66">
        <v>664</v>
      </c>
      <c r="B404" s="66" t="s">
        <v>24</v>
      </c>
      <c r="C404" s="66">
        <v>665</v>
      </c>
      <c r="D404" s="66">
        <v>431</v>
      </c>
      <c r="E404" s="66">
        <v>432</v>
      </c>
      <c r="F404" s="20">
        <v>1</v>
      </c>
      <c r="G404" s="20">
        <v>4306304</v>
      </c>
      <c r="H404" s="20">
        <v>1965</v>
      </c>
      <c r="I404" s="20" t="s">
        <v>141</v>
      </c>
      <c r="J404" s="20">
        <v>0.83922399999999997</v>
      </c>
      <c r="K404" s="20">
        <v>24</v>
      </c>
      <c r="L404" s="20">
        <v>25</v>
      </c>
      <c r="M404" s="20" t="s">
        <v>141</v>
      </c>
      <c r="N404" s="20" t="s">
        <v>115</v>
      </c>
      <c r="O404" s="21">
        <v>174.63629900000001</v>
      </c>
      <c r="P404" s="20">
        <v>0</v>
      </c>
      <c r="Q404" s="20">
        <v>0</v>
      </c>
      <c r="R404" s="20">
        <v>0</v>
      </c>
      <c r="S404" s="20">
        <v>26430</v>
      </c>
      <c r="T404" s="20">
        <v>11.563439000000001</v>
      </c>
      <c r="U404" s="20" t="s">
        <v>116</v>
      </c>
      <c r="V404" s="20" t="s">
        <v>117</v>
      </c>
      <c r="W404" s="20">
        <v>86317.229556000006</v>
      </c>
      <c r="X404" s="20">
        <v>174636299.21599999</v>
      </c>
      <c r="Y404" s="90">
        <f t="shared" si="24"/>
        <v>174.63629900000001</v>
      </c>
      <c r="Z404" s="74">
        <f t="shared" si="25"/>
        <v>1</v>
      </c>
      <c r="AA404" s="22"/>
      <c r="AB404" s="22"/>
      <c r="AC404" s="85" t="str">
        <f t="shared" si="26"/>
        <v/>
      </c>
      <c r="AD404" s="85" t="str">
        <f t="shared" si="27"/>
        <v/>
      </c>
      <c r="AE404" s="22"/>
    </row>
    <row r="405" spans="1:31" s="66" customFormat="1" x14ac:dyDescent="0.3">
      <c r="A405" s="66">
        <v>99</v>
      </c>
      <c r="B405" s="66" t="s">
        <v>24</v>
      </c>
      <c r="C405" s="66">
        <v>100</v>
      </c>
      <c r="D405" s="66">
        <v>61</v>
      </c>
      <c r="E405" s="66">
        <v>62</v>
      </c>
      <c r="F405" s="66">
        <v>1</v>
      </c>
      <c r="G405" s="66">
        <v>4321402</v>
      </c>
      <c r="H405" s="66">
        <v>1955</v>
      </c>
      <c r="I405" s="66" t="s">
        <v>558</v>
      </c>
      <c r="J405" s="66">
        <v>1.230491</v>
      </c>
      <c r="K405" s="66">
        <v>22</v>
      </c>
      <c r="L405" s="66">
        <v>23</v>
      </c>
      <c r="M405" s="66" t="s">
        <v>558</v>
      </c>
      <c r="N405" s="66" t="s">
        <v>662</v>
      </c>
      <c r="O405" s="67">
        <v>175.38999200000001</v>
      </c>
      <c r="P405" s="66">
        <v>0</v>
      </c>
      <c r="Q405" s="66">
        <v>0</v>
      </c>
      <c r="R405" s="66">
        <v>0</v>
      </c>
      <c r="S405" s="66">
        <v>9479</v>
      </c>
      <c r="T405" s="66">
        <v>5.8635780000000004</v>
      </c>
      <c r="U405" s="66" t="s">
        <v>663</v>
      </c>
      <c r="V405" s="66" t="s">
        <v>664</v>
      </c>
      <c r="W405" s="66">
        <v>84265.621887999994</v>
      </c>
      <c r="X405" s="66">
        <v>175389991.579</v>
      </c>
      <c r="Y405" s="90">
        <f t="shared" si="24"/>
        <v>337.69785100000001</v>
      </c>
      <c r="Z405" s="74">
        <f t="shared" si="25"/>
        <v>0.51936958284049017</v>
      </c>
      <c r="AA405" s="68"/>
      <c r="AB405" s="68"/>
      <c r="AC405" s="85" t="str">
        <f t="shared" si="26"/>
        <v/>
      </c>
      <c r="AD405" s="85" t="str">
        <f t="shared" si="27"/>
        <v/>
      </c>
      <c r="AE405" s="68"/>
    </row>
    <row r="406" spans="1:31" s="66" customFormat="1" x14ac:dyDescent="0.3">
      <c r="A406" s="66">
        <v>103</v>
      </c>
      <c r="B406" s="66" t="s">
        <v>24</v>
      </c>
      <c r="C406" s="66">
        <v>104</v>
      </c>
      <c r="D406" s="66">
        <v>62</v>
      </c>
      <c r="E406" s="66">
        <v>63</v>
      </c>
      <c r="F406" s="51">
        <v>1</v>
      </c>
      <c r="G406" s="51">
        <v>4311981</v>
      </c>
      <c r="H406" s="51">
        <v>1992</v>
      </c>
      <c r="I406" s="51" t="s">
        <v>332</v>
      </c>
      <c r="J406" s="51">
        <v>1.306154</v>
      </c>
      <c r="K406" s="51">
        <v>10</v>
      </c>
      <c r="L406" s="51">
        <v>11</v>
      </c>
      <c r="M406" s="51" t="s">
        <v>332</v>
      </c>
      <c r="N406" s="51" t="s">
        <v>325</v>
      </c>
      <c r="O406" s="52">
        <v>176.27140900000001</v>
      </c>
      <c r="P406" s="51">
        <v>0</v>
      </c>
      <c r="Q406" s="51">
        <v>0</v>
      </c>
      <c r="R406" s="51">
        <v>0</v>
      </c>
      <c r="S406" s="51">
        <v>17359</v>
      </c>
      <c r="T406" s="51">
        <v>10.691527000000001</v>
      </c>
      <c r="U406" s="51" t="s">
        <v>326</v>
      </c>
      <c r="V406" s="51" t="s">
        <v>327</v>
      </c>
      <c r="W406" s="51">
        <v>92889.574699000004</v>
      </c>
      <c r="X406" s="51">
        <v>176271409.16600001</v>
      </c>
      <c r="Y406" s="90">
        <f t="shared" si="24"/>
        <v>364.001349</v>
      </c>
      <c r="Z406" s="74">
        <f t="shared" si="25"/>
        <v>0.48426031794733815</v>
      </c>
      <c r="AA406" s="53"/>
      <c r="AB406" s="53"/>
      <c r="AC406" s="85" t="str">
        <f t="shared" si="26"/>
        <v/>
      </c>
      <c r="AD406" s="85" t="str">
        <f t="shared" si="27"/>
        <v/>
      </c>
      <c r="AE406" s="53"/>
    </row>
    <row r="407" spans="1:31" s="66" customFormat="1" x14ac:dyDescent="0.3">
      <c r="A407" s="66">
        <v>296</v>
      </c>
      <c r="B407" s="66" t="s">
        <v>24</v>
      </c>
      <c r="C407" s="66">
        <v>297</v>
      </c>
      <c r="D407" s="66">
        <v>190</v>
      </c>
      <c r="E407" s="66">
        <v>191</v>
      </c>
      <c r="F407" s="2">
        <v>1</v>
      </c>
      <c r="G407" s="2">
        <v>4321709</v>
      </c>
      <c r="H407" s="2">
        <v>1959</v>
      </c>
      <c r="I407" s="2" t="s">
        <v>76</v>
      </c>
      <c r="J407" s="2">
        <v>0.79183700000000001</v>
      </c>
      <c r="K407" s="2">
        <v>8</v>
      </c>
      <c r="L407" s="2">
        <v>9</v>
      </c>
      <c r="M407" s="2" t="s">
        <v>76</v>
      </c>
      <c r="N407" s="2" t="s">
        <v>42</v>
      </c>
      <c r="O407" s="4">
        <v>176.78583800000001</v>
      </c>
      <c r="P407" s="2">
        <v>0</v>
      </c>
      <c r="Q407" s="2">
        <v>0</v>
      </c>
      <c r="R407" s="2">
        <v>0</v>
      </c>
      <c r="S407" s="2">
        <v>3694</v>
      </c>
      <c r="T407" s="2">
        <v>4.5539810000000003</v>
      </c>
      <c r="U407" s="2" t="s">
        <v>43</v>
      </c>
      <c r="V407" s="2" t="s">
        <v>44</v>
      </c>
      <c r="W407" s="2">
        <v>75934.884676999995</v>
      </c>
      <c r="X407" s="2">
        <v>176785838.41499999</v>
      </c>
      <c r="Y407" s="90">
        <f t="shared" si="24"/>
        <v>185.871532</v>
      </c>
      <c r="Z407" s="74">
        <f t="shared" si="25"/>
        <v>0.95111842086716114</v>
      </c>
      <c r="AA407" s="10"/>
      <c r="AB407" s="10"/>
      <c r="AC407" s="85" t="str">
        <f t="shared" si="26"/>
        <v/>
      </c>
      <c r="AD407" s="85" t="str">
        <f t="shared" si="27"/>
        <v/>
      </c>
      <c r="AE407" s="10"/>
    </row>
    <row r="408" spans="1:31" s="69" customFormat="1" x14ac:dyDescent="0.3">
      <c r="A408" s="69">
        <v>301</v>
      </c>
      <c r="B408" s="69" t="s">
        <v>24</v>
      </c>
      <c r="C408" s="69">
        <v>302</v>
      </c>
      <c r="D408" s="69">
        <v>193</v>
      </c>
      <c r="E408" s="69">
        <v>194</v>
      </c>
      <c r="F408" s="27">
        <v>1</v>
      </c>
      <c r="G408" s="27">
        <v>4320305</v>
      </c>
      <c r="H408" s="27">
        <v>1965</v>
      </c>
      <c r="I408" s="27" t="s">
        <v>270</v>
      </c>
      <c r="J408" s="27">
        <v>1.001692</v>
      </c>
      <c r="K408" s="27">
        <v>16</v>
      </c>
      <c r="L408" s="27">
        <v>17</v>
      </c>
      <c r="M408" s="27" t="s">
        <v>270</v>
      </c>
      <c r="N408" s="27" t="s">
        <v>250</v>
      </c>
      <c r="O408" s="28">
        <v>177.263443</v>
      </c>
      <c r="P408" s="27">
        <v>0</v>
      </c>
      <c r="Q408" s="27">
        <v>0</v>
      </c>
      <c r="R408" s="27">
        <v>0</v>
      </c>
      <c r="S408" s="27">
        <v>13064</v>
      </c>
      <c r="T408" s="27">
        <v>6.0961069999999999</v>
      </c>
      <c r="U408" s="27" t="s">
        <v>251</v>
      </c>
      <c r="V408" s="27" t="s">
        <v>252</v>
      </c>
      <c r="W408" s="27">
        <v>103415.962499</v>
      </c>
      <c r="X408" s="27">
        <v>177263442.63999999</v>
      </c>
      <c r="Y408" s="90">
        <f t="shared" si="24"/>
        <v>177.263443</v>
      </c>
      <c r="Z408" s="74">
        <f t="shared" si="25"/>
        <v>1</v>
      </c>
      <c r="AA408" s="29"/>
      <c r="AB408" s="29"/>
      <c r="AC408" s="85" t="str">
        <f t="shared" si="26"/>
        <v/>
      </c>
      <c r="AD408" s="85" t="str">
        <f t="shared" si="27"/>
        <v/>
      </c>
      <c r="AE408" s="29"/>
    </row>
    <row r="409" spans="1:31" s="66" customFormat="1" x14ac:dyDescent="0.3">
      <c r="A409" s="66">
        <v>702</v>
      </c>
      <c r="B409" s="66" t="s">
        <v>24</v>
      </c>
      <c r="C409" s="66">
        <v>703</v>
      </c>
      <c r="D409" s="66">
        <v>456</v>
      </c>
      <c r="E409" s="66">
        <v>457</v>
      </c>
      <c r="F409" s="20">
        <v>1</v>
      </c>
      <c r="G409" s="20">
        <v>4321451</v>
      </c>
      <c r="H409" s="20">
        <v>1981</v>
      </c>
      <c r="I409" s="20" t="s">
        <v>238</v>
      </c>
      <c r="J409" s="20">
        <v>0.80540900000000004</v>
      </c>
      <c r="K409" s="20">
        <v>24</v>
      </c>
      <c r="L409" s="20">
        <v>25</v>
      </c>
      <c r="M409" s="20" t="s">
        <v>238</v>
      </c>
      <c r="N409" s="20" t="s">
        <v>115</v>
      </c>
      <c r="O409" s="21">
        <v>178.66762900000001</v>
      </c>
      <c r="P409" s="20">
        <v>0</v>
      </c>
      <c r="Q409" s="20">
        <v>0</v>
      </c>
      <c r="R409" s="20">
        <v>0</v>
      </c>
      <c r="S409" s="20">
        <v>26430</v>
      </c>
      <c r="T409" s="20">
        <v>11.563439000000001</v>
      </c>
      <c r="U409" s="20" t="s">
        <v>116</v>
      </c>
      <c r="V409" s="20" t="s">
        <v>117</v>
      </c>
      <c r="W409" s="20">
        <v>83724.404297999994</v>
      </c>
      <c r="X409" s="20">
        <v>178667629.37900001</v>
      </c>
      <c r="Y409" s="90">
        <f t="shared" si="24"/>
        <v>178.66762900000001</v>
      </c>
      <c r="Z409" s="74">
        <f t="shared" si="25"/>
        <v>1</v>
      </c>
      <c r="AA409" s="22"/>
      <c r="AB409" s="22"/>
      <c r="AC409" s="85" t="str">
        <f t="shared" si="26"/>
        <v/>
      </c>
      <c r="AD409" s="85" t="str">
        <f t="shared" si="27"/>
        <v/>
      </c>
      <c r="AE409" s="22"/>
    </row>
    <row r="410" spans="1:31" s="66" customFormat="1" x14ac:dyDescent="0.3">
      <c r="A410" s="66">
        <v>717</v>
      </c>
      <c r="B410" s="66" t="s">
        <v>24</v>
      </c>
      <c r="C410" s="66">
        <v>718</v>
      </c>
      <c r="D410" s="66">
        <v>466</v>
      </c>
      <c r="E410" s="66">
        <v>467</v>
      </c>
      <c r="F410" s="20">
        <v>1</v>
      </c>
      <c r="G410" s="20">
        <v>4310900</v>
      </c>
      <c r="H410" s="20">
        <v>1964</v>
      </c>
      <c r="I410" s="20" t="s">
        <v>509</v>
      </c>
      <c r="J410" s="20">
        <v>0.99166799999999999</v>
      </c>
      <c r="K410" s="20">
        <v>20</v>
      </c>
      <c r="L410" s="20">
        <v>21</v>
      </c>
      <c r="M410" s="20" t="s">
        <v>509</v>
      </c>
      <c r="N410" s="20" t="s">
        <v>213</v>
      </c>
      <c r="O410" s="21">
        <v>178.94252299999999</v>
      </c>
      <c r="P410" s="20">
        <v>0</v>
      </c>
      <c r="Q410" s="20">
        <v>0</v>
      </c>
      <c r="R410" s="20">
        <v>0</v>
      </c>
      <c r="S410" s="20">
        <v>4859</v>
      </c>
      <c r="T410" s="20">
        <v>3.923438</v>
      </c>
      <c r="U410" s="20" t="s">
        <v>491</v>
      </c>
      <c r="V410" s="20" t="s">
        <v>492</v>
      </c>
      <c r="W410" s="20">
        <v>103826.63499399999</v>
      </c>
      <c r="X410" s="20">
        <v>178942523.079</v>
      </c>
      <c r="Y410" s="90">
        <f t="shared" si="24"/>
        <v>178.94252299999999</v>
      </c>
      <c r="Z410" s="74">
        <f t="shared" si="25"/>
        <v>1</v>
      </c>
      <c r="AA410" s="22"/>
      <c r="AB410" s="22"/>
      <c r="AC410" s="85" t="str">
        <f t="shared" si="26"/>
        <v/>
      </c>
      <c r="AD410" s="85" t="str">
        <f t="shared" si="27"/>
        <v/>
      </c>
      <c r="AE410" s="22"/>
    </row>
    <row r="411" spans="1:31" s="66" customFormat="1" x14ac:dyDescent="0.3">
      <c r="A411" s="66">
        <v>4</v>
      </c>
      <c r="B411" s="66" t="s">
        <v>24</v>
      </c>
      <c r="C411" s="66">
        <v>5</v>
      </c>
      <c r="D411" s="66">
        <v>2</v>
      </c>
      <c r="E411" s="66">
        <v>3</v>
      </c>
      <c r="F411" s="51">
        <v>1</v>
      </c>
      <c r="G411" s="51">
        <v>4316907</v>
      </c>
      <c r="H411" s="51">
        <v>1857</v>
      </c>
      <c r="I411" s="51" t="s">
        <v>319</v>
      </c>
      <c r="J411" s="51">
        <v>3.0305219999999999</v>
      </c>
      <c r="K411" s="51">
        <v>14</v>
      </c>
      <c r="L411" s="51">
        <v>15</v>
      </c>
      <c r="M411" s="51" t="s">
        <v>318</v>
      </c>
      <c r="N411" s="51" t="s">
        <v>614</v>
      </c>
      <c r="O411" s="52">
        <v>179.68263999999999</v>
      </c>
      <c r="P411" s="51">
        <v>0</v>
      </c>
      <c r="Q411" s="51">
        <v>0</v>
      </c>
      <c r="R411" s="51">
        <v>0</v>
      </c>
      <c r="S411" s="51">
        <v>35131</v>
      </c>
      <c r="T411" s="51">
        <v>13.324907</v>
      </c>
      <c r="U411" s="51" t="s">
        <v>615</v>
      </c>
      <c r="V411" s="51" t="s">
        <v>616</v>
      </c>
      <c r="W411" s="51">
        <v>122610.05433499999</v>
      </c>
      <c r="X411" s="51">
        <v>179682639.771</v>
      </c>
      <c r="Y411" s="90">
        <f t="shared" si="24"/>
        <v>1779.539683</v>
      </c>
      <c r="Z411" s="74">
        <f t="shared" si="25"/>
        <v>0.10097141508925822</v>
      </c>
      <c r="AA411" s="53"/>
      <c r="AB411" s="53"/>
      <c r="AC411" s="85" t="str">
        <f t="shared" si="26"/>
        <v/>
      </c>
      <c r="AD411" s="85" t="str">
        <f t="shared" si="27"/>
        <v/>
      </c>
      <c r="AE411" s="53"/>
    </row>
    <row r="412" spans="1:31" s="69" customFormat="1" x14ac:dyDescent="0.3">
      <c r="A412" s="69">
        <v>87</v>
      </c>
      <c r="B412" s="69" t="s">
        <v>24</v>
      </c>
      <c r="C412" s="69">
        <v>88</v>
      </c>
      <c r="D412" s="69">
        <v>52</v>
      </c>
      <c r="E412" s="69">
        <v>53</v>
      </c>
      <c r="F412" s="27">
        <v>1</v>
      </c>
      <c r="G412" s="27">
        <v>4322103</v>
      </c>
      <c r="H412" s="27">
        <v>1959</v>
      </c>
      <c r="I412" s="27" t="s">
        <v>538</v>
      </c>
      <c r="J412" s="27">
        <v>1.1359600000000001</v>
      </c>
      <c r="K412" s="27">
        <v>21</v>
      </c>
      <c r="L412" s="27">
        <v>22</v>
      </c>
      <c r="M412" s="27" t="s">
        <v>538</v>
      </c>
      <c r="N412" s="27" t="s">
        <v>516</v>
      </c>
      <c r="O412" s="28">
        <v>179.78380300000001</v>
      </c>
      <c r="P412" s="27">
        <v>0</v>
      </c>
      <c r="Q412" s="27">
        <v>0</v>
      </c>
      <c r="R412" s="27">
        <v>0</v>
      </c>
      <c r="S412" s="27">
        <v>10793</v>
      </c>
      <c r="T412" s="27">
        <v>6.2491380000000003</v>
      </c>
      <c r="U412" s="27" t="s">
        <v>517</v>
      </c>
      <c r="V412" s="27" t="s">
        <v>518</v>
      </c>
      <c r="W412" s="27">
        <v>117249.658283</v>
      </c>
      <c r="X412" s="27">
        <v>179783803.26499999</v>
      </c>
      <c r="Y412" s="90">
        <f t="shared" si="24"/>
        <v>179.78380300000001</v>
      </c>
      <c r="Z412" s="74">
        <f t="shared" si="25"/>
        <v>1</v>
      </c>
      <c r="AA412" s="29"/>
      <c r="AB412" s="29"/>
      <c r="AC412" s="85" t="str">
        <f t="shared" si="26"/>
        <v/>
      </c>
      <c r="AD412" s="85" t="str">
        <f t="shared" si="27"/>
        <v/>
      </c>
      <c r="AE412" s="29"/>
    </row>
    <row r="413" spans="1:31" s="1" customFormat="1" x14ac:dyDescent="0.3">
      <c r="A413" s="1">
        <v>392</v>
      </c>
      <c r="B413" s="1" t="s">
        <v>24</v>
      </c>
      <c r="C413" s="1">
        <v>393</v>
      </c>
      <c r="D413" s="1">
        <v>254</v>
      </c>
      <c r="E413" s="1">
        <v>255</v>
      </c>
      <c r="F413" s="20">
        <v>1</v>
      </c>
      <c r="G413" s="20">
        <v>4323408</v>
      </c>
      <c r="H413" s="20">
        <v>1988</v>
      </c>
      <c r="I413" s="20" t="s">
        <v>127</v>
      </c>
      <c r="J413" s="20">
        <v>0.99243000000000003</v>
      </c>
      <c r="K413" s="20">
        <v>24</v>
      </c>
      <c r="L413" s="20">
        <v>25</v>
      </c>
      <c r="M413" s="20" t="s">
        <v>126</v>
      </c>
      <c r="N413" s="20" t="s">
        <v>115</v>
      </c>
      <c r="O413" s="21">
        <v>180.21374299999999</v>
      </c>
      <c r="P413" s="20">
        <v>0</v>
      </c>
      <c r="Q413" s="20">
        <v>0</v>
      </c>
      <c r="R413" s="20">
        <v>0</v>
      </c>
      <c r="S413" s="20">
        <v>26430</v>
      </c>
      <c r="T413" s="20">
        <v>11.563439000000001</v>
      </c>
      <c r="U413" s="20" t="s">
        <v>116</v>
      </c>
      <c r="V413" s="20" t="s">
        <v>117</v>
      </c>
      <c r="W413" s="20">
        <v>103848.540439</v>
      </c>
      <c r="X413" s="20">
        <v>180213742.507</v>
      </c>
      <c r="Y413" s="90">
        <f t="shared" si="24"/>
        <v>180.21374299999999</v>
      </c>
      <c r="Z413" s="74">
        <f t="shared" si="25"/>
        <v>1</v>
      </c>
      <c r="AA413" s="22"/>
      <c r="AB413" s="22"/>
      <c r="AC413" s="85" t="str">
        <f t="shared" si="26"/>
        <v/>
      </c>
      <c r="AD413" s="85" t="str">
        <f t="shared" si="27"/>
        <v/>
      </c>
      <c r="AE413" s="22"/>
    </row>
    <row r="414" spans="1:31" s="1" customFormat="1" x14ac:dyDescent="0.3">
      <c r="A414" s="1">
        <v>408</v>
      </c>
      <c r="B414" s="1" t="s">
        <v>24</v>
      </c>
      <c r="C414" s="1">
        <v>409</v>
      </c>
      <c r="D414" s="1">
        <v>267</v>
      </c>
      <c r="E414" s="1">
        <v>268</v>
      </c>
      <c r="F414" s="27">
        <v>1</v>
      </c>
      <c r="G414" s="27">
        <v>4321006</v>
      </c>
      <c r="H414" s="27">
        <v>1954</v>
      </c>
      <c r="I414" s="27" t="s">
        <v>296</v>
      </c>
      <c r="J414" s="27">
        <v>0.89038300000000004</v>
      </c>
      <c r="K414" s="27">
        <v>16</v>
      </c>
      <c r="L414" s="27">
        <v>17</v>
      </c>
      <c r="M414" s="27" t="s">
        <v>296</v>
      </c>
      <c r="N414" s="27" t="s">
        <v>250</v>
      </c>
      <c r="O414" s="28">
        <v>180.335813</v>
      </c>
      <c r="P414" s="27">
        <v>0</v>
      </c>
      <c r="Q414" s="27">
        <v>0</v>
      </c>
      <c r="R414" s="27">
        <v>0</v>
      </c>
      <c r="S414" s="27">
        <v>13064</v>
      </c>
      <c r="T414" s="27">
        <v>6.0961069999999999</v>
      </c>
      <c r="U414" s="27" t="s">
        <v>251</v>
      </c>
      <c r="V414" s="27" t="s">
        <v>252</v>
      </c>
      <c r="W414" s="27">
        <v>91884.914149000004</v>
      </c>
      <c r="X414" s="27">
        <v>180335813.30599999</v>
      </c>
      <c r="Y414" s="90">
        <f t="shared" si="24"/>
        <v>180.335813</v>
      </c>
      <c r="Z414" s="74">
        <f t="shared" si="25"/>
        <v>1</v>
      </c>
      <c r="AA414" s="29"/>
      <c r="AB414" s="29"/>
      <c r="AC414" s="85" t="str">
        <f t="shared" si="26"/>
        <v/>
      </c>
      <c r="AD414" s="85" t="str">
        <f t="shared" si="27"/>
        <v/>
      </c>
      <c r="AE414" s="29"/>
    </row>
    <row r="415" spans="1:31" s="1" customFormat="1" x14ac:dyDescent="0.3">
      <c r="A415" s="1">
        <v>338</v>
      </c>
      <c r="B415" s="1" t="s">
        <v>24</v>
      </c>
      <c r="C415" s="1">
        <v>339</v>
      </c>
      <c r="D415" s="1">
        <v>217</v>
      </c>
      <c r="E415" s="1">
        <v>218</v>
      </c>
      <c r="F415" s="20">
        <v>1</v>
      </c>
      <c r="G415" s="20">
        <v>4301701</v>
      </c>
      <c r="H415" s="20">
        <v>1964</v>
      </c>
      <c r="I415" s="20" t="s">
        <v>471</v>
      </c>
      <c r="J415" s="20">
        <v>0.81838500000000003</v>
      </c>
      <c r="K415" s="20">
        <v>20</v>
      </c>
      <c r="L415" s="20">
        <v>21</v>
      </c>
      <c r="M415" s="20" t="s">
        <v>470</v>
      </c>
      <c r="N415" s="20" t="s">
        <v>213</v>
      </c>
      <c r="O415" s="21">
        <v>180.77622299999999</v>
      </c>
      <c r="P415" s="20">
        <v>0</v>
      </c>
      <c r="Q415" s="20">
        <v>0</v>
      </c>
      <c r="R415" s="20">
        <v>0</v>
      </c>
      <c r="S415" s="20">
        <v>4859</v>
      </c>
      <c r="T415" s="20">
        <v>3.923438</v>
      </c>
      <c r="U415" s="20" t="s">
        <v>491</v>
      </c>
      <c r="V415" s="20" t="s">
        <v>492</v>
      </c>
      <c r="W415" s="20">
        <v>78324.764295999994</v>
      </c>
      <c r="X415" s="20">
        <v>180776222.708</v>
      </c>
      <c r="Y415" s="90">
        <f t="shared" si="24"/>
        <v>264.52486299999998</v>
      </c>
      <c r="Z415" s="74">
        <f t="shared" si="25"/>
        <v>0.68339974152070537</v>
      </c>
      <c r="AA415" s="22"/>
      <c r="AB415" s="22"/>
      <c r="AC415" s="85" t="str">
        <f t="shared" si="26"/>
        <v/>
      </c>
      <c r="AD415" s="85" t="str">
        <f t="shared" si="27"/>
        <v/>
      </c>
      <c r="AE415" s="22"/>
    </row>
    <row r="416" spans="1:31" s="1" customFormat="1" x14ac:dyDescent="0.3">
      <c r="A416" s="1">
        <v>342</v>
      </c>
      <c r="B416" s="1" t="s">
        <v>24</v>
      </c>
      <c r="C416" s="1">
        <v>343</v>
      </c>
      <c r="D416" s="1">
        <v>221</v>
      </c>
      <c r="E416" s="1">
        <v>222</v>
      </c>
      <c r="F416" s="66">
        <v>1</v>
      </c>
      <c r="G416" s="66">
        <v>4310504</v>
      </c>
      <c r="H416" s="66">
        <v>1933</v>
      </c>
      <c r="I416" s="66" t="s">
        <v>688</v>
      </c>
      <c r="J416" s="66">
        <v>0.78636899999999998</v>
      </c>
      <c r="K416" s="66">
        <v>22</v>
      </c>
      <c r="L416" s="66">
        <v>23</v>
      </c>
      <c r="M416" s="66" t="s">
        <v>688</v>
      </c>
      <c r="N416" s="66" t="s">
        <v>662</v>
      </c>
      <c r="O416" s="67">
        <v>181.60568599999999</v>
      </c>
      <c r="P416" s="66">
        <v>0</v>
      </c>
      <c r="Q416" s="66">
        <v>0</v>
      </c>
      <c r="R416" s="66">
        <v>0</v>
      </c>
      <c r="S416" s="66">
        <v>9479</v>
      </c>
      <c r="T416" s="66">
        <v>5.8635780000000004</v>
      </c>
      <c r="U416" s="66" t="s">
        <v>663</v>
      </c>
      <c r="V416" s="66" t="s">
        <v>664</v>
      </c>
      <c r="W416" s="66">
        <v>81378.452392000007</v>
      </c>
      <c r="X416" s="66">
        <v>181605685.891</v>
      </c>
      <c r="Y416" s="90">
        <f t="shared" si="24"/>
        <v>181.60568599999999</v>
      </c>
      <c r="Z416" s="74">
        <f t="shared" si="25"/>
        <v>1</v>
      </c>
      <c r="AA416" s="68"/>
      <c r="AB416" s="68"/>
      <c r="AC416" s="85" t="str">
        <f t="shared" si="26"/>
        <v/>
      </c>
      <c r="AD416" s="85" t="str">
        <f t="shared" si="27"/>
        <v/>
      </c>
      <c r="AE416" s="68"/>
    </row>
    <row r="417" spans="1:31" s="1" customFormat="1" x14ac:dyDescent="0.3">
      <c r="A417" s="1">
        <v>158</v>
      </c>
      <c r="B417" s="1" t="s">
        <v>24</v>
      </c>
      <c r="C417" s="1">
        <v>159</v>
      </c>
      <c r="D417" s="1">
        <v>100</v>
      </c>
      <c r="E417" s="1">
        <v>101</v>
      </c>
      <c r="F417" s="45">
        <v>1</v>
      </c>
      <c r="G417" s="45">
        <v>4314555</v>
      </c>
      <c r="H417" s="45">
        <v>1987</v>
      </c>
      <c r="I417" s="45" t="s">
        <v>595</v>
      </c>
      <c r="J417" s="45">
        <v>1.1487309999999999</v>
      </c>
      <c r="K417" s="45">
        <v>18</v>
      </c>
      <c r="L417" s="45">
        <v>19</v>
      </c>
      <c r="M417" s="45" t="s">
        <v>595</v>
      </c>
      <c r="N417" s="45" t="s">
        <v>521</v>
      </c>
      <c r="O417" s="46">
        <v>181.84193999999999</v>
      </c>
      <c r="P417" s="45">
        <v>0</v>
      </c>
      <c r="Q417" s="45">
        <v>0</v>
      </c>
      <c r="R417" s="45">
        <v>0</v>
      </c>
      <c r="S417" s="45">
        <v>10766</v>
      </c>
      <c r="T417" s="45">
        <v>6.5492400000000002</v>
      </c>
      <c r="U417" s="45" t="s">
        <v>650</v>
      </c>
      <c r="V417" s="45" t="s">
        <v>651</v>
      </c>
      <c r="W417" s="45">
        <v>110759.789733</v>
      </c>
      <c r="X417" s="45">
        <v>181841940.27599999</v>
      </c>
      <c r="Y417" s="90">
        <f t="shared" si="24"/>
        <v>287.81217700000002</v>
      </c>
      <c r="Z417" s="74">
        <f t="shared" si="25"/>
        <v>0.63180766670619348</v>
      </c>
      <c r="AA417" s="47"/>
      <c r="AB417" s="47"/>
      <c r="AC417" s="85" t="str">
        <f t="shared" si="26"/>
        <v/>
      </c>
      <c r="AD417" s="85" t="str">
        <f t="shared" si="27"/>
        <v/>
      </c>
      <c r="AE417" s="47"/>
    </row>
    <row r="418" spans="1:31" s="1" customFormat="1" x14ac:dyDescent="0.3">
      <c r="A418" s="1">
        <v>161</v>
      </c>
      <c r="B418" s="1" t="s">
        <v>24</v>
      </c>
      <c r="C418" s="1">
        <v>162</v>
      </c>
      <c r="D418" s="1">
        <v>101</v>
      </c>
      <c r="E418" s="1">
        <v>102</v>
      </c>
      <c r="F418" s="13">
        <v>1</v>
      </c>
      <c r="G418" s="13">
        <v>4304689</v>
      </c>
      <c r="H418" s="13">
        <v>1987</v>
      </c>
      <c r="I418" s="13" t="s">
        <v>48</v>
      </c>
      <c r="J418" s="13">
        <v>0.772092</v>
      </c>
      <c r="K418" s="13">
        <v>11</v>
      </c>
      <c r="L418" s="13">
        <v>12</v>
      </c>
      <c r="M418" s="13" t="s">
        <v>48</v>
      </c>
      <c r="N418" s="13" t="s">
        <v>78</v>
      </c>
      <c r="O418" s="14">
        <v>182.00695999999999</v>
      </c>
      <c r="P418" s="13">
        <v>0</v>
      </c>
      <c r="Q418" s="13">
        <v>0</v>
      </c>
      <c r="R418" s="13">
        <v>0</v>
      </c>
      <c r="S418" s="13">
        <v>4983</v>
      </c>
      <c r="T418" s="13">
        <v>5.1839709999999997</v>
      </c>
      <c r="U418" s="13" t="s">
        <v>79</v>
      </c>
      <c r="V418" s="13" t="s">
        <v>80</v>
      </c>
      <c r="W418" s="13">
        <v>79462.619267999995</v>
      </c>
      <c r="X418" s="13">
        <v>182006960.45199999</v>
      </c>
      <c r="Y418" s="90">
        <f t="shared" si="24"/>
        <v>184.37404699999999</v>
      </c>
      <c r="Z418" s="74">
        <f t="shared" si="25"/>
        <v>0.98716149567406308</v>
      </c>
      <c r="AA418" s="15"/>
      <c r="AB418" s="15"/>
      <c r="AC418" s="85" t="str">
        <f t="shared" si="26"/>
        <v/>
      </c>
      <c r="AD418" s="85" t="str">
        <f t="shared" si="27"/>
        <v/>
      </c>
      <c r="AE418" s="15"/>
    </row>
    <row r="419" spans="1:31" s="1" customFormat="1" x14ac:dyDescent="0.3">
      <c r="A419" s="1">
        <v>461</v>
      </c>
      <c r="B419" s="1" t="s">
        <v>24</v>
      </c>
      <c r="C419" s="1">
        <v>462</v>
      </c>
      <c r="D419" s="1">
        <v>297</v>
      </c>
      <c r="E419" s="1">
        <v>298</v>
      </c>
      <c r="F419" s="13">
        <v>1</v>
      </c>
      <c r="G419" s="13">
        <v>4313607</v>
      </c>
      <c r="H419" s="13">
        <v>1961</v>
      </c>
      <c r="I419" s="13" t="s">
        <v>481</v>
      </c>
      <c r="J419" s="13">
        <v>0.71599299999999999</v>
      </c>
      <c r="K419" s="13">
        <v>19</v>
      </c>
      <c r="L419" s="13">
        <v>20</v>
      </c>
      <c r="M419" s="13" t="s">
        <v>481</v>
      </c>
      <c r="N419" s="13" t="s">
        <v>444</v>
      </c>
      <c r="O419" s="14">
        <v>182.42163500000001</v>
      </c>
      <c r="P419" s="13">
        <v>0</v>
      </c>
      <c r="Q419" s="13">
        <v>0</v>
      </c>
      <c r="R419" s="13">
        <v>0</v>
      </c>
      <c r="S419" s="13">
        <v>14508</v>
      </c>
      <c r="T419" s="13">
        <v>11.538266</v>
      </c>
      <c r="U419" s="13" t="s">
        <v>445</v>
      </c>
      <c r="V419" s="13" t="s">
        <v>446</v>
      </c>
      <c r="W419" s="13">
        <v>73613.283771000002</v>
      </c>
      <c r="X419" s="13">
        <v>182421634.69400001</v>
      </c>
      <c r="Y419" s="90">
        <f t="shared" si="24"/>
        <v>182.42163500000001</v>
      </c>
      <c r="Z419" s="74">
        <f t="shared" si="25"/>
        <v>1</v>
      </c>
      <c r="AA419" s="15"/>
      <c r="AB419" s="15"/>
      <c r="AC419" s="85" t="str">
        <f t="shared" si="26"/>
        <v/>
      </c>
      <c r="AD419" s="85" t="str">
        <f t="shared" si="27"/>
        <v/>
      </c>
      <c r="AE419" s="15"/>
    </row>
    <row r="420" spans="1:31" s="1" customFormat="1" x14ac:dyDescent="0.3">
      <c r="A420" s="1">
        <v>470</v>
      </c>
      <c r="B420" s="1" t="s">
        <v>24</v>
      </c>
      <c r="C420" s="1">
        <v>471</v>
      </c>
      <c r="D420" s="1">
        <v>303</v>
      </c>
      <c r="E420" s="1">
        <v>304</v>
      </c>
      <c r="F420" s="13">
        <v>1</v>
      </c>
      <c r="G420" s="13">
        <v>4311254</v>
      </c>
      <c r="H420" s="13">
        <v>1988</v>
      </c>
      <c r="I420" s="13" t="s">
        <v>262</v>
      </c>
      <c r="J420" s="13">
        <v>1.204399</v>
      </c>
      <c r="K420" s="13">
        <v>13</v>
      </c>
      <c r="L420" s="13">
        <v>14</v>
      </c>
      <c r="M420" s="13" t="s">
        <v>262</v>
      </c>
      <c r="N420" s="13" t="s">
        <v>365</v>
      </c>
      <c r="O420" s="14">
        <v>182.88243700000001</v>
      </c>
      <c r="P420" s="13">
        <v>0</v>
      </c>
      <c r="Q420" s="13">
        <v>0</v>
      </c>
      <c r="R420" s="13">
        <v>0</v>
      </c>
      <c r="S420" s="13">
        <v>3638</v>
      </c>
      <c r="T420" s="13">
        <v>3.5304660000000001</v>
      </c>
      <c r="U420" s="13" t="s">
        <v>366</v>
      </c>
      <c r="V420" s="13" t="s">
        <v>367</v>
      </c>
      <c r="W420" s="13">
        <v>97132.889301000003</v>
      </c>
      <c r="X420" s="13">
        <v>182882436.60499999</v>
      </c>
      <c r="Y420" s="90">
        <f t="shared" si="24"/>
        <v>385.29777300000001</v>
      </c>
      <c r="Z420" s="74">
        <f t="shared" si="25"/>
        <v>0.47465220360876575</v>
      </c>
      <c r="AA420" s="15"/>
      <c r="AB420" s="15"/>
      <c r="AC420" s="85" t="str">
        <f t="shared" si="26"/>
        <v/>
      </c>
      <c r="AD420" s="85" t="str">
        <f t="shared" si="27"/>
        <v/>
      </c>
      <c r="AE420" s="15"/>
    </row>
    <row r="421" spans="1:31" s="1" customFormat="1" x14ac:dyDescent="0.3">
      <c r="A421" s="1">
        <v>479</v>
      </c>
      <c r="B421" s="1" t="s">
        <v>24</v>
      </c>
      <c r="C421" s="1">
        <v>480</v>
      </c>
      <c r="D421" s="1">
        <v>309</v>
      </c>
      <c r="E421" s="1">
        <v>310</v>
      </c>
      <c r="F421" s="20">
        <v>1</v>
      </c>
      <c r="G421" s="20">
        <v>4307807</v>
      </c>
      <c r="H421" s="20">
        <v>1876</v>
      </c>
      <c r="I421" s="20" t="s">
        <v>201</v>
      </c>
      <c r="J421" s="20">
        <v>0.675431</v>
      </c>
      <c r="K421" s="20">
        <v>24</v>
      </c>
      <c r="L421" s="20">
        <v>25</v>
      </c>
      <c r="M421" s="20" t="s">
        <v>201</v>
      </c>
      <c r="N421" s="20" t="s">
        <v>115</v>
      </c>
      <c r="O421" s="21">
        <v>183.13541900000001</v>
      </c>
      <c r="P421" s="20">
        <v>0</v>
      </c>
      <c r="Q421" s="20">
        <v>0</v>
      </c>
      <c r="R421" s="20">
        <v>0</v>
      </c>
      <c r="S421" s="20">
        <v>26430</v>
      </c>
      <c r="T421" s="20">
        <v>11.563439000000001</v>
      </c>
      <c r="U421" s="20" t="s">
        <v>116</v>
      </c>
      <c r="V421" s="20" t="s">
        <v>117</v>
      </c>
      <c r="W421" s="20">
        <v>70175.738154000006</v>
      </c>
      <c r="X421" s="20">
        <v>183135418.995</v>
      </c>
      <c r="Y421" s="90">
        <f t="shared" si="24"/>
        <v>183.13541900000001</v>
      </c>
      <c r="Z421" s="74">
        <f t="shared" si="25"/>
        <v>1</v>
      </c>
      <c r="AA421" s="22"/>
      <c r="AB421" s="22"/>
      <c r="AC421" s="85" t="str">
        <f t="shared" si="26"/>
        <v/>
      </c>
      <c r="AD421" s="85" t="str">
        <f t="shared" si="27"/>
        <v/>
      </c>
      <c r="AE421" s="22"/>
    </row>
    <row r="422" spans="1:31" s="1" customFormat="1" x14ac:dyDescent="0.3">
      <c r="A422" s="1">
        <v>196</v>
      </c>
      <c r="B422" s="1" t="s">
        <v>24</v>
      </c>
      <c r="C422" s="1">
        <v>197</v>
      </c>
      <c r="D422" s="1">
        <v>121</v>
      </c>
      <c r="E422" s="1">
        <v>122</v>
      </c>
      <c r="F422" s="20">
        <v>1</v>
      </c>
      <c r="G422" s="20">
        <v>4322004</v>
      </c>
      <c r="H422" s="20">
        <v>1831</v>
      </c>
      <c r="I422" s="20" t="s">
        <v>81</v>
      </c>
      <c r="J422" s="20">
        <v>1.7188589999999999</v>
      </c>
      <c r="K422" s="20">
        <v>24</v>
      </c>
      <c r="L422" s="20">
        <v>25</v>
      </c>
      <c r="M422" s="20" t="s">
        <v>81</v>
      </c>
      <c r="N422" s="20" t="s">
        <v>115</v>
      </c>
      <c r="O422" s="21">
        <v>184.31755100000001</v>
      </c>
      <c r="P422" s="20">
        <v>0</v>
      </c>
      <c r="Q422" s="20">
        <v>0</v>
      </c>
      <c r="R422" s="20">
        <v>0</v>
      </c>
      <c r="S422" s="20">
        <v>26430</v>
      </c>
      <c r="T422" s="20">
        <v>11.563439000000001</v>
      </c>
      <c r="U422" s="20" t="s">
        <v>116</v>
      </c>
      <c r="V422" s="20" t="s">
        <v>117</v>
      </c>
      <c r="W422" s="20">
        <v>100865.532396</v>
      </c>
      <c r="X422" s="20">
        <v>184317551.46700001</v>
      </c>
      <c r="Y422" s="90">
        <f t="shared" si="24"/>
        <v>822.73774600000002</v>
      </c>
      <c r="Z422" s="74">
        <f t="shared" si="25"/>
        <v>0.22402953054739269</v>
      </c>
      <c r="AA422" s="22"/>
      <c r="AB422" s="22"/>
      <c r="AC422" s="85" t="str">
        <f t="shared" si="26"/>
        <v/>
      </c>
      <c r="AD422" s="85" t="str">
        <f t="shared" si="27"/>
        <v/>
      </c>
      <c r="AE422" s="22"/>
    </row>
    <row r="423" spans="1:31" s="1" customFormat="1" x14ac:dyDescent="0.3">
      <c r="A423" s="1">
        <v>221</v>
      </c>
      <c r="B423" s="1" t="s">
        <v>24</v>
      </c>
      <c r="C423" s="1">
        <v>222</v>
      </c>
      <c r="D423" s="1">
        <v>141</v>
      </c>
      <c r="E423" s="1">
        <v>142</v>
      </c>
      <c r="F423" s="20">
        <v>1</v>
      </c>
      <c r="G423" s="20">
        <v>4308854</v>
      </c>
      <c r="H423" s="20">
        <v>1992</v>
      </c>
      <c r="I423" s="20" t="s">
        <v>182</v>
      </c>
      <c r="J423" s="20">
        <v>0.78769699999999998</v>
      </c>
      <c r="K423" s="20">
        <v>24</v>
      </c>
      <c r="L423" s="20">
        <v>25</v>
      </c>
      <c r="M423" s="20" t="s">
        <v>182</v>
      </c>
      <c r="N423" s="20" t="s">
        <v>115</v>
      </c>
      <c r="O423" s="21">
        <v>184.65498700000001</v>
      </c>
      <c r="P423" s="20">
        <v>0</v>
      </c>
      <c r="Q423" s="20">
        <v>0</v>
      </c>
      <c r="R423" s="20">
        <v>0</v>
      </c>
      <c r="S423" s="20">
        <v>26430</v>
      </c>
      <c r="T423" s="20">
        <v>11.563439000000001</v>
      </c>
      <c r="U423" s="20" t="s">
        <v>116</v>
      </c>
      <c r="V423" s="20" t="s">
        <v>117</v>
      </c>
      <c r="W423" s="20">
        <v>82994.931398000001</v>
      </c>
      <c r="X423" s="20">
        <v>184654984.69800001</v>
      </c>
      <c r="Y423" s="90">
        <f t="shared" si="24"/>
        <v>186.63029700000001</v>
      </c>
      <c r="Z423" s="74">
        <f t="shared" si="25"/>
        <v>0.98941591996716372</v>
      </c>
      <c r="AA423" s="23"/>
      <c r="AB423" s="22"/>
      <c r="AC423" s="85" t="str">
        <f t="shared" si="26"/>
        <v/>
      </c>
      <c r="AD423" s="85" t="str">
        <f t="shared" si="27"/>
        <v/>
      </c>
      <c r="AE423" s="22"/>
    </row>
    <row r="424" spans="1:31" s="1" customFormat="1" x14ac:dyDescent="0.3">
      <c r="A424" s="1">
        <v>27</v>
      </c>
      <c r="B424" s="1" t="s">
        <v>24</v>
      </c>
      <c r="C424" s="1">
        <v>28</v>
      </c>
      <c r="D424" s="1">
        <v>17</v>
      </c>
      <c r="E424" s="1">
        <v>18</v>
      </c>
      <c r="F424" s="20">
        <v>1</v>
      </c>
      <c r="G424" s="20">
        <v>4310579</v>
      </c>
      <c r="H424" s="20">
        <v>1992</v>
      </c>
      <c r="I424" s="20" t="s">
        <v>149</v>
      </c>
      <c r="J424" s="20">
        <v>1.0253829999999999</v>
      </c>
      <c r="K424" s="20">
        <v>24</v>
      </c>
      <c r="L424" s="20">
        <v>25</v>
      </c>
      <c r="M424" s="20" t="s">
        <v>149</v>
      </c>
      <c r="N424" s="20" t="s">
        <v>115</v>
      </c>
      <c r="O424" s="21">
        <v>184.851933</v>
      </c>
      <c r="P424" s="20">
        <v>0</v>
      </c>
      <c r="Q424" s="20">
        <v>0</v>
      </c>
      <c r="R424" s="20">
        <v>0</v>
      </c>
      <c r="S424" s="20">
        <v>26430</v>
      </c>
      <c r="T424" s="20">
        <v>11.563439000000001</v>
      </c>
      <c r="U424" s="20" t="s">
        <v>116</v>
      </c>
      <c r="V424" s="20" t="s">
        <v>117</v>
      </c>
      <c r="W424" s="20">
        <v>106065.07505499999</v>
      </c>
      <c r="X424" s="20">
        <v>184851933.20100001</v>
      </c>
      <c r="Y424" s="90">
        <f t="shared" si="24"/>
        <v>184.851933</v>
      </c>
      <c r="Z424" s="74">
        <f t="shared" si="25"/>
        <v>1</v>
      </c>
      <c r="AA424" s="22"/>
      <c r="AB424" s="22"/>
      <c r="AC424" s="85" t="str">
        <f t="shared" si="26"/>
        <v/>
      </c>
      <c r="AD424" s="85" t="str">
        <f t="shared" si="27"/>
        <v/>
      </c>
      <c r="AE424" s="22"/>
    </row>
    <row r="425" spans="1:31" s="1" customFormat="1" x14ac:dyDescent="0.3">
      <c r="A425" s="1">
        <v>573</v>
      </c>
      <c r="B425" s="1" t="s">
        <v>24</v>
      </c>
      <c r="C425" s="1">
        <v>574</v>
      </c>
      <c r="D425" s="1">
        <v>374</v>
      </c>
      <c r="E425" s="1">
        <v>375</v>
      </c>
      <c r="F425" s="13">
        <v>1</v>
      </c>
      <c r="G425" s="13">
        <v>4320503</v>
      </c>
      <c r="H425" s="13">
        <v>1963</v>
      </c>
      <c r="I425" s="13" t="s">
        <v>484</v>
      </c>
      <c r="J425" s="13">
        <v>2.0702310000000002</v>
      </c>
      <c r="K425" s="13">
        <v>19</v>
      </c>
      <c r="L425" s="13">
        <v>20</v>
      </c>
      <c r="M425" s="13" t="s">
        <v>484</v>
      </c>
      <c r="N425" s="13" t="s">
        <v>444</v>
      </c>
      <c r="O425" s="14">
        <v>186.29614799999999</v>
      </c>
      <c r="P425" s="13">
        <v>0</v>
      </c>
      <c r="Q425" s="13">
        <v>0</v>
      </c>
      <c r="R425" s="13">
        <v>0</v>
      </c>
      <c r="S425" s="13">
        <v>14508</v>
      </c>
      <c r="T425" s="13">
        <v>11.538266</v>
      </c>
      <c r="U425" s="13" t="s">
        <v>445</v>
      </c>
      <c r="V425" s="13" t="s">
        <v>446</v>
      </c>
      <c r="W425" s="13">
        <v>93278.591537999993</v>
      </c>
      <c r="X425" s="13">
        <v>186296148.211</v>
      </c>
      <c r="Y425" s="90">
        <f t="shared" si="24"/>
        <v>440.156612</v>
      </c>
      <c r="Z425" s="74">
        <f t="shared" si="25"/>
        <v>0.42324968640934557</v>
      </c>
      <c r="AA425" s="15"/>
      <c r="AB425" s="15"/>
      <c r="AC425" s="85" t="str">
        <f t="shared" si="26"/>
        <v/>
      </c>
      <c r="AD425" s="85" t="str">
        <f t="shared" si="27"/>
        <v/>
      </c>
      <c r="AE425" s="15"/>
    </row>
    <row r="426" spans="1:31" s="1" customFormat="1" x14ac:dyDescent="0.3">
      <c r="A426" s="1">
        <v>93</v>
      </c>
      <c r="B426" s="1" t="s">
        <v>24</v>
      </c>
      <c r="C426" s="1">
        <v>94</v>
      </c>
      <c r="D426" s="1">
        <v>57</v>
      </c>
      <c r="E426" s="1">
        <v>58</v>
      </c>
      <c r="F426" s="51">
        <v>1</v>
      </c>
      <c r="G426" s="51">
        <v>4304655</v>
      </c>
      <c r="H426" s="51">
        <v>1996</v>
      </c>
      <c r="I426" s="51" t="s">
        <v>608</v>
      </c>
      <c r="J426" s="51">
        <v>2.0830890000000002</v>
      </c>
      <c r="K426" s="51">
        <v>14</v>
      </c>
      <c r="L426" s="51">
        <v>15</v>
      </c>
      <c r="M426" s="51" t="s">
        <v>608</v>
      </c>
      <c r="N426" s="51" t="s">
        <v>614</v>
      </c>
      <c r="O426" s="52">
        <v>187.21899500000001</v>
      </c>
      <c r="P426" s="51">
        <v>0</v>
      </c>
      <c r="Q426" s="51">
        <v>0</v>
      </c>
      <c r="R426" s="51">
        <v>0</v>
      </c>
      <c r="S426" s="51">
        <v>35131</v>
      </c>
      <c r="T426" s="51">
        <v>13.324907</v>
      </c>
      <c r="U426" s="51" t="s">
        <v>615</v>
      </c>
      <c r="V426" s="51" t="s">
        <v>616</v>
      </c>
      <c r="W426" s="51">
        <v>89631.174669999993</v>
      </c>
      <c r="X426" s="51">
        <v>187218995.13</v>
      </c>
      <c r="Y426" s="90">
        <f t="shared" si="24"/>
        <v>1008.2933979999999</v>
      </c>
      <c r="Z426" s="74">
        <f t="shared" si="25"/>
        <v>0.18567908445236098</v>
      </c>
      <c r="AA426" s="53"/>
      <c r="AB426" s="53"/>
      <c r="AC426" s="85" t="str">
        <f t="shared" si="26"/>
        <v/>
      </c>
      <c r="AD426" s="85" t="str">
        <f t="shared" si="27"/>
        <v/>
      </c>
      <c r="AE426" s="53"/>
    </row>
    <row r="427" spans="1:31" s="1" customFormat="1" x14ac:dyDescent="0.3">
      <c r="A427" s="1">
        <v>94</v>
      </c>
      <c r="B427" s="1" t="s">
        <v>24</v>
      </c>
      <c r="C427" s="1">
        <v>95</v>
      </c>
      <c r="D427" s="1">
        <v>58</v>
      </c>
      <c r="E427" s="1">
        <v>59</v>
      </c>
      <c r="F427" s="57">
        <v>1</v>
      </c>
      <c r="G427" s="57">
        <v>4311981</v>
      </c>
      <c r="H427" s="57">
        <v>1992</v>
      </c>
      <c r="I427" s="57" t="s">
        <v>332</v>
      </c>
      <c r="J427" s="57">
        <v>1.306154</v>
      </c>
      <c r="K427" s="57">
        <v>3</v>
      </c>
      <c r="L427" s="57">
        <v>4</v>
      </c>
      <c r="M427" s="57" t="s">
        <v>332</v>
      </c>
      <c r="N427" s="57" t="s">
        <v>358</v>
      </c>
      <c r="O427" s="58">
        <v>187.72994</v>
      </c>
      <c r="P427" s="57">
        <v>0</v>
      </c>
      <c r="Q427" s="57">
        <v>0</v>
      </c>
      <c r="R427" s="57">
        <v>0</v>
      </c>
      <c r="S427" s="57">
        <v>2919</v>
      </c>
      <c r="T427" s="57">
        <v>3.512527</v>
      </c>
      <c r="U427" s="57" t="s">
        <v>359</v>
      </c>
      <c r="V427" s="57" t="s">
        <v>360</v>
      </c>
      <c r="W427" s="57">
        <v>90898.043328999993</v>
      </c>
      <c r="X427" s="57">
        <v>187729940.095</v>
      </c>
      <c r="Y427" s="90">
        <f t="shared" si="24"/>
        <v>364.001349</v>
      </c>
      <c r="Z427" s="74">
        <f t="shared" si="25"/>
        <v>0.51573968205266185</v>
      </c>
      <c r="AA427" s="59"/>
      <c r="AB427" s="59"/>
      <c r="AC427" s="85" t="str">
        <f t="shared" si="26"/>
        <v/>
      </c>
      <c r="AD427" s="85" t="str">
        <f t="shared" si="27"/>
        <v/>
      </c>
      <c r="AE427" s="59"/>
    </row>
    <row r="428" spans="1:31" s="1" customFormat="1" x14ac:dyDescent="0.3">
      <c r="A428" s="1">
        <v>31</v>
      </c>
      <c r="B428" s="1" t="s">
        <v>24</v>
      </c>
      <c r="C428" s="1">
        <v>32</v>
      </c>
      <c r="D428" s="1">
        <v>19</v>
      </c>
      <c r="E428" s="1">
        <v>20</v>
      </c>
      <c r="F428" s="66">
        <v>1</v>
      </c>
      <c r="G428" s="66">
        <v>4303400</v>
      </c>
      <c r="H428" s="66">
        <v>1965</v>
      </c>
      <c r="I428" s="66" t="s">
        <v>669</v>
      </c>
      <c r="J428" s="66">
        <v>0.80080700000000005</v>
      </c>
      <c r="K428" s="66">
        <v>22</v>
      </c>
      <c r="L428" s="66">
        <v>23</v>
      </c>
      <c r="M428" s="66" t="s">
        <v>669</v>
      </c>
      <c r="N428" s="66" t="s">
        <v>662</v>
      </c>
      <c r="O428" s="67">
        <v>189.12686099999999</v>
      </c>
      <c r="P428" s="66">
        <v>0</v>
      </c>
      <c r="Q428" s="66">
        <v>0</v>
      </c>
      <c r="R428" s="66">
        <v>0</v>
      </c>
      <c r="S428" s="66">
        <v>9479</v>
      </c>
      <c r="T428" s="66">
        <v>5.8635780000000004</v>
      </c>
      <c r="U428" s="66" t="s">
        <v>663</v>
      </c>
      <c r="V428" s="66" t="s">
        <v>664</v>
      </c>
      <c r="W428" s="66">
        <v>83276.520816000004</v>
      </c>
      <c r="X428" s="66">
        <v>189126860.52900001</v>
      </c>
      <c r="Y428" s="90">
        <f t="shared" si="24"/>
        <v>189.12686099999999</v>
      </c>
      <c r="Z428" s="74">
        <f t="shared" si="25"/>
        <v>1</v>
      </c>
      <c r="AA428" s="68"/>
      <c r="AB428" s="68"/>
      <c r="AC428" s="85" t="str">
        <f t="shared" si="26"/>
        <v/>
      </c>
      <c r="AD428" s="85" t="str">
        <f t="shared" si="27"/>
        <v/>
      </c>
      <c r="AE428" s="68"/>
    </row>
    <row r="429" spans="1:31" s="1" customFormat="1" x14ac:dyDescent="0.3">
      <c r="A429" s="1">
        <v>614</v>
      </c>
      <c r="B429" s="1" t="s">
        <v>24</v>
      </c>
      <c r="C429" s="1">
        <v>615</v>
      </c>
      <c r="D429" s="1">
        <v>400</v>
      </c>
      <c r="E429" s="1">
        <v>401</v>
      </c>
      <c r="F429" s="66">
        <v>1</v>
      </c>
      <c r="G429" s="66">
        <v>4314779</v>
      </c>
      <c r="H429" s="66">
        <v>1992</v>
      </c>
      <c r="I429" s="66" t="s">
        <v>500</v>
      </c>
      <c r="J429" s="66">
        <v>1.506556</v>
      </c>
      <c r="K429" s="66">
        <v>22</v>
      </c>
      <c r="L429" s="66">
        <v>23</v>
      </c>
      <c r="M429" s="66" t="s">
        <v>500</v>
      </c>
      <c r="N429" s="66" t="s">
        <v>662</v>
      </c>
      <c r="O429" s="67">
        <v>191.19536400000001</v>
      </c>
      <c r="P429" s="66">
        <v>0</v>
      </c>
      <c r="Q429" s="66">
        <v>0</v>
      </c>
      <c r="R429" s="66">
        <v>0</v>
      </c>
      <c r="S429" s="66">
        <v>9479</v>
      </c>
      <c r="T429" s="66">
        <v>5.8635780000000004</v>
      </c>
      <c r="U429" s="66" t="s">
        <v>663</v>
      </c>
      <c r="V429" s="66" t="s">
        <v>664</v>
      </c>
      <c r="W429" s="66">
        <v>112130.675009</v>
      </c>
      <c r="X429" s="66">
        <v>191195364.49700001</v>
      </c>
      <c r="Y429" s="90">
        <f t="shared" si="24"/>
        <v>505.30681600000003</v>
      </c>
      <c r="Z429" s="74">
        <f t="shared" si="25"/>
        <v>0.37837479714502803</v>
      </c>
      <c r="AA429" s="68"/>
      <c r="AB429" s="68"/>
      <c r="AC429" s="85" t="str">
        <f t="shared" si="26"/>
        <v/>
      </c>
      <c r="AD429" s="85" t="str">
        <f t="shared" si="27"/>
        <v/>
      </c>
      <c r="AE429" s="68"/>
    </row>
    <row r="430" spans="1:31" s="1" customFormat="1" x14ac:dyDescent="0.3">
      <c r="A430" s="1">
        <v>46</v>
      </c>
      <c r="B430" s="1" t="s">
        <v>24</v>
      </c>
      <c r="C430" s="1">
        <v>47</v>
      </c>
      <c r="D430" s="1">
        <v>26</v>
      </c>
      <c r="E430" s="1">
        <v>27</v>
      </c>
      <c r="F430" s="51">
        <v>1</v>
      </c>
      <c r="G430" s="51">
        <v>4313391</v>
      </c>
      <c r="H430" s="51">
        <v>1995</v>
      </c>
      <c r="I430" s="51" t="s">
        <v>339</v>
      </c>
      <c r="J430" s="51">
        <v>0.90767200000000003</v>
      </c>
      <c r="K430" s="51">
        <v>10</v>
      </c>
      <c r="L430" s="51">
        <v>11</v>
      </c>
      <c r="M430" s="51" t="s">
        <v>338</v>
      </c>
      <c r="N430" s="51" t="s">
        <v>325</v>
      </c>
      <c r="O430" s="52">
        <v>192.88211699999999</v>
      </c>
      <c r="P430" s="51">
        <v>0</v>
      </c>
      <c r="Q430" s="51">
        <v>0</v>
      </c>
      <c r="R430" s="51">
        <v>0</v>
      </c>
      <c r="S430" s="51">
        <v>17359</v>
      </c>
      <c r="T430" s="51">
        <v>10.691527000000001</v>
      </c>
      <c r="U430" s="51" t="s">
        <v>326</v>
      </c>
      <c r="V430" s="51" t="s">
        <v>327</v>
      </c>
      <c r="W430" s="51">
        <v>93607.951159000004</v>
      </c>
      <c r="X430" s="51">
        <v>192882116.748</v>
      </c>
      <c r="Y430" s="90">
        <f t="shared" si="24"/>
        <v>192.88211699999999</v>
      </c>
      <c r="Z430" s="74">
        <f t="shared" si="25"/>
        <v>1</v>
      </c>
      <c r="AA430" s="53"/>
      <c r="AB430" s="53"/>
      <c r="AC430" s="85" t="str">
        <f t="shared" si="26"/>
        <v/>
      </c>
      <c r="AD430" s="85" t="str">
        <f t="shared" si="27"/>
        <v/>
      </c>
      <c r="AE430" s="53"/>
    </row>
    <row r="431" spans="1:31" s="1" customFormat="1" x14ac:dyDescent="0.3">
      <c r="A431" s="1">
        <v>629</v>
      </c>
      <c r="B431" s="1" t="s">
        <v>24</v>
      </c>
      <c r="C431" s="1">
        <v>630</v>
      </c>
      <c r="D431" s="1">
        <v>409</v>
      </c>
      <c r="E431" s="1">
        <v>410</v>
      </c>
      <c r="F431" s="66">
        <v>1</v>
      </c>
      <c r="G431" s="66">
        <v>4320354</v>
      </c>
      <c r="H431" s="66">
        <v>1992</v>
      </c>
      <c r="I431" s="66" t="s">
        <v>363</v>
      </c>
      <c r="J431" s="66">
        <v>0.94775399999999999</v>
      </c>
      <c r="K431" s="66">
        <v>2</v>
      </c>
      <c r="L431" s="66">
        <v>3</v>
      </c>
      <c r="M431" s="66" t="s">
        <v>363</v>
      </c>
      <c r="N431" s="66" t="s">
        <v>400</v>
      </c>
      <c r="O431" s="67">
        <v>193.21232900000001</v>
      </c>
      <c r="P431" s="66">
        <v>0</v>
      </c>
      <c r="Q431" s="66">
        <v>0</v>
      </c>
      <c r="R431" s="66">
        <v>0</v>
      </c>
      <c r="S431" s="66">
        <v>21657</v>
      </c>
      <c r="T431" s="66">
        <v>11.816140000000001</v>
      </c>
      <c r="U431" s="66" t="s">
        <v>401</v>
      </c>
      <c r="V431" s="66" t="s">
        <v>402</v>
      </c>
      <c r="W431" s="66">
        <v>73545.220797999995</v>
      </c>
      <c r="X431" s="66">
        <v>193212328.84799999</v>
      </c>
      <c r="Y431" s="90">
        <f t="shared" si="24"/>
        <v>282.574682</v>
      </c>
      <c r="Z431" s="74">
        <f t="shared" si="25"/>
        <v>0.68375668914315546</v>
      </c>
      <c r="AA431" s="68"/>
      <c r="AB431" s="68"/>
      <c r="AC431" s="85" t="str">
        <f t="shared" si="26"/>
        <v/>
      </c>
      <c r="AD431" s="85" t="str">
        <f t="shared" si="27"/>
        <v/>
      </c>
      <c r="AE431" s="68"/>
    </row>
    <row r="432" spans="1:31" s="1" customFormat="1" x14ac:dyDescent="0.3">
      <c r="A432" s="1">
        <v>287</v>
      </c>
      <c r="B432" s="1" t="s">
        <v>24</v>
      </c>
      <c r="C432" s="1">
        <v>288</v>
      </c>
      <c r="D432" s="1">
        <v>185</v>
      </c>
      <c r="E432" s="1">
        <v>186</v>
      </c>
      <c r="F432" s="66">
        <v>1</v>
      </c>
      <c r="G432" s="66">
        <v>4323101</v>
      </c>
      <c r="H432" s="66">
        <v>1965</v>
      </c>
      <c r="I432" s="66" t="s">
        <v>706</v>
      </c>
      <c r="J432" s="66">
        <v>0.67191500000000004</v>
      </c>
      <c r="K432" s="66">
        <v>22</v>
      </c>
      <c r="L432" s="66">
        <v>23</v>
      </c>
      <c r="M432" s="66" t="s">
        <v>706</v>
      </c>
      <c r="N432" s="66" t="s">
        <v>662</v>
      </c>
      <c r="O432" s="67">
        <v>193.24954500000001</v>
      </c>
      <c r="P432" s="66">
        <v>0</v>
      </c>
      <c r="Q432" s="66">
        <v>0</v>
      </c>
      <c r="R432" s="66">
        <v>0</v>
      </c>
      <c r="S432" s="66">
        <v>9479</v>
      </c>
      <c r="T432" s="66">
        <v>5.8635780000000004</v>
      </c>
      <c r="U432" s="66" t="s">
        <v>663</v>
      </c>
      <c r="V432" s="66" t="s">
        <v>664</v>
      </c>
      <c r="W432" s="66">
        <v>70312.461706000002</v>
      </c>
      <c r="X432" s="66">
        <v>193249544.58399999</v>
      </c>
      <c r="Y432" s="90">
        <f t="shared" si="24"/>
        <v>193.24954500000001</v>
      </c>
      <c r="Z432" s="74">
        <f t="shared" si="25"/>
        <v>1</v>
      </c>
      <c r="AA432" s="68"/>
      <c r="AB432" s="68"/>
      <c r="AC432" s="85" t="str">
        <f t="shared" si="26"/>
        <v/>
      </c>
      <c r="AD432" s="85" t="str">
        <f t="shared" si="27"/>
        <v/>
      </c>
      <c r="AE432" s="68"/>
    </row>
    <row r="433" spans="1:31" s="1" customFormat="1" x14ac:dyDescent="0.3">
      <c r="A433" s="1">
        <v>3</v>
      </c>
      <c r="B433" s="1" t="s">
        <v>24</v>
      </c>
      <c r="C433" s="1">
        <v>4</v>
      </c>
      <c r="D433" s="1">
        <v>2</v>
      </c>
      <c r="E433" s="1">
        <v>3</v>
      </c>
      <c r="F433" s="27">
        <v>1</v>
      </c>
      <c r="G433" s="27">
        <v>4317756</v>
      </c>
      <c r="H433" s="27">
        <v>1992</v>
      </c>
      <c r="I433" s="27" t="s">
        <v>294</v>
      </c>
      <c r="J433" s="27">
        <v>0.97441999999999995</v>
      </c>
      <c r="K433" s="27">
        <v>16</v>
      </c>
      <c r="L433" s="27">
        <v>17</v>
      </c>
      <c r="M433" s="27" t="s">
        <v>293</v>
      </c>
      <c r="N433" s="27" t="s">
        <v>250</v>
      </c>
      <c r="O433" s="28">
        <v>193.28561199999999</v>
      </c>
      <c r="P433" s="27">
        <v>0</v>
      </c>
      <c r="Q433" s="27">
        <v>0</v>
      </c>
      <c r="R433" s="27">
        <v>0</v>
      </c>
      <c r="S433" s="27">
        <v>13064</v>
      </c>
      <c r="T433" s="27">
        <v>6.0961069999999999</v>
      </c>
      <c r="U433" s="27" t="s">
        <v>251</v>
      </c>
      <c r="V433" s="27" t="s">
        <v>252</v>
      </c>
      <c r="W433" s="27">
        <v>98418.302236000003</v>
      </c>
      <c r="X433" s="27">
        <v>193285612.38699999</v>
      </c>
      <c r="Y433" s="90">
        <f t="shared" si="24"/>
        <v>206.68771899999999</v>
      </c>
      <c r="Z433" s="74">
        <f t="shared" si="25"/>
        <v>0.93515770039534862</v>
      </c>
      <c r="AA433" s="29"/>
      <c r="AB433" s="29"/>
      <c r="AC433" s="85" t="str">
        <f t="shared" si="26"/>
        <v/>
      </c>
      <c r="AD433" s="85" t="str">
        <f t="shared" si="27"/>
        <v/>
      </c>
      <c r="AE433" s="29"/>
    </row>
    <row r="434" spans="1:31" s="2" customFormat="1" x14ac:dyDescent="0.3">
      <c r="A434" s="2">
        <v>149</v>
      </c>
      <c r="B434" s="2" t="s">
        <v>24</v>
      </c>
      <c r="C434" s="2">
        <v>150</v>
      </c>
      <c r="D434" s="2">
        <v>93</v>
      </c>
      <c r="E434" s="2">
        <v>94</v>
      </c>
      <c r="F434" s="20">
        <v>1</v>
      </c>
      <c r="G434" s="20">
        <v>4310702</v>
      </c>
      <c r="H434" s="20">
        <v>1964</v>
      </c>
      <c r="I434" s="20" t="s">
        <v>462</v>
      </c>
      <c r="J434" s="20">
        <v>1.131624</v>
      </c>
      <c r="K434" s="20">
        <v>20</v>
      </c>
      <c r="L434" s="20">
        <v>21</v>
      </c>
      <c r="M434" s="20" t="s">
        <v>462</v>
      </c>
      <c r="N434" s="20" t="s">
        <v>213</v>
      </c>
      <c r="O434" s="21">
        <v>193.35044199999999</v>
      </c>
      <c r="P434" s="20">
        <v>0</v>
      </c>
      <c r="Q434" s="20">
        <v>0</v>
      </c>
      <c r="R434" s="20">
        <v>0</v>
      </c>
      <c r="S434" s="20">
        <v>4859</v>
      </c>
      <c r="T434" s="20">
        <v>3.923438</v>
      </c>
      <c r="U434" s="20" t="s">
        <v>491</v>
      </c>
      <c r="V434" s="20" t="s">
        <v>492</v>
      </c>
      <c r="W434" s="20">
        <v>109781.083209</v>
      </c>
      <c r="X434" s="20">
        <v>193350442.278</v>
      </c>
      <c r="Y434" s="90">
        <f t="shared" si="24"/>
        <v>208.478184</v>
      </c>
      <c r="Z434" s="74">
        <f t="shared" si="25"/>
        <v>0.92743729003318631</v>
      </c>
      <c r="AA434" s="22"/>
      <c r="AB434" s="22"/>
      <c r="AC434" s="85" t="str">
        <f t="shared" si="26"/>
        <v/>
      </c>
      <c r="AD434" s="85" t="str">
        <f t="shared" si="27"/>
        <v/>
      </c>
      <c r="AE434" s="22"/>
    </row>
    <row r="435" spans="1:31" s="2" customFormat="1" x14ac:dyDescent="0.3">
      <c r="A435" s="2">
        <v>368</v>
      </c>
      <c r="B435" s="2" t="s">
        <v>24</v>
      </c>
      <c r="C435" s="2">
        <v>369</v>
      </c>
      <c r="D435" s="2">
        <v>236</v>
      </c>
      <c r="E435" s="2">
        <v>237</v>
      </c>
      <c r="F435" s="27">
        <v>1</v>
      </c>
      <c r="G435" s="27">
        <v>4319307</v>
      </c>
      <c r="H435" s="27">
        <v>1965</v>
      </c>
      <c r="I435" s="27" t="s">
        <v>535</v>
      </c>
      <c r="J435" s="27">
        <v>0.86605299999999996</v>
      </c>
      <c r="K435" s="27">
        <v>21</v>
      </c>
      <c r="L435" s="27">
        <v>22</v>
      </c>
      <c r="M435" s="27" t="s">
        <v>534</v>
      </c>
      <c r="N435" s="27" t="s">
        <v>516</v>
      </c>
      <c r="O435" s="28">
        <v>194.589145</v>
      </c>
      <c r="P435" s="27">
        <v>0</v>
      </c>
      <c r="Q435" s="27">
        <v>0</v>
      </c>
      <c r="R435" s="27">
        <v>0</v>
      </c>
      <c r="S435" s="27">
        <v>10793</v>
      </c>
      <c r="T435" s="27">
        <v>6.2491380000000003</v>
      </c>
      <c r="U435" s="27" t="s">
        <v>517</v>
      </c>
      <c r="V435" s="27" t="s">
        <v>518</v>
      </c>
      <c r="W435" s="27">
        <v>86720.083264000001</v>
      </c>
      <c r="X435" s="27">
        <v>194589144.667</v>
      </c>
      <c r="Y435" s="90">
        <f t="shared" si="24"/>
        <v>224.114116</v>
      </c>
      <c r="Z435" s="74">
        <f t="shared" si="25"/>
        <v>0.86825920862566286</v>
      </c>
      <c r="AA435" s="29"/>
      <c r="AB435" s="29"/>
      <c r="AC435" s="85" t="str">
        <f t="shared" si="26"/>
        <v/>
      </c>
      <c r="AD435" s="85" t="str">
        <f t="shared" si="27"/>
        <v/>
      </c>
      <c r="AE435" s="29"/>
    </row>
    <row r="436" spans="1:31" s="2" customFormat="1" x14ac:dyDescent="0.3">
      <c r="A436" s="2">
        <v>385</v>
      </c>
      <c r="B436" s="2" t="s">
        <v>24</v>
      </c>
      <c r="C436" s="2">
        <v>386</v>
      </c>
      <c r="D436" s="2">
        <v>249</v>
      </c>
      <c r="E436" s="2">
        <v>250</v>
      </c>
      <c r="F436" s="51">
        <v>1</v>
      </c>
      <c r="G436" s="51">
        <v>4313037</v>
      </c>
      <c r="H436" s="51">
        <v>1988</v>
      </c>
      <c r="I436" s="51" t="s">
        <v>623</v>
      </c>
      <c r="J436" s="51">
        <v>0.93262100000000003</v>
      </c>
      <c r="K436" s="51">
        <v>14</v>
      </c>
      <c r="L436" s="51">
        <v>15</v>
      </c>
      <c r="M436" s="51" t="s">
        <v>622</v>
      </c>
      <c r="N436" s="51" t="s">
        <v>614</v>
      </c>
      <c r="O436" s="52">
        <v>195.72995599999999</v>
      </c>
      <c r="P436" s="51">
        <v>0</v>
      </c>
      <c r="Q436" s="51">
        <v>0</v>
      </c>
      <c r="R436" s="51">
        <v>0</v>
      </c>
      <c r="S436" s="51">
        <v>35131</v>
      </c>
      <c r="T436" s="51">
        <v>13.324907</v>
      </c>
      <c r="U436" s="51" t="s">
        <v>615</v>
      </c>
      <c r="V436" s="51" t="s">
        <v>616</v>
      </c>
      <c r="W436" s="51">
        <v>96202.142242000002</v>
      </c>
      <c r="X436" s="51">
        <v>195729956.403</v>
      </c>
      <c r="Y436" s="90">
        <f t="shared" si="24"/>
        <v>195.72995599999999</v>
      </c>
      <c r="Z436" s="74">
        <f t="shared" si="25"/>
        <v>1</v>
      </c>
      <c r="AA436" s="53"/>
      <c r="AB436" s="53"/>
      <c r="AC436" s="85" t="str">
        <f t="shared" si="26"/>
        <v/>
      </c>
      <c r="AD436" s="85" t="str">
        <f t="shared" si="27"/>
        <v/>
      </c>
      <c r="AE436" s="53"/>
    </row>
    <row r="437" spans="1:31" s="2" customFormat="1" x14ac:dyDescent="0.3">
      <c r="A437" s="2">
        <v>572</v>
      </c>
      <c r="B437" s="2" t="s">
        <v>24</v>
      </c>
      <c r="C437" s="2">
        <v>573</v>
      </c>
      <c r="D437" s="2">
        <v>373</v>
      </c>
      <c r="E437" s="2">
        <v>374</v>
      </c>
      <c r="F437" s="13">
        <v>1</v>
      </c>
      <c r="G437" s="13">
        <v>4316733</v>
      </c>
      <c r="H437" s="13">
        <v>1996</v>
      </c>
      <c r="I437" s="13" t="s">
        <v>450</v>
      </c>
      <c r="J437" s="13">
        <v>0.93237800000000004</v>
      </c>
      <c r="K437" s="13">
        <v>19</v>
      </c>
      <c r="L437" s="13">
        <v>20</v>
      </c>
      <c r="M437" s="13" t="s">
        <v>449</v>
      </c>
      <c r="N437" s="13" t="s">
        <v>444</v>
      </c>
      <c r="O437" s="14">
        <v>196.79420200000001</v>
      </c>
      <c r="P437" s="13">
        <v>0</v>
      </c>
      <c r="Q437" s="13">
        <v>0</v>
      </c>
      <c r="R437" s="13">
        <v>0</v>
      </c>
      <c r="S437" s="13">
        <v>14508</v>
      </c>
      <c r="T437" s="13">
        <v>11.538266</v>
      </c>
      <c r="U437" s="13" t="s">
        <v>445</v>
      </c>
      <c r="V437" s="13" t="s">
        <v>446</v>
      </c>
      <c r="W437" s="13">
        <v>97269.856291999997</v>
      </c>
      <c r="X437" s="13">
        <v>196794201.822</v>
      </c>
      <c r="Y437" s="90">
        <f t="shared" si="24"/>
        <v>196.79420200000001</v>
      </c>
      <c r="Z437" s="74">
        <f t="shared" si="25"/>
        <v>1</v>
      </c>
      <c r="AA437" s="15"/>
      <c r="AB437" s="15"/>
      <c r="AC437" s="85" t="str">
        <f t="shared" si="26"/>
        <v/>
      </c>
      <c r="AD437" s="85" t="str">
        <f t="shared" si="27"/>
        <v/>
      </c>
      <c r="AE437" s="15"/>
    </row>
    <row r="438" spans="1:31" s="2" customFormat="1" x14ac:dyDescent="0.3">
      <c r="A438" s="2">
        <v>41</v>
      </c>
      <c r="B438" s="2" t="s">
        <v>24</v>
      </c>
      <c r="C438" s="2">
        <v>42</v>
      </c>
      <c r="D438" s="2">
        <v>23</v>
      </c>
      <c r="E438" s="2">
        <v>24</v>
      </c>
      <c r="F438" s="45">
        <v>1</v>
      </c>
      <c r="G438" s="45">
        <v>4309506</v>
      </c>
      <c r="H438" s="45">
        <v>1959</v>
      </c>
      <c r="I438" s="45" t="s">
        <v>568</v>
      </c>
      <c r="J438" s="45">
        <v>1.0758509999999999</v>
      </c>
      <c r="K438" s="45">
        <v>18</v>
      </c>
      <c r="L438" s="45">
        <v>19</v>
      </c>
      <c r="M438" s="45" t="s">
        <v>568</v>
      </c>
      <c r="N438" s="45" t="s">
        <v>521</v>
      </c>
      <c r="O438" s="46">
        <v>197.781938</v>
      </c>
      <c r="P438" s="45">
        <v>0</v>
      </c>
      <c r="Q438" s="45">
        <v>0</v>
      </c>
      <c r="R438" s="45">
        <v>0</v>
      </c>
      <c r="S438" s="45">
        <v>10766</v>
      </c>
      <c r="T438" s="45">
        <v>6.5492400000000002</v>
      </c>
      <c r="U438" s="45" t="s">
        <v>650</v>
      </c>
      <c r="V438" s="45" t="s">
        <v>651</v>
      </c>
      <c r="W438" s="45">
        <v>83322.845543999996</v>
      </c>
      <c r="X438" s="45">
        <v>197781938.23800001</v>
      </c>
      <c r="Y438" s="90">
        <f t="shared" si="24"/>
        <v>290.528097</v>
      </c>
      <c r="Z438" s="74">
        <f t="shared" si="25"/>
        <v>0.68076698963818294</v>
      </c>
      <c r="AA438" s="47"/>
      <c r="AB438" s="47"/>
      <c r="AC438" s="85" t="str">
        <f t="shared" si="26"/>
        <v/>
      </c>
      <c r="AD438" s="85" t="str">
        <f t="shared" si="27"/>
        <v/>
      </c>
      <c r="AE438" s="47"/>
    </row>
    <row r="439" spans="1:31" s="2" customFormat="1" x14ac:dyDescent="0.3">
      <c r="A439" s="2">
        <v>729</v>
      </c>
      <c r="B439" s="2" t="s">
        <v>24</v>
      </c>
      <c r="C439" s="2">
        <v>730</v>
      </c>
      <c r="D439" s="2">
        <v>473</v>
      </c>
      <c r="E439" s="2">
        <v>474</v>
      </c>
      <c r="F439" s="13">
        <v>1</v>
      </c>
      <c r="G439" s="13">
        <v>4305371</v>
      </c>
      <c r="H439" s="13">
        <v>1992</v>
      </c>
      <c r="I439" s="13" t="s">
        <v>458</v>
      </c>
      <c r="J439" s="13">
        <v>0.90759500000000004</v>
      </c>
      <c r="K439" s="13">
        <v>19</v>
      </c>
      <c r="L439" s="13">
        <v>20</v>
      </c>
      <c r="M439" s="13" t="s">
        <v>458</v>
      </c>
      <c r="N439" s="13" t="s">
        <v>444</v>
      </c>
      <c r="O439" s="14">
        <v>198.19118800000001</v>
      </c>
      <c r="P439" s="13">
        <v>0</v>
      </c>
      <c r="Q439" s="13">
        <v>0</v>
      </c>
      <c r="R439" s="13">
        <v>0</v>
      </c>
      <c r="S439" s="13">
        <v>14508</v>
      </c>
      <c r="T439" s="13">
        <v>11.538266</v>
      </c>
      <c r="U439" s="13" t="s">
        <v>445</v>
      </c>
      <c r="V439" s="13" t="s">
        <v>446</v>
      </c>
      <c r="W439" s="13">
        <v>93712.172684000005</v>
      </c>
      <c r="X439" s="13">
        <v>198191187.683</v>
      </c>
      <c r="Y439" s="90">
        <f t="shared" si="24"/>
        <v>198.19118800000001</v>
      </c>
      <c r="Z439" s="74">
        <f t="shared" si="25"/>
        <v>1</v>
      </c>
      <c r="AA439" s="15"/>
      <c r="AB439" s="15"/>
      <c r="AC439" s="85" t="str">
        <f t="shared" si="26"/>
        <v/>
      </c>
      <c r="AD439" s="85" t="str">
        <f t="shared" si="27"/>
        <v/>
      </c>
      <c r="AE439" s="15"/>
    </row>
    <row r="440" spans="1:31" s="2" customFormat="1" x14ac:dyDescent="0.3">
      <c r="A440" s="2">
        <v>737</v>
      </c>
      <c r="B440" s="2" t="s">
        <v>24</v>
      </c>
      <c r="C440" s="2">
        <v>738</v>
      </c>
      <c r="D440" s="2">
        <v>478</v>
      </c>
      <c r="E440" s="2">
        <v>479</v>
      </c>
      <c r="F440" s="66">
        <v>1</v>
      </c>
      <c r="G440" s="66">
        <v>4302154</v>
      </c>
      <c r="H440" s="66">
        <v>1992</v>
      </c>
      <c r="I440" s="66" t="s">
        <v>666</v>
      </c>
      <c r="J440" s="66">
        <v>0.87026499999999996</v>
      </c>
      <c r="K440" s="66">
        <v>22</v>
      </c>
      <c r="L440" s="66">
        <v>23</v>
      </c>
      <c r="M440" s="66" t="s">
        <v>666</v>
      </c>
      <c r="N440" s="66" t="s">
        <v>662</v>
      </c>
      <c r="O440" s="67">
        <v>198.61208400000001</v>
      </c>
      <c r="P440" s="66">
        <v>0</v>
      </c>
      <c r="Q440" s="66">
        <v>0</v>
      </c>
      <c r="R440" s="66">
        <v>0</v>
      </c>
      <c r="S440" s="66">
        <v>9479</v>
      </c>
      <c r="T440" s="66">
        <v>5.8635780000000004</v>
      </c>
      <c r="U440" s="66" t="s">
        <v>663</v>
      </c>
      <c r="V440" s="66" t="s">
        <v>664</v>
      </c>
      <c r="W440" s="66">
        <v>91316.781894999993</v>
      </c>
      <c r="X440" s="66">
        <v>198612083.62799999</v>
      </c>
      <c r="Y440" s="90">
        <f t="shared" si="24"/>
        <v>198.61208400000001</v>
      </c>
      <c r="Z440" s="74">
        <f t="shared" si="25"/>
        <v>1</v>
      </c>
      <c r="AA440" s="68"/>
      <c r="AB440" s="68"/>
      <c r="AC440" s="85" t="str">
        <f t="shared" si="26"/>
        <v/>
      </c>
      <c r="AD440" s="85" t="str">
        <f t="shared" si="27"/>
        <v/>
      </c>
      <c r="AE440" s="68"/>
    </row>
    <row r="441" spans="1:31" s="2" customFormat="1" x14ac:dyDescent="0.3">
      <c r="A441" s="2">
        <v>739</v>
      </c>
      <c r="B441" s="2" t="s">
        <v>24</v>
      </c>
      <c r="C441" s="2">
        <v>740</v>
      </c>
      <c r="D441" s="2">
        <v>479</v>
      </c>
      <c r="E441" s="2">
        <v>480</v>
      </c>
      <c r="F441" s="27">
        <v>1</v>
      </c>
      <c r="G441" s="27">
        <v>4315107</v>
      </c>
      <c r="H441" s="27">
        <v>1966</v>
      </c>
      <c r="I441" s="27" t="s">
        <v>576</v>
      </c>
      <c r="J441" s="27">
        <v>0.87629900000000005</v>
      </c>
      <c r="K441" s="27">
        <v>21</v>
      </c>
      <c r="L441" s="27">
        <v>22</v>
      </c>
      <c r="M441" s="27" t="s">
        <v>575</v>
      </c>
      <c r="N441" s="27" t="s">
        <v>516</v>
      </c>
      <c r="O441" s="28">
        <v>198.71691200000001</v>
      </c>
      <c r="P441" s="27">
        <v>0</v>
      </c>
      <c r="Q441" s="27">
        <v>0</v>
      </c>
      <c r="R441" s="27">
        <v>0</v>
      </c>
      <c r="S441" s="27">
        <v>10793</v>
      </c>
      <c r="T441" s="27">
        <v>6.2491380000000003</v>
      </c>
      <c r="U441" s="27" t="s">
        <v>517</v>
      </c>
      <c r="V441" s="27" t="s">
        <v>518</v>
      </c>
      <c r="W441" s="27">
        <v>79384.570586000002</v>
      </c>
      <c r="X441" s="27">
        <v>198716912.324</v>
      </c>
      <c r="Y441" s="90">
        <f t="shared" si="24"/>
        <v>278.96463299999999</v>
      </c>
      <c r="Z441" s="74">
        <f t="shared" si="25"/>
        <v>0.71233729474230523</v>
      </c>
      <c r="AA441" s="29"/>
      <c r="AB441" s="29"/>
      <c r="AC441" s="85" t="str">
        <f t="shared" si="26"/>
        <v/>
      </c>
      <c r="AD441" s="85" t="str">
        <f t="shared" si="27"/>
        <v/>
      </c>
      <c r="AE441" s="29"/>
    </row>
    <row r="442" spans="1:31" s="72" customFormat="1" x14ac:dyDescent="0.3">
      <c r="A442" s="72">
        <v>121</v>
      </c>
      <c r="B442" s="72" t="s">
        <v>24</v>
      </c>
      <c r="C442" s="72">
        <v>122</v>
      </c>
      <c r="D442" s="72">
        <v>75</v>
      </c>
      <c r="E442" s="72">
        <v>76</v>
      </c>
      <c r="F442" s="20">
        <v>1</v>
      </c>
      <c r="G442" s="20">
        <v>4314100</v>
      </c>
      <c r="H442" s="20">
        <v>1857</v>
      </c>
      <c r="I442" s="20" t="s">
        <v>213</v>
      </c>
      <c r="J442" s="20">
        <v>2.093289</v>
      </c>
      <c r="K442" s="20">
        <v>20</v>
      </c>
      <c r="L442" s="20">
        <v>21</v>
      </c>
      <c r="M442" s="20" t="s">
        <v>213</v>
      </c>
      <c r="N442" s="20" t="s">
        <v>213</v>
      </c>
      <c r="O442" s="21">
        <v>199.02060800000001</v>
      </c>
      <c r="P442" s="20">
        <v>0</v>
      </c>
      <c r="Q442" s="20">
        <v>0</v>
      </c>
      <c r="R442" s="20">
        <v>0</v>
      </c>
      <c r="S442" s="20">
        <v>4859</v>
      </c>
      <c r="T442" s="20">
        <v>3.923438</v>
      </c>
      <c r="U442" s="20" t="s">
        <v>491</v>
      </c>
      <c r="V442" s="20" t="s">
        <v>492</v>
      </c>
      <c r="W442" s="20">
        <v>94428.416133000006</v>
      </c>
      <c r="X442" s="20">
        <v>199020607.71599999</v>
      </c>
      <c r="Y442" s="90">
        <f t="shared" si="24"/>
        <v>779.14570700000002</v>
      </c>
      <c r="Z442" s="74">
        <f t="shared" si="25"/>
        <v>0.25543438950116681</v>
      </c>
      <c r="AA442" s="22"/>
      <c r="AB442" s="22"/>
      <c r="AC442" s="85" t="str">
        <f t="shared" si="26"/>
        <v/>
      </c>
      <c r="AD442" s="85" t="str">
        <f t="shared" si="27"/>
        <v/>
      </c>
      <c r="AE442" s="22"/>
    </row>
    <row r="443" spans="1:31" s="72" customFormat="1" x14ac:dyDescent="0.3">
      <c r="A443" s="72">
        <v>127</v>
      </c>
      <c r="B443" s="72" t="s">
        <v>24</v>
      </c>
      <c r="C443" s="72">
        <v>128</v>
      </c>
      <c r="D443" s="72">
        <v>78</v>
      </c>
      <c r="E443" s="72">
        <v>79</v>
      </c>
      <c r="F443" s="60">
        <v>1</v>
      </c>
      <c r="G443" s="60">
        <v>4318200</v>
      </c>
      <c r="H443" s="60">
        <v>1878</v>
      </c>
      <c r="I443" s="60" t="s">
        <v>46</v>
      </c>
      <c r="J443" s="60">
        <v>5.8032380000000003</v>
      </c>
      <c r="K443" s="60">
        <v>9</v>
      </c>
      <c r="L443" s="60">
        <v>10</v>
      </c>
      <c r="M443" s="60" t="s">
        <v>45</v>
      </c>
      <c r="N443" s="60" t="s">
        <v>372</v>
      </c>
      <c r="O443" s="61">
        <v>199.70294699999999</v>
      </c>
      <c r="P443" s="60">
        <v>0</v>
      </c>
      <c r="Q443" s="60">
        <v>0</v>
      </c>
      <c r="R443" s="60">
        <v>0</v>
      </c>
      <c r="S443" s="60">
        <v>2980</v>
      </c>
      <c r="T443" s="60">
        <v>4.447756</v>
      </c>
      <c r="U443" s="60" t="s">
        <v>373</v>
      </c>
      <c r="V443" s="60" t="s">
        <v>374</v>
      </c>
      <c r="W443" s="60">
        <v>259861.843245</v>
      </c>
      <c r="X443" s="60">
        <v>199702946.96599999</v>
      </c>
      <c r="Y443" s="90">
        <f t="shared" si="24"/>
        <v>3272.1839010000003</v>
      </c>
      <c r="Z443" s="74">
        <f t="shared" si="25"/>
        <v>6.1030477822157092E-2</v>
      </c>
      <c r="AA443" s="62"/>
      <c r="AB443" s="62"/>
      <c r="AC443" s="85" t="str">
        <f t="shared" si="26"/>
        <v/>
      </c>
      <c r="AD443" s="85" t="str">
        <f t="shared" si="27"/>
        <v/>
      </c>
      <c r="AE443" s="62"/>
    </row>
    <row r="444" spans="1:31" s="72" customFormat="1" x14ac:dyDescent="0.3">
      <c r="A444" s="72">
        <v>147</v>
      </c>
      <c r="B444" s="72" t="s">
        <v>24</v>
      </c>
      <c r="C444" s="72">
        <v>148</v>
      </c>
      <c r="D444" s="72">
        <v>91</v>
      </c>
      <c r="E444" s="72">
        <v>92</v>
      </c>
      <c r="F444" s="45">
        <v>1</v>
      </c>
      <c r="G444" s="45">
        <v>4302584</v>
      </c>
      <c r="H444" s="45">
        <v>1996</v>
      </c>
      <c r="I444" s="45" t="s">
        <v>654</v>
      </c>
      <c r="J444" s="45">
        <v>0.88474299999999995</v>
      </c>
      <c r="K444" s="45">
        <v>18</v>
      </c>
      <c r="L444" s="45">
        <v>19</v>
      </c>
      <c r="M444" s="45" t="s">
        <v>654</v>
      </c>
      <c r="N444" s="45" t="s">
        <v>521</v>
      </c>
      <c r="O444" s="46">
        <v>200.29205400000001</v>
      </c>
      <c r="P444" s="45">
        <v>0</v>
      </c>
      <c r="Q444" s="45">
        <v>0</v>
      </c>
      <c r="R444" s="45">
        <v>0</v>
      </c>
      <c r="S444" s="45">
        <v>10766</v>
      </c>
      <c r="T444" s="45">
        <v>6.5492400000000002</v>
      </c>
      <c r="U444" s="45" t="s">
        <v>650</v>
      </c>
      <c r="V444" s="45" t="s">
        <v>651</v>
      </c>
      <c r="W444" s="45">
        <v>92812.267131999994</v>
      </c>
      <c r="X444" s="45">
        <v>200292053.97400001</v>
      </c>
      <c r="Y444" s="90">
        <f t="shared" si="24"/>
        <v>200.29205400000001</v>
      </c>
      <c r="Z444" s="74">
        <f t="shared" si="25"/>
        <v>1</v>
      </c>
      <c r="AA444" s="47"/>
      <c r="AB444" s="47"/>
      <c r="AC444" s="85" t="str">
        <f t="shared" si="26"/>
        <v/>
      </c>
      <c r="AD444" s="85" t="str">
        <f t="shared" si="27"/>
        <v/>
      </c>
      <c r="AE444" s="47"/>
    </row>
    <row r="445" spans="1:31" s="72" customFormat="1" x14ac:dyDescent="0.3">
      <c r="A445" s="72">
        <v>463</v>
      </c>
      <c r="B445" s="72" t="s">
        <v>24</v>
      </c>
      <c r="C445" s="72">
        <v>464</v>
      </c>
      <c r="D445" s="72">
        <v>298</v>
      </c>
      <c r="E445" s="72">
        <v>299</v>
      </c>
      <c r="F445" s="60">
        <v>1</v>
      </c>
      <c r="G445" s="60">
        <v>4310652</v>
      </c>
      <c r="H445" s="60">
        <v>1996</v>
      </c>
      <c r="I445" s="60" t="s">
        <v>385</v>
      </c>
      <c r="J445" s="60">
        <v>1.6099669999999999</v>
      </c>
      <c r="K445" s="60">
        <v>9</v>
      </c>
      <c r="L445" s="60">
        <v>10</v>
      </c>
      <c r="M445" s="60" t="s">
        <v>385</v>
      </c>
      <c r="N445" s="60" t="s">
        <v>372</v>
      </c>
      <c r="O445" s="61">
        <v>201.85530800000001</v>
      </c>
      <c r="P445" s="60">
        <v>0</v>
      </c>
      <c r="Q445" s="60">
        <v>0</v>
      </c>
      <c r="R445" s="60">
        <v>0</v>
      </c>
      <c r="S445" s="60">
        <v>2980</v>
      </c>
      <c r="T445" s="60">
        <v>4.447756</v>
      </c>
      <c r="U445" s="60" t="s">
        <v>373</v>
      </c>
      <c r="V445" s="60" t="s">
        <v>374</v>
      </c>
      <c r="W445" s="60">
        <v>166048.12476999999</v>
      </c>
      <c r="X445" s="60">
        <v>201855308.14899999</v>
      </c>
      <c r="Y445" s="90">
        <f t="shared" si="24"/>
        <v>201.85530800000001</v>
      </c>
      <c r="Z445" s="74">
        <f t="shared" si="25"/>
        <v>1</v>
      </c>
      <c r="AA445" s="62"/>
      <c r="AB445" s="62"/>
      <c r="AC445" s="85" t="str">
        <f t="shared" si="26"/>
        <v/>
      </c>
      <c r="AD445" s="85" t="str">
        <f t="shared" si="27"/>
        <v/>
      </c>
      <c r="AE445" s="62"/>
    </row>
    <row r="446" spans="1:31" s="72" customFormat="1" x14ac:dyDescent="0.3">
      <c r="A446" s="72">
        <v>30</v>
      </c>
      <c r="B446" s="72" t="s">
        <v>24</v>
      </c>
      <c r="C446" s="72">
        <v>31</v>
      </c>
      <c r="D446" s="72">
        <v>18</v>
      </c>
      <c r="E446" s="72">
        <v>19</v>
      </c>
      <c r="F446" s="66">
        <v>1</v>
      </c>
      <c r="G446" s="66">
        <v>4314100</v>
      </c>
      <c r="H446" s="66">
        <v>1857</v>
      </c>
      <c r="I446" s="66" t="s">
        <v>213</v>
      </c>
      <c r="J446" s="66">
        <v>2.093289</v>
      </c>
      <c r="K446" s="66">
        <v>22</v>
      </c>
      <c r="L446" s="66">
        <v>23</v>
      </c>
      <c r="M446" s="66" t="s">
        <v>213</v>
      </c>
      <c r="N446" s="66" t="s">
        <v>662</v>
      </c>
      <c r="O446" s="67">
        <v>201.867715</v>
      </c>
      <c r="P446" s="66">
        <v>0</v>
      </c>
      <c r="Q446" s="66">
        <v>0</v>
      </c>
      <c r="R446" s="66">
        <v>0</v>
      </c>
      <c r="S446" s="66">
        <v>9479</v>
      </c>
      <c r="T446" s="66">
        <v>5.8635780000000004</v>
      </c>
      <c r="U446" s="66" t="s">
        <v>663</v>
      </c>
      <c r="V446" s="66" t="s">
        <v>664</v>
      </c>
      <c r="W446" s="66">
        <v>91499.194008000006</v>
      </c>
      <c r="X446" s="66">
        <v>201867714.83000001</v>
      </c>
      <c r="Y446" s="90">
        <f t="shared" si="24"/>
        <v>779.14570700000002</v>
      </c>
      <c r="Z446" s="74">
        <f t="shared" si="25"/>
        <v>0.25908852886742528</v>
      </c>
      <c r="AA446" s="68"/>
      <c r="AB446" s="68"/>
      <c r="AC446" s="85" t="str">
        <f t="shared" si="26"/>
        <v/>
      </c>
      <c r="AD446" s="85" t="str">
        <f t="shared" si="27"/>
        <v/>
      </c>
      <c r="AE446" s="68"/>
    </row>
    <row r="447" spans="1:31" s="72" customFormat="1" x14ac:dyDescent="0.3">
      <c r="A447" s="72">
        <v>268</v>
      </c>
      <c r="B447" s="72" t="s">
        <v>24</v>
      </c>
      <c r="C447" s="72">
        <v>269</v>
      </c>
      <c r="D447" s="72">
        <v>170</v>
      </c>
      <c r="E447" s="72">
        <v>171</v>
      </c>
      <c r="F447" s="66">
        <v>1</v>
      </c>
      <c r="G447" s="66">
        <v>4305801</v>
      </c>
      <c r="H447" s="66">
        <v>1959</v>
      </c>
      <c r="I447" s="66" t="s">
        <v>676</v>
      </c>
      <c r="J447" s="66">
        <v>1.1664909999999999</v>
      </c>
      <c r="K447" s="66">
        <v>22</v>
      </c>
      <c r="L447" s="66">
        <v>23</v>
      </c>
      <c r="M447" s="66" t="s">
        <v>676</v>
      </c>
      <c r="N447" s="66" t="s">
        <v>662</v>
      </c>
      <c r="O447" s="67">
        <v>202.11897099999999</v>
      </c>
      <c r="P447" s="66">
        <v>0</v>
      </c>
      <c r="Q447" s="66">
        <v>0</v>
      </c>
      <c r="R447" s="66">
        <v>0</v>
      </c>
      <c r="S447" s="66">
        <v>9479</v>
      </c>
      <c r="T447" s="66">
        <v>5.8635780000000004</v>
      </c>
      <c r="U447" s="66" t="s">
        <v>663</v>
      </c>
      <c r="V447" s="66" t="s">
        <v>664</v>
      </c>
      <c r="W447" s="66">
        <v>121846.375529</v>
      </c>
      <c r="X447" s="66">
        <v>202118970.51499999</v>
      </c>
      <c r="Y447" s="90">
        <f t="shared" si="24"/>
        <v>202.11897099999999</v>
      </c>
      <c r="Z447" s="74">
        <f t="shared" si="25"/>
        <v>1</v>
      </c>
      <c r="AA447" s="68"/>
      <c r="AB447" s="68"/>
      <c r="AC447" s="85" t="str">
        <f t="shared" si="26"/>
        <v/>
      </c>
      <c r="AD447" s="85" t="str">
        <f t="shared" si="27"/>
        <v/>
      </c>
      <c r="AE447" s="68"/>
    </row>
    <row r="448" spans="1:31" s="72" customFormat="1" x14ac:dyDescent="0.3">
      <c r="A448" s="72">
        <v>33</v>
      </c>
      <c r="B448" s="72" t="s">
        <v>24</v>
      </c>
      <c r="C448" s="72">
        <v>34</v>
      </c>
      <c r="D448" s="72">
        <v>19</v>
      </c>
      <c r="E448" s="72">
        <v>20</v>
      </c>
      <c r="F448" s="27">
        <v>1</v>
      </c>
      <c r="G448" s="27">
        <v>4311254</v>
      </c>
      <c r="H448" s="27">
        <v>1988</v>
      </c>
      <c r="I448" s="27" t="s">
        <v>262</v>
      </c>
      <c r="J448" s="27">
        <v>1.204399</v>
      </c>
      <c r="K448" s="27">
        <v>16</v>
      </c>
      <c r="L448" s="27">
        <v>17</v>
      </c>
      <c r="M448" s="27" t="s">
        <v>262</v>
      </c>
      <c r="N448" s="27" t="s">
        <v>250</v>
      </c>
      <c r="O448" s="28">
        <v>202.415336</v>
      </c>
      <c r="P448" s="27">
        <v>0</v>
      </c>
      <c r="Q448" s="27">
        <v>0</v>
      </c>
      <c r="R448" s="27">
        <v>0</v>
      </c>
      <c r="S448" s="27">
        <v>13064</v>
      </c>
      <c r="T448" s="27">
        <v>6.0961069999999999</v>
      </c>
      <c r="U448" s="27" t="s">
        <v>251</v>
      </c>
      <c r="V448" s="27" t="s">
        <v>252</v>
      </c>
      <c r="W448" s="27">
        <v>80712.457345000003</v>
      </c>
      <c r="X448" s="27">
        <v>202415335.65400001</v>
      </c>
      <c r="Y448" s="90">
        <f t="shared" si="24"/>
        <v>385.29777300000001</v>
      </c>
      <c r="Z448" s="74">
        <f t="shared" si="25"/>
        <v>0.5253477963912343</v>
      </c>
      <c r="AA448" s="29"/>
      <c r="AB448" s="29"/>
      <c r="AC448" s="85" t="str">
        <f t="shared" si="26"/>
        <v/>
      </c>
      <c r="AD448" s="85" t="str">
        <f t="shared" si="27"/>
        <v/>
      </c>
      <c r="AE448" s="29"/>
    </row>
    <row r="449" spans="1:31" s="72" customFormat="1" x14ac:dyDescent="0.3">
      <c r="A449" s="72">
        <v>630</v>
      </c>
      <c r="B449" s="72" t="s">
        <v>24</v>
      </c>
      <c r="C449" s="72">
        <v>631</v>
      </c>
      <c r="D449" s="72">
        <v>409</v>
      </c>
      <c r="E449" s="72">
        <v>410</v>
      </c>
      <c r="F449" s="13">
        <v>1</v>
      </c>
      <c r="G449" s="13">
        <v>4308706</v>
      </c>
      <c r="H449" s="13">
        <v>1954</v>
      </c>
      <c r="I449" s="13" t="s">
        <v>467</v>
      </c>
      <c r="J449" s="13">
        <v>0.88209800000000005</v>
      </c>
      <c r="K449" s="13">
        <v>19</v>
      </c>
      <c r="L449" s="13">
        <v>20</v>
      </c>
      <c r="M449" s="13" t="s">
        <v>467</v>
      </c>
      <c r="N449" s="13" t="s">
        <v>444</v>
      </c>
      <c r="O449" s="14">
        <v>203.176807</v>
      </c>
      <c r="P449" s="13">
        <v>0</v>
      </c>
      <c r="Q449" s="13">
        <v>0</v>
      </c>
      <c r="R449" s="13">
        <v>0</v>
      </c>
      <c r="S449" s="13">
        <v>14508</v>
      </c>
      <c r="T449" s="13">
        <v>11.538266</v>
      </c>
      <c r="U449" s="13" t="s">
        <v>445</v>
      </c>
      <c r="V449" s="13" t="s">
        <v>446</v>
      </c>
      <c r="W449" s="13">
        <v>92909.525573000006</v>
      </c>
      <c r="X449" s="13">
        <v>203176806.595</v>
      </c>
      <c r="Y449" s="90">
        <f t="shared" si="24"/>
        <v>203.176807</v>
      </c>
      <c r="Z449" s="74">
        <f t="shared" si="25"/>
        <v>1</v>
      </c>
      <c r="AA449" s="15"/>
      <c r="AB449" s="15"/>
      <c r="AC449" s="85" t="str">
        <f t="shared" si="26"/>
        <v/>
      </c>
      <c r="AD449" s="85" t="str">
        <f t="shared" si="27"/>
        <v/>
      </c>
      <c r="AE449" s="15"/>
    </row>
    <row r="450" spans="1:31" s="72" customFormat="1" x14ac:dyDescent="0.3">
      <c r="A450" s="72">
        <v>57</v>
      </c>
      <c r="B450" s="72" t="s">
        <v>24</v>
      </c>
      <c r="C450" s="72">
        <v>58</v>
      </c>
      <c r="D450" s="72">
        <v>33</v>
      </c>
      <c r="E450" s="72">
        <v>34</v>
      </c>
      <c r="F450" s="1">
        <v>1</v>
      </c>
      <c r="G450" s="1">
        <v>4305439</v>
      </c>
      <c r="H450" s="1">
        <v>1995</v>
      </c>
      <c r="I450" s="1" t="s">
        <v>434</v>
      </c>
      <c r="J450" s="1">
        <v>0.656416</v>
      </c>
      <c r="K450" s="1">
        <v>0</v>
      </c>
      <c r="L450" s="1">
        <v>1</v>
      </c>
      <c r="M450" s="1" t="s">
        <v>434</v>
      </c>
      <c r="N450" s="1" t="s">
        <v>420</v>
      </c>
      <c r="O450" s="3">
        <v>203.306521</v>
      </c>
      <c r="P450" s="1">
        <v>0</v>
      </c>
      <c r="Q450" s="1">
        <v>0</v>
      </c>
      <c r="R450" s="1">
        <v>0</v>
      </c>
      <c r="S450" s="1">
        <v>28499</v>
      </c>
      <c r="T450" s="1">
        <v>12.299279</v>
      </c>
      <c r="U450" s="1" t="s">
        <v>421</v>
      </c>
      <c r="V450" s="1" t="s">
        <v>422</v>
      </c>
      <c r="W450" s="1">
        <v>65840.573296000002</v>
      </c>
      <c r="X450" s="1">
        <v>203306521.25099999</v>
      </c>
      <c r="Y450" s="90">
        <f t="shared" ref="Y450:Y513" si="28">SUMIF($M$3:$M$764,M450,$O$3:$O$764)</f>
        <v>203.306521</v>
      </c>
      <c r="Z450" s="74">
        <f t="shared" ref="Z450:Z513" si="29">O450/Y450</f>
        <v>1</v>
      </c>
      <c r="AA450" s="9"/>
      <c r="AB450" s="9"/>
      <c r="AC450" s="85" t="str">
        <f t="shared" si="26"/>
        <v/>
      </c>
      <c r="AD450" s="85" t="str">
        <f t="shared" si="27"/>
        <v/>
      </c>
      <c r="AE450" s="9"/>
    </row>
    <row r="451" spans="1:31" s="72" customFormat="1" x14ac:dyDescent="0.3">
      <c r="A451" s="72">
        <v>762</v>
      </c>
      <c r="B451" s="72" t="s">
        <v>24</v>
      </c>
      <c r="C451" s="72">
        <v>763</v>
      </c>
      <c r="D451" s="72">
        <v>33</v>
      </c>
      <c r="E451" s="72">
        <v>34</v>
      </c>
      <c r="F451" s="13">
        <v>1</v>
      </c>
      <c r="G451" s="13">
        <v>4303202</v>
      </c>
      <c r="H451" s="13">
        <v>1964</v>
      </c>
      <c r="I451" s="13" t="s">
        <v>457</v>
      </c>
      <c r="J451" s="13">
        <v>0.99830600000000003</v>
      </c>
      <c r="K451" s="13">
        <v>19</v>
      </c>
      <c r="L451" s="13">
        <v>20</v>
      </c>
      <c r="M451" s="13" t="s">
        <v>457</v>
      </c>
      <c r="N451" s="13" t="s">
        <v>444</v>
      </c>
      <c r="O451" s="14">
        <v>204.909402</v>
      </c>
      <c r="P451" s="13">
        <v>0</v>
      </c>
      <c r="Q451" s="13">
        <v>0</v>
      </c>
      <c r="R451" s="13">
        <v>0</v>
      </c>
      <c r="S451" s="13">
        <v>14508</v>
      </c>
      <c r="T451" s="13">
        <v>11.538266</v>
      </c>
      <c r="U451" s="13" t="s">
        <v>445</v>
      </c>
      <c r="V451" s="13" t="s">
        <v>446</v>
      </c>
      <c r="W451" s="13">
        <v>104419.680223</v>
      </c>
      <c r="X451" s="13">
        <v>204909401.551</v>
      </c>
      <c r="Y451" s="90">
        <f t="shared" si="28"/>
        <v>204.909402</v>
      </c>
      <c r="Z451" s="74">
        <f t="shared" si="29"/>
        <v>1</v>
      </c>
      <c r="AA451" s="15"/>
      <c r="AB451" s="15"/>
      <c r="AC451" s="85" t="str">
        <f t="shared" ref="AC451:AC514" si="30">IF(O451&lt;2,"x","")</f>
        <v/>
      </c>
      <c r="AD451" s="85" t="str">
        <f t="shared" ref="AD451:AD514" si="31">IF(Z451&lt;0.01,"x","")</f>
        <v/>
      </c>
      <c r="AE451" s="15"/>
    </row>
    <row r="452" spans="1:31" s="72" customFormat="1" x14ac:dyDescent="0.3">
      <c r="A452" s="72">
        <v>297</v>
      </c>
      <c r="B452" s="72" t="s">
        <v>24</v>
      </c>
      <c r="C452" s="72">
        <v>298</v>
      </c>
      <c r="D452" s="72">
        <v>190</v>
      </c>
      <c r="E452" s="72">
        <v>191</v>
      </c>
      <c r="F452" s="20">
        <v>1</v>
      </c>
      <c r="G452" s="20">
        <v>4315206</v>
      </c>
      <c r="H452" s="20">
        <v>1963</v>
      </c>
      <c r="I452" s="20" t="s">
        <v>160</v>
      </c>
      <c r="J452" s="20">
        <v>0.86324299999999998</v>
      </c>
      <c r="K452" s="20">
        <v>24</v>
      </c>
      <c r="L452" s="20">
        <v>25</v>
      </c>
      <c r="M452" s="20" t="s">
        <v>160</v>
      </c>
      <c r="N452" s="20" t="s">
        <v>115</v>
      </c>
      <c r="O452" s="21">
        <v>205.133816</v>
      </c>
      <c r="P452" s="20">
        <v>0</v>
      </c>
      <c r="Q452" s="20">
        <v>0</v>
      </c>
      <c r="R452" s="20">
        <v>0</v>
      </c>
      <c r="S452" s="20">
        <v>26430</v>
      </c>
      <c r="T452" s="20">
        <v>11.563439000000001</v>
      </c>
      <c r="U452" s="20" t="s">
        <v>116</v>
      </c>
      <c r="V452" s="20" t="s">
        <v>117</v>
      </c>
      <c r="W452" s="20">
        <v>88788.980691999997</v>
      </c>
      <c r="X452" s="20">
        <v>205133815.78999999</v>
      </c>
      <c r="Y452" s="90">
        <f t="shared" si="28"/>
        <v>205.133816</v>
      </c>
      <c r="Z452" s="74">
        <f t="shared" si="29"/>
        <v>1</v>
      </c>
      <c r="AA452" s="22"/>
      <c r="AB452" s="22"/>
      <c r="AC452" s="85" t="str">
        <f t="shared" si="30"/>
        <v/>
      </c>
      <c r="AD452" s="85" t="str">
        <f t="shared" si="31"/>
        <v/>
      </c>
      <c r="AE452" s="22"/>
    </row>
    <row r="453" spans="1:31" s="72" customFormat="1" x14ac:dyDescent="0.3">
      <c r="A453" s="72">
        <v>719</v>
      </c>
      <c r="B453" s="72" t="s">
        <v>24</v>
      </c>
      <c r="C453" s="72">
        <v>720</v>
      </c>
      <c r="D453" s="72">
        <v>466</v>
      </c>
      <c r="E453" s="72">
        <v>467</v>
      </c>
      <c r="F453" s="20">
        <v>1</v>
      </c>
      <c r="G453" s="20">
        <v>4305504</v>
      </c>
      <c r="H453" s="20">
        <v>1965</v>
      </c>
      <c r="I453" s="20" t="s">
        <v>194</v>
      </c>
      <c r="J453" s="20">
        <v>1.0615410000000001</v>
      </c>
      <c r="K453" s="20">
        <v>24</v>
      </c>
      <c r="L453" s="20">
        <v>25</v>
      </c>
      <c r="M453" s="20" t="s">
        <v>194</v>
      </c>
      <c r="N453" s="20" t="s">
        <v>115</v>
      </c>
      <c r="O453" s="21">
        <v>206.15488999999999</v>
      </c>
      <c r="P453" s="20">
        <v>0</v>
      </c>
      <c r="Q453" s="20">
        <v>0</v>
      </c>
      <c r="R453" s="20">
        <v>0</v>
      </c>
      <c r="S453" s="20">
        <v>26430</v>
      </c>
      <c r="T453" s="20">
        <v>11.563439000000001</v>
      </c>
      <c r="U453" s="20" t="s">
        <v>116</v>
      </c>
      <c r="V453" s="20" t="s">
        <v>117</v>
      </c>
      <c r="W453" s="20">
        <v>103754.16591700001</v>
      </c>
      <c r="X453" s="20">
        <v>206154890.39399999</v>
      </c>
      <c r="Y453" s="90">
        <f t="shared" si="28"/>
        <v>272.99556899999999</v>
      </c>
      <c r="Z453" s="74">
        <f t="shared" si="29"/>
        <v>0.75515837401741859</v>
      </c>
      <c r="AA453" s="22"/>
      <c r="AB453" s="22"/>
      <c r="AC453" s="85" t="str">
        <f t="shared" si="30"/>
        <v/>
      </c>
      <c r="AD453" s="85" t="str">
        <f t="shared" si="31"/>
        <v/>
      </c>
      <c r="AE453" s="22"/>
    </row>
    <row r="454" spans="1:31" s="72" customFormat="1" x14ac:dyDescent="0.3">
      <c r="A454" s="72">
        <v>725</v>
      </c>
      <c r="B454" s="72" t="s">
        <v>24</v>
      </c>
      <c r="C454" s="72">
        <v>726</v>
      </c>
      <c r="D454" s="72">
        <v>470</v>
      </c>
      <c r="E454" s="72">
        <v>471</v>
      </c>
      <c r="F454" s="13">
        <v>1</v>
      </c>
      <c r="G454" s="13">
        <v>4304952</v>
      </c>
      <c r="H454" s="13">
        <v>1988</v>
      </c>
      <c r="I454" s="13" t="s">
        <v>139</v>
      </c>
      <c r="J454" s="13">
        <v>1.131232</v>
      </c>
      <c r="K454" s="13">
        <v>19</v>
      </c>
      <c r="L454" s="13">
        <v>20</v>
      </c>
      <c r="M454" s="13" t="s">
        <v>139</v>
      </c>
      <c r="N454" s="13" t="s">
        <v>444</v>
      </c>
      <c r="O454" s="14">
        <v>206.311871</v>
      </c>
      <c r="P454" s="13">
        <v>0</v>
      </c>
      <c r="Q454" s="13">
        <v>0</v>
      </c>
      <c r="R454" s="13">
        <v>0</v>
      </c>
      <c r="S454" s="13">
        <v>14508</v>
      </c>
      <c r="T454" s="13">
        <v>11.538266</v>
      </c>
      <c r="U454" s="13" t="s">
        <v>445</v>
      </c>
      <c r="V454" s="13" t="s">
        <v>446</v>
      </c>
      <c r="W454" s="13">
        <v>119119.690431</v>
      </c>
      <c r="X454" s="13">
        <v>206311870.82499999</v>
      </c>
      <c r="Y454" s="90">
        <f t="shared" si="28"/>
        <v>236.67022900000001</v>
      </c>
      <c r="Z454" s="74">
        <f t="shared" si="29"/>
        <v>0.87172717866428395</v>
      </c>
      <c r="AA454" s="15"/>
      <c r="AB454" s="15"/>
      <c r="AC454" s="85" t="str">
        <f t="shared" si="30"/>
        <v/>
      </c>
      <c r="AD454" s="85" t="str">
        <f t="shared" si="31"/>
        <v/>
      </c>
      <c r="AE454" s="15"/>
    </row>
    <row r="455" spans="1:31" s="72" customFormat="1" x14ac:dyDescent="0.3">
      <c r="A455" s="72">
        <v>5</v>
      </c>
      <c r="B455" s="72" t="s">
        <v>24</v>
      </c>
      <c r="C455" s="72">
        <v>6</v>
      </c>
      <c r="D455" s="72">
        <v>2</v>
      </c>
      <c r="E455" s="72">
        <v>3</v>
      </c>
      <c r="F455" s="60">
        <v>1</v>
      </c>
      <c r="G455" s="60">
        <v>4321832</v>
      </c>
      <c r="H455" s="60">
        <v>1992</v>
      </c>
      <c r="I455" s="60" t="s">
        <v>390</v>
      </c>
      <c r="J455" s="60">
        <v>0.86677400000000004</v>
      </c>
      <c r="K455" s="60">
        <v>9</v>
      </c>
      <c r="L455" s="60">
        <v>10</v>
      </c>
      <c r="M455" s="60" t="s">
        <v>390</v>
      </c>
      <c r="N455" s="60" t="s">
        <v>372</v>
      </c>
      <c r="O455" s="61">
        <v>207.85049900000001</v>
      </c>
      <c r="P455" s="60">
        <v>0</v>
      </c>
      <c r="Q455" s="60">
        <v>0</v>
      </c>
      <c r="R455" s="60">
        <v>0</v>
      </c>
      <c r="S455" s="60">
        <v>2980</v>
      </c>
      <c r="T455" s="60">
        <v>4.447756</v>
      </c>
      <c r="U455" s="60" t="s">
        <v>373</v>
      </c>
      <c r="V455" s="60" t="s">
        <v>374</v>
      </c>
      <c r="W455" s="60">
        <v>84921.753526999993</v>
      </c>
      <c r="X455" s="60">
        <v>207850498.544</v>
      </c>
      <c r="Y455" s="90">
        <f t="shared" si="28"/>
        <v>216.94698000000002</v>
      </c>
      <c r="Z455" s="74">
        <f t="shared" si="29"/>
        <v>0.95807048800587125</v>
      </c>
      <c r="AA455" s="62"/>
      <c r="AB455" s="62"/>
      <c r="AC455" s="85" t="str">
        <f t="shared" si="30"/>
        <v/>
      </c>
      <c r="AD455" s="85" t="str">
        <f t="shared" si="31"/>
        <v/>
      </c>
      <c r="AE455" s="62"/>
    </row>
    <row r="456" spans="1:31" s="72" customFormat="1" x14ac:dyDescent="0.3">
      <c r="A456" s="72">
        <v>752</v>
      </c>
      <c r="B456" s="72" t="s">
        <v>24</v>
      </c>
      <c r="C456" s="72">
        <v>753</v>
      </c>
      <c r="D456" s="72">
        <v>489</v>
      </c>
      <c r="E456" s="72">
        <v>490</v>
      </c>
      <c r="F456" s="13">
        <v>1</v>
      </c>
      <c r="G456" s="13">
        <v>4312203</v>
      </c>
      <c r="H456" s="13">
        <v>1961</v>
      </c>
      <c r="I456" s="13" t="s">
        <v>480</v>
      </c>
      <c r="J456" s="13">
        <v>1.049933</v>
      </c>
      <c r="K456" s="13">
        <v>19</v>
      </c>
      <c r="L456" s="13">
        <v>20</v>
      </c>
      <c r="M456" s="13" t="s">
        <v>480</v>
      </c>
      <c r="N456" s="13" t="s">
        <v>444</v>
      </c>
      <c r="O456" s="14">
        <v>208.64718099999999</v>
      </c>
      <c r="P456" s="13">
        <v>0</v>
      </c>
      <c r="Q456" s="13">
        <v>0</v>
      </c>
      <c r="R456" s="13">
        <v>0</v>
      </c>
      <c r="S456" s="13">
        <v>14508</v>
      </c>
      <c r="T456" s="13">
        <v>11.538266</v>
      </c>
      <c r="U456" s="13" t="s">
        <v>445</v>
      </c>
      <c r="V456" s="13" t="s">
        <v>446</v>
      </c>
      <c r="W456" s="13">
        <v>107645.117669</v>
      </c>
      <c r="X456" s="13">
        <v>208647181.29100001</v>
      </c>
      <c r="Y456" s="90">
        <f t="shared" si="28"/>
        <v>208.64718099999999</v>
      </c>
      <c r="Z456" s="74">
        <f t="shared" si="29"/>
        <v>1</v>
      </c>
      <c r="AA456" s="15"/>
      <c r="AB456" s="15"/>
      <c r="AC456" s="85" t="str">
        <f t="shared" si="30"/>
        <v/>
      </c>
      <c r="AD456" s="85" t="str">
        <f t="shared" si="31"/>
        <v/>
      </c>
      <c r="AE456" s="15"/>
    </row>
    <row r="457" spans="1:31" s="13" customFormat="1" x14ac:dyDescent="0.3">
      <c r="A457" s="13">
        <v>394</v>
      </c>
      <c r="B457" s="13" t="s">
        <v>24</v>
      </c>
      <c r="C457" s="13">
        <v>395</v>
      </c>
      <c r="D457" s="13">
        <v>255</v>
      </c>
      <c r="E457" s="13">
        <v>256</v>
      </c>
      <c r="F457" s="51">
        <v>1</v>
      </c>
      <c r="G457" s="51">
        <v>4321493</v>
      </c>
      <c r="H457" s="51">
        <v>1995</v>
      </c>
      <c r="I457" s="51" t="s">
        <v>642</v>
      </c>
      <c r="J457" s="51">
        <v>0.88565199999999999</v>
      </c>
      <c r="K457" s="51">
        <v>14</v>
      </c>
      <c r="L457" s="51">
        <v>15</v>
      </c>
      <c r="M457" s="51" t="s">
        <v>642</v>
      </c>
      <c r="N457" s="51" t="s">
        <v>614</v>
      </c>
      <c r="O457" s="52">
        <v>208.65027699999999</v>
      </c>
      <c r="P457" s="51">
        <v>0</v>
      </c>
      <c r="Q457" s="51">
        <v>0</v>
      </c>
      <c r="R457" s="51">
        <v>0</v>
      </c>
      <c r="S457" s="51">
        <v>35131</v>
      </c>
      <c r="T457" s="51">
        <v>13.324907</v>
      </c>
      <c r="U457" s="51" t="s">
        <v>615</v>
      </c>
      <c r="V457" s="51" t="s">
        <v>616</v>
      </c>
      <c r="W457" s="51">
        <v>91381.499037999994</v>
      </c>
      <c r="X457" s="51">
        <v>208650277.167</v>
      </c>
      <c r="Y457" s="90">
        <f t="shared" si="28"/>
        <v>208.65027699999999</v>
      </c>
      <c r="Z457" s="74">
        <f t="shared" si="29"/>
        <v>1</v>
      </c>
      <c r="AA457" s="53"/>
      <c r="AB457" s="53"/>
      <c r="AC457" s="85" t="str">
        <f t="shared" si="30"/>
        <v/>
      </c>
      <c r="AD457" s="85" t="str">
        <f t="shared" si="31"/>
        <v/>
      </c>
      <c r="AE457" s="53"/>
    </row>
    <row r="458" spans="1:31" s="13" customFormat="1" x14ac:dyDescent="0.3">
      <c r="A458" s="13">
        <v>92</v>
      </c>
      <c r="B458" s="13" t="s">
        <v>24</v>
      </c>
      <c r="C458" s="13">
        <v>93</v>
      </c>
      <c r="D458" s="13">
        <v>56</v>
      </c>
      <c r="E458" s="13">
        <v>57</v>
      </c>
      <c r="F458" s="20">
        <v>1</v>
      </c>
      <c r="G458" s="20">
        <v>4315800</v>
      </c>
      <c r="H458" s="20">
        <v>1954</v>
      </c>
      <c r="I458" s="20" t="s">
        <v>226</v>
      </c>
      <c r="J458" s="20">
        <v>0.89304499999999998</v>
      </c>
      <c r="K458" s="20">
        <v>24</v>
      </c>
      <c r="L458" s="20">
        <v>25</v>
      </c>
      <c r="M458" s="20" t="s">
        <v>226</v>
      </c>
      <c r="N458" s="20" t="s">
        <v>115</v>
      </c>
      <c r="O458" s="21">
        <v>209.36975000000001</v>
      </c>
      <c r="P458" s="20">
        <v>0</v>
      </c>
      <c r="Q458" s="20">
        <v>0</v>
      </c>
      <c r="R458" s="20">
        <v>0</v>
      </c>
      <c r="S458" s="20">
        <v>26430</v>
      </c>
      <c r="T458" s="20">
        <v>11.563439000000001</v>
      </c>
      <c r="U458" s="20" t="s">
        <v>116</v>
      </c>
      <c r="V458" s="20" t="s">
        <v>117</v>
      </c>
      <c r="W458" s="20">
        <v>92504.462839999993</v>
      </c>
      <c r="X458" s="20">
        <v>209369750.086</v>
      </c>
      <c r="Y458" s="90">
        <f t="shared" si="28"/>
        <v>209.36975000000001</v>
      </c>
      <c r="Z458" s="74">
        <f t="shared" si="29"/>
        <v>1</v>
      </c>
      <c r="AA458" s="22"/>
      <c r="AB458" s="22"/>
      <c r="AC458" s="85" t="str">
        <f t="shared" si="30"/>
        <v/>
      </c>
      <c r="AD458" s="85" t="str">
        <f t="shared" si="31"/>
        <v/>
      </c>
      <c r="AE458" s="22"/>
    </row>
    <row r="459" spans="1:31" s="13" customFormat="1" x14ac:dyDescent="0.3">
      <c r="A459" s="13">
        <v>341</v>
      </c>
      <c r="B459" s="13" t="s">
        <v>24</v>
      </c>
      <c r="C459" s="13">
        <v>342</v>
      </c>
      <c r="D459" s="13">
        <v>220</v>
      </c>
      <c r="E459" s="13">
        <v>221</v>
      </c>
      <c r="F459" s="60">
        <v>1</v>
      </c>
      <c r="G459" s="60">
        <v>4321667</v>
      </c>
      <c r="H459" s="60">
        <v>1988</v>
      </c>
      <c r="I459" s="60" t="s">
        <v>389</v>
      </c>
      <c r="J459" s="60">
        <v>0.91628200000000004</v>
      </c>
      <c r="K459" s="60">
        <v>9</v>
      </c>
      <c r="L459" s="60">
        <v>10</v>
      </c>
      <c r="M459" s="60" t="s">
        <v>389</v>
      </c>
      <c r="N459" s="60" t="s">
        <v>372</v>
      </c>
      <c r="O459" s="61">
        <v>211.066439</v>
      </c>
      <c r="P459" s="60">
        <v>0</v>
      </c>
      <c r="Q459" s="60">
        <v>0</v>
      </c>
      <c r="R459" s="60">
        <v>0</v>
      </c>
      <c r="S459" s="60">
        <v>2980</v>
      </c>
      <c r="T459" s="60">
        <v>4.447756</v>
      </c>
      <c r="U459" s="60" t="s">
        <v>373</v>
      </c>
      <c r="V459" s="60" t="s">
        <v>374</v>
      </c>
      <c r="W459" s="60">
        <v>90336.587541999994</v>
      </c>
      <c r="X459" s="60">
        <v>211066438.93700001</v>
      </c>
      <c r="Y459" s="90">
        <f t="shared" si="28"/>
        <v>250.876496</v>
      </c>
      <c r="Z459" s="74">
        <f t="shared" si="29"/>
        <v>0.84131611516130234</v>
      </c>
      <c r="AA459" s="62"/>
      <c r="AB459" s="62"/>
      <c r="AC459" s="85" t="str">
        <f t="shared" si="30"/>
        <v/>
      </c>
      <c r="AD459" s="85" t="str">
        <f t="shared" si="31"/>
        <v/>
      </c>
      <c r="AE459" s="62"/>
    </row>
    <row r="460" spans="1:31" s="13" customFormat="1" x14ac:dyDescent="0.3">
      <c r="A460" s="13">
        <v>410</v>
      </c>
      <c r="B460" s="13" t="s">
        <v>24</v>
      </c>
      <c r="C460" s="13">
        <v>411</v>
      </c>
      <c r="D460" s="13">
        <v>268</v>
      </c>
      <c r="E460" s="13">
        <v>269</v>
      </c>
      <c r="F460" s="20">
        <v>1</v>
      </c>
      <c r="G460" s="20">
        <v>4312906</v>
      </c>
      <c r="H460" s="20">
        <v>1964</v>
      </c>
      <c r="I460" s="20" t="s">
        <v>217</v>
      </c>
      <c r="J460" s="20">
        <v>0.83725499999999997</v>
      </c>
      <c r="K460" s="20">
        <v>24</v>
      </c>
      <c r="L460" s="20">
        <v>25</v>
      </c>
      <c r="M460" s="20" t="s">
        <v>216</v>
      </c>
      <c r="N460" s="20" t="s">
        <v>115</v>
      </c>
      <c r="O460" s="21">
        <v>212.83360099999999</v>
      </c>
      <c r="P460" s="20">
        <v>0</v>
      </c>
      <c r="Q460" s="20">
        <v>0</v>
      </c>
      <c r="R460" s="20">
        <v>0</v>
      </c>
      <c r="S460" s="20">
        <v>26430</v>
      </c>
      <c r="T460" s="20">
        <v>11.563439000000001</v>
      </c>
      <c r="U460" s="20" t="s">
        <v>116</v>
      </c>
      <c r="V460" s="20" t="s">
        <v>117</v>
      </c>
      <c r="W460" s="20">
        <v>86080.638174000007</v>
      </c>
      <c r="X460" s="20">
        <v>212833601.384</v>
      </c>
      <c r="Y460" s="90">
        <f t="shared" si="28"/>
        <v>212.83360099999999</v>
      </c>
      <c r="Z460" s="74">
        <f t="shared" si="29"/>
        <v>1</v>
      </c>
      <c r="AA460" s="22"/>
      <c r="AB460" s="22"/>
      <c r="AC460" s="85" t="str">
        <f t="shared" si="30"/>
        <v/>
      </c>
      <c r="AD460" s="85" t="str">
        <f t="shared" si="31"/>
        <v/>
      </c>
      <c r="AE460" s="22"/>
    </row>
    <row r="461" spans="1:31" s="13" customFormat="1" x14ac:dyDescent="0.3">
      <c r="A461" s="13">
        <v>420</v>
      </c>
      <c r="B461" s="13" t="s">
        <v>24</v>
      </c>
      <c r="C461" s="13">
        <v>421</v>
      </c>
      <c r="D461" s="13">
        <v>274</v>
      </c>
      <c r="E461" s="13">
        <v>275</v>
      </c>
      <c r="F461" s="51">
        <v>1</v>
      </c>
      <c r="G461" s="51">
        <v>4315503</v>
      </c>
      <c r="H461" s="51">
        <v>1959</v>
      </c>
      <c r="I461" s="51" t="s">
        <v>317</v>
      </c>
      <c r="J461" s="51">
        <v>1.9922629999999999</v>
      </c>
      <c r="K461" s="51">
        <v>10</v>
      </c>
      <c r="L461" s="51">
        <v>11</v>
      </c>
      <c r="M461" s="51" t="s">
        <v>317</v>
      </c>
      <c r="N461" s="51" t="s">
        <v>325</v>
      </c>
      <c r="O461" s="52">
        <v>217.62623300000001</v>
      </c>
      <c r="P461" s="51">
        <v>0</v>
      </c>
      <c r="Q461" s="51">
        <v>0</v>
      </c>
      <c r="R461" s="51">
        <v>0</v>
      </c>
      <c r="S461" s="51">
        <v>17359</v>
      </c>
      <c r="T461" s="51">
        <v>10.691527000000001</v>
      </c>
      <c r="U461" s="51" t="s">
        <v>326</v>
      </c>
      <c r="V461" s="51" t="s">
        <v>327</v>
      </c>
      <c r="W461" s="51">
        <v>126669.97020900001</v>
      </c>
      <c r="X461" s="51">
        <v>217626233.12</v>
      </c>
      <c r="Y461" s="90">
        <f t="shared" si="28"/>
        <v>960.34417400000007</v>
      </c>
      <c r="Z461" s="74">
        <f t="shared" si="29"/>
        <v>0.22661274873314324</v>
      </c>
      <c r="AA461" s="53"/>
      <c r="AB461" s="53"/>
      <c r="AC461" s="85" t="str">
        <f t="shared" si="30"/>
        <v/>
      </c>
      <c r="AD461" s="85" t="str">
        <f t="shared" si="31"/>
        <v/>
      </c>
      <c r="AE461" s="53"/>
    </row>
    <row r="462" spans="1:31" s="13" customFormat="1" x14ac:dyDescent="0.3">
      <c r="A462" s="13">
        <v>19</v>
      </c>
      <c r="B462" s="13" t="s">
        <v>24</v>
      </c>
      <c r="C462" s="13">
        <v>20</v>
      </c>
      <c r="D462" s="13">
        <v>12</v>
      </c>
      <c r="E462" s="13">
        <v>13</v>
      </c>
      <c r="F462" s="27">
        <v>1</v>
      </c>
      <c r="G462" s="27">
        <v>4313425</v>
      </c>
      <c r="H462" s="27">
        <v>1992</v>
      </c>
      <c r="I462" s="27" t="s">
        <v>555</v>
      </c>
      <c r="J462" s="27">
        <v>0.94095700000000004</v>
      </c>
      <c r="K462" s="27">
        <v>21</v>
      </c>
      <c r="L462" s="27">
        <v>22</v>
      </c>
      <c r="M462" s="27" t="s">
        <v>554</v>
      </c>
      <c r="N462" s="27" t="s">
        <v>516</v>
      </c>
      <c r="O462" s="28">
        <v>217.71209300000001</v>
      </c>
      <c r="P462" s="27">
        <v>0</v>
      </c>
      <c r="Q462" s="27">
        <v>0</v>
      </c>
      <c r="R462" s="27">
        <v>0</v>
      </c>
      <c r="S462" s="27">
        <v>10793</v>
      </c>
      <c r="T462" s="27">
        <v>6.2491380000000003</v>
      </c>
      <c r="U462" s="27" t="s">
        <v>517</v>
      </c>
      <c r="V462" s="27" t="s">
        <v>518</v>
      </c>
      <c r="W462" s="27">
        <v>98116.457639999993</v>
      </c>
      <c r="X462" s="27">
        <v>217712093.15400001</v>
      </c>
      <c r="Y462" s="90">
        <f t="shared" si="28"/>
        <v>217.71209300000001</v>
      </c>
      <c r="Z462" s="74">
        <f t="shared" si="29"/>
        <v>1</v>
      </c>
      <c r="AA462" s="29"/>
      <c r="AB462" s="29"/>
      <c r="AC462" s="85" t="str">
        <f t="shared" si="30"/>
        <v/>
      </c>
      <c r="AD462" s="85" t="str">
        <f t="shared" si="31"/>
        <v/>
      </c>
      <c r="AE462" s="29"/>
    </row>
    <row r="463" spans="1:31" s="13" customFormat="1" x14ac:dyDescent="0.3">
      <c r="A463" s="13">
        <v>6</v>
      </c>
      <c r="B463" s="13" t="s">
        <v>24</v>
      </c>
      <c r="C463" s="13">
        <v>7</v>
      </c>
      <c r="D463" s="13">
        <v>3</v>
      </c>
      <c r="E463" s="13">
        <v>4</v>
      </c>
      <c r="F463" s="13">
        <v>1</v>
      </c>
      <c r="G463" s="13">
        <v>4309159</v>
      </c>
      <c r="H463" s="13">
        <v>1992</v>
      </c>
      <c r="I463" s="13" t="s">
        <v>144</v>
      </c>
      <c r="J463" s="13">
        <v>0.95151399999999997</v>
      </c>
      <c r="K463" s="13">
        <v>13</v>
      </c>
      <c r="L463" s="13">
        <v>14</v>
      </c>
      <c r="M463" s="13" t="s">
        <v>144</v>
      </c>
      <c r="N463" s="13" t="s">
        <v>365</v>
      </c>
      <c r="O463" s="14">
        <v>217.838831</v>
      </c>
      <c r="P463" s="13">
        <v>0</v>
      </c>
      <c r="Q463" s="13">
        <v>0</v>
      </c>
      <c r="R463" s="13">
        <v>0</v>
      </c>
      <c r="S463" s="13">
        <v>3638</v>
      </c>
      <c r="T463" s="13">
        <v>3.5304660000000001</v>
      </c>
      <c r="U463" s="13" t="s">
        <v>366</v>
      </c>
      <c r="V463" s="13" t="s">
        <v>367</v>
      </c>
      <c r="W463" s="13">
        <v>98081.850881999999</v>
      </c>
      <c r="X463" s="13">
        <v>217838831.47099999</v>
      </c>
      <c r="Y463" s="90">
        <f t="shared" si="28"/>
        <v>217.84309300000001</v>
      </c>
      <c r="Z463" s="74">
        <f t="shared" si="29"/>
        <v>0.99998043545957171</v>
      </c>
      <c r="AA463" s="15"/>
      <c r="AB463" s="15"/>
      <c r="AC463" s="85" t="str">
        <f t="shared" si="30"/>
        <v/>
      </c>
      <c r="AD463" s="85" t="str">
        <f t="shared" si="31"/>
        <v/>
      </c>
      <c r="AE463" s="15"/>
    </row>
    <row r="464" spans="1:31" s="13" customFormat="1" x14ac:dyDescent="0.3">
      <c r="A464" s="13">
        <v>143</v>
      </c>
      <c r="B464" s="13" t="s">
        <v>24</v>
      </c>
      <c r="C464" s="13">
        <v>144</v>
      </c>
      <c r="D464" s="13">
        <v>88</v>
      </c>
      <c r="E464" s="13">
        <v>89</v>
      </c>
      <c r="F464" s="27">
        <v>1</v>
      </c>
      <c r="G464" s="27">
        <v>4322152</v>
      </c>
      <c r="H464" s="27">
        <v>1987</v>
      </c>
      <c r="I464" s="27" t="s">
        <v>253</v>
      </c>
      <c r="J464" s="27">
        <v>0.92044000000000004</v>
      </c>
      <c r="K464" s="27">
        <v>16</v>
      </c>
      <c r="L464" s="27">
        <v>17</v>
      </c>
      <c r="M464" s="27" t="s">
        <v>253</v>
      </c>
      <c r="N464" s="27" t="s">
        <v>250</v>
      </c>
      <c r="O464" s="28">
        <v>218.050794</v>
      </c>
      <c r="P464" s="27">
        <v>0</v>
      </c>
      <c r="Q464" s="27">
        <v>0</v>
      </c>
      <c r="R464" s="27">
        <v>0</v>
      </c>
      <c r="S464" s="27">
        <v>13064</v>
      </c>
      <c r="T464" s="27">
        <v>6.0961069999999999</v>
      </c>
      <c r="U464" s="27" t="s">
        <v>251</v>
      </c>
      <c r="V464" s="27" t="s">
        <v>252</v>
      </c>
      <c r="W464" s="27">
        <v>96051.812508999996</v>
      </c>
      <c r="X464" s="27">
        <v>218050793.56600001</v>
      </c>
      <c r="Y464" s="90">
        <f t="shared" si="28"/>
        <v>218.050794</v>
      </c>
      <c r="Z464" s="74">
        <f t="shared" si="29"/>
        <v>1</v>
      </c>
      <c r="AA464" s="29"/>
      <c r="AB464" s="29"/>
      <c r="AC464" s="85" t="str">
        <f t="shared" si="30"/>
        <v/>
      </c>
      <c r="AD464" s="85" t="str">
        <f t="shared" si="31"/>
        <v/>
      </c>
      <c r="AE464" s="29"/>
    </row>
    <row r="465" spans="1:31" s="13" customFormat="1" x14ac:dyDescent="0.3">
      <c r="A465" s="13">
        <v>456</v>
      </c>
      <c r="B465" s="13" t="s">
        <v>24</v>
      </c>
      <c r="C465" s="13">
        <v>457</v>
      </c>
      <c r="D465" s="13">
        <v>295</v>
      </c>
      <c r="E465" s="13">
        <v>296</v>
      </c>
      <c r="F465" s="27">
        <v>1</v>
      </c>
      <c r="G465" s="27">
        <v>4315354</v>
      </c>
      <c r="H465" s="27">
        <v>1987</v>
      </c>
      <c r="I465" s="27" t="s">
        <v>268</v>
      </c>
      <c r="J465" s="27">
        <v>1.044494</v>
      </c>
      <c r="K465" s="27">
        <v>16</v>
      </c>
      <c r="L465" s="27">
        <v>17</v>
      </c>
      <c r="M465" s="27" t="s">
        <v>268</v>
      </c>
      <c r="N465" s="27" t="s">
        <v>250</v>
      </c>
      <c r="O465" s="28">
        <v>218.61432600000001</v>
      </c>
      <c r="P465" s="27">
        <v>0</v>
      </c>
      <c r="Q465" s="27">
        <v>0</v>
      </c>
      <c r="R465" s="27">
        <v>0</v>
      </c>
      <c r="S465" s="27">
        <v>13064</v>
      </c>
      <c r="T465" s="27">
        <v>6.0961069999999999</v>
      </c>
      <c r="U465" s="27" t="s">
        <v>251</v>
      </c>
      <c r="V465" s="27" t="s">
        <v>252</v>
      </c>
      <c r="W465" s="27">
        <v>107905.53763200001</v>
      </c>
      <c r="X465" s="27">
        <v>218614326.23100001</v>
      </c>
      <c r="Y465" s="90">
        <f t="shared" si="28"/>
        <v>218.61432600000001</v>
      </c>
      <c r="Z465" s="74">
        <f t="shared" si="29"/>
        <v>1</v>
      </c>
      <c r="AA465" s="29"/>
      <c r="AB465" s="29"/>
      <c r="AC465" s="85" t="str">
        <f t="shared" si="30"/>
        <v/>
      </c>
      <c r="AD465" s="85" t="str">
        <f t="shared" si="31"/>
        <v/>
      </c>
      <c r="AE465" s="29"/>
    </row>
    <row r="466" spans="1:31" s="13" customFormat="1" x14ac:dyDescent="0.3">
      <c r="A466" s="13">
        <v>464</v>
      </c>
      <c r="B466" s="13" t="s">
        <v>24</v>
      </c>
      <c r="C466" s="13">
        <v>465</v>
      </c>
      <c r="D466" s="13">
        <v>299</v>
      </c>
      <c r="E466" s="13">
        <v>300</v>
      </c>
      <c r="F466" s="20">
        <v>1</v>
      </c>
      <c r="G466" s="20">
        <v>4307906</v>
      </c>
      <c r="H466" s="20">
        <v>1934</v>
      </c>
      <c r="I466" s="20" t="s">
        <v>95</v>
      </c>
      <c r="J466" s="20">
        <v>1.132879</v>
      </c>
      <c r="K466" s="20">
        <v>24</v>
      </c>
      <c r="L466" s="20">
        <v>25</v>
      </c>
      <c r="M466" s="20" t="s">
        <v>95</v>
      </c>
      <c r="N466" s="20" t="s">
        <v>115</v>
      </c>
      <c r="O466" s="21">
        <v>220.22883200000001</v>
      </c>
      <c r="P466" s="20">
        <v>0</v>
      </c>
      <c r="Q466" s="20">
        <v>0</v>
      </c>
      <c r="R466" s="20">
        <v>0</v>
      </c>
      <c r="S466" s="20">
        <v>26430</v>
      </c>
      <c r="T466" s="20">
        <v>11.563439000000001</v>
      </c>
      <c r="U466" s="20" t="s">
        <v>116</v>
      </c>
      <c r="V466" s="20" t="s">
        <v>117</v>
      </c>
      <c r="W466" s="20">
        <v>98820.680640000006</v>
      </c>
      <c r="X466" s="20">
        <v>220228832.45500001</v>
      </c>
      <c r="Y466" s="90">
        <f t="shared" si="28"/>
        <v>361.93553700000001</v>
      </c>
      <c r="Z466" s="74">
        <f t="shared" si="29"/>
        <v>0.60847529321222749</v>
      </c>
      <c r="AA466" s="22"/>
      <c r="AB466" s="22"/>
      <c r="AC466" s="85" t="str">
        <f t="shared" si="30"/>
        <v/>
      </c>
      <c r="AD466" s="85" t="str">
        <f t="shared" si="31"/>
        <v/>
      </c>
      <c r="AE466" s="22"/>
    </row>
    <row r="467" spans="1:31" s="13" customFormat="1" x14ac:dyDescent="0.3">
      <c r="A467" s="13">
        <v>167</v>
      </c>
      <c r="B467" s="13" t="s">
        <v>24</v>
      </c>
      <c r="C467" s="13">
        <v>168</v>
      </c>
      <c r="D467" s="13">
        <v>105</v>
      </c>
      <c r="E467" s="13">
        <v>106</v>
      </c>
      <c r="F467" s="51">
        <v>1</v>
      </c>
      <c r="G467" s="51">
        <v>4305355</v>
      </c>
      <c r="H467" s="51">
        <v>1982</v>
      </c>
      <c r="I467" s="51" t="s">
        <v>347</v>
      </c>
      <c r="J467" s="51">
        <v>0.789821</v>
      </c>
      <c r="K467" s="51">
        <v>10</v>
      </c>
      <c r="L467" s="51">
        <v>11</v>
      </c>
      <c r="M467" s="51" t="s">
        <v>347</v>
      </c>
      <c r="N467" s="51" t="s">
        <v>325</v>
      </c>
      <c r="O467" s="52">
        <v>220.561386</v>
      </c>
      <c r="P467" s="51">
        <v>0</v>
      </c>
      <c r="Q467" s="51">
        <v>0</v>
      </c>
      <c r="R467" s="51">
        <v>0</v>
      </c>
      <c r="S467" s="51">
        <v>17359</v>
      </c>
      <c r="T467" s="51">
        <v>10.691527000000001</v>
      </c>
      <c r="U467" s="51" t="s">
        <v>326</v>
      </c>
      <c r="V467" s="51" t="s">
        <v>327</v>
      </c>
      <c r="W467" s="51">
        <v>80248.109255999996</v>
      </c>
      <c r="X467" s="51">
        <v>220561386.331</v>
      </c>
      <c r="Y467" s="90">
        <f t="shared" si="28"/>
        <v>220.561386</v>
      </c>
      <c r="Z467" s="74">
        <f t="shared" si="29"/>
        <v>1</v>
      </c>
      <c r="AA467" s="53"/>
      <c r="AB467" s="53"/>
      <c r="AC467" s="85" t="str">
        <f t="shared" si="30"/>
        <v/>
      </c>
      <c r="AD467" s="85" t="str">
        <f t="shared" si="31"/>
        <v/>
      </c>
      <c r="AE467" s="53"/>
    </row>
    <row r="468" spans="1:31" s="13" customFormat="1" x14ac:dyDescent="0.3">
      <c r="A468" s="13">
        <v>469</v>
      </c>
      <c r="B468" s="13" t="s">
        <v>24</v>
      </c>
      <c r="C468" s="13">
        <v>470</v>
      </c>
      <c r="D468" s="13">
        <v>302</v>
      </c>
      <c r="E468" s="13">
        <v>303</v>
      </c>
      <c r="F468" s="66">
        <v>1</v>
      </c>
      <c r="G468" s="66">
        <v>4305447</v>
      </c>
      <c r="H468" s="66">
        <v>1995</v>
      </c>
      <c r="I468" s="66" t="s">
        <v>403</v>
      </c>
      <c r="J468" s="66">
        <v>0.87998399999999999</v>
      </c>
      <c r="K468" s="66">
        <v>2</v>
      </c>
      <c r="L468" s="66">
        <v>3</v>
      </c>
      <c r="M468" s="66" t="s">
        <v>403</v>
      </c>
      <c r="N468" s="66" t="s">
        <v>400</v>
      </c>
      <c r="O468" s="67">
        <v>220.73648399999999</v>
      </c>
      <c r="P468" s="66">
        <v>0</v>
      </c>
      <c r="Q468" s="66">
        <v>0</v>
      </c>
      <c r="R468" s="66">
        <v>0</v>
      </c>
      <c r="S468" s="66">
        <v>21657</v>
      </c>
      <c r="T468" s="66">
        <v>11.816140000000001</v>
      </c>
      <c r="U468" s="66" t="s">
        <v>401</v>
      </c>
      <c r="V468" s="66" t="s">
        <v>402</v>
      </c>
      <c r="W468" s="66">
        <v>90516.748160999996</v>
      </c>
      <c r="X468" s="66">
        <v>220736484.167</v>
      </c>
      <c r="Y468" s="90">
        <f t="shared" si="28"/>
        <v>220.73648399999999</v>
      </c>
      <c r="Z468" s="74">
        <f t="shared" si="29"/>
        <v>1</v>
      </c>
      <c r="AA468" s="68"/>
      <c r="AB468" s="68"/>
      <c r="AC468" s="85" t="str">
        <f t="shared" si="30"/>
        <v/>
      </c>
      <c r="AD468" s="85" t="str">
        <f t="shared" si="31"/>
        <v/>
      </c>
      <c r="AE468" s="68"/>
    </row>
    <row r="469" spans="1:31" s="13" customFormat="1" x14ac:dyDescent="0.3">
      <c r="A469" s="13">
        <v>172</v>
      </c>
      <c r="B469" s="13" t="s">
        <v>24</v>
      </c>
      <c r="C469" s="13">
        <v>173</v>
      </c>
      <c r="D469" s="13">
        <v>107</v>
      </c>
      <c r="E469" s="13">
        <v>108</v>
      </c>
      <c r="F469" s="27">
        <v>1</v>
      </c>
      <c r="G469" s="27">
        <v>4316436</v>
      </c>
      <c r="H469" s="27">
        <v>1988</v>
      </c>
      <c r="I469" s="27" t="s">
        <v>290</v>
      </c>
      <c r="J469" s="27">
        <v>1.1246119999999999</v>
      </c>
      <c r="K469" s="27">
        <v>16</v>
      </c>
      <c r="L469" s="27">
        <v>17</v>
      </c>
      <c r="M469" s="27" t="s">
        <v>290</v>
      </c>
      <c r="N469" s="27" t="s">
        <v>250</v>
      </c>
      <c r="O469" s="28">
        <v>221.68088800000001</v>
      </c>
      <c r="P469" s="27">
        <v>0</v>
      </c>
      <c r="Q469" s="27">
        <v>0</v>
      </c>
      <c r="R469" s="27">
        <v>0</v>
      </c>
      <c r="S469" s="27">
        <v>13064</v>
      </c>
      <c r="T469" s="27">
        <v>6.0961069999999999</v>
      </c>
      <c r="U469" s="27" t="s">
        <v>251</v>
      </c>
      <c r="V469" s="27" t="s">
        <v>252</v>
      </c>
      <c r="W469" s="27">
        <v>116793.933298</v>
      </c>
      <c r="X469" s="27">
        <v>221680887.84799999</v>
      </c>
      <c r="Y469" s="90">
        <f t="shared" si="28"/>
        <v>221.68088800000001</v>
      </c>
      <c r="Z469" s="74">
        <f t="shared" si="29"/>
        <v>1</v>
      </c>
      <c r="AA469" s="29"/>
      <c r="AB469" s="29"/>
      <c r="AC469" s="85" t="str">
        <f t="shared" si="30"/>
        <v/>
      </c>
      <c r="AD469" s="85" t="str">
        <f t="shared" si="31"/>
        <v/>
      </c>
      <c r="AE469" s="29"/>
    </row>
    <row r="470" spans="1:31" s="13" customFormat="1" x14ac:dyDescent="0.3">
      <c r="A470" s="13">
        <v>482</v>
      </c>
      <c r="B470" s="13" t="s">
        <v>24</v>
      </c>
      <c r="C470" s="13">
        <v>483</v>
      </c>
      <c r="D470" s="13">
        <v>311</v>
      </c>
      <c r="E470" s="13">
        <v>312</v>
      </c>
      <c r="F470" s="66">
        <v>1</v>
      </c>
      <c r="G470" s="66">
        <v>4315404</v>
      </c>
      <c r="H470" s="66">
        <v>1964</v>
      </c>
      <c r="I470" s="66" t="s">
        <v>577</v>
      </c>
      <c r="J470" s="66">
        <v>1.361119</v>
      </c>
      <c r="K470" s="66">
        <v>22</v>
      </c>
      <c r="L470" s="66">
        <v>23</v>
      </c>
      <c r="M470" s="66" t="s">
        <v>577</v>
      </c>
      <c r="N470" s="66" t="s">
        <v>662</v>
      </c>
      <c r="O470" s="67">
        <v>222.16752099999999</v>
      </c>
      <c r="P470" s="66">
        <v>0</v>
      </c>
      <c r="Q470" s="66">
        <v>0</v>
      </c>
      <c r="R470" s="66">
        <v>0</v>
      </c>
      <c r="S470" s="66">
        <v>9479</v>
      </c>
      <c r="T470" s="66">
        <v>5.8635780000000004</v>
      </c>
      <c r="U470" s="66" t="s">
        <v>663</v>
      </c>
      <c r="V470" s="66" t="s">
        <v>664</v>
      </c>
      <c r="W470" s="66">
        <v>131065.980688</v>
      </c>
      <c r="X470" s="66">
        <v>222167520.85299999</v>
      </c>
      <c r="Y470" s="90">
        <f t="shared" si="28"/>
        <v>302.10901899999999</v>
      </c>
      <c r="Z470" s="74">
        <f t="shared" si="29"/>
        <v>0.73538857507593969</v>
      </c>
      <c r="AA470" s="68"/>
      <c r="AB470" s="68"/>
      <c r="AC470" s="85" t="str">
        <f t="shared" si="30"/>
        <v/>
      </c>
      <c r="AD470" s="85" t="str">
        <f t="shared" si="31"/>
        <v/>
      </c>
      <c r="AE470" s="68"/>
    </row>
    <row r="471" spans="1:31" s="13" customFormat="1" x14ac:dyDescent="0.3">
      <c r="A471" s="13">
        <v>109</v>
      </c>
      <c r="B471" s="13" t="s">
        <v>24</v>
      </c>
      <c r="C471" s="13">
        <v>110</v>
      </c>
      <c r="D471" s="13">
        <v>67</v>
      </c>
      <c r="E471" s="13">
        <v>68</v>
      </c>
      <c r="F471" s="27">
        <v>1</v>
      </c>
      <c r="G471" s="27">
        <v>4309605</v>
      </c>
      <c r="H471" s="27">
        <v>1954</v>
      </c>
      <c r="I471" s="27" t="s">
        <v>551</v>
      </c>
      <c r="J471" s="27">
        <v>0.87079600000000001</v>
      </c>
      <c r="K471" s="27">
        <v>21</v>
      </c>
      <c r="L471" s="27">
        <v>22</v>
      </c>
      <c r="M471" s="27" t="s">
        <v>551</v>
      </c>
      <c r="N471" s="27" t="s">
        <v>516</v>
      </c>
      <c r="O471" s="28">
        <v>222.860375</v>
      </c>
      <c r="P471" s="27">
        <v>0</v>
      </c>
      <c r="Q471" s="27">
        <v>0</v>
      </c>
      <c r="R471" s="27">
        <v>0</v>
      </c>
      <c r="S471" s="27">
        <v>10793</v>
      </c>
      <c r="T471" s="27">
        <v>6.2491380000000003</v>
      </c>
      <c r="U471" s="27" t="s">
        <v>517</v>
      </c>
      <c r="V471" s="27" t="s">
        <v>518</v>
      </c>
      <c r="W471" s="27">
        <v>90541.006481000004</v>
      </c>
      <c r="X471" s="27">
        <v>222860374.55199999</v>
      </c>
      <c r="Y471" s="90">
        <f t="shared" si="28"/>
        <v>222.860375</v>
      </c>
      <c r="Z471" s="74">
        <f t="shared" si="29"/>
        <v>1</v>
      </c>
      <c r="AA471" s="29"/>
      <c r="AB471" s="29"/>
      <c r="AC471" s="85" t="str">
        <f t="shared" si="30"/>
        <v/>
      </c>
      <c r="AD471" s="85" t="str">
        <f t="shared" si="31"/>
        <v/>
      </c>
      <c r="AE471" s="29"/>
    </row>
    <row r="472" spans="1:31" s="13" customFormat="1" x14ac:dyDescent="0.3">
      <c r="A472" s="13">
        <v>498</v>
      </c>
      <c r="B472" s="13" t="s">
        <v>24</v>
      </c>
      <c r="C472" s="13">
        <v>499</v>
      </c>
      <c r="D472" s="13">
        <v>324</v>
      </c>
      <c r="E472" s="13">
        <v>325</v>
      </c>
      <c r="F472" s="27">
        <v>1</v>
      </c>
      <c r="G472" s="27">
        <v>4304002</v>
      </c>
      <c r="H472" s="27">
        <v>1959</v>
      </c>
      <c r="I472" s="27" t="s">
        <v>544</v>
      </c>
      <c r="J472" s="27">
        <v>0.88712599999999997</v>
      </c>
      <c r="K472" s="27">
        <v>21</v>
      </c>
      <c r="L472" s="27">
        <v>22</v>
      </c>
      <c r="M472" s="27" t="s">
        <v>543</v>
      </c>
      <c r="N472" s="27" t="s">
        <v>516</v>
      </c>
      <c r="O472" s="28">
        <v>222.98510400000001</v>
      </c>
      <c r="P472" s="27">
        <v>0</v>
      </c>
      <c r="Q472" s="27">
        <v>0</v>
      </c>
      <c r="R472" s="27">
        <v>0</v>
      </c>
      <c r="S472" s="27">
        <v>10793</v>
      </c>
      <c r="T472" s="27">
        <v>6.2491380000000003</v>
      </c>
      <c r="U472" s="27" t="s">
        <v>517</v>
      </c>
      <c r="V472" s="27" t="s">
        <v>518</v>
      </c>
      <c r="W472" s="27">
        <v>92190.865338999996</v>
      </c>
      <c r="X472" s="27">
        <v>222985104.28200001</v>
      </c>
      <c r="Y472" s="90">
        <f t="shared" si="28"/>
        <v>222.98510400000001</v>
      </c>
      <c r="Z472" s="74">
        <f t="shared" si="29"/>
        <v>1</v>
      </c>
      <c r="AA472" s="29"/>
      <c r="AB472" s="29"/>
      <c r="AC472" s="85" t="str">
        <f t="shared" si="30"/>
        <v/>
      </c>
      <c r="AD472" s="85" t="str">
        <f t="shared" si="31"/>
        <v/>
      </c>
      <c r="AE472" s="29"/>
    </row>
    <row r="473" spans="1:31" s="13" customFormat="1" x14ac:dyDescent="0.3">
      <c r="A473" s="13">
        <v>193</v>
      </c>
      <c r="B473" s="13" t="s">
        <v>24</v>
      </c>
      <c r="C473" s="13">
        <v>194</v>
      </c>
      <c r="D473" s="13">
        <v>119</v>
      </c>
      <c r="E473" s="13">
        <v>120</v>
      </c>
      <c r="F473" s="2">
        <v>1</v>
      </c>
      <c r="G473" s="2">
        <v>4313409</v>
      </c>
      <c r="H473" s="2">
        <v>1927</v>
      </c>
      <c r="I473" s="2" t="s">
        <v>35</v>
      </c>
      <c r="J473" s="2">
        <v>0.92224399999999995</v>
      </c>
      <c r="K473" s="2">
        <v>8</v>
      </c>
      <c r="L473" s="2">
        <v>9</v>
      </c>
      <c r="M473" s="2" t="s">
        <v>34</v>
      </c>
      <c r="N473" s="2" t="s">
        <v>42</v>
      </c>
      <c r="O473" s="4">
        <v>223.96679900000001</v>
      </c>
      <c r="P473" s="2">
        <v>0</v>
      </c>
      <c r="Q473" s="2">
        <v>0</v>
      </c>
      <c r="R473" s="2">
        <v>0</v>
      </c>
      <c r="S473" s="2">
        <v>3694</v>
      </c>
      <c r="T473" s="2">
        <v>4.5539810000000003</v>
      </c>
      <c r="U473" s="2" t="s">
        <v>43</v>
      </c>
      <c r="V473" s="2" t="s">
        <v>44</v>
      </c>
      <c r="W473" s="2">
        <v>95334.161552000005</v>
      </c>
      <c r="X473" s="2">
        <v>223966798.833</v>
      </c>
      <c r="Y473" s="90">
        <f t="shared" si="28"/>
        <v>223.98781400000001</v>
      </c>
      <c r="Z473" s="74">
        <f t="shared" si="29"/>
        <v>0.99990617793162617</v>
      </c>
      <c r="AA473" s="10"/>
      <c r="AB473" s="10"/>
      <c r="AC473" s="85" t="str">
        <f t="shared" si="30"/>
        <v/>
      </c>
      <c r="AD473" s="85" t="str">
        <f t="shared" si="31"/>
        <v/>
      </c>
      <c r="AE473" s="11"/>
    </row>
    <row r="474" spans="1:31" s="13" customFormat="1" x14ac:dyDescent="0.3">
      <c r="A474" s="13">
        <v>199</v>
      </c>
      <c r="B474" s="13" t="s">
        <v>24</v>
      </c>
      <c r="C474" s="13">
        <v>200</v>
      </c>
      <c r="D474" s="13">
        <v>124</v>
      </c>
      <c r="E474" s="13">
        <v>125</v>
      </c>
      <c r="F474" s="66">
        <v>1</v>
      </c>
      <c r="G474" s="66">
        <v>4306429</v>
      </c>
      <c r="H474" s="66">
        <v>1992</v>
      </c>
      <c r="I474" s="66" t="s">
        <v>686</v>
      </c>
      <c r="J474" s="66">
        <v>1.0232829999999999</v>
      </c>
      <c r="K474" s="66">
        <v>22</v>
      </c>
      <c r="L474" s="66">
        <v>23</v>
      </c>
      <c r="M474" s="66" t="s">
        <v>686</v>
      </c>
      <c r="N474" s="66" t="s">
        <v>662</v>
      </c>
      <c r="O474" s="67">
        <v>224.304982</v>
      </c>
      <c r="P474" s="66">
        <v>0</v>
      </c>
      <c r="Q474" s="66">
        <v>0</v>
      </c>
      <c r="R474" s="66">
        <v>0</v>
      </c>
      <c r="S474" s="66">
        <v>9479</v>
      </c>
      <c r="T474" s="66">
        <v>5.8635780000000004</v>
      </c>
      <c r="U474" s="66" t="s">
        <v>663</v>
      </c>
      <c r="V474" s="66" t="s">
        <v>664</v>
      </c>
      <c r="W474" s="66">
        <v>106583.094719</v>
      </c>
      <c r="X474" s="66">
        <v>224304981.653</v>
      </c>
      <c r="Y474" s="90">
        <f t="shared" si="28"/>
        <v>224.304982</v>
      </c>
      <c r="Z474" s="74">
        <f t="shared" si="29"/>
        <v>1</v>
      </c>
      <c r="AA474" s="68"/>
      <c r="AB474" s="68"/>
      <c r="AC474" s="85" t="str">
        <f t="shared" si="30"/>
        <v/>
      </c>
      <c r="AD474" s="85" t="str">
        <f t="shared" si="31"/>
        <v/>
      </c>
      <c r="AE474" s="68"/>
    </row>
    <row r="475" spans="1:31" s="13" customFormat="1" x14ac:dyDescent="0.3">
      <c r="A475" s="13">
        <v>500</v>
      </c>
      <c r="B475" s="13" t="s">
        <v>24</v>
      </c>
      <c r="C475" s="13">
        <v>501</v>
      </c>
      <c r="D475" s="13">
        <v>325</v>
      </c>
      <c r="E475" s="13">
        <v>326</v>
      </c>
      <c r="F475" s="27">
        <v>1</v>
      </c>
      <c r="G475" s="27">
        <v>4303707</v>
      </c>
      <c r="H475" s="27">
        <v>1963</v>
      </c>
      <c r="I475" s="27" t="s">
        <v>542</v>
      </c>
      <c r="J475" s="27">
        <v>1.1419090000000001</v>
      </c>
      <c r="K475" s="27">
        <v>21</v>
      </c>
      <c r="L475" s="27">
        <v>22</v>
      </c>
      <c r="M475" s="27" t="s">
        <v>542</v>
      </c>
      <c r="N475" s="27" t="s">
        <v>516</v>
      </c>
      <c r="O475" s="28">
        <v>224.53192799999999</v>
      </c>
      <c r="P475" s="27">
        <v>0</v>
      </c>
      <c r="Q475" s="27">
        <v>0</v>
      </c>
      <c r="R475" s="27">
        <v>0</v>
      </c>
      <c r="S475" s="27">
        <v>10793</v>
      </c>
      <c r="T475" s="27">
        <v>6.2491380000000003</v>
      </c>
      <c r="U475" s="27" t="s">
        <v>517</v>
      </c>
      <c r="V475" s="27" t="s">
        <v>518</v>
      </c>
      <c r="W475" s="27">
        <v>119571.82004799999</v>
      </c>
      <c r="X475" s="27">
        <v>224531927.73800001</v>
      </c>
      <c r="Y475" s="90">
        <f t="shared" si="28"/>
        <v>224.53192799999999</v>
      </c>
      <c r="Z475" s="74">
        <f t="shared" si="29"/>
        <v>1</v>
      </c>
      <c r="AA475" s="29"/>
      <c r="AB475" s="29"/>
      <c r="AC475" s="85" t="str">
        <f t="shared" si="30"/>
        <v/>
      </c>
      <c r="AD475" s="85" t="str">
        <f t="shared" si="31"/>
        <v/>
      </c>
      <c r="AE475" s="29"/>
    </row>
    <row r="476" spans="1:31" s="13" customFormat="1" x14ac:dyDescent="0.3">
      <c r="A476" s="13">
        <v>372</v>
      </c>
      <c r="B476" s="13" t="s">
        <v>24</v>
      </c>
      <c r="C476" s="13">
        <v>373</v>
      </c>
      <c r="D476" s="13">
        <v>240</v>
      </c>
      <c r="E476" s="13">
        <v>241</v>
      </c>
      <c r="F476" s="51">
        <v>1</v>
      </c>
      <c r="G476" s="51">
        <v>4308805</v>
      </c>
      <c r="H476" s="51">
        <v>1881</v>
      </c>
      <c r="I476" s="51" t="s">
        <v>181</v>
      </c>
      <c r="J476" s="51">
        <v>1.337774</v>
      </c>
      <c r="K476" s="51">
        <v>10</v>
      </c>
      <c r="L476" s="51">
        <v>11</v>
      </c>
      <c r="M476" s="51" t="s">
        <v>181</v>
      </c>
      <c r="N476" s="51" t="s">
        <v>325</v>
      </c>
      <c r="O476" s="52">
        <v>227.40519399999999</v>
      </c>
      <c r="P476" s="51">
        <v>0</v>
      </c>
      <c r="Q476" s="51">
        <v>0</v>
      </c>
      <c r="R476" s="51">
        <v>0</v>
      </c>
      <c r="S476" s="51">
        <v>17359</v>
      </c>
      <c r="T476" s="51">
        <v>10.691527000000001</v>
      </c>
      <c r="U476" s="51" t="s">
        <v>326</v>
      </c>
      <c r="V476" s="51" t="s">
        <v>327</v>
      </c>
      <c r="W476" s="51">
        <v>101028.12615900001</v>
      </c>
      <c r="X476" s="51">
        <v>227405194.09</v>
      </c>
      <c r="Y476" s="90">
        <f t="shared" si="28"/>
        <v>510.52181999999999</v>
      </c>
      <c r="Z476" s="74">
        <f t="shared" si="29"/>
        <v>0.44543677682571919</v>
      </c>
      <c r="AA476" s="53"/>
      <c r="AB476" s="53"/>
      <c r="AC476" s="85" t="str">
        <f t="shared" si="30"/>
        <v/>
      </c>
      <c r="AD476" s="85" t="str">
        <f t="shared" si="31"/>
        <v/>
      </c>
      <c r="AE476" s="53"/>
    </row>
    <row r="477" spans="1:31" s="13" customFormat="1" x14ac:dyDescent="0.3">
      <c r="A477" s="13">
        <v>376</v>
      </c>
      <c r="B477" s="13" t="s">
        <v>24</v>
      </c>
      <c r="C477" s="13">
        <v>377</v>
      </c>
      <c r="D477" s="13">
        <v>244</v>
      </c>
      <c r="E477" s="13">
        <v>245</v>
      </c>
      <c r="F477" s="13">
        <v>1</v>
      </c>
      <c r="G477" s="13">
        <v>4311908</v>
      </c>
      <c r="H477" s="13">
        <v>1944</v>
      </c>
      <c r="I477" s="13" t="s">
        <v>469</v>
      </c>
      <c r="J477" s="13">
        <v>1.3716630000000001</v>
      </c>
      <c r="K477" s="13">
        <v>19</v>
      </c>
      <c r="L477" s="13">
        <v>20</v>
      </c>
      <c r="M477" s="13" t="s">
        <v>469</v>
      </c>
      <c r="N477" s="13" t="s">
        <v>444</v>
      </c>
      <c r="O477" s="14">
        <v>228.46629100000001</v>
      </c>
      <c r="P477" s="13">
        <v>0</v>
      </c>
      <c r="Q477" s="13">
        <v>0</v>
      </c>
      <c r="R477" s="13">
        <v>0</v>
      </c>
      <c r="S477" s="13">
        <v>14508</v>
      </c>
      <c r="T477" s="13">
        <v>11.538266</v>
      </c>
      <c r="U477" s="13" t="s">
        <v>445</v>
      </c>
      <c r="V477" s="13" t="s">
        <v>446</v>
      </c>
      <c r="W477" s="13">
        <v>142934.29034599999</v>
      </c>
      <c r="X477" s="13">
        <v>228466290.537</v>
      </c>
      <c r="Y477" s="90">
        <f t="shared" si="28"/>
        <v>228.46629100000001</v>
      </c>
      <c r="Z477" s="74">
        <f t="shared" si="29"/>
        <v>1</v>
      </c>
      <c r="AA477" s="15"/>
      <c r="AB477" s="15"/>
      <c r="AC477" s="85" t="str">
        <f t="shared" si="30"/>
        <v/>
      </c>
      <c r="AD477" s="85" t="str">
        <f t="shared" si="31"/>
        <v/>
      </c>
      <c r="AE477" s="15"/>
    </row>
    <row r="478" spans="1:31" s="16" customFormat="1" x14ac:dyDescent="0.3">
      <c r="A478" s="16">
        <v>379</v>
      </c>
      <c r="B478" s="16" t="s">
        <v>24</v>
      </c>
      <c r="C478" s="16">
        <v>380</v>
      </c>
      <c r="D478" s="16">
        <v>246</v>
      </c>
      <c r="E478" s="16">
        <v>247</v>
      </c>
      <c r="F478" s="57">
        <v>1</v>
      </c>
      <c r="G478" s="57">
        <v>4320552</v>
      </c>
      <c r="H478" s="57">
        <v>1992</v>
      </c>
      <c r="I478" s="57" t="s">
        <v>357</v>
      </c>
      <c r="J478" s="57">
        <v>0.88197099999999995</v>
      </c>
      <c r="K478" s="57">
        <v>3</v>
      </c>
      <c r="L478" s="57">
        <v>4</v>
      </c>
      <c r="M478" s="57" t="s">
        <v>357</v>
      </c>
      <c r="N478" s="57" t="s">
        <v>358</v>
      </c>
      <c r="O478" s="58">
        <v>229.82556</v>
      </c>
      <c r="P478" s="57">
        <v>0</v>
      </c>
      <c r="Q478" s="57">
        <v>0</v>
      </c>
      <c r="R478" s="57">
        <v>0</v>
      </c>
      <c r="S478" s="57">
        <v>2919</v>
      </c>
      <c r="T478" s="57">
        <v>3.512527</v>
      </c>
      <c r="U478" s="57" t="s">
        <v>359</v>
      </c>
      <c r="V478" s="57" t="s">
        <v>360</v>
      </c>
      <c r="W478" s="57">
        <v>89562.353860000003</v>
      </c>
      <c r="X478" s="57">
        <v>229825559.87599999</v>
      </c>
      <c r="Y478" s="90">
        <f t="shared" si="28"/>
        <v>252.195763</v>
      </c>
      <c r="Z478" s="74">
        <f t="shared" si="29"/>
        <v>0.91129825999495473</v>
      </c>
      <c r="AA478" s="59"/>
      <c r="AB478" s="59"/>
      <c r="AC478" s="85" t="str">
        <f t="shared" si="30"/>
        <v/>
      </c>
      <c r="AD478" s="85" t="str">
        <f t="shared" si="31"/>
        <v/>
      </c>
      <c r="AE478" s="59"/>
    </row>
    <row r="479" spans="1:31" s="13" customFormat="1" x14ac:dyDescent="0.3">
      <c r="A479" s="13">
        <v>381</v>
      </c>
      <c r="B479" s="13" t="s">
        <v>24</v>
      </c>
      <c r="C479" s="13">
        <v>382</v>
      </c>
      <c r="D479" s="13">
        <v>247</v>
      </c>
      <c r="E479" s="13">
        <v>248</v>
      </c>
      <c r="F479" s="66">
        <v>1</v>
      </c>
      <c r="G479" s="66">
        <v>4314704</v>
      </c>
      <c r="H479" s="66">
        <v>1963</v>
      </c>
      <c r="I479" s="66" t="s">
        <v>667</v>
      </c>
      <c r="J479" s="66">
        <v>1.090036</v>
      </c>
      <c r="K479" s="66">
        <v>22</v>
      </c>
      <c r="L479" s="66">
        <v>23</v>
      </c>
      <c r="M479" s="66" t="s">
        <v>667</v>
      </c>
      <c r="N479" s="66" t="s">
        <v>662</v>
      </c>
      <c r="O479" s="67">
        <v>231.11556300000001</v>
      </c>
      <c r="P479" s="66">
        <v>0</v>
      </c>
      <c r="Q479" s="66">
        <v>0</v>
      </c>
      <c r="R479" s="66">
        <v>0</v>
      </c>
      <c r="S479" s="66">
        <v>9479</v>
      </c>
      <c r="T479" s="66">
        <v>5.8635780000000004</v>
      </c>
      <c r="U479" s="66" t="s">
        <v>663</v>
      </c>
      <c r="V479" s="66" t="s">
        <v>664</v>
      </c>
      <c r="W479" s="66">
        <v>113649.641904</v>
      </c>
      <c r="X479" s="66">
        <v>231115563.41999999</v>
      </c>
      <c r="Y479" s="90">
        <f t="shared" si="28"/>
        <v>231.11556300000001</v>
      </c>
      <c r="Z479" s="74">
        <f t="shared" si="29"/>
        <v>1</v>
      </c>
      <c r="AA479" s="68"/>
      <c r="AB479" s="68"/>
      <c r="AC479" s="85" t="str">
        <f t="shared" si="30"/>
        <v/>
      </c>
      <c r="AD479" s="85" t="str">
        <f t="shared" si="31"/>
        <v/>
      </c>
      <c r="AE479" s="68"/>
    </row>
    <row r="480" spans="1:31" s="13" customFormat="1" x14ac:dyDescent="0.3">
      <c r="A480" s="13">
        <v>227</v>
      </c>
      <c r="B480" s="13" t="s">
        <v>24</v>
      </c>
      <c r="C480" s="13">
        <v>228</v>
      </c>
      <c r="D480" s="13">
        <v>144</v>
      </c>
      <c r="E480" s="13">
        <v>145</v>
      </c>
      <c r="F480" s="13">
        <v>1</v>
      </c>
      <c r="G480" s="13">
        <v>4314068</v>
      </c>
      <c r="H480" s="13">
        <v>1995</v>
      </c>
      <c r="I480" s="13" t="s">
        <v>289</v>
      </c>
      <c r="J480" s="13">
        <v>0.94869099999999995</v>
      </c>
      <c r="K480" s="13">
        <v>13</v>
      </c>
      <c r="L480" s="13">
        <v>14</v>
      </c>
      <c r="M480" s="13" t="s">
        <v>289</v>
      </c>
      <c r="N480" s="13" t="s">
        <v>365</v>
      </c>
      <c r="O480" s="14">
        <v>233.24765500000001</v>
      </c>
      <c r="P480" s="13">
        <v>0</v>
      </c>
      <c r="Q480" s="13">
        <v>0</v>
      </c>
      <c r="R480" s="13">
        <v>0</v>
      </c>
      <c r="S480" s="13">
        <v>3638</v>
      </c>
      <c r="T480" s="13">
        <v>3.5304660000000001</v>
      </c>
      <c r="U480" s="13" t="s">
        <v>366</v>
      </c>
      <c r="V480" s="13" t="s">
        <v>367</v>
      </c>
      <c r="W480" s="13">
        <v>85794.116127000001</v>
      </c>
      <c r="X480" s="13">
        <v>233247654.965</v>
      </c>
      <c r="Y480" s="90">
        <f t="shared" si="28"/>
        <v>304.25479799999999</v>
      </c>
      <c r="Z480" s="74">
        <f t="shared" si="29"/>
        <v>0.76661947990052737</v>
      </c>
      <c r="AA480" s="15"/>
      <c r="AB480" s="15"/>
      <c r="AC480" s="85" t="str">
        <f t="shared" si="30"/>
        <v/>
      </c>
      <c r="AD480" s="85" t="str">
        <f t="shared" si="31"/>
        <v/>
      </c>
      <c r="AE480" s="15"/>
    </row>
    <row r="481" spans="1:31" s="13" customFormat="1" x14ac:dyDescent="0.3">
      <c r="A481" s="13">
        <v>228</v>
      </c>
      <c r="B481" s="13" t="s">
        <v>24</v>
      </c>
      <c r="C481" s="13">
        <v>229</v>
      </c>
      <c r="D481" s="13">
        <v>145</v>
      </c>
      <c r="E481" s="13">
        <v>146</v>
      </c>
      <c r="F481" s="27">
        <v>1</v>
      </c>
      <c r="G481" s="27">
        <v>4321477</v>
      </c>
      <c r="H481" s="27">
        <v>1992</v>
      </c>
      <c r="I481" s="27" t="s">
        <v>559</v>
      </c>
      <c r="J481" s="27">
        <v>0.98522900000000002</v>
      </c>
      <c r="K481" s="27">
        <v>21</v>
      </c>
      <c r="L481" s="27">
        <v>22</v>
      </c>
      <c r="M481" s="27" t="s">
        <v>559</v>
      </c>
      <c r="N481" s="27" t="s">
        <v>516</v>
      </c>
      <c r="O481" s="28">
        <v>235.161103</v>
      </c>
      <c r="P481" s="27">
        <v>0</v>
      </c>
      <c r="Q481" s="27">
        <v>0</v>
      </c>
      <c r="R481" s="27">
        <v>0</v>
      </c>
      <c r="S481" s="27">
        <v>10793</v>
      </c>
      <c r="T481" s="27">
        <v>6.2491380000000003</v>
      </c>
      <c r="U481" s="27" t="s">
        <v>517</v>
      </c>
      <c r="V481" s="27" t="s">
        <v>518</v>
      </c>
      <c r="W481" s="27">
        <v>103471.411834</v>
      </c>
      <c r="X481" s="27">
        <v>235161103.08700001</v>
      </c>
      <c r="Y481" s="90">
        <f t="shared" si="28"/>
        <v>235.161103</v>
      </c>
      <c r="Z481" s="74">
        <f t="shared" si="29"/>
        <v>1</v>
      </c>
      <c r="AA481" s="29"/>
      <c r="AB481" s="29"/>
      <c r="AC481" s="85" t="str">
        <f t="shared" si="30"/>
        <v/>
      </c>
      <c r="AD481" s="85" t="str">
        <f t="shared" si="31"/>
        <v/>
      </c>
      <c r="AE481" s="29"/>
    </row>
    <row r="482" spans="1:31" s="13" customFormat="1" x14ac:dyDescent="0.3">
      <c r="A482" s="13">
        <v>237</v>
      </c>
      <c r="B482" s="13" t="s">
        <v>24</v>
      </c>
      <c r="C482" s="13">
        <v>238</v>
      </c>
      <c r="D482" s="13">
        <v>151</v>
      </c>
      <c r="E482" s="13">
        <v>152</v>
      </c>
      <c r="F482" s="27">
        <v>1</v>
      </c>
      <c r="G482" s="27">
        <v>4311809</v>
      </c>
      <c r="H482" s="27">
        <v>1954</v>
      </c>
      <c r="I482" s="27" t="s">
        <v>183</v>
      </c>
      <c r="J482" s="27">
        <v>2.509655</v>
      </c>
      <c r="K482" s="27">
        <v>16</v>
      </c>
      <c r="L482" s="27">
        <v>17</v>
      </c>
      <c r="M482" s="27" t="s">
        <v>183</v>
      </c>
      <c r="N482" s="27" t="s">
        <v>250</v>
      </c>
      <c r="O482" s="28">
        <v>235.900273</v>
      </c>
      <c r="P482" s="27">
        <v>0</v>
      </c>
      <c r="Q482" s="27">
        <v>0</v>
      </c>
      <c r="R482" s="27">
        <v>0</v>
      </c>
      <c r="S482" s="27">
        <v>13064</v>
      </c>
      <c r="T482" s="27">
        <v>6.0961069999999999</v>
      </c>
      <c r="U482" s="27" t="s">
        <v>251</v>
      </c>
      <c r="V482" s="27" t="s">
        <v>252</v>
      </c>
      <c r="W482" s="27">
        <v>144279.19936100001</v>
      </c>
      <c r="X482" s="27">
        <v>235900273.31200001</v>
      </c>
      <c r="Y482" s="90">
        <f t="shared" si="28"/>
        <v>647.45005000000003</v>
      </c>
      <c r="Z482" s="74">
        <f t="shared" si="29"/>
        <v>0.36435285316604732</v>
      </c>
      <c r="AA482" s="29"/>
      <c r="AB482" s="29"/>
      <c r="AC482" s="85" t="str">
        <f t="shared" si="30"/>
        <v/>
      </c>
      <c r="AD482" s="85" t="str">
        <f t="shared" si="31"/>
        <v/>
      </c>
      <c r="AE482" s="29"/>
    </row>
    <row r="483" spans="1:31" s="13" customFormat="1" x14ac:dyDescent="0.3">
      <c r="A483" s="13">
        <v>242</v>
      </c>
      <c r="B483" s="13" t="s">
        <v>24</v>
      </c>
      <c r="C483" s="13">
        <v>243</v>
      </c>
      <c r="D483" s="13">
        <v>154</v>
      </c>
      <c r="E483" s="13">
        <v>155</v>
      </c>
      <c r="F483" s="2">
        <v>1</v>
      </c>
      <c r="G483" s="2">
        <v>4315750</v>
      </c>
      <c r="H483" s="2">
        <v>1988</v>
      </c>
      <c r="I483" s="2" t="s">
        <v>66</v>
      </c>
      <c r="J483" s="2">
        <v>0.885714</v>
      </c>
      <c r="K483" s="2">
        <v>8</v>
      </c>
      <c r="L483" s="2">
        <v>9</v>
      </c>
      <c r="M483" s="2" t="s">
        <v>66</v>
      </c>
      <c r="N483" s="2" t="s">
        <v>42</v>
      </c>
      <c r="O483" s="4">
        <v>236.81133600000001</v>
      </c>
      <c r="P483" s="2">
        <v>0</v>
      </c>
      <c r="Q483" s="2">
        <v>0</v>
      </c>
      <c r="R483" s="2">
        <v>0</v>
      </c>
      <c r="S483" s="2">
        <v>3694</v>
      </c>
      <c r="T483" s="2">
        <v>4.5539810000000003</v>
      </c>
      <c r="U483" s="2" t="s">
        <v>43</v>
      </c>
      <c r="V483" s="2" t="s">
        <v>44</v>
      </c>
      <c r="W483" s="2">
        <v>89026.492945999998</v>
      </c>
      <c r="X483" s="2">
        <v>236811336.02399999</v>
      </c>
      <c r="Y483" s="90">
        <f t="shared" si="28"/>
        <v>239.014431</v>
      </c>
      <c r="Z483" s="74">
        <f t="shared" si="29"/>
        <v>0.99078258584311174</v>
      </c>
      <c r="AA483" s="10"/>
      <c r="AB483" s="10"/>
      <c r="AC483" s="85" t="str">
        <f t="shared" si="30"/>
        <v/>
      </c>
      <c r="AD483" s="85" t="str">
        <f t="shared" si="31"/>
        <v/>
      </c>
      <c r="AE483" s="10"/>
    </row>
    <row r="484" spans="1:31" s="13" customFormat="1" x14ac:dyDescent="0.3">
      <c r="A484" s="13">
        <v>224</v>
      </c>
      <c r="B484" s="13" t="s">
        <v>24</v>
      </c>
      <c r="C484" s="13">
        <v>225</v>
      </c>
      <c r="D484" s="13">
        <v>142</v>
      </c>
      <c r="E484" s="13">
        <v>143</v>
      </c>
      <c r="F484" s="27">
        <v>1</v>
      </c>
      <c r="G484" s="27">
        <v>4323200</v>
      </c>
      <c r="H484" s="27">
        <v>1965</v>
      </c>
      <c r="I484" s="27" t="s">
        <v>272</v>
      </c>
      <c r="J484" s="27">
        <v>1.5571299999999999</v>
      </c>
      <c r="K484" s="27">
        <v>16</v>
      </c>
      <c r="L484" s="27">
        <v>17</v>
      </c>
      <c r="M484" s="27" t="s">
        <v>272</v>
      </c>
      <c r="N484" s="27" t="s">
        <v>250</v>
      </c>
      <c r="O484" s="28">
        <v>238.74309</v>
      </c>
      <c r="P484" s="27">
        <v>0</v>
      </c>
      <c r="Q484" s="27">
        <v>0</v>
      </c>
      <c r="R484" s="27">
        <v>0</v>
      </c>
      <c r="S484" s="27">
        <v>13064</v>
      </c>
      <c r="T484" s="27">
        <v>6.0961069999999999</v>
      </c>
      <c r="U484" s="27" t="s">
        <v>251</v>
      </c>
      <c r="V484" s="27" t="s">
        <v>252</v>
      </c>
      <c r="W484" s="27">
        <v>162391.42275600001</v>
      </c>
      <c r="X484" s="27">
        <v>238743089.85699999</v>
      </c>
      <c r="Y484" s="90">
        <f t="shared" si="28"/>
        <v>238.74309</v>
      </c>
      <c r="Z484" s="74">
        <f t="shared" si="29"/>
        <v>1</v>
      </c>
      <c r="AA484" s="29"/>
      <c r="AB484" s="29"/>
      <c r="AC484" s="85" t="str">
        <f t="shared" si="30"/>
        <v/>
      </c>
      <c r="AD484" s="85" t="str">
        <f t="shared" si="31"/>
        <v/>
      </c>
      <c r="AE484" s="29"/>
    </row>
    <row r="485" spans="1:31" s="13" customFormat="1" x14ac:dyDescent="0.3">
      <c r="A485" s="13">
        <v>391</v>
      </c>
      <c r="B485" s="13" t="s">
        <v>24</v>
      </c>
      <c r="C485" s="13">
        <v>392</v>
      </c>
      <c r="D485" s="13">
        <v>253</v>
      </c>
      <c r="E485" s="13">
        <v>254</v>
      </c>
      <c r="F485" s="27">
        <v>1</v>
      </c>
      <c r="G485" s="27">
        <v>4307054</v>
      </c>
      <c r="H485" s="27">
        <v>1988</v>
      </c>
      <c r="I485" s="27" t="s">
        <v>258</v>
      </c>
      <c r="J485" s="27">
        <v>1.046899</v>
      </c>
      <c r="K485" s="27">
        <v>16</v>
      </c>
      <c r="L485" s="27">
        <v>17</v>
      </c>
      <c r="M485" s="27" t="s">
        <v>258</v>
      </c>
      <c r="N485" s="27" t="s">
        <v>250</v>
      </c>
      <c r="O485" s="28">
        <v>240.319061</v>
      </c>
      <c r="P485" s="27">
        <v>0</v>
      </c>
      <c r="Q485" s="27">
        <v>0</v>
      </c>
      <c r="R485" s="27">
        <v>0</v>
      </c>
      <c r="S485" s="27">
        <v>13064</v>
      </c>
      <c r="T485" s="27">
        <v>6.0961069999999999</v>
      </c>
      <c r="U485" s="27" t="s">
        <v>251</v>
      </c>
      <c r="V485" s="27" t="s">
        <v>252</v>
      </c>
      <c r="W485" s="27">
        <v>109138.71143900001</v>
      </c>
      <c r="X485" s="27">
        <v>240319061.01499999</v>
      </c>
      <c r="Y485" s="90">
        <f t="shared" si="28"/>
        <v>240.319061</v>
      </c>
      <c r="Z485" s="74">
        <f t="shared" si="29"/>
        <v>1</v>
      </c>
      <c r="AA485" s="29"/>
      <c r="AB485" s="29"/>
      <c r="AC485" s="85" t="str">
        <f t="shared" si="30"/>
        <v/>
      </c>
      <c r="AD485" s="85" t="str">
        <f t="shared" si="31"/>
        <v/>
      </c>
      <c r="AE485" s="29"/>
    </row>
    <row r="486" spans="1:31" s="13" customFormat="1" x14ac:dyDescent="0.3">
      <c r="A486" s="13">
        <v>412</v>
      </c>
      <c r="B486" s="13" t="s">
        <v>24</v>
      </c>
      <c r="C486" s="13">
        <v>413</v>
      </c>
      <c r="D486" s="13">
        <v>269</v>
      </c>
      <c r="E486" s="13">
        <v>270</v>
      </c>
      <c r="F486" s="13">
        <v>1</v>
      </c>
      <c r="G486" s="13">
        <v>4320909</v>
      </c>
      <c r="H486" s="13">
        <v>1955</v>
      </c>
      <c r="I486" s="13" t="s">
        <v>486</v>
      </c>
      <c r="J486" s="13">
        <v>1.1710480000000001</v>
      </c>
      <c r="K486" s="13">
        <v>19</v>
      </c>
      <c r="L486" s="13">
        <v>20</v>
      </c>
      <c r="M486" s="13" t="s">
        <v>486</v>
      </c>
      <c r="N486" s="13" t="s">
        <v>444</v>
      </c>
      <c r="O486" s="14">
        <v>240.41183899999999</v>
      </c>
      <c r="P486" s="13">
        <v>0</v>
      </c>
      <c r="Q486" s="13">
        <v>0</v>
      </c>
      <c r="R486" s="13">
        <v>0</v>
      </c>
      <c r="S486" s="13">
        <v>14508</v>
      </c>
      <c r="T486" s="13">
        <v>11.538266</v>
      </c>
      <c r="U486" s="13" t="s">
        <v>445</v>
      </c>
      <c r="V486" s="13" t="s">
        <v>446</v>
      </c>
      <c r="W486" s="13">
        <v>120848.009204</v>
      </c>
      <c r="X486" s="13">
        <v>240411838.51100001</v>
      </c>
      <c r="Y486" s="90">
        <f t="shared" si="28"/>
        <v>240.41183899999999</v>
      </c>
      <c r="Z486" s="74">
        <f t="shared" si="29"/>
        <v>1</v>
      </c>
      <c r="AA486" s="15"/>
      <c r="AB486" s="15"/>
      <c r="AC486" s="85" t="str">
        <f t="shared" si="30"/>
        <v/>
      </c>
      <c r="AD486" s="85" t="str">
        <f t="shared" si="31"/>
        <v/>
      </c>
      <c r="AE486" s="15"/>
    </row>
    <row r="487" spans="1:31" s="13" customFormat="1" x14ac:dyDescent="0.3">
      <c r="A487" s="13">
        <v>417</v>
      </c>
      <c r="B487" s="13" t="s">
        <v>24</v>
      </c>
      <c r="C487" s="13">
        <v>418</v>
      </c>
      <c r="D487" s="13">
        <v>273</v>
      </c>
      <c r="E487" s="13">
        <v>274</v>
      </c>
      <c r="F487" s="20">
        <v>1</v>
      </c>
      <c r="G487" s="20">
        <v>4300703</v>
      </c>
      <c r="H487" s="20">
        <v>1963</v>
      </c>
      <c r="I487" s="20" t="s">
        <v>131</v>
      </c>
      <c r="J487" s="20">
        <v>1.0107999999999999</v>
      </c>
      <c r="K487" s="20">
        <v>24</v>
      </c>
      <c r="L487" s="20">
        <v>25</v>
      </c>
      <c r="M487" s="20" t="s">
        <v>131</v>
      </c>
      <c r="N487" s="20" t="s">
        <v>115</v>
      </c>
      <c r="O487" s="21">
        <v>242.20316700000001</v>
      </c>
      <c r="P487" s="20">
        <v>0</v>
      </c>
      <c r="Q487" s="20">
        <v>0</v>
      </c>
      <c r="R487" s="20">
        <v>0</v>
      </c>
      <c r="S487" s="20">
        <v>26430</v>
      </c>
      <c r="T487" s="20">
        <v>11.563439000000001</v>
      </c>
      <c r="U487" s="20" t="s">
        <v>116</v>
      </c>
      <c r="V487" s="20" t="s">
        <v>117</v>
      </c>
      <c r="W487" s="20">
        <v>104906.64156400001</v>
      </c>
      <c r="X487" s="20">
        <v>242203166.57800001</v>
      </c>
      <c r="Y487" s="90">
        <f t="shared" si="28"/>
        <v>242.20316700000001</v>
      </c>
      <c r="Z487" s="74">
        <f t="shared" si="29"/>
        <v>1</v>
      </c>
      <c r="AA487" s="22"/>
      <c r="AB487" s="22"/>
      <c r="AC487" s="85" t="str">
        <f t="shared" si="30"/>
        <v/>
      </c>
      <c r="AD487" s="85" t="str">
        <f t="shared" si="31"/>
        <v/>
      </c>
      <c r="AE487" s="22"/>
    </row>
    <row r="488" spans="1:31" s="13" customFormat="1" x14ac:dyDescent="0.3">
      <c r="A488" s="13">
        <v>564</v>
      </c>
      <c r="B488" s="13" t="s">
        <v>24</v>
      </c>
      <c r="C488" s="13">
        <v>565</v>
      </c>
      <c r="D488" s="13">
        <v>367</v>
      </c>
      <c r="E488" s="13">
        <v>368</v>
      </c>
      <c r="F488" s="27">
        <v>1</v>
      </c>
      <c r="G488" s="27">
        <v>4304101</v>
      </c>
      <c r="H488" s="27">
        <v>1988</v>
      </c>
      <c r="I488" s="27" t="s">
        <v>281</v>
      </c>
      <c r="J488" s="27">
        <v>1.0454369999999999</v>
      </c>
      <c r="K488" s="27">
        <v>16</v>
      </c>
      <c r="L488" s="27">
        <v>17</v>
      </c>
      <c r="M488" s="27" t="s">
        <v>280</v>
      </c>
      <c r="N488" s="27" t="s">
        <v>250</v>
      </c>
      <c r="O488" s="28">
        <v>242.40370100000001</v>
      </c>
      <c r="P488" s="27">
        <v>0</v>
      </c>
      <c r="Q488" s="27">
        <v>0</v>
      </c>
      <c r="R488" s="27">
        <v>0</v>
      </c>
      <c r="S488" s="27">
        <v>13064</v>
      </c>
      <c r="T488" s="27">
        <v>6.0961069999999999</v>
      </c>
      <c r="U488" s="27" t="s">
        <v>251</v>
      </c>
      <c r="V488" s="27" t="s">
        <v>252</v>
      </c>
      <c r="W488" s="27">
        <v>108015.406585</v>
      </c>
      <c r="X488" s="27">
        <v>242403700.78799999</v>
      </c>
      <c r="Y488" s="90">
        <f t="shared" si="28"/>
        <v>242.40370100000001</v>
      </c>
      <c r="Z488" s="74">
        <f t="shared" si="29"/>
        <v>1</v>
      </c>
      <c r="AA488" s="29"/>
      <c r="AB488" s="29"/>
      <c r="AC488" s="85" t="str">
        <f t="shared" si="30"/>
        <v/>
      </c>
      <c r="AD488" s="85" t="str">
        <f t="shared" si="31"/>
        <v/>
      </c>
      <c r="AE488" s="29"/>
    </row>
    <row r="489" spans="1:31" s="13" customFormat="1" x14ac:dyDescent="0.3">
      <c r="A489" s="13">
        <v>248</v>
      </c>
      <c r="B489" s="13" t="s">
        <v>24</v>
      </c>
      <c r="C489" s="13">
        <v>249</v>
      </c>
      <c r="D489" s="13">
        <v>157</v>
      </c>
      <c r="E489" s="13">
        <v>158</v>
      </c>
      <c r="F489" s="1">
        <v>1</v>
      </c>
      <c r="G489" s="1">
        <v>4312450</v>
      </c>
      <c r="H489" s="1">
        <v>1988</v>
      </c>
      <c r="I489" s="1" t="s">
        <v>436</v>
      </c>
      <c r="J489" s="1">
        <v>0.89611200000000002</v>
      </c>
      <c r="K489" s="1">
        <v>0</v>
      </c>
      <c r="L489" s="1">
        <v>1</v>
      </c>
      <c r="M489" s="1" t="s">
        <v>435</v>
      </c>
      <c r="N489" s="1" t="s">
        <v>420</v>
      </c>
      <c r="O489" s="3">
        <v>244.454363</v>
      </c>
      <c r="P489" s="1">
        <v>0</v>
      </c>
      <c r="Q489" s="1">
        <v>0</v>
      </c>
      <c r="R489" s="1">
        <v>0</v>
      </c>
      <c r="S489" s="1">
        <v>28499</v>
      </c>
      <c r="T489" s="1">
        <v>12.299279</v>
      </c>
      <c r="U489" s="1" t="s">
        <v>421</v>
      </c>
      <c r="V489" s="1" t="s">
        <v>422</v>
      </c>
      <c r="W489" s="1">
        <v>91594.231711999993</v>
      </c>
      <c r="X489" s="1">
        <v>244454362.502</v>
      </c>
      <c r="Y489" s="90">
        <f t="shared" si="28"/>
        <v>244.454363</v>
      </c>
      <c r="Z489" s="74">
        <f t="shared" si="29"/>
        <v>1</v>
      </c>
      <c r="AA489" s="9"/>
      <c r="AB489" s="9"/>
      <c r="AC489" s="85" t="str">
        <f t="shared" si="30"/>
        <v/>
      </c>
      <c r="AD489" s="85" t="str">
        <f t="shared" si="31"/>
        <v/>
      </c>
      <c r="AE489" s="9"/>
    </row>
    <row r="490" spans="1:31" s="13" customFormat="1" x14ac:dyDescent="0.3">
      <c r="A490" s="13">
        <v>34</v>
      </c>
      <c r="B490" s="13" t="s">
        <v>24</v>
      </c>
      <c r="C490" s="13">
        <v>35</v>
      </c>
      <c r="D490" s="13">
        <v>20</v>
      </c>
      <c r="E490" s="13">
        <v>21</v>
      </c>
      <c r="F490" s="66">
        <v>1</v>
      </c>
      <c r="G490" s="66">
        <v>4311601</v>
      </c>
      <c r="H490" s="66">
        <v>1964</v>
      </c>
      <c r="I490" s="66" t="s">
        <v>671</v>
      </c>
      <c r="J490" s="66">
        <v>1.491406</v>
      </c>
      <c r="K490" s="66">
        <v>22</v>
      </c>
      <c r="L490" s="66">
        <v>23</v>
      </c>
      <c r="M490" s="66" t="s">
        <v>671</v>
      </c>
      <c r="N490" s="66" t="s">
        <v>662</v>
      </c>
      <c r="O490" s="67">
        <v>245.540234</v>
      </c>
      <c r="P490" s="66">
        <v>0</v>
      </c>
      <c r="Q490" s="66">
        <v>0</v>
      </c>
      <c r="R490" s="66">
        <v>0</v>
      </c>
      <c r="S490" s="66">
        <v>9479</v>
      </c>
      <c r="T490" s="66">
        <v>5.8635780000000004</v>
      </c>
      <c r="U490" s="66" t="s">
        <v>663</v>
      </c>
      <c r="V490" s="66" t="s">
        <v>664</v>
      </c>
      <c r="W490" s="66">
        <v>154919.92514599999</v>
      </c>
      <c r="X490" s="66">
        <v>245540233.88</v>
      </c>
      <c r="Y490" s="90">
        <f t="shared" si="28"/>
        <v>245.540234</v>
      </c>
      <c r="Z490" s="74">
        <f t="shared" si="29"/>
        <v>1</v>
      </c>
      <c r="AA490" s="68"/>
      <c r="AB490" s="68"/>
      <c r="AC490" s="85" t="str">
        <f t="shared" si="30"/>
        <v/>
      </c>
      <c r="AD490" s="85" t="str">
        <f t="shared" si="31"/>
        <v/>
      </c>
      <c r="AE490" s="68"/>
    </row>
    <row r="491" spans="1:31" s="13" customFormat="1" x14ac:dyDescent="0.3">
      <c r="A491" s="13">
        <v>580</v>
      </c>
      <c r="B491" s="13" t="s">
        <v>24</v>
      </c>
      <c r="C491" s="13">
        <v>581</v>
      </c>
      <c r="D491" s="13">
        <v>379</v>
      </c>
      <c r="E491" s="13">
        <v>380</v>
      </c>
      <c r="F491" s="27">
        <v>1</v>
      </c>
      <c r="G491" s="27">
        <v>4320263</v>
      </c>
      <c r="H491" s="27">
        <v>1988</v>
      </c>
      <c r="I491" s="27" t="s">
        <v>269</v>
      </c>
      <c r="J491" s="27">
        <v>1.027601</v>
      </c>
      <c r="K491" s="27">
        <v>16</v>
      </c>
      <c r="L491" s="27">
        <v>17</v>
      </c>
      <c r="M491" s="27" t="s">
        <v>269</v>
      </c>
      <c r="N491" s="27" t="s">
        <v>250</v>
      </c>
      <c r="O491" s="28">
        <v>246.339654</v>
      </c>
      <c r="P491" s="27">
        <v>0</v>
      </c>
      <c r="Q491" s="27">
        <v>0</v>
      </c>
      <c r="R491" s="27">
        <v>0</v>
      </c>
      <c r="S491" s="27">
        <v>13064</v>
      </c>
      <c r="T491" s="27">
        <v>6.0961069999999999</v>
      </c>
      <c r="U491" s="27" t="s">
        <v>251</v>
      </c>
      <c r="V491" s="27" t="s">
        <v>252</v>
      </c>
      <c r="W491" s="27">
        <v>106091.57956499999</v>
      </c>
      <c r="X491" s="27">
        <v>246339654.25</v>
      </c>
      <c r="Y491" s="90">
        <f t="shared" si="28"/>
        <v>246.35609099999999</v>
      </c>
      <c r="Z491" s="74">
        <f t="shared" si="29"/>
        <v>0.99993327950637112</v>
      </c>
      <c r="AA491" s="29"/>
      <c r="AB491" s="29"/>
      <c r="AC491" s="85" t="str">
        <f t="shared" si="30"/>
        <v/>
      </c>
      <c r="AD491" s="85" t="str">
        <f t="shared" si="31"/>
        <v/>
      </c>
      <c r="AE491" s="29"/>
    </row>
    <row r="492" spans="1:31" s="13" customFormat="1" x14ac:dyDescent="0.3">
      <c r="A492" s="13">
        <v>604</v>
      </c>
      <c r="B492" s="13" t="s">
        <v>24</v>
      </c>
      <c r="C492" s="13">
        <v>605</v>
      </c>
      <c r="D492" s="13">
        <v>393</v>
      </c>
      <c r="E492" s="13">
        <v>394</v>
      </c>
      <c r="F492" s="27">
        <v>1</v>
      </c>
      <c r="G492" s="27">
        <v>4304309</v>
      </c>
      <c r="H492" s="27">
        <v>1963</v>
      </c>
      <c r="I492" s="27" t="s">
        <v>545</v>
      </c>
      <c r="J492" s="27">
        <v>0.84768500000000002</v>
      </c>
      <c r="K492" s="27">
        <v>21</v>
      </c>
      <c r="L492" s="27">
        <v>22</v>
      </c>
      <c r="M492" s="27" t="s">
        <v>545</v>
      </c>
      <c r="N492" s="27" t="s">
        <v>516</v>
      </c>
      <c r="O492" s="28">
        <v>246.778142</v>
      </c>
      <c r="P492" s="27">
        <v>0</v>
      </c>
      <c r="Q492" s="27">
        <v>0</v>
      </c>
      <c r="R492" s="27">
        <v>0</v>
      </c>
      <c r="S492" s="27">
        <v>10793</v>
      </c>
      <c r="T492" s="27">
        <v>6.2491380000000003</v>
      </c>
      <c r="U492" s="27" t="s">
        <v>517</v>
      </c>
      <c r="V492" s="27" t="s">
        <v>518</v>
      </c>
      <c r="W492" s="27">
        <v>88716.995540999997</v>
      </c>
      <c r="X492" s="27">
        <v>246778142.34400001</v>
      </c>
      <c r="Y492" s="90">
        <f t="shared" si="28"/>
        <v>246.778142</v>
      </c>
      <c r="Z492" s="74">
        <f t="shared" si="29"/>
        <v>1</v>
      </c>
      <c r="AA492" s="29"/>
      <c r="AB492" s="29"/>
      <c r="AC492" s="85" t="str">
        <f t="shared" si="30"/>
        <v/>
      </c>
      <c r="AD492" s="85" t="str">
        <f t="shared" si="31"/>
        <v/>
      </c>
      <c r="AE492" s="29"/>
    </row>
    <row r="493" spans="1:31" s="16" customFormat="1" x14ac:dyDescent="0.3">
      <c r="A493" s="16">
        <v>585</v>
      </c>
      <c r="B493" s="16" t="s">
        <v>24</v>
      </c>
      <c r="C493" s="16">
        <v>586</v>
      </c>
      <c r="D493" s="16">
        <v>381</v>
      </c>
      <c r="E493" s="16">
        <v>382</v>
      </c>
      <c r="F493" s="66">
        <v>1</v>
      </c>
      <c r="G493" s="66">
        <v>4316204</v>
      </c>
      <c r="H493" s="66">
        <v>1964</v>
      </c>
      <c r="I493" s="66" t="s">
        <v>514</v>
      </c>
      <c r="J493" s="66">
        <v>1.115464</v>
      </c>
      <c r="K493" s="66">
        <v>22</v>
      </c>
      <c r="L493" s="66">
        <v>23</v>
      </c>
      <c r="M493" s="66" t="s">
        <v>514</v>
      </c>
      <c r="N493" s="66" t="s">
        <v>662</v>
      </c>
      <c r="O493" s="67">
        <v>250.00394</v>
      </c>
      <c r="P493" s="66">
        <v>0</v>
      </c>
      <c r="Q493" s="66">
        <v>0</v>
      </c>
      <c r="R493" s="66">
        <v>0</v>
      </c>
      <c r="S493" s="66">
        <v>9479</v>
      </c>
      <c r="T493" s="66">
        <v>5.8635780000000004</v>
      </c>
      <c r="U493" s="66" t="s">
        <v>663</v>
      </c>
      <c r="V493" s="66" t="s">
        <v>664</v>
      </c>
      <c r="W493" s="66">
        <v>115903.40646499999</v>
      </c>
      <c r="X493" s="66">
        <v>250003939.95199999</v>
      </c>
      <c r="Y493" s="90">
        <f t="shared" si="28"/>
        <v>250.255492</v>
      </c>
      <c r="Z493" s="74">
        <f t="shared" si="29"/>
        <v>0.99899481926254785</v>
      </c>
      <c r="AA493" s="68"/>
      <c r="AB493" s="68"/>
      <c r="AC493" s="85" t="str">
        <f t="shared" si="30"/>
        <v/>
      </c>
      <c r="AD493" s="85" t="str">
        <f t="shared" si="31"/>
        <v/>
      </c>
      <c r="AE493" s="68"/>
    </row>
    <row r="494" spans="1:31" s="13" customFormat="1" x14ac:dyDescent="0.3">
      <c r="A494" s="13">
        <v>37</v>
      </c>
      <c r="B494" s="13" t="s">
        <v>24</v>
      </c>
      <c r="C494" s="13">
        <v>38</v>
      </c>
      <c r="D494" s="13">
        <v>22</v>
      </c>
      <c r="E494" s="13">
        <v>23</v>
      </c>
      <c r="F494" s="27">
        <v>1</v>
      </c>
      <c r="G494" s="27">
        <v>4315008</v>
      </c>
      <c r="H494" s="27">
        <v>1955</v>
      </c>
      <c r="I494" s="27" t="s">
        <v>523</v>
      </c>
      <c r="J494" s="27">
        <v>1.1192489999999999</v>
      </c>
      <c r="K494" s="27">
        <v>21</v>
      </c>
      <c r="L494" s="27">
        <v>22</v>
      </c>
      <c r="M494" s="27" t="s">
        <v>522</v>
      </c>
      <c r="N494" s="27" t="s">
        <v>516</v>
      </c>
      <c r="O494" s="28">
        <v>250.16036199999999</v>
      </c>
      <c r="P494" s="27">
        <v>0</v>
      </c>
      <c r="Q494" s="27">
        <v>0</v>
      </c>
      <c r="R494" s="27">
        <v>0</v>
      </c>
      <c r="S494" s="27">
        <v>10793</v>
      </c>
      <c r="T494" s="27">
        <v>6.2491380000000003</v>
      </c>
      <c r="U494" s="27" t="s">
        <v>517</v>
      </c>
      <c r="V494" s="27" t="s">
        <v>518</v>
      </c>
      <c r="W494" s="27">
        <v>116814.98361900001</v>
      </c>
      <c r="X494" s="27">
        <v>250160362.21799999</v>
      </c>
      <c r="Y494" s="90">
        <f t="shared" si="28"/>
        <v>250.16036199999999</v>
      </c>
      <c r="Z494" s="74">
        <f t="shared" si="29"/>
        <v>1</v>
      </c>
      <c r="AA494" s="29"/>
      <c r="AB494" s="29"/>
      <c r="AC494" s="85" t="str">
        <f t="shared" si="30"/>
        <v/>
      </c>
      <c r="AD494" s="85" t="str">
        <f t="shared" si="31"/>
        <v/>
      </c>
      <c r="AE494" s="29"/>
    </row>
    <row r="495" spans="1:31" s="13" customFormat="1" x14ac:dyDescent="0.3">
      <c r="A495" s="13">
        <v>445</v>
      </c>
      <c r="B495" s="13" t="s">
        <v>24</v>
      </c>
      <c r="C495" s="13">
        <v>446</v>
      </c>
      <c r="D495" s="13">
        <v>289</v>
      </c>
      <c r="E495" s="13">
        <v>290</v>
      </c>
      <c r="F495" s="20">
        <v>1</v>
      </c>
      <c r="G495" s="20">
        <v>4320503</v>
      </c>
      <c r="H495" s="20">
        <v>1963</v>
      </c>
      <c r="I495" s="20" t="s">
        <v>484</v>
      </c>
      <c r="J495" s="20">
        <v>2.0702310000000002</v>
      </c>
      <c r="K495" s="20">
        <v>20</v>
      </c>
      <c r="L495" s="20">
        <v>21</v>
      </c>
      <c r="M495" s="20" t="s">
        <v>484</v>
      </c>
      <c r="N495" s="20" t="s">
        <v>213</v>
      </c>
      <c r="O495" s="21">
        <v>253.86046400000001</v>
      </c>
      <c r="P495" s="20">
        <v>0</v>
      </c>
      <c r="Q495" s="20">
        <v>0</v>
      </c>
      <c r="R495" s="20">
        <v>0</v>
      </c>
      <c r="S495" s="20">
        <v>4859</v>
      </c>
      <c r="T495" s="20">
        <v>3.923438</v>
      </c>
      <c r="U495" s="20" t="s">
        <v>491</v>
      </c>
      <c r="V495" s="20" t="s">
        <v>492</v>
      </c>
      <c r="W495" s="20">
        <v>154337.72497800001</v>
      </c>
      <c r="X495" s="20">
        <v>253860464.183</v>
      </c>
      <c r="Y495" s="90">
        <f t="shared" si="28"/>
        <v>440.156612</v>
      </c>
      <c r="Z495" s="74">
        <f t="shared" si="29"/>
        <v>0.57675031359065443</v>
      </c>
      <c r="AA495" s="22"/>
      <c r="AB495" s="22"/>
      <c r="AC495" s="85" t="str">
        <f t="shared" si="30"/>
        <v/>
      </c>
      <c r="AD495" s="85" t="str">
        <f t="shared" si="31"/>
        <v/>
      </c>
      <c r="AE495" s="22"/>
    </row>
    <row r="496" spans="1:31" s="13" customFormat="1" x14ac:dyDescent="0.3">
      <c r="A496" s="13">
        <v>58</v>
      </c>
      <c r="B496" s="13" t="s">
        <v>24</v>
      </c>
      <c r="C496" s="13">
        <v>59</v>
      </c>
      <c r="D496" s="13">
        <v>34</v>
      </c>
      <c r="E496" s="13">
        <v>35</v>
      </c>
      <c r="F496" s="1">
        <v>1</v>
      </c>
      <c r="G496" s="1">
        <v>4322376</v>
      </c>
      <c r="H496" s="1">
        <v>1995</v>
      </c>
      <c r="I496" s="1" t="s">
        <v>626</v>
      </c>
      <c r="J496" s="1">
        <v>1.4602329999999999</v>
      </c>
      <c r="K496" s="1">
        <v>15</v>
      </c>
      <c r="L496" s="1">
        <v>16</v>
      </c>
      <c r="M496" s="1" t="s">
        <v>626</v>
      </c>
      <c r="N496" s="1" t="s">
        <v>711</v>
      </c>
      <c r="O496" s="3">
        <v>254.22723999999999</v>
      </c>
      <c r="P496" s="1">
        <v>0</v>
      </c>
      <c r="Q496" s="1">
        <v>0</v>
      </c>
      <c r="R496" s="1">
        <v>0</v>
      </c>
      <c r="S496" s="1">
        <v>8008</v>
      </c>
      <c r="T496" s="1">
        <v>4.8972239999999996</v>
      </c>
      <c r="U496" s="1" t="s">
        <v>712</v>
      </c>
      <c r="V496" s="1" t="s">
        <v>713</v>
      </c>
      <c r="W496" s="1">
        <v>102782.349179</v>
      </c>
      <c r="X496" s="1">
        <v>254227240.234</v>
      </c>
      <c r="Y496" s="90">
        <f t="shared" si="28"/>
        <v>601.42697900000007</v>
      </c>
      <c r="Z496" s="74">
        <f t="shared" si="29"/>
        <v>0.42270674392210789</v>
      </c>
      <c r="AA496" s="9"/>
      <c r="AB496" s="9"/>
      <c r="AC496" s="85" t="str">
        <f t="shared" si="30"/>
        <v/>
      </c>
      <c r="AD496" s="85" t="str">
        <f t="shared" si="31"/>
        <v/>
      </c>
      <c r="AE496" s="9"/>
    </row>
    <row r="497" spans="1:31" s="13" customFormat="1" x14ac:dyDescent="0.3">
      <c r="A497" s="13">
        <v>681</v>
      </c>
      <c r="B497" s="13" t="s">
        <v>24</v>
      </c>
      <c r="C497" s="13">
        <v>682</v>
      </c>
      <c r="D497" s="13">
        <v>440</v>
      </c>
      <c r="E497" s="13">
        <v>441</v>
      </c>
      <c r="F497" s="45">
        <v>1</v>
      </c>
      <c r="G497" s="45">
        <v>4313334</v>
      </c>
      <c r="H497" s="45">
        <v>1995</v>
      </c>
      <c r="I497" s="45" t="s">
        <v>572</v>
      </c>
      <c r="J497" s="45">
        <v>0.84301899999999996</v>
      </c>
      <c r="K497" s="45">
        <v>18</v>
      </c>
      <c r="L497" s="45">
        <v>19</v>
      </c>
      <c r="M497" s="45" t="s">
        <v>571</v>
      </c>
      <c r="N497" s="45" t="s">
        <v>521</v>
      </c>
      <c r="O497" s="46">
        <v>254.42393100000001</v>
      </c>
      <c r="P497" s="45">
        <v>0</v>
      </c>
      <c r="Q497" s="45">
        <v>0</v>
      </c>
      <c r="R497" s="45">
        <v>0</v>
      </c>
      <c r="S497" s="45">
        <v>10766</v>
      </c>
      <c r="T497" s="45">
        <v>6.5492400000000002</v>
      </c>
      <c r="U497" s="45" t="s">
        <v>650</v>
      </c>
      <c r="V497" s="45" t="s">
        <v>651</v>
      </c>
      <c r="W497" s="45">
        <v>87655.658276999995</v>
      </c>
      <c r="X497" s="45">
        <v>254423930.63600001</v>
      </c>
      <c r="Y497" s="90">
        <f t="shared" si="28"/>
        <v>254.66038900000001</v>
      </c>
      <c r="Z497" s="74">
        <f t="shared" si="29"/>
        <v>0.99907147711142463</v>
      </c>
      <c r="AA497" s="47"/>
      <c r="AB497" s="47"/>
      <c r="AC497" s="85" t="str">
        <f t="shared" si="30"/>
        <v/>
      </c>
      <c r="AD497" s="85" t="str">
        <f t="shared" si="31"/>
        <v/>
      </c>
      <c r="AE497" s="47"/>
    </row>
    <row r="498" spans="1:31" s="13" customFormat="1" x14ac:dyDescent="0.3">
      <c r="A498" s="13">
        <v>105</v>
      </c>
      <c r="B498" s="13" t="s">
        <v>24</v>
      </c>
      <c r="C498" s="13">
        <v>106</v>
      </c>
      <c r="D498" s="13">
        <v>63</v>
      </c>
      <c r="E498" s="13">
        <v>64</v>
      </c>
      <c r="F498" s="20">
        <v>1</v>
      </c>
      <c r="G498" s="20">
        <v>4319000</v>
      </c>
      <c r="H498" s="20">
        <v>1963</v>
      </c>
      <c r="I498" s="20" t="s">
        <v>165</v>
      </c>
      <c r="J498" s="20">
        <v>0.96404800000000002</v>
      </c>
      <c r="K498" s="20">
        <v>24</v>
      </c>
      <c r="L498" s="20">
        <v>25</v>
      </c>
      <c r="M498" s="20" t="s">
        <v>164</v>
      </c>
      <c r="N498" s="20" t="s">
        <v>115</v>
      </c>
      <c r="O498" s="21">
        <v>255.841542</v>
      </c>
      <c r="P498" s="20">
        <v>0</v>
      </c>
      <c r="Q498" s="20">
        <v>0</v>
      </c>
      <c r="R498" s="20">
        <v>0</v>
      </c>
      <c r="S498" s="20">
        <v>26430</v>
      </c>
      <c r="T498" s="20">
        <v>11.563439000000001</v>
      </c>
      <c r="U498" s="20" t="s">
        <v>116</v>
      </c>
      <c r="V498" s="20" t="s">
        <v>117</v>
      </c>
      <c r="W498" s="20">
        <v>99579.155566000001</v>
      </c>
      <c r="X498" s="20">
        <v>255841541.75099999</v>
      </c>
      <c r="Y498" s="90">
        <f t="shared" si="28"/>
        <v>255.841542</v>
      </c>
      <c r="Z498" s="74">
        <f t="shared" si="29"/>
        <v>1</v>
      </c>
      <c r="AA498" s="22"/>
      <c r="AB498" s="22"/>
      <c r="AC498" s="85" t="str">
        <f t="shared" si="30"/>
        <v/>
      </c>
      <c r="AD498" s="85" t="str">
        <f t="shared" si="31"/>
        <v/>
      </c>
      <c r="AE498" s="22"/>
    </row>
    <row r="499" spans="1:31" s="13" customFormat="1" x14ac:dyDescent="0.3">
      <c r="A499" s="13">
        <v>106</v>
      </c>
      <c r="B499" s="13" t="s">
        <v>24</v>
      </c>
      <c r="C499" s="13">
        <v>107</v>
      </c>
      <c r="D499" s="13">
        <v>64</v>
      </c>
      <c r="E499" s="13">
        <v>65</v>
      </c>
      <c r="F499" s="20">
        <v>1</v>
      </c>
      <c r="G499" s="20">
        <v>4313300</v>
      </c>
      <c r="H499" s="20">
        <v>1924</v>
      </c>
      <c r="I499" s="20" t="s">
        <v>129</v>
      </c>
      <c r="J499" s="20">
        <v>1.1387910000000001</v>
      </c>
      <c r="K499" s="20">
        <v>24</v>
      </c>
      <c r="L499" s="20">
        <v>25</v>
      </c>
      <c r="M499" s="20" t="s">
        <v>128</v>
      </c>
      <c r="N499" s="20" t="s">
        <v>115</v>
      </c>
      <c r="O499" s="21">
        <v>258.31528300000002</v>
      </c>
      <c r="P499" s="20">
        <v>0</v>
      </c>
      <c r="Q499" s="20">
        <v>0</v>
      </c>
      <c r="R499" s="20">
        <v>0</v>
      </c>
      <c r="S499" s="20">
        <v>26430</v>
      </c>
      <c r="T499" s="20">
        <v>11.563439000000001</v>
      </c>
      <c r="U499" s="20" t="s">
        <v>116</v>
      </c>
      <c r="V499" s="20" t="s">
        <v>117</v>
      </c>
      <c r="W499" s="20">
        <v>117341.531716</v>
      </c>
      <c r="X499" s="20">
        <v>258315283.47600001</v>
      </c>
      <c r="Y499" s="90">
        <f t="shared" si="28"/>
        <v>258.31528300000002</v>
      </c>
      <c r="Z499" s="74">
        <f t="shared" si="29"/>
        <v>1</v>
      </c>
      <c r="AA499" s="22"/>
      <c r="AB499" s="22"/>
      <c r="AC499" s="85" t="str">
        <f t="shared" si="30"/>
        <v/>
      </c>
      <c r="AD499" s="85" t="str">
        <f t="shared" si="31"/>
        <v/>
      </c>
      <c r="AE499" s="22"/>
    </row>
    <row r="500" spans="1:31" s="13" customFormat="1" x14ac:dyDescent="0.3">
      <c r="A500" s="13">
        <v>292</v>
      </c>
      <c r="B500" s="13" t="s">
        <v>24</v>
      </c>
      <c r="C500" s="13">
        <v>293</v>
      </c>
      <c r="D500" s="13">
        <v>188</v>
      </c>
      <c r="E500" s="13">
        <v>189</v>
      </c>
      <c r="F500" s="45">
        <v>1</v>
      </c>
      <c r="G500" s="45">
        <v>4323754</v>
      </c>
      <c r="H500" s="45">
        <v>1992</v>
      </c>
      <c r="I500" s="45" t="s">
        <v>661</v>
      </c>
      <c r="J500" s="45">
        <v>1.313588</v>
      </c>
      <c r="K500" s="45">
        <v>18</v>
      </c>
      <c r="L500" s="45">
        <v>19</v>
      </c>
      <c r="M500" s="45" t="s">
        <v>661</v>
      </c>
      <c r="N500" s="45" t="s">
        <v>521</v>
      </c>
      <c r="O500" s="46">
        <v>258.38395000000003</v>
      </c>
      <c r="P500" s="45">
        <v>0</v>
      </c>
      <c r="Q500" s="45">
        <v>0</v>
      </c>
      <c r="R500" s="45">
        <v>0</v>
      </c>
      <c r="S500" s="45">
        <v>10766</v>
      </c>
      <c r="T500" s="45">
        <v>6.5492400000000002</v>
      </c>
      <c r="U500" s="45" t="s">
        <v>650</v>
      </c>
      <c r="V500" s="45" t="s">
        <v>651</v>
      </c>
      <c r="W500" s="45">
        <v>137415.82650600001</v>
      </c>
      <c r="X500" s="45">
        <v>258383949.817</v>
      </c>
      <c r="Y500" s="90">
        <f t="shared" si="28"/>
        <v>258.38395000000003</v>
      </c>
      <c r="Z500" s="74">
        <f t="shared" si="29"/>
        <v>1</v>
      </c>
      <c r="AA500" s="47"/>
      <c r="AB500" s="47"/>
      <c r="AC500" s="85" t="str">
        <f t="shared" si="30"/>
        <v/>
      </c>
      <c r="AD500" s="85" t="str">
        <f t="shared" si="31"/>
        <v/>
      </c>
      <c r="AE500" s="47"/>
    </row>
    <row r="501" spans="1:31" s="13" customFormat="1" x14ac:dyDescent="0.3">
      <c r="A501" s="13">
        <v>704</v>
      </c>
      <c r="B501" s="13" t="s">
        <v>24</v>
      </c>
      <c r="C501" s="13">
        <v>705</v>
      </c>
      <c r="D501" s="13">
        <v>457</v>
      </c>
      <c r="E501" s="13">
        <v>458</v>
      </c>
      <c r="F501" s="45">
        <v>1</v>
      </c>
      <c r="G501" s="45">
        <v>4303301</v>
      </c>
      <c r="H501" s="45">
        <v>1965</v>
      </c>
      <c r="I501" s="45" t="s">
        <v>655</v>
      </c>
      <c r="J501" s="45">
        <v>0.98928199999999999</v>
      </c>
      <c r="K501" s="45">
        <v>18</v>
      </c>
      <c r="L501" s="45">
        <v>19</v>
      </c>
      <c r="M501" s="45" t="s">
        <v>655</v>
      </c>
      <c r="N501" s="45" t="s">
        <v>521</v>
      </c>
      <c r="O501" s="46">
        <v>260.14032500000002</v>
      </c>
      <c r="P501" s="45">
        <v>0</v>
      </c>
      <c r="Q501" s="45">
        <v>0</v>
      </c>
      <c r="R501" s="45">
        <v>0</v>
      </c>
      <c r="S501" s="45">
        <v>10766</v>
      </c>
      <c r="T501" s="45">
        <v>6.5492400000000002</v>
      </c>
      <c r="U501" s="45" t="s">
        <v>650</v>
      </c>
      <c r="V501" s="45" t="s">
        <v>651</v>
      </c>
      <c r="W501" s="45">
        <v>102941.440378</v>
      </c>
      <c r="X501" s="45">
        <v>260140325.141</v>
      </c>
      <c r="Y501" s="90">
        <f t="shared" si="28"/>
        <v>260.14032500000002</v>
      </c>
      <c r="Z501" s="74">
        <f t="shared" si="29"/>
        <v>1</v>
      </c>
      <c r="AA501" s="47"/>
      <c r="AB501" s="47"/>
      <c r="AC501" s="85" t="str">
        <f t="shared" si="30"/>
        <v/>
      </c>
      <c r="AD501" s="85" t="str">
        <f t="shared" si="31"/>
        <v/>
      </c>
      <c r="AE501" s="47"/>
    </row>
    <row r="502" spans="1:31" s="13" customFormat="1" x14ac:dyDescent="0.3">
      <c r="A502" s="13">
        <v>708</v>
      </c>
      <c r="B502" s="13" t="s">
        <v>24</v>
      </c>
      <c r="C502" s="13">
        <v>709</v>
      </c>
      <c r="D502" s="13">
        <v>459</v>
      </c>
      <c r="E502" s="13">
        <v>460</v>
      </c>
      <c r="F502" s="20">
        <v>1</v>
      </c>
      <c r="G502" s="20">
        <v>4315156</v>
      </c>
      <c r="H502" s="20">
        <v>1987</v>
      </c>
      <c r="I502" s="20" t="s">
        <v>158</v>
      </c>
      <c r="J502" s="20">
        <v>1.0678700000000001</v>
      </c>
      <c r="K502" s="20">
        <v>24</v>
      </c>
      <c r="L502" s="20">
        <v>25</v>
      </c>
      <c r="M502" s="20" t="s">
        <v>158</v>
      </c>
      <c r="N502" s="20" t="s">
        <v>115</v>
      </c>
      <c r="O502" s="21">
        <v>262.66359799999998</v>
      </c>
      <c r="P502" s="20">
        <v>0</v>
      </c>
      <c r="Q502" s="20">
        <v>0</v>
      </c>
      <c r="R502" s="20">
        <v>0</v>
      </c>
      <c r="S502" s="20">
        <v>26430</v>
      </c>
      <c r="T502" s="20">
        <v>11.563439000000001</v>
      </c>
      <c r="U502" s="20" t="s">
        <v>116</v>
      </c>
      <c r="V502" s="20" t="s">
        <v>117</v>
      </c>
      <c r="W502" s="20">
        <v>110547.796028</v>
      </c>
      <c r="X502" s="20">
        <v>262663598.34200001</v>
      </c>
      <c r="Y502" s="90">
        <f t="shared" si="28"/>
        <v>262.66359799999998</v>
      </c>
      <c r="Z502" s="74">
        <f t="shared" si="29"/>
        <v>1</v>
      </c>
      <c r="AA502" s="22"/>
      <c r="AB502" s="22"/>
      <c r="AC502" s="85" t="str">
        <f t="shared" si="30"/>
        <v/>
      </c>
      <c r="AD502" s="85" t="str">
        <f t="shared" si="31"/>
        <v/>
      </c>
      <c r="AE502" s="22"/>
    </row>
    <row r="503" spans="1:31" s="13" customFormat="1" x14ac:dyDescent="0.3">
      <c r="A503" s="13">
        <v>715</v>
      </c>
      <c r="B503" s="13" t="s">
        <v>24</v>
      </c>
      <c r="C503" s="13">
        <v>716</v>
      </c>
      <c r="D503" s="13">
        <v>464</v>
      </c>
      <c r="E503" s="13">
        <v>465</v>
      </c>
      <c r="F503" s="20">
        <v>1</v>
      </c>
      <c r="G503" s="20">
        <v>4305975</v>
      </c>
      <c r="H503" s="20">
        <v>1992</v>
      </c>
      <c r="I503" s="20" t="s">
        <v>456</v>
      </c>
      <c r="J503" s="20">
        <v>1.60802</v>
      </c>
      <c r="K503" s="20">
        <v>20</v>
      </c>
      <c r="L503" s="20">
        <v>21</v>
      </c>
      <c r="M503" s="20" t="s">
        <v>456</v>
      </c>
      <c r="N503" s="20" t="s">
        <v>213</v>
      </c>
      <c r="O503" s="21">
        <v>262.77092699999997</v>
      </c>
      <c r="P503" s="20">
        <v>0</v>
      </c>
      <c r="Q503" s="20">
        <v>0</v>
      </c>
      <c r="R503" s="20">
        <v>0</v>
      </c>
      <c r="S503" s="20">
        <v>4859</v>
      </c>
      <c r="T503" s="20">
        <v>3.923438</v>
      </c>
      <c r="U503" s="20" t="s">
        <v>491</v>
      </c>
      <c r="V503" s="20" t="s">
        <v>492</v>
      </c>
      <c r="W503" s="20">
        <v>127605.785231</v>
      </c>
      <c r="X503" s="20">
        <v>262770926.86199999</v>
      </c>
      <c r="Y503" s="90">
        <f t="shared" si="28"/>
        <v>422.37406599999997</v>
      </c>
      <c r="Z503" s="74">
        <f t="shared" si="29"/>
        <v>0.62212845946843709</v>
      </c>
      <c r="AA503" s="22"/>
      <c r="AB503" s="22"/>
      <c r="AC503" s="85" t="str">
        <f t="shared" si="30"/>
        <v/>
      </c>
      <c r="AD503" s="85" t="str">
        <f t="shared" si="31"/>
        <v/>
      </c>
      <c r="AE503" s="22"/>
    </row>
    <row r="504" spans="1:31" s="13" customFormat="1" x14ac:dyDescent="0.3">
      <c r="A504" s="13">
        <v>735</v>
      </c>
      <c r="B504" s="13" t="s">
        <v>24</v>
      </c>
      <c r="C504" s="13">
        <v>736</v>
      </c>
      <c r="D504" s="13">
        <v>477</v>
      </c>
      <c r="E504" s="13">
        <v>478</v>
      </c>
      <c r="F504" s="27">
        <v>1</v>
      </c>
      <c r="G504" s="27">
        <v>4306734</v>
      </c>
      <c r="H504" s="27">
        <v>1987</v>
      </c>
      <c r="I504" s="27" t="s">
        <v>561</v>
      </c>
      <c r="J504" s="27">
        <v>1.110806</v>
      </c>
      <c r="K504" s="27">
        <v>21</v>
      </c>
      <c r="L504" s="27">
        <v>22</v>
      </c>
      <c r="M504" s="27" t="s">
        <v>560</v>
      </c>
      <c r="N504" s="27" t="s">
        <v>516</v>
      </c>
      <c r="O504" s="28">
        <v>263.39247</v>
      </c>
      <c r="P504" s="27">
        <v>0</v>
      </c>
      <c r="Q504" s="27">
        <v>0</v>
      </c>
      <c r="R504" s="27">
        <v>0</v>
      </c>
      <c r="S504" s="27">
        <v>10793</v>
      </c>
      <c r="T504" s="27">
        <v>6.2491380000000003</v>
      </c>
      <c r="U504" s="27" t="s">
        <v>517</v>
      </c>
      <c r="V504" s="27" t="s">
        <v>518</v>
      </c>
      <c r="W504" s="27">
        <v>115623.257164</v>
      </c>
      <c r="X504" s="27">
        <v>263392470.07800001</v>
      </c>
      <c r="Y504" s="90">
        <f t="shared" si="28"/>
        <v>263.39247</v>
      </c>
      <c r="Z504" s="74">
        <f t="shared" si="29"/>
        <v>1</v>
      </c>
      <c r="AA504" s="29"/>
      <c r="AB504" s="29"/>
      <c r="AC504" s="85" t="str">
        <f t="shared" si="30"/>
        <v/>
      </c>
      <c r="AD504" s="85" t="str">
        <f t="shared" si="31"/>
        <v/>
      </c>
      <c r="AE504" s="29"/>
    </row>
    <row r="505" spans="1:31" s="13" customFormat="1" x14ac:dyDescent="0.3">
      <c r="A505" s="13">
        <v>741</v>
      </c>
      <c r="B505" s="13" t="s">
        <v>24</v>
      </c>
      <c r="C505" s="13">
        <v>742</v>
      </c>
      <c r="D505" s="13">
        <v>481</v>
      </c>
      <c r="E505" s="13">
        <v>482</v>
      </c>
      <c r="F505" s="60">
        <v>1</v>
      </c>
      <c r="G505" s="60">
        <v>4313656</v>
      </c>
      <c r="H505" s="60">
        <v>1982</v>
      </c>
      <c r="I505" s="60" t="s">
        <v>378</v>
      </c>
      <c r="J505" s="60">
        <v>2.3397000000000001</v>
      </c>
      <c r="K505" s="60">
        <v>9</v>
      </c>
      <c r="L505" s="60">
        <v>10</v>
      </c>
      <c r="M505" s="60" t="s">
        <v>378</v>
      </c>
      <c r="N505" s="60" t="s">
        <v>372</v>
      </c>
      <c r="O505" s="61">
        <v>264.48465800000002</v>
      </c>
      <c r="P505" s="60">
        <v>0</v>
      </c>
      <c r="Q505" s="60">
        <v>0</v>
      </c>
      <c r="R505" s="60">
        <v>0</v>
      </c>
      <c r="S505" s="60">
        <v>2980</v>
      </c>
      <c r="T505" s="60">
        <v>4.447756</v>
      </c>
      <c r="U505" s="60" t="s">
        <v>373</v>
      </c>
      <c r="V505" s="60" t="s">
        <v>374</v>
      </c>
      <c r="W505" s="60">
        <v>106692.011378</v>
      </c>
      <c r="X505" s="60">
        <v>264484657.80700001</v>
      </c>
      <c r="Y505" s="90">
        <f t="shared" si="28"/>
        <v>933.27675299999999</v>
      </c>
      <c r="Z505" s="74">
        <f t="shared" si="29"/>
        <v>0.28339359911175249</v>
      </c>
      <c r="AA505" s="62"/>
      <c r="AB505" s="62"/>
      <c r="AC505" s="85" t="str">
        <f t="shared" si="30"/>
        <v/>
      </c>
      <c r="AD505" s="85" t="str">
        <f t="shared" si="31"/>
        <v/>
      </c>
      <c r="AE505" s="62"/>
    </row>
    <row r="506" spans="1:31" s="13" customFormat="1" x14ac:dyDescent="0.3">
      <c r="A506" s="13">
        <v>323</v>
      </c>
      <c r="B506" s="13" t="s">
        <v>24</v>
      </c>
      <c r="C506" s="13">
        <v>324</v>
      </c>
      <c r="D506" s="13">
        <v>206</v>
      </c>
      <c r="E506" s="13">
        <v>207</v>
      </c>
      <c r="F506" s="66">
        <v>1</v>
      </c>
      <c r="G506" s="66">
        <v>4300471</v>
      </c>
      <c r="H506" s="66">
        <v>1996</v>
      </c>
      <c r="I506" s="66" t="s">
        <v>677</v>
      </c>
      <c r="J506" s="66">
        <v>1.393672</v>
      </c>
      <c r="K506" s="66">
        <v>22</v>
      </c>
      <c r="L506" s="66">
        <v>23</v>
      </c>
      <c r="M506" s="66" t="s">
        <v>677</v>
      </c>
      <c r="N506" s="66" t="s">
        <v>662</v>
      </c>
      <c r="O506" s="67">
        <v>264.87944700000003</v>
      </c>
      <c r="P506" s="66">
        <v>0</v>
      </c>
      <c r="Q506" s="66">
        <v>0</v>
      </c>
      <c r="R506" s="66">
        <v>0</v>
      </c>
      <c r="S506" s="66">
        <v>9479</v>
      </c>
      <c r="T506" s="66">
        <v>5.8635780000000004</v>
      </c>
      <c r="U506" s="66" t="s">
        <v>663</v>
      </c>
      <c r="V506" s="66" t="s">
        <v>664</v>
      </c>
      <c r="W506" s="66">
        <v>146189.41507399999</v>
      </c>
      <c r="X506" s="66">
        <v>264879446.817</v>
      </c>
      <c r="Y506" s="90">
        <f t="shared" si="28"/>
        <v>264.87944700000003</v>
      </c>
      <c r="Z506" s="74">
        <f t="shared" si="29"/>
        <v>1</v>
      </c>
      <c r="AA506" s="68"/>
      <c r="AB506" s="68"/>
      <c r="AC506" s="85" t="str">
        <f t="shared" si="30"/>
        <v/>
      </c>
      <c r="AD506" s="85" t="str">
        <f t="shared" si="31"/>
        <v/>
      </c>
      <c r="AE506" s="68"/>
    </row>
    <row r="507" spans="1:31" s="13" customFormat="1" x14ac:dyDescent="0.3">
      <c r="A507" s="13">
        <v>748</v>
      </c>
      <c r="B507" s="13" t="s">
        <v>24</v>
      </c>
      <c r="C507" s="13">
        <v>749</v>
      </c>
      <c r="D507" s="13">
        <v>488</v>
      </c>
      <c r="E507" s="13">
        <v>489</v>
      </c>
      <c r="F507" s="66">
        <v>1</v>
      </c>
      <c r="G507" s="66">
        <v>4308508</v>
      </c>
      <c r="H507" s="66">
        <v>1954</v>
      </c>
      <c r="I507" s="66" t="s">
        <v>665</v>
      </c>
      <c r="J507" s="66">
        <v>1.1252420000000001</v>
      </c>
      <c r="K507" s="66">
        <v>22</v>
      </c>
      <c r="L507" s="66">
        <v>23</v>
      </c>
      <c r="M507" s="66" t="s">
        <v>665</v>
      </c>
      <c r="N507" s="66" t="s">
        <v>662</v>
      </c>
      <c r="O507" s="67">
        <v>266.06635</v>
      </c>
      <c r="P507" s="66">
        <v>0</v>
      </c>
      <c r="Q507" s="66">
        <v>0</v>
      </c>
      <c r="R507" s="66">
        <v>0</v>
      </c>
      <c r="S507" s="66">
        <v>9479</v>
      </c>
      <c r="T507" s="66">
        <v>5.8635780000000004</v>
      </c>
      <c r="U507" s="66" t="s">
        <v>663</v>
      </c>
      <c r="V507" s="66" t="s">
        <v>664</v>
      </c>
      <c r="W507" s="66">
        <v>116673.65578</v>
      </c>
      <c r="X507" s="66">
        <v>266066350</v>
      </c>
      <c r="Y507" s="90">
        <f t="shared" si="28"/>
        <v>266.06635</v>
      </c>
      <c r="Z507" s="74">
        <f t="shared" si="29"/>
        <v>1</v>
      </c>
      <c r="AA507" s="68"/>
      <c r="AB507" s="68"/>
      <c r="AC507" s="85" t="str">
        <f t="shared" si="30"/>
        <v/>
      </c>
      <c r="AD507" s="85" t="str">
        <f t="shared" si="31"/>
        <v/>
      </c>
      <c r="AE507" s="68"/>
    </row>
    <row r="508" spans="1:31" s="13" customFormat="1" x14ac:dyDescent="0.3">
      <c r="A508" s="13">
        <v>333</v>
      </c>
      <c r="B508" s="13" t="s">
        <v>24</v>
      </c>
      <c r="C508" s="13">
        <v>334</v>
      </c>
      <c r="D508" s="13">
        <v>213</v>
      </c>
      <c r="E508" s="13">
        <v>214</v>
      </c>
      <c r="F508" s="20">
        <v>1</v>
      </c>
      <c r="G508" s="20">
        <v>4303806</v>
      </c>
      <c r="H508" s="20">
        <v>1959</v>
      </c>
      <c r="I508" s="20" t="s">
        <v>494</v>
      </c>
      <c r="J508" s="20">
        <v>0.967364</v>
      </c>
      <c r="K508" s="20">
        <v>20</v>
      </c>
      <c r="L508" s="20">
        <v>21</v>
      </c>
      <c r="M508" s="20" t="s">
        <v>494</v>
      </c>
      <c r="N508" s="20" t="s">
        <v>213</v>
      </c>
      <c r="O508" s="21">
        <v>266.71585399999998</v>
      </c>
      <c r="P508" s="20">
        <v>0</v>
      </c>
      <c r="Q508" s="20">
        <v>0</v>
      </c>
      <c r="R508" s="20">
        <v>0</v>
      </c>
      <c r="S508" s="20">
        <v>4859</v>
      </c>
      <c r="T508" s="20">
        <v>3.923438</v>
      </c>
      <c r="U508" s="20" t="s">
        <v>491</v>
      </c>
      <c r="V508" s="20" t="s">
        <v>492</v>
      </c>
      <c r="W508" s="20">
        <v>101747.22440399999</v>
      </c>
      <c r="X508" s="20">
        <v>266715854.23300001</v>
      </c>
      <c r="Y508" s="90">
        <f t="shared" si="28"/>
        <v>266.71585399999998</v>
      </c>
      <c r="Z508" s="74">
        <f t="shared" si="29"/>
        <v>1</v>
      </c>
      <c r="AA508" s="22"/>
      <c r="AB508" s="22"/>
      <c r="AC508" s="85" t="str">
        <f t="shared" si="30"/>
        <v/>
      </c>
      <c r="AD508" s="85" t="str">
        <f t="shared" si="31"/>
        <v/>
      </c>
      <c r="AE508" s="22"/>
    </row>
    <row r="509" spans="1:31" s="20" customFormat="1" x14ac:dyDescent="0.3">
      <c r="A509" s="20">
        <v>411</v>
      </c>
      <c r="B509" s="20" t="s">
        <v>24</v>
      </c>
      <c r="C509" s="20">
        <v>412</v>
      </c>
      <c r="D509" s="20">
        <v>268</v>
      </c>
      <c r="E509" s="20">
        <v>269</v>
      </c>
      <c r="F509" s="27">
        <v>1</v>
      </c>
      <c r="G509" s="27">
        <v>4321907</v>
      </c>
      <c r="H509" s="27">
        <v>1944</v>
      </c>
      <c r="I509" s="27" t="s">
        <v>537</v>
      </c>
      <c r="J509" s="27">
        <v>1.043342</v>
      </c>
      <c r="K509" s="27">
        <v>21</v>
      </c>
      <c r="L509" s="27">
        <v>22</v>
      </c>
      <c r="M509" s="27" t="s">
        <v>537</v>
      </c>
      <c r="N509" s="27" t="s">
        <v>516</v>
      </c>
      <c r="O509" s="28">
        <v>268.79249499999997</v>
      </c>
      <c r="P509" s="27">
        <v>0</v>
      </c>
      <c r="Q509" s="27">
        <v>0</v>
      </c>
      <c r="R509" s="27">
        <v>0</v>
      </c>
      <c r="S509" s="27">
        <v>10793</v>
      </c>
      <c r="T509" s="27">
        <v>6.2491380000000003</v>
      </c>
      <c r="U509" s="27" t="s">
        <v>517</v>
      </c>
      <c r="V509" s="27" t="s">
        <v>518</v>
      </c>
      <c r="W509" s="27">
        <v>108330.91582900001</v>
      </c>
      <c r="X509" s="27">
        <v>268792495.37400001</v>
      </c>
      <c r="Y509" s="90">
        <f t="shared" si="28"/>
        <v>268.79249499999997</v>
      </c>
      <c r="Z509" s="74">
        <f t="shared" si="29"/>
        <v>1</v>
      </c>
      <c r="AA509" s="29"/>
      <c r="AB509" s="29"/>
      <c r="AC509" s="85" t="str">
        <f t="shared" si="30"/>
        <v/>
      </c>
      <c r="AD509" s="85" t="str">
        <f t="shared" si="31"/>
        <v/>
      </c>
      <c r="AE509" s="29"/>
    </row>
    <row r="510" spans="1:31" s="20" customFormat="1" x14ac:dyDescent="0.3">
      <c r="A510" s="20">
        <v>421</v>
      </c>
      <c r="B510" s="20" t="s">
        <v>24</v>
      </c>
      <c r="C510" s="20">
        <v>422</v>
      </c>
      <c r="D510" s="20">
        <v>274</v>
      </c>
      <c r="E510" s="20">
        <v>275</v>
      </c>
      <c r="F510" s="20">
        <v>1</v>
      </c>
      <c r="G510" s="20">
        <v>4315313</v>
      </c>
      <c r="H510" s="20">
        <v>1996</v>
      </c>
      <c r="I510" s="20" t="s">
        <v>502</v>
      </c>
      <c r="J510" s="20">
        <v>1.3387869999999999</v>
      </c>
      <c r="K510" s="20">
        <v>20</v>
      </c>
      <c r="L510" s="20">
        <v>21</v>
      </c>
      <c r="M510" s="20" t="s">
        <v>502</v>
      </c>
      <c r="N510" s="20" t="s">
        <v>213</v>
      </c>
      <c r="O510" s="21">
        <v>269.04600199999999</v>
      </c>
      <c r="P510" s="20">
        <v>0</v>
      </c>
      <c r="Q510" s="20">
        <v>0</v>
      </c>
      <c r="R510" s="20">
        <v>0</v>
      </c>
      <c r="S510" s="20">
        <v>4859</v>
      </c>
      <c r="T510" s="20">
        <v>3.923438</v>
      </c>
      <c r="U510" s="20" t="s">
        <v>491</v>
      </c>
      <c r="V510" s="20" t="s">
        <v>492</v>
      </c>
      <c r="W510" s="20">
        <v>139520.39437600001</v>
      </c>
      <c r="X510" s="20">
        <v>269046002.25700003</v>
      </c>
      <c r="Y510" s="90">
        <f t="shared" si="28"/>
        <v>269.04600199999999</v>
      </c>
      <c r="Z510" s="74">
        <f t="shared" si="29"/>
        <v>1</v>
      </c>
      <c r="AA510" s="22"/>
      <c r="AB510" s="22"/>
      <c r="AC510" s="85" t="str">
        <f t="shared" si="30"/>
        <v/>
      </c>
      <c r="AD510" s="85" t="str">
        <f t="shared" si="31"/>
        <v/>
      </c>
      <c r="AE510" s="22"/>
    </row>
    <row r="511" spans="1:31" s="20" customFormat="1" x14ac:dyDescent="0.3">
      <c r="A511" s="20">
        <v>427</v>
      </c>
      <c r="B511" s="20" t="s">
        <v>24</v>
      </c>
      <c r="C511" s="20">
        <v>428</v>
      </c>
      <c r="D511" s="20">
        <v>278</v>
      </c>
      <c r="E511" s="20">
        <v>279</v>
      </c>
      <c r="F511" s="13">
        <v>1</v>
      </c>
      <c r="G511" s="13">
        <v>4322905</v>
      </c>
      <c r="H511" s="13">
        <v>1959</v>
      </c>
      <c r="I511" s="13" t="s">
        <v>489</v>
      </c>
      <c r="J511" s="13">
        <v>1.2823040000000001</v>
      </c>
      <c r="K511" s="13">
        <v>19</v>
      </c>
      <c r="L511" s="13">
        <v>20</v>
      </c>
      <c r="M511" s="13" t="s">
        <v>489</v>
      </c>
      <c r="N511" s="13" t="s">
        <v>444</v>
      </c>
      <c r="O511" s="14">
        <v>269.72651999999999</v>
      </c>
      <c r="P511" s="13">
        <v>0</v>
      </c>
      <c r="Q511" s="13">
        <v>0</v>
      </c>
      <c r="R511" s="13">
        <v>0</v>
      </c>
      <c r="S511" s="13">
        <v>14508</v>
      </c>
      <c r="T511" s="13">
        <v>11.538266</v>
      </c>
      <c r="U511" s="13" t="s">
        <v>445</v>
      </c>
      <c r="V511" s="13" t="s">
        <v>446</v>
      </c>
      <c r="W511" s="13">
        <v>134478.98245899999</v>
      </c>
      <c r="X511" s="13">
        <v>269726519.52100003</v>
      </c>
      <c r="Y511" s="90">
        <f t="shared" si="28"/>
        <v>269.72651999999999</v>
      </c>
      <c r="Z511" s="74">
        <f t="shared" si="29"/>
        <v>1</v>
      </c>
      <c r="AA511" s="15"/>
      <c r="AB511" s="15"/>
      <c r="AC511" s="85" t="str">
        <f t="shared" si="30"/>
        <v/>
      </c>
      <c r="AD511" s="85" t="str">
        <f t="shared" si="31"/>
        <v/>
      </c>
      <c r="AE511" s="15"/>
    </row>
    <row r="512" spans="1:31" s="20" customFormat="1" x14ac:dyDescent="0.3">
      <c r="A512" s="20">
        <v>153</v>
      </c>
      <c r="B512" s="20" t="s">
        <v>24</v>
      </c>
      <c r="C512" s="20">
        <v>154</v>
      </c>
      <c r="D512" s="20">
        <v>96</v>
      </c>
      <c r="E512" s="20">
        <v>97</v>
      </c>
      <c r="F512" s="27">
        <v>1</v>
      </c>
      <c r="G512" s="27">
        <v>4309951</v>
      </c>
      <c r="H512" s="27">
        <v>1987</v>
      </c>
      <c r="I512" s="27" t="s">
        <v>148</v>
      </c>
      <c r="J512" s="27">
        <v>1.0609919999999999</v>
      </c>
      <c r="K512" s="27">
        <v>16</v>
      </c>
      <c r="L512" s="27">
        <v>17</v>
      </c>
      <c r="M512" s="27" t="s">
        <v>148</v>
      </c>
      <c r="N512" s="27" t="s">
        <v>250</v>
      </c>
      <c r="O512" s="28">
        <v>271.59615000000002</v>
      </c>
      <c r="P512" s="27">
        <v>0</v>
      </c>
      <c r="Q512" s="27">
        <v>0</v>
      </c>
      <c r="R512" s="27">
        <v>0</v>
      </c>
      <c r="S512" s="27">
        <v>13064</v>
      </c>
      <c r="T512" s="27">
        <v>6.0961069999999999</v>
      </c>
      <c r="U512" s="27" t="s">
        <v>251</v>
      </c>
      <c r="V512" s="27" t="s">
        <v>252</v>
      </c>
      <c r="W512" s="27">
        <v>102343.133439</v>
      </c>
      <c r="X512" s="27">
        <v>271596150.22500002</v>
      </c>
      <c r="Y512" s="90">
        <f t="shared" si="28"/>
        <v>308.08866399999999</v>
      </c>
      <c r="Z512" s="74">
        <f t="shared" si="29"/>
        <v>0.8815519093555485</v>
      </c>
      <c r="AA512" s="29"/>
      <c r="AB512" s="29"/>
      <c r="AC512" s="85" t="str">
        <f t="shared" si="30"/>
        <v/>
      </c>
      <c r="AD512" s="85" t="str">
        <f t="shared" si="31"/>
        <v/>
      </c>
      <c r="AE512" s="29"/>
    </row>
    <row r="513" spans="1:31" s="20" customFormat="1" x14ac:dyDescent="0.3">
      <c r="A513" s="20">
        <v>110</v>
      </c>
      <c r="B513" s="20" t="s">
        <v>24</v>
      </c>
      <c r="C513" s="20">
        <v>111</v>
      </c>
      <c r="D513" s="20">
        <v>67</v>
      </c>
      <c r="E513" s="20">
        <v>68</v>
      </c>
      <c r="F513" s="45">
        <v>1</v>
      </c>
      <c r="G513" s="45">
        <v>4318903</v>
      </c>
      <c r="H513" s="45">
        <v>1880</v>
      </c>
      <c r="I513" s="45" t="s">
        <v>607</v>
      </c>
      <c r="J513" s="45">
        <v>3.116876</v>
      </c>
      <c r="K513" s="45">
        <v>18</v>
      </c>
      <c r="L513" s="45">
        <v>19</v>
      </c>
      <c r="M513" s="45" t="s">
        <v>606</v>
      </c>
      <c r="N513" s="45" t="s">
        <v>521</v>
      </c>
      <c r="O513" s="46">
        <v>272.38297999999998</v>
      </c>
      <c r="P513" s="45">
        <v>0</v>
      </c>
      <c r="Q513" s="45">
        <v>0</v>
      </c>
      <c r="R513" s="45">
        <v>0</v>
      </c>
      <c r="S513" s="45">
        <v>10766</v>
      </c>
      <c r="T513" s="45">
        <v>6.5492400000000002</v>
      </c>
      <c r="U513" s="45" t="s">
        <v>650</v>
      </c>
      <c r="V513" s="45" t="s">
        <v>651</v>
      </c>
      <c r="W513" s="45">
        <v>169875.57281099999</v>
      </c>
      <c r="X513" s="45">
        <v>272382980.148</v>
      </c>
      <c r="Y513" s="90">
        <f t="shared" si="28"/>
        <v>1295.8455020000001</v>
      </c>
      <c r="Z513" s="74">
        <f t="shared" si="29"/>
        <v>0.21019711036509039</v>
      </c>
      <c r="AA513" s="47"/>
      <c r="AB513" s="47"/>
      <c r="AC513" s="85" t="str">
        <f t="shared" si="30"/>
        <v/>
      </c>
      <c r="AD513" s="85" t="str">
        <f t="shared" si="31"/>
        <v/>
      </c>
      <c r="AE513" s="47"/>
    </row>
    <row r="514" spans="1:31" s="20" customFormat="1" x14ac:dyDescent="0.3">
      <c r="A514" s="20">
        <v>488</v>
      </c>
      <c r="B514" s="20" t="s">
        <v>24</v>
      </c>
      <c r="C514" s="20">
        <v>489</v>
      </c>
      <c r="D514" s="20">
        <v>316</v>
      </c>
      <c r="E514" s="20">
        <v>317</v>
      </c>
      <c r="F514" s="20">
        <v>1</v>
      </c>
      <c r="G514" s="20">
        <v>4304903</v>
      </c>
      <c r="H514" s="20">
        <v>1954</v>
      </c>
      <c r="I514" s="20" t="s">
        <v>138</v>
      </c>
      <c r="J514" s="20">
        <v>1.0068950000000001</v>
      </c>
      <c r="K514" s="20">
        <v>24</v>
      </c>
      <c r="L514" s="20">
        <v>25</v>
      </c>
      <c r="M514" s="20" t="s">
        <v>138</v>
      </c>
      <c r="N514" s="20" t="s">
        <v>115</v>
      </c>
      <c r="O514" s="21">
        <v>272.48146000000003</v>
      </c>
      <c r="P514" s="20">
        <v>0</v>
      </c>
      <c r="Q514" s="20">
        <v>0</v>
      </c>
      <c r="R514" s="20">
        <v>0</v>
      </c>
      <c r="S514" s="20">
        <v>26430</v>
      </c>
      <c r="T514" s="20">
        <v>11.563439000000001</v>
      </c>
      <c r="U514" s="20" t="s">
        <v>116</v>
      </c>
      <c r="V514" s="20" t="s">
        <v>117</v>
      </c>
      <c r="W514" s="20">
        <v>103288.09333600001</v>
      </c>
      <c r="X514" s="20">
        <v>272481459.71200001</v>
      </c>
      <c r="Y514" s="90">
        <f t="shared" ref="Y514:Y577" si="32">SUMIF($M$3:$M$764,M514,$O$3:$O$764)</f>
        <v>272.48146000000003</v>
      </c>
      <c r="Z514" s="74">
        <f t="shared" ref="Z514:Z577" si="33">O514/Y514</f>
        <v>1</v>
      </c>
      <c r="AA514" s="22"/>
      <c r="AB514" s="22"/>
      <c r="AC514" s="85" t="str">
        <f t="shared" si="30"/>
        <v/>
      </c>
      <c r="AD514" s="85" t="str">
        <f t="shared" si="31"/>
        <v/>
      </c>
      <c r="AE514" s="22"/>
    </row>
    <row r="515" spans="1:31" s="20" customFormat="1" x14ac:dyDescent="0.3">
      <c r="A515" s="20">
        <v>192</v>
      </c>
      <c r="B515" s="20" t="s">
        <v>24</v>
      </c>
      <c r="C515" s="20">
        <v>193</v>
      </c>
      <c r="D515" s="20">
        <v>118</v>
      </c>
      <c r="E515" s="20">
        <v>119</v>
      </c>
      <c r="F515" s="45">
        <v>1</v>
      </c>
      <c r="G515" s="45">
        <v>4317608</v>
      </c>
      <c r="H515" s="45">
        <v>1809</v>
      </c>
      <c r="I515" s="45" t="s">
        <v>37</v>
      </c>
      <c r="J515" s="45">
        <v>1.9239710000000001</v>
      </c>
      <c r="K515" s="45">
        <v>5</v>
      </c>
      <c r="L515" s="45">
        <v>6</v>
      </c>
      <c r="M515" s="45" t="s">
        <v>36</v>
      </c>
      <c r="N515" s="45" t="s">
        <v>392</v>
      </c>
      <c r="O515" s="46">
        <v>272.73938500000003</v>
      </c>
      <c r="P515" s="45">
        <v>0</v>
      </c>
      <c r="Q515" s="45">
        <v>0</v>
      </c>
      <c r="R515" s="45">
        <v>0</v>
      </c>
      <c r="S515" s="45">
        <v>6113</v>
      </c>
      <c r="T515" s="45">
        <v>10.671646000000001</v>
      </c>
      <c r="U515" s="45" t="s">
        <v>393</v>
      </c>
      <c r="V515" s="45" t="s">
        <v>394</v>
      </c>
      <c r="W515" s="45">
        <v>101219.853051</v>
      </c>
      <c r="X515" s="45">
        <v>272739384.64200002</v>
      </c>
      <c r="Y515" s="90">
        <f t="shared" si="32"/>
        <v>1042.004508</v>
      </c>
      <c r="Z515" s="74">
        <f t="shared" si="33"/>
        <v>0.26174491847783832</v>
      </c>
      <c r="AA515" s="47"/>
      <c r="AB515" s="47"/>
      <c r="AC515" s="85" t="str">
        <f t="shared" ref="AC515:AC578" si="34">IF(O515&lt;2,"x","")</f>
        <v/>
      </c>
      <c r="AD515" s="85" t="str">
        <f t="shared" ref="AD515:AD578" si="35">IF(Z515&lt;0.01,"x","")</f>
        <v/>
      </c>
      <c r="AE515" s="47"/>
    </row>
    <row r="516" spans="1:31" s="20" customFormat="1" x14ac:dyDescent="0.3">
      <c r="A516" s="20">
        <v>499</v>
      </c>
      <c r="B516" s="20" t="s">
        <v>24</v>
      </c>
      <c r="C516" s="20">
        <v>500</v>
      </c>
      <c r="D516" s="20">
        <v>324</v>
      </c>
      <c r="E516" s="20">
        <v>325</v>
      </c>
      <c r="F516" s="27">
        <v>1</v>
      </c>
      <c r="G516" s="27">
        <v>4306320</v>
      </c>
      <c r="H516" s="27">
        <v>1992</v>
      </c>
      <c r="I516" s="27" t="s">
        <v>547</v>
      </c>
      <c r="J516" s="27">
        <v>1.1445650000000001</v>
      </c>
      <c r="K516" s="27">
        <v>21</v>
      </c>
      <c r="L516" s="27">
        <v>22</v>
      </c>
      <c r="M516" s="27" t="s">
        <v>547</v>
      </c>
      <c r="N516" s="27" t="s">
        <v>516</v>
      </c>
      <c r="O516" s="28">
        <v>273.46227800000003</v>
      </c>
      <c r="P516" s="27">
        <v>0</v>
      </c>
      <c r="Q516" s="27">
        <v>0</v>
      </c>
      <c r="R516" s="27">
        <v>0</v>
      </c>
      <c r="S516" s="27">
        <v>10793</v>
      </c>
      <c r="T516" s="27">
        <v>6.2491380000000003</v>
      </c>
      <c r="U516" s="27" t="s">
        <v>517</v>
      </c>
      <c r="V516" s="27" t="s">
        <v>518</v>
      </c>
      <c r="W516" s="27">
        <v>106206.69039600001</v>
      </c>
      <c r="X516" s="27">
        <v>273462277.63800001</v>
      </c>
      <c r="Y516" s="90">
        <f t="shared" si="32"/>
        <v>360.10961400000002</v>
      </c>
      <c r="Z516" s="74">
        <f t="shared" si="33"/>
        <v>0.75938621844181031</v>
      </c>
      <c r="AA516" s="29"/>
      <c r="AB516" s="29"/>
      <c r="AC516" s="85" t="str">
        <f t="shared" si="34"/>
        <v/>
      </c>
      <c r="AD516" s="85" t="str">
        <f t="shared" si="35"/>
        <v/>
      </c>
      <c r="AE516" s="29"/>
    </row>
    <row r="517" spans="1:31" s="20" customFormat="1" x14ac:dyDescent="0.3">
      <c r="A517" s="20">
        <v>194</v>
      </c>
      <c r="B517" s="20" t="s">
        <v>24</v>
      </c>
      <c r="C517" s="20">
        <v>195</v>
      </c>
      <c r="D517" s="20">
        <v>119</v>
      </c>
      <c r="E517" s="20">
        <v>120</v>
      </c>
      <c r="F517" s="20">
        <v>1</v>
      </c>
      <c r="G517" s="20">
        <v>4308201</v>
      </c>
      <c r="H517" s="20">
        <v>1924</v>
      </c>
      <c r="I517" s="20" t="s">
        <v>178</v>
      </c>
      <c r="J517" s="20">
        <v>0.99535200000000001</v>
      </c>
      <c r="K517" s="20">
        <v>24</v>
      </c>
      <c r="L517" s="20">
        <v>25</v>
      </c>
      <c r="M517" s="20" t="s">
        <v>178</v>
      </c>
      <c r="N517" s="20" t="s">
        <v>115</v>
      </c>
      <c r="O517" s="21">
        <v>273.78229299999998</v>
      </c>
      <c r="P517" s="20">
        <v>0</v>
      </c>
      <c r="Q517" s="20">
        <v>0</v>
      </c>
      <c r="R517" s="20">
        <v>0</v>
      </c>
      <c r="S517" s="20">
        <v>26430</v>
      </c>
      <c r="T517" s="20">
        <v>11.563439000000001</v>
      </c>
      <c r="U517" s="20" t="s">
        <v>116</v>
      </c>
      <c r="V517" s="20" t="s">
        <v>117</v>
      </c>
      <c r="W517" s="20">
        <v>102108.521097</v>
      </c>
      <c r="X517" s="20">
        <v>273782292.662</v>
      </c>
      <c r="Y517" s="90">
        <f t="shared" si="32"/>
        <v>273.78229299999998</v>
      </c>
      <c r="Z517" s="74">
        <f t="shared" si="33"/>
        <v>1</v>
      </c>
      <c r="AA517" s="22"/>
      <c r="AB517" s="22"/>
      <c r="AC517" s="85" t="str">
        <f t="shared" si="34"/>
        <v/>
      </c>
      <c r="AD517" s="85" t="str">
        <f t="shared" si="35"/>
        <v/>
      </c>
      <c r="AE517" s="22"/>
    </row>
    <row r="518" spans="1:31" s="20" customFormat="1" x14ac:dyDescent="0.3">
      <c r="A518" s="20">
        <v>197</v>
      </c>
      <c r="B518" s="20" t="s">
        <v>24</v>
      </c>
      <c r="C518" s="20">
        <v>198</v>
      </c>
      <c r="D518" s="20">
        <v>122</v>
      </c>
      <c r="E518" s="20">
        <v>123</v>
      </c>
      <c r="F518" s="66">
        <v>1</v>
      </c>
      <c r="G518" s="66">
        <v>4305850</v>
      </c>
      <c r="H518" s="66">
        <v>1992</v>
      </c>
      <c r="I518" s="66" t="s">
        <v>668</v>
      </c>
      <c r="J518" s="66">
        <v>1.0706640000000001</v>
      </c>
      <c r="K518" s="66">
        <v>22</v>
      </c>
      <c r="L518" s="66">
        <v>23</v>
      </c>
      <c r="M518" s="66" t="s">
        <v>668</v>
      </c>
      <c r="N518" s="66" t="s">
        <v>662</v>
      </c>
      <c r="O518" s="67">
        <v>274.23021899999998</v>
      </c>
      <c r="P518" s="66">
        <v>0</v>
      </c>
      <c r="Q518" s="66">
        <v>0</v>
      </c>
      <c r="R518" s="66">
        <v>0</v>
      </c>
      <c r="S518" s="66">
        <v>9479</v>
      </c>
      <c r="T518" s="66">
        <v>5.8635780000000004</v>
      </c>
      <c r="U518" s="66" t="s">
        <v>663</v>
      </c>
      <c r="V518" s="66" t="s">
        <v>664</v>
      </c>
      <c r="W518" s="66">
        <v>112396.498078</v>
      </c>
      <c r="X518" s="66">
        <v>274230218.685</v>
      </c>
      <c r="Y518" s="90">
        <f t="shared" si="32"/>
        <v>274.23021899999998</v>
      </c>
      <c r="Z518" s="74">
        <f t="shared" si="33"/>
        <v>1</v>
      </c>
      <c r="AA518" s="68"/>
      <c r="AB518" s="68"/>
      <c r="AC518" s="85" t="str">
        <f t="shared" si="34"/>
        <v/>
      </c>
      <c r="AD518" s="85" t="str">
        <f t="shared" si="35"/>
        <v/>
      </c>
      <c r="AE518" s="68"/>
    </row>
    <row r="519" spans="1:31" s="20" customFormat="1" x14ac:dyDescent="0.3">
      <c r="A519" s="20">
        <v>501</v>
      </c>
      <c r="B519" s="20" t="s">
        <v>24</v>
      </c>
      <c r="C519" s="20">
        <v>502</v>
      </c>
      <c r="D519" s="20">
        <v>325</v>
      </c>
      <c r="E519" s="20">
        <v>326</v>
      </c>
      <c r="F519" s="20">
        <v>1</v>
      </c>
      <c r="G519" s="20">
        <v>4301404</v>
      </c>
      <c r="H519" s="20">
        <v>1959</v>
      </c>
      <c r="I519" s="20" t="s">
        <v>172</v>
      </c>
      <c r="J519" s="20">
        <v>1.2614270000000001</v>
      </c>
      <c r="K519" s="20">
        <v>24</v>
      </c>
      <c r="L519" s="20">
        <v>25</v>
      </c>
      <c r="M519" s="20" t="s">
        <v>172</v>
      </c>
      <c r="N519" s="20" t="s">
        <v>115</v>
      </c>
      <c r="O519" s="21">
        <v>275.331031</v>
      </c>
      <c r="P519" s="20">
        <v>0</v>
      </c>
      <c r="Q519" s="20">
        <v>0</v>
      </c>
      <c r="R519" s="20">
        <v>0</v>
      </c>
      <c r="S519" s="20">
        <v>26430</v>
      </c>
      <c r="T519" s="20">
        <v>11.563439000000001</v>
      </c>
      <c r="U519" s="20" t="s">
        <v>116</v>
      </c>
      <c r="V519" s="20" t="s">
        <v>117</v>
      </c>
      <c r="W519" s="20">
        <v>129520.351774</v>
      </c>
      <c r="X519" s="20">
        <v>275331030.847</v>
      </c>
      <c r="Y519" s="90">
        <f t="shared" si="32"/>
        <v>275.331031</v>
      </c>
      <c r="Z519" s="74">
        <f t="shared" si="33"/>
        <v>1</v>
      </c>
      <c r="AA519" s="22"/>
      <c r="AB519" s="22"/>
      <c r="AC519" s="85" t="str">
        <f t="shared" si="34"/>
        <v/>
      </c>
      <c r="AD519" s="85" t="str">
        <f t="shared" si="35"/>
        <v/>
      </c>
      <c r="AE519" s="22"/>
    </row>
    <row r="520" spans="1:31" s="20" customFormat="1" x14ac:dyDescent="0.3">
      <c r="A520" s="20">
        <v>212</v>
      </c>
      <c r="B520" s="20" t="s">
        <v>24</v>
      </c>
      <c r="C520" s="20">
        <v>213</v>
      </c>
      <c r="D520" s="20">
        <v>134</v>
      </c>
      <c r="E520" s="20">
        <v>135</v>
      </c>
      <c r="F520" s="66">
        <v>1</v>
      </c>
      <c r="G520" s="66">
        <v>4305173</v>
      </c>
      <c r="H520" s="66">
        <v>1988</v>
      </c>
      <c r="I520" s="66" t="s">
        <v>346</v>
      </c>
      <c r="J520" s="66">
        <v>0.98104800000000003</v>
      </c>
      <c r="K520" s="66">
        <v>2</v>
      </c>
      <c r="L520" s="66">
        <v>3</v>
      </c>
      <c r="M520" s="66" t="s">
        <v>346</v>
      </c>
      <c r="N520" s="66" t="s">
        <v>400</v>
      </c>
      <c r="O520" s="67">
        <v>277.69905199999999</v>
      </c>
      <c r="P520" s="66">
        <v>0</v>
      </c>
      <c r="Q520" s="66">
        <v>0</v>
      </c>
      <c r="R520" s="66">
        <v>0</v>
      </c>
      <c r="S520" s="66">
        <v>21657</v>
      </c>
      <c r="T520" s="66">
        <v>11.816140000000001</v>
      </c>
      <c r="U520" s="66" t="s">
        <v>401</v>
      </c>
      <c r="V520" s="66" t="s">
        <v>402</v>
      </c>
      <c r="W520" s="66">
        <v>93283.717560000005</v>
      </c>
      <c r="X520" s="66">
        <v>277699051.55000001</v>
      </c>
      <c r="Y520" s="90">
        <f t="shared" si="32"/>
        <v>324.176489</v>
      </c>
      <c r="Z520" s="74">
        <f t="shared" si="33"/>
        <v>0.85662921717928775</v>
      </c>
      <c r="AA520" s="68"/>
      <c r="AB520" s="68"/>
      <c r="AC520" s="85" t="str">
        <f t="shared" si="34"/>
        <v/>
      </c>
      <c r="AD520" s="85" t="str">
        <f t="shared" si="35"/>
        <v/>
      </c>
      <c r="AE520" s="68"/>
    </row>
    <row r="521" spans="1:31" s="24" customFormat="1" x14ac:dyDescent="0.3">
      <c r="A521" s="24">
        <v>382</v>
      </c>
      <c r="B521" s="24" t="s">
        <v>24</v>
      </c>
      <c r="C521" s="24">
        <v>383</v>
      </c>
      <c r="D521" s="24">
        <v>247</v>
      </c>
      <c r="E521" s="24">
        <v>248</v>
      </c>
      <c r="F521" s="20">
        <v>1</v>
      </c>
      <c r="G521" s="20">
        <v>4302105</v>
      </c>
      <c r="H521" s="20">
        <v>1890</v>
      </c>
      <c r="I521" s="20" t="s">
        <v>191</v>
      </c>
      <c r="J521" s="20">
        <v>1.3341970000000001</v>
      </c>
      <c r="K521" s="20">
        <v>24</v>
      </c>
      <c r="L521" s="20">
        <v>25</v>
      </c>
      <c r="M521" s="20" t="s">
        <v>191</v>
      </c>
      <c r="N521" s="20" t="s">
        <v>115</v>
      </c>
      <c r="O521" s="21">
        <v>278.85777899999999</v>
      </c>
      <c r="P521" s="20">
        <v>0</v>
      </c>
      <c r="Q521" s="20">
        <v>0</v>
      </c>
      <c r="R521" s="20">
        <v>0</v>
      </c>
      <c r="S521" s="20">
        <v>26430</v>
      </c>
      <c r="T521" s="20">
        <v>11.563439000000001</v>
      </c>
      <c r="U521" s="20" t="s">
        <v>116</v>
      </c>
      <c r="V521" s="20" t="s">
        <v>117</v>
      </c>
      <c r="W521" s="20">
        <v>136397.815668</v>
      </c>
      <c r="X521" s="20">
        <v>278857778.87099999</v>
      </c>
      <c r="Y521" s="90">
        <f t="shared" si="32"/>
        <v>278.85777899999999</v>
      </c>
      <c r="Z521" s="74">
        <f t="shared" si="33"/>
        <v>1</v>
      </c>
      <c r="AA521" s="22"/>
      <c r="AB521" s="22"/>
      <c r="AC521" s="85" t="str">
        <f t="shared" si="34"/>
        <v/>
      </c>
      <c r="AD521" s="85" t="str">
        <f t="shared" si="35"/>
        <v/>
      </c>
      <c r="AE521" s="22"/>
    </row>
    <row r="522" spans="1:31" s="20" customFormat="1" x14ac:dyDescent="0.3">
      <c r="A522" s="20">
        <v>530</v>
      </c>
      <c r="B522" s="20" t="s">
        <v>24</v>
      </c>
      <c r="C522" s="20">
        <v>531</v>
      </c>
      <c r="D522" s="20">
        <v>344</v>
      </c>
      <c r="E522" s="20">
        <v>345</v>
      </c>
      <c r="F522" s="45">
        <v>1</v>
      </c>
      <c r="G522" s="45">
        <v>4315958</v>
      </c>
      <c r="H522" s="45">
        <v>1996</v>
      </c>
      <c r="I522" s="45" t="s">
        <v>603</v>
      </c>
      <c r="J522" s="45">
        <v>1.0878699999999999</v>
      </c>
      <c r="K522" s="45">
        <v>18</v>
      </c>
      <c r="L522" s="45">
        <v>19</v>
      </c>
      <c r="M522" s="45" t="s">
        <v>603</v>
      </c>
      <c r="N522" s="45" t="s">
        <v>521</v>
      </c>
      <c r="O522" s="46">
        <v>280.30967099999998</v>
      </c>
      <c r="P522" s="45">
        <v>0</v>
      </c>
      <c r="Q522" s="45">
        <v>0</v>
      </c>
      <c r="R522" s="45">
        <v>0</v>
      </c>
      <c r="S522" s="45">
        <v>10766</v>
      </c>
      <c r="T522" s="45">
        <v>6.5492400000000002</v>
      </c>
      <c r="U522" s="45" t="s">
        <v>650</v>
      </c>
      <c r="V522" s="45" t="s">
        <v>651</v>
      </c>
      <c r="W522" s="45">
        <v>105129.31804300001</v>
      </c>
      <c r="X522" s="45">
        <v>280309670.67299998</v>
      </c>
      <c r="Y522" s="90">
        <f t="shared" si="32"/>
        <v>294.05517899999995</v>
      </c>
      <c r="Z522" s="74">
        <f t="shared" si="33"/>
        <v>0.95325534463720507</v>
      </c>
      <c r="AA522" s="47"/>
      <c r="AB522" s="47"/>
      <c r="AC522" s="85" t="str">
        <f t="shared" si="34"/>
        <v/>
      </c>
      <c r="AD522" s="85" t="str">
        <f t="shared" si="35"/>
        <v/>
      </c>
      <c r="AE522" s="47"/>
    </row>
    <row r="523" spans="1:31" s="20" customFormat="1" x14ac:dyDescent="0.3">
      <c r="A523" s="20">
        <v>211</v>
      </c>
      <c r="B523" s="20" t="s">
        <v>24</v>
      </c>
      <c r="C523" s="20">
        <v>212</v>
      </c>
      <c r="D523" s="20">
        <v>133</v>
      </c>
      <c r="E523" s="20">
        <v>134</v>
      </c>
      <c r="F523" s="27">
        <v>1</v>
      </c>
      <c r="G523" s="27">
        <v>4307815</v>
      </c>
      <c r="H523" s="27">
        <v>1995</v>
      </c>
      <c r="I523" s="27" t="s">
        <v>260</v>
      </c>
      <c r="J523" s="27">
        <v>1.183271</v>
      </c>
      <c r="K523" s="27">
        <v>16</v>
      </c>
      <c r="L523" s="27">
        <v>17</v>
      </c>
      <c r="M523" s="27" t="s">
        <v>260</v>
      </c>
      <c r="N523" s="27" t="s">
        <v>250</v>
      </c>
      <c r="O523" s="28">
        <v>282.12478599999997</v>
      </c>
      <c r="P523" s="27">
        <v>0</v>
      </c>
      <c r="Q523" s="27">
        <v>0</v>
      </c>
      <c r="R523" s="27">
        <v>0</v>
      </c>
      <c r="S523" s="27">
        <v>13064</v>
      </c>
      <c r="T523" s="27">
        <v>6.0961069999999999</v>
      </c>
      <c r="U523" s="27" t="s">
        <v>251</v>
      </c>
      <c r="V523" s="27" t="s">
        <v>252</v>
      </c>
      <c r="W523" s="27">
        <v>122398.19653299999</v>
      </c>
      <c r="X523" s="27">
        <v>282124785.70099998</v>
      </c>
      <c r="Y523" s="90">
        <f t="shared" si="32"/>
        <v>282.12478599999997</v>
      </c>
      <c r="Z523" s="74">
        <f t="shared" si="33"/>
        <v>1</v>
      </c>
      <c r="AA523" s="29"/>
      <c r="AB523" s="29"/>
      <c r="AC523" s="85" t="str">
        <f t="shared" si="34"/>
        <v/>
      </c>
      <c r="AD523" s="85" t="str">
        <f t="shared" si="35"/>
        <v/>
      </c>
      <c r="AE523" s="29"/>
    </row>
    <row r="524" spans="1:31" s="20" customFormat="1" x14ac:dyDescent="0.3">
      <c r="A524" s="20">
        <v>238</v>
      </c>
      <c r="B524" s="20" t="s">
        <v>24</v>
      </c>
      <c r="C524" s="20">
        <v>239</v>
      </c>
      <c r="D524" s="20">
        <v>151</v>
      </c>
      <c r="E524" s="20">
        <v>152</v>
      </c>
      <c r="F524" s="20">
        <v>1</v>
      </c>
      <c r="G524" s="20">
        <v>4308805</v>
      </c>
      <c r="H524" s="20">
        <v>1881</v>
      </c>
      <c r="I524" s="20" t="s">
        <v>181</v>
      </c>
      <c r="J524" s="20">
        <v>1.337774</v>
      </c>
      <c r="K524" s="20">
        <v>24</v>
      </c>
      <c r="L524" s="20">
        <v>25</v>
      </c>
      <c r="M524" s="20" t="s">
        <v>181</v>
      </c>
      <c r="N524" s="20" t="s">
        <v>115</v>
      </c>
      <c r="O524" s="21">
        <v>283.116626</v>
      </c>
      <c r="P524" s="20">
        <v>0</v>
      </c>
      <c r="Q524" s="20">
        <v>0</v>
      </c>
      <c r="R524" s="20">
        <v>0</v>
      </c>
      <c r="S524" s="20">
        <v>26430</v>
      </c>
      <c r="T524" s="20">
        <v>11.563439000000001</v>
      </c>
      <c r="U524" s="20" t="s">
        <v>116</v>
      </c>
      <c r="V524" s="20" t="s">
        <v>117</v>
      </c>
      <c r="W524" s="20">
        <v>125569.407198</v>
      </c>
      <c r="X524" s="20">
        <v>283116625.81599998</v>
      </c>
      <c r="Y524" s="90">
        <f t="shared" si="32"/>
        <v>510.52181999999999</v>
      </c>
      <c r="Z524" s="74">
        <f t="shared" si="33"/>
        <v>0.55456322317428075</v>
      </c>
      <c r="AA524" s="22"/>
      <c r="AB524" s="22"/>
      <c r="AC524" s="85" t="str">
        <f t="shared" si="34"/>
        <v/>
      </c>
      <c r="AD524" s="85" t="str">
        <f t="shared" si="35"/>
        <v/>
      </c>
      <c r="AE524" s="22"/>
    </row>
    <row r="525" spans="1:31" s="20" customFormat="1" x14ac:dyDescent="0.3">
      <c r="A525" s="20">
        <v>554</v>
      </c>
      <c r="B525" s="20" t="s">
        <v>24</v>
      </c>
      <c r="C525" s="20">
        <v>555</v>
      </c>
      <c r="D525" s="20">
        <v>360</v>
      </c>
      <c r="E525" s="20">
        <v>361</v>
      </c>
      <c r="F525" s="27">
        <v>1</v>
      </c>
      <c r="G525" s="27">
        <v>4305603</v>
      </c>
      <c r="H525" s="27">
        <v>1962</v>
      </c>
      <c r="I525" s="27" t="s">
        <v>282</v>
      </c>
      <c r="J525" s="27">
        <v>1.250256</v>
      </c>
      <c r="K525" s="27">
        <v>16</v>
      </c>
      <c r="L525" s="27">
        <v>17</v>
      </c>
      <c r="M525" s="27" t="s">
        <v>282</v>
      </c>
      <c r="N525" s="27" t="s">
        <v>250</v>
      </c>
      <c r="O525" s="28">
        <v>285.177029</v>
      </c>
      <c r="P525" s="27">
        <v>0</v>
      </c>
      <c r="Q525" s="27">
        <v>0</v>
      </c>
      <c r="R525" s="27">
        <v>0</v>
      </c>
      <c r="S525" s="27">
        <v>13064</v>
      </c>
      <c r="T525" s="27">
        <v>6.0961069999999999</v>
      </c>
      <c r="U525" s="27" t="s">
        <v>251</v>
      </c>
      <c r="V525" s="27" t="s">
        <v>252</v>
      </c>
      <c r="W525" s="27">
        <v>129662.80162499999</v>
      </c>
      <c r="X525" s="27">
        <v>285177029.47600001</v>
      </c>
      <c r="Y525" s="90">
        <f t="shared" si="32"/>
        <v>285.177029</v>
      </c>
      <c r="Z525" s="74">
        <f t="shared" si="33"/>
        <v>1</v>
      </c>
      <c r="AA525" s="29"/>
      <c r="AB525" s="29"/>
      <c r="AC525" s="85" t="str">
        <f t="shared" si="34"/>
        <v/>
      </c>
      <c r="AD525" s="85" t="str">
        <f t="shared" si="35"/>
        <v/>
      </c>
      <c r="AE525" s="29"/>
    </row>
    <row r="526" spans="1:31" s="24" customFormat="1" x14ac:dyDescent="0.3">
      <c r="A526" s="24">
        <v>418</v>
      </c>
      <c r="B526" s="24" t="s">
        <v>24</v>
      </c>
      <c r="C526" s="24">
        <v>419</v>
      </c>
      <c r="D526" s="24">
        <v>273</v>
      </c>
      <c r="E526" s="24">
        <v>274</v>
      </c>
      <c r="F526" s="13">
        <v>1</v>
      </c>
      <c r="G526" s="13">
        <v>4308904</v>
      </c>
      <c r="H526" s="13">
        <v>1934</v>
      </c>
      <c r="I526" s="13" t="s">
        <v>468</v>
      </c>
      <c r="J526" s="13">
        <v>1.070325</v>
      </c>
      <c r="K526" s="13">
        <v>19</v>
      </c>
      <c r="L526" s="13">
        <v>20</v>
      </c>
      <c r="M526" s="13" t="s">
        <v>468</v>
      </c>
      <c r="N526" s="13" t="s">
        <v>444</v>
      </c>
      <c r="O526" s="14">
        <v>285.42738600000001</v>
      </c>
      <c r="P526" s="13">
        <v>0</v>
      </c>
      <c r="Q526" s="13">
        <v>0</v>
      </c>
      <c r="R526" s="13">
        <v>0</v>
      </c>
      <c r="S526" s="13">
        <v>14508</v>
      </c>
      <c r="T526" s="13">
        <v>11.538266</v>
      </c>
      <c r="U526" s="13" t="s">
        <v>445</v>
      </c>
      <c r="V526" s="13" t="s">
        <v>446</v>
      </c>
      <c r="W526" s="13">
        <v>110923.64765300001</v>
      </c>
      <c r="X526" s="13">
        <v>285427385.52899998</v>
      </c>
      <c r="Y526" s="90">
        <f t="shared" si="32"/>
        <v>285.77501599999999</v>
      </c>
      <c r="Z526" s="74">
        <f t="shared" si="33"/>
        <v>0.99878355356298898</v>
      </c>
      <c r="AA526" s="15"/>
      <c r="AB526" s="15"/>
      <c r="AC526" s="85" t="str">
        <f t="shared" si="34"/>
        <v/>
      </c>
      <c r="AD526" s="85" t="str">
        <f t="shared" si="35"/>
        <v/>
      </c>
      <c r="AE526" s="15"/>
    </row>
    <row r="527" spans="1:31" s="20" customFormat="1" x14ac:dyDescent="0.3">
      <c r="A527" s="20">
        <v>252</v>
      </c>
      <c r="B527" s="20" t="s">
        <v>24</v>
      </c>
      <c r="C527" s="20">
        <v>253</v>
      </c>
      <c r="D527" s="20">
        <v>160</v>
      </c>
      <c r="E527" s="20">
        <v>161</v>
      </c>
      <c r="F527" s="20">
        <v>1</v>
      </c>
      <c r="G527" s="20">
        <v>4307203</v>
      </c>
      <c r="H527" s="20">
        <v>1959</v>
      </c>
      <c r="I527" s="20" t="s">
        <v>496</v>
      </c>
      <c r="J527" s="20">
        <v>1.1850449999999999</v>
      </c>
      <c r="K527" s="20">
        <v>20</v>
      </c>
      <c r="L527" s="20">
        <v>21</v>
      </c>
      <c r="M527" s="20" t="s">
        <v>496</v>
      </c>
      <c r="N527" s="20" t="s">
        <v>213</v>
      </c>
      <c r="O527" s="21">
        <v>285.53848699999998</v>
      </c>
      <c r="P527" s="20">
        <v>0</v>
      </c>
      <c r="Q527" s="20">
        <v>0</v>
      </c>
      <c r="R527" s="20">
        <v>0</v>
      </c>
      <c r="S527" s="20">
        <v>4859</v>
      </c>
      <c r="T527" s="20">
        <v>3.923438</v>
      </c>
      <c r="U527" s="20" t="s">
        <v>491</v>
      </c>
      <c r="V527" s="20" t="s">
        <v>492</v>
      </c>
      <c r="W527" s="20">
        <v>123700.205973</v>
      </c>
      <c r="X527" s="20">
        <v>285538487.324</v>
      </c>
      <c r="Y527" s="90">
        <f t="shared" si="32"/>
        <v>285.53848699999998</v>
      </c>
      <c r="Z527" s="74">
        <f t="shared" si="33"/>
        <v>1</v>
      </c>
      <c r="AA527" s="22"/>
      <c r="AB527" s="22"/>
      <c r="AC527" s="85" t="str">
        <f t="shared" si="34"/>
        <v/>
      </c>
      <c r="AD527" s="85" t="str">
        <f t="shared" si="35"/>
        <v/>
      </c>
      <c r="AE527" s="22"/>
    </row>
    <row r="528" spans="1:31" s="20" customFormat="1" x14ac:dyDescent="0.3">
      <c r="A528" s="20">
        <v>586</v>
      </c>
      <c r="B528" s="20" t="s">
        <v>24</v>
      </c>
      <c r="C528" s="20">
        <v>587</v>
      </c>
      <c r="D528" s="20">
        <v>381</v>
      </c>
      <c r="E528" s="20">
        <v>382</v>
      </c>
      <c r="F528" s="13">
        <v>1</v>
      </c>
      <c r="G528" s="13">
        <v>4300059</v>
      </c>
      <c r="H528" s="13">
        <v>1987</v>
      </c>
      <c r="I528" s="13" t="s">
        <v>184</v>
      </c>
      <c r="J528" s="13">
        <v>0.91861300000000001</v>
      </c>
      <c r="K528" s="13">
        <v>19</v>
      </c>
      <c r="L528" s="13">
        <v>20</v>
      </c>
      <c r="M528" s="13" t="s">
        <v>184</v>
      </c>
      <c r="N528" s="13" t="s">
        <v>444</v>
      </c>
      <c r="O528" s="14">
        <v>287.09400799999997</v>
      </c>
      <c r="P528" s="13">
        <v>0</v>
      </c>
      <c r="Q528" s="13">
        <v>0</v>
      </c>
      <c r="R528" s="13">
        <v>0</v>
      </c>
      <c r="S528" s="13">
        <v>14508</v>
      </c>
      <c r="T528" s="13">
        <v>11.538266</v>
      </c>
      <c r="U528" s="13" t="s">
        <v>445</v>
      </c>
      <c r="V528" s="13" t="s">
        <v>446</v>
      </c>
      <c r="W528" s="13">
        <v>98388.360964000007</v>
      </c>
      <c r="X528" s="13">
        <v>287094007.801</v>
      </c>
      <c r="Y528" s="90">
        <f t="shared" si="32"/>
        <v>290.56802299999998</v>
      </c>
      <c r="Z528" s="74">
        <f t="shared" si="33"/>
        <v>0.9880440560384719</v>
      </c>
      <c r="AA528" s="15"/>
      <c r="AB528" s="15"/>
      <c r="AC528" s="85" t="str">
        <f t="shared" si="34"/>
        <v/>
      </c>
      <c r="AD528" s="85" t="str">
        <f t="shared" si="35"/>
        <v/>
      </c>
      <c r="AE528" s="15"/>
    </row>
    <row r="529" spans="1:31" s="20" customFormat="1" x14ac:dyDescent="0.3">
      <c r="A529" s="20">
        <v>612</v>
      </c>
      <c r="B529" s="20" t="s">
        <v>24</v>
      </c>
      <c r="C529" s="20">
        <v>613</v>
      </c>
      <c r="D529" s="20">
        <v>398</v>
      </c>
      <c r="E529" s="20">
        <v>399</v>
      </c>
      <c r="F529" s="45">
        <v>1</v>
      </c>
      <c r="G529" s="45">
        <v>4313706</v>
      </c>
      <c r="H529" s="45">
        <v>1874</v>
      </c>
      <c r="I529" s="45" t="s">
        <v>573</v>
      </c>
      <c r="J529" s="45">
        <v>3.2189709999999998</v>
      </c>
      <c r="K529" s="45">
        <v>18</v>
      </c>
      <c r="L529" s="45">
        <v>19</v>
      </c>
      <c r="M529" s="45" t="s">
        <v>573</v>
      </c>
      <c r="N529" s="45" t="s">
        <v>521</v>
      </c>
      <c r="O529" s="46">
        <v>288.93742700000001</v>
      </c>
      <c r="P529" s="45">
        <v>0</v>
      </c>
      <c r="Q529" s="45">
        <v>0</v>
      </c>
      <c r="R529" s="45">
        <v>0</v>
      </c>
      <c r="S529" s="45">
        <v>10766</v>
      </c>
      <c r="T529" s="45">
        <v>6.5492400000000002</v>
      </c>
      <c r="U529" s="45" t="s">
        <v>650</v>
      </c>
      <c r="V529" s="45" t="s">
        <v>651</v>
      </c>
      <c r="W529" s="45">
        <v>136270.96307900001</v>
      </c>
      <c r="X529" s="45">
        <v>288937426.93099999</v>
      </c>
      <c r="Y529" s="90">
        <f t="shared" si="32"/>
        <v>1411.244299</v>
      </c>
      <c r="Z529" s="74">
        <f t="shared" si="33"/>
        <v>0.20473948217522614</v>
      </c>
      <c r="AA529" s="47"/>
      <c r="AB529" s="47"/>
      <c r="AC529" s="85" t="str">
        <f t="shared" si="34"/>
        <v/>
      </c>
      <c r="AD529" s="85" t="str">
        <f t="shared" si="35"/>
        <v/>
      </c>
      <c r="AE529" s="47"/>
    </row>
    <row r="530" spans="1:31" s="20" customFormat="1" x14ac:dyDescent="0.3">
      <c r="A530" s="20">
        <v>274</v>
      </c>
      <c r="B530" s="20" t="s">
        <v>24</v>
      </c>
      <c r="C530" s="20">
        <v>275</v>
      </c>
      <c r="D530" s="20">
        <v>174</v>
      </c>
      <c r="E530" s="20">
        <v>175</v>
      </c>
      <c r="F530" s="20">
        <v>1</v>
      </c>
      <c r="G530" s="20">
        <v>4322806</v>
      </c>
      <c r="H530" s="20">
        <v>1898</v>
      </c>
      <c r="I530" s="20" t="s">
        <v>171</v>
      </c>
      <c r="J530" s="20">
        <v>1.2080569999999999</v>
      </c>
      <c r="K530" s="20">
        <v>24</v>
      </c>
      <c r="L530" s="20">
        <v>25</v>
      </c>
      <c r="M530" s="20" t="s">
        <v>171</v>
      </c>
      <c r="N530" s="20" t="s">
        <v>115</v>
      </c>
      <c r="O530" s="21">
        <v>289.02279399999998</v>
      </c>
      <c r="P530" s="20">
        <v>0</v>
      </c>
      <c r="Q530" s="20">
        <v>0</v>
      </c>
      <c r="R530" s="20">
        <v>0</v>
      </c>
      <c r="S530" s="20">
        <v>26430</v>
      </c>
      <c r="T530" s="20">
        <v>11.563439000000001</v>
      </c>
      <c r="U530" s="20" t="s">
        <v>116</v>
      </c>
      <c r="V530" s="20" t="s">
        <v>117</v>
      </c>
      <c r="W530" s="20">
        <v>124185.232711</v>
      </c>
      <c r="X530" s="20">
        <v>289022793.65399998</v>
      </c>
      <c r="Y530" s="90">
        <f t="shared" si="32"/>
        <v>289.02279399999998</v>
      </c>
      <c r="Z530" s="74">
        <f t="shared" si="33"/>
        <v>1</v>
      </c>
      <c r="AA530" s="22"/>
      <c r="AB530" s="22"/>
      <c r="AC530" s="85" t="str">
        <f t="shared" si="34"/>
        <v/>
      </c>
      <c r="AD530" s="85" t="str">
        <f t="shared" si="35"/>
        <v/>
      </c>
      <c r="AE530" s="22"/>
    </row>
    <row r="531" spans="1:31" s="20" customFormat="1" x14ac:dyDescent="0.3">
      <c r="A531" s="20">
        <v>276</v>
      </c>
      <c r="B531" s="20" t="s">
        <v>24</v>
      </c>
      <c r="C531" s="20">
        <v>277</v>
      </c>
      <c r="D531" s="20">
        <v>175</v>
      </c>
      <c r="E531" s="20">
        <v>176</v>
      </c>
      <c r="F531" s="20">
        <v>1</v>
      </c>
      <c r="G531" s="20">
        <v>4309902</v>
      </c>
      <c r="H531" s="20">
        <v>1965</v>
      </c>
      <c r="I531" s="20" t="s">
        <v>147</v>
      </c>
      <c r="J531" s="20">
        <v>1.09737</v>
      </c>
      <c r="K531" s="20">
        <v>24</v>
      </c>
      <c r="L531" s="20">
        <v>25</v>
      </c>
      <c r="M531" s="20" t="s">
        <v>147</v>
      </c>
      <c r="N531" s="20" t="s">
        <v>115</v>
      </c>
      <c r="O531" s="21">
        <v>289.211119</v>
      </c>
      <c r="P531" s="20">
        <v>0</v>
      </c>
      <c r="Q531" s="20">
        <v>0</v>
      </c>
      <c r="R531" s="20">
        <v>0</v>
      </c>
      <c r="S531" s="20">
        <v>26430</v>
      </c>
      <c r="T531" s="20">
        <v>11.563439000000001</v>
      </c>
      <c r="U531" s="20" t="s">
        <v>116</v>
      </c>
      <c r="V531" s="20" t="s">
        <v>117</v>
      </c>
      <c r="W531" s="20">
        <v>105356.509188</v>
      </c>
      <c r="X531" s="20">
        <v>289211118.94499999</v>
      </c>
      <c r="Y531" s="90">
        <f t="shared" si="32"/>
        <v>301.85233699999998</v>
      </c>
      <c r="Z531" s="74">
        <f t="shared" si="33"/>
        <v>0.95812118559148352</v>
      </c>
      <c r="AA531" s="22"/>
      <c r="AB531" s="22"/>
      <c r="AC531" s="85" t="str">
        <f t="shared" si="34"/>
        <v/>
      </c>
      <c r="AD531" s="85" t="str">
        <f t="shared" si="35"/>
        <v/>
      </c>
      <c r="AE531" s="22"/>
    </row>
    <row r="532" spans="1:31" s="20" customFormat="1" x14ac:dyDescent="0.3">
      <c r="A532" s="20">
        <v>281</v>
      </c>
      <c r="B532" s="20" t="s">
        <v>24</v>
      </c>
      <c r="C532" s="20">
        <v>282</v>
      </c>
      <c r="D532" s="20">
        <v>180</v>
      </c>
      <c r="E532" s="20">
        <v>181</v>
      </c>
      <c r="F532" s="20">
        <v>1</v>
      </c>
      <c r="G532" s="20">
        <v>4318622</v>
      </c>
      <c r="H532" s="20">
        <v>1992</v>
      </c>
      <c r="I532" s="20" t="s">
        <v>162</v>
      </c>
      <c r="J532" s="20">
        <v>3.212453</v>
      </c>
      <c r="K532" s="20">
        <v>24</v>
      </c>
      <c r="L532" s="20">
        <v>25</v>
      </c>
      <c r="M532" s="20" t="s">
        <v>161</v>
      </c>
      <c r="N532" s="20" t="s">
        <v>115</v>
      </c>
      <c r="O532" s="21">
        <v>291.52925599999998</v>
      </c>
      <c r="P532" s="20">
        <v>0</v>
      </c>
      <c r="Q532" s="20">
        <v>0</v>
      </c>
      <c r="R532" s="20">
        <v>0</v>
      </c>
      <c r="S532" s="20">
        <v>26430</v>
      </c>
      <c r="T532" s="20">
        <v>11.563439000000001</v>
      </c>
      <c r="U532" s="20" t="s">
        <v>116</v>
      </c>
      <c r="V532" s="20" t="s">
        <v>117</v>
      </c>
      <c r="W532" s="20">
        <v>131661.20946700001</v>
      </c>
      <c r="X532" s="20">
        <v>291529255.59500003</v>
      </c>
      <c r="Y532" s="90">
        <f t="shared" si="32"/>
        <v>1173.4438660000001</v>
      </c>
      <c r="Z532" s="74">
        <f t="shared" si="33"/>
        <v>0.24843903014615951</v>
      </c>
      <c r="AA532" s="22"/>
      <c r="AB532" s="22"/>
      <c r="AC532" s="85" t="str">
        <f t="shared" si="34"/>
        <v/>
      </c>
      <c r="AD532" s="85" t="str">
        <f t="shared" si="35"/>
        <v/>
      </c>
      <c r="AE532" s="22"/>
    </row>
    <row r="533" spans="1:31" s="20" customFormat="1" x14ac:dyDescent="0.3">
      <c r="A533" s="20">
        <v>627</v>
      </c>
      <c r="B533" s="20" t="s">
        <v>24</v>
      </c>
      <c r="C533" s="20">
        <v>628</v>
      </c>
      <c r="D533" s="20">
        <v>408</v>
      </c>
      <c r="E533" s="20">
        <v>409</v>
      </c>
      <c r="F533" s="13">
        <v>1</v>
      </c>
      <c r="G533" s="13">
        <v>4313201</v>
      </c>
      <c r="H533" s="13">
        <v>1954</v>
      </c>
      <c r="I533" s="13" t="s">
        <v>83</v>
      </c>
      <c r="J533" s="13">
        <v>0.97220099999999998</v>
      </c>
      <c r="K533" s="13">
        <v>11</v>
      </c>
      <c r="L533" s="13">
        <v>12</v>
      </c>
      <c r="M533" s="13" t="s">
        <v>82</v>
      </c>
      <c r="N533" s="13" t="s">
        <v>78</v>
      </c>
      <c r="O533" s="14">
        <v>292.45563299999998</v>
      </c>
      <c r="P533" s="13">
        <v>0</v>
      </c>
      <c r="Q533" s="13">
        <v>0</v>
      </c>
      <c r="R533" s="13">
        <v>0</v>
      </c>
      <c r="S533" s="13">
        <v>4983</v>
      </c>
      <c r="T533" s="13">
        <v>5.1839709999999997</v>
      </c>
      <c r="U533" s="13" t="s">
        <v>79</v>
      </c>
      <c r="V533" s="13" t="s">
        <v>80</v>
      </c>
      <c r="W533" s="13">
        <v>100463.823953</v>
      </c>
      <c r="X533" s="13">
        <v>292455632.82300001</v>
      </c>
      <c r="Y533" s="90">
        <f t="shared" si="32"/>
        <v>292.45563299999998</v>
      </c>
      <c r="Z533" s="74">
        <f t="shared" si="33"/>
        <v>1</v>
      </c>
      <c r="AA533" s="15"/>
      <c r="AB533" s="15"/>
      <c r="AC533" s="85" t="str">
        <f t="shared" si="34"/>
        <v/>
      </c>
      <c r="AD533" s="85" t="str">
        <f t="shared" si="35"/>
        <v/>
      </c>
      <c r="AE533" s="15"/>
    </row>
    <row r="534" spans="1:31" s="20" customFormat="1" x14ac:dyDescent="0.3">
      <c r="A534" s="20">
        <v>639</v>
      </c>
      <c r="B534" s="20" t="s">
        <v>24</v>
      </c>
      <c r="C534" s="20">
        <v>640</v>
      </c>
      <c r="D534" s="20">
        <v>416</v>
      </c>
      <c r="E534" s="20">
        <v>417</v>
      </c>
      <c r="F534" s="2">
        <v>1</v>
      </c>
      <c r="G534" s="2">
        <v>4304713</v>
      </c>
      <c r="H534" s="2">
        <v>1995</v>
      </c>
      <c r="I534" s="2" t="s">
        <v>56</v>
      </c>
      <c r="J534" s="2">
        <v>0.88113399999999997</v>
      </c>
      <c r="K534" s="2">
        <v>8</v>
      </c>
      <c r="L534" s="2">
        <v>9</v>
      </c>
      <c r="M534" s="2" t="s">
        <v>56</v>
      </c>
      <c r="N534" s="2" t="s">
        <v>42</v>
      </c>
      <c r="O534" s="4">
        <v>294.35094299999997</v>
      </c>
      <c r="P534" s="2">
        <v>0</v>
      </c>
      <c r="Q534" s="2">
        <v>0</v>
      </c>
      <c r="R534" s="2">
        <v>0</v>
      </c>
      <c r="S534" s="2">
        <v>3694</v>
      </c>
      <c r="T534" s="2">
        <v>4.5539810000000003</v>
      </c>
      <c r="U534" s="2" t="s">
        <v>43</v>
      </c>
      <c r="V534" s="2" t="s">
        <v>44</v>
      </c>
      <c r="W534" s="2">
        <v>93352.499884999997</v>
      </c>
      <c r="X534" s="2">
        <v>294350943.21600002</v>
      </c>
      <c r="Y534" s="90">
        <f t="shared" si="32"/>
        <v>295.18150499999996</v>
      </c>
      <c r="Z534" s="74">
        <f t="shared" si="33"/>
        <v>0.99718626680218336</v>
      </c>
      <c r="AA534" s="10"/>
      <c r="AB534" s="10"/>
      <c r="AC534" s="85" t="str">
        <f t="shared" si="34"/>
        <v/>
      </c>
      <c r="AD534" s="85" t="str">
        <f t="shared" si="35"/>
        <v/>
      </c>
      <c r="AE534" s="10"/>
    </row>
    <row r="535" spans="1:31" s="20" customFormat="1" x14ac:dyDescent="0.3">
      <c r="A535" s="20">
        <v>641</v>
      </c>
      <c r="B535" s="20" t="s">
        <v>24</v>
      </c>
      <c r="C535" s="20">
        <v>642</v>
      </c>
      <c r="D535" s="20">
        <v>417</v>
      </c>
      <c r="E535" s="20">
        <v>418</v>
      </c>
      <c r="F535" s="20">
        <v>1</v>
      </c>
      <c r="G535" s="20">
        <v>4309407</v>
      </c>
      <c r="H535" s="20">
        <v>1903</v>
      </c>
      <c r="I535" s="20" t="s">
        <v>146</v>
      </c>
      <c r="J535" s="20">
        <v>1.2517050000000001</v>
      </c>
      <c r="K535" s="20">
        <v>24</v>
      </c>
      <c r="L535" s="20">
        <v>25</v>
      </c>
      <c r="M535" s="20" t="s">
        <v>146</v>
      </c>
      <c r="N535" s="20" t="s">
        <v>115</v>
      </c>
      <c r="O535" s="21">
        <v>296.93927500000001</v>
      </c>
      <c r="P535" s="20">
        <v>0</v>
      </c>
      <c r="Q535" s="20">
        <v>0</v>
      </c>
      <c r="R535" s="20">
        <v>0</v>
      </c>
      <c r="S535" s="20">
        <v>26430</v>
      </c>
      <c r="T535" s="20">
        <v>11.563439000000001</v>
      </c>
      <c r="U535" s="20" t="s">
        <v>116</v>
      </c>
      <c r="V535" s="20" t="s">
        <v>117</v>
      </c>
      <c r="W535" s="20">
        <v>128926.408677</v>
      </c>
      <c r="X535" s="20">
        <v>296939275.10299999</v>
      </c>
      <c r="Y535" s="90">
        <f t="shared" si="32"/>
        <v>296.93927500000001</v>
      </c>
      <c r="Z535" s="74">
        <f t="shared" si="33"/>
        <v>1</v>
      </c>
      <c r="AA535" s="22"/>
      <c r="AB535" s="22"/>
      <c r="AC535" s="85" t="str">
        <f t="shared" si="34"/>
        <v/>
      </c>
      <c r="AD535" s="85" t="str">
        <f t="shared" si="35"/>
        <v/>
      </c>
      <c r="AE535" s="22"/>
    </row>
    <row r="536" spans="1:31" s="20" customFormat="1" x14ac:dyDescent="0.3">
      <c r="A536" s="20">
        <v>303</v>
      </c>
      <c r="B536" s="20" t="s">
        <v>24</v>
      </c>
      <c r="C536" s="20">
        <v>304</v>
      </c>
      <c r="D536" s="20">
        <v>194</v>
      </c>
      <c r="E536" s="20">
        <v>195</v>
      </c>
      <c r="F536" s="2">
        <v>1</v>
      </c>
      <c r="G536" s="2">
        <v>4316006</v>
      </c>
      <c r="H536" s="2">
        <v>1954</v>
      </c>
      <c r="I536" s="2" t="s">
        <v>67</v>
      </c>
      <c r="J536" s="2">
        <v>0.95072000000000001</v>
      </c>
      <c r="K536" s="2">
        <v>8</v>
      </c>
      <c r="L536" s="2">
        <v>9</v>
      </c>
      <c r="M536" s="2" t="s">
        <v>67</v>
      </c>
      <c r="N536" s="2" t="s">
        <v>42</v>
      </c>
      <c r="O536" s="4">
        <v>298.68693999999999</v>
      </c>
      <c r="P536" s="2">
        <v>0</v>
      </c>
      <c r="Q536" s="2">
        <v>0</v>
      </c>
      <c r="R536" s="2">
        <v>0</v>
      </c>
      <c r="S536" s="2">
        <v>3694</v>
      </c>
      <c r="T536" s="2">
        <v>4.5539810000000003</v>
      </c>
      <c r="U536" s="2" t="s">
        <v>43</v>
      </c>
      <c r="V536" s="2" t="s">
        <v>44</v>
      </c>
      <c r="W536" s="2">
        <v>97033.160717000006</v>
      </c>
      <c r="X536" s="2">
        <v>298686940.44400001</v>
      </c>
      <c r="Y536" s="90">
        <f t="shared" si="32"/>
        <v>298.68693999999999</v>
      </c>
      <c r="Z536" s="74">
        <f t="shared" si="33"/>
        <v>1</v>
      </c>
      <c r="AA536" s="10"/>
      <c r="AB536" s="10"/>
      <c r="AC536" s="85" t="str">
        <f t="shared" si="34"/>
        <v/>
      </c>
      <c r="AD536" s="85" t="str">
        <f t="shared" si="35"/>
        <v/>
      </c>
      <c r="AE536" s="10"/>
    </row>
    <row r="537" spans="1:31" s="20" customFormat="1" x14ac:dyDescent="0.3">
      <c r="A537" s="20">
        <v>304</v>
      </c>
      <c r="B537" s="20" t="s">
        <v>24</v>
      </c>
      <c r="C537" s="20">
        <v>305</v>
      </c>
      <c r="D537" s="20">
        <v>195</v>
      </c>
      <c r="E537" s="20">
        <v>196</v>
      </c>
      <c r="F537" s="20">
        <v>1</v>
      </c>
      <c r="G537" s="20">
        <v>4312708</v>
      </c>
      <c r="H537" s="20">
        <v>1959</v>
      </c>
      <c r="I537" s="20" t="s">
        <v>499</v>
      </c>
      <c r="J537" s="20">
        <v>2.0872030000000001</v>
      </c>
      <c r="K537" s="20">
        <v>20</v>
      </c>
      <c r="L537" s="20">
        <v>21</v>
      </c>
      <c r="M537" s="20" t="s">
        <v>499</v>
      </c>
      <c r="N537" s="20" t="s">
        <v>213</v>
      </c>
      <c r="O537" s="21">
        <v>299.32712400000003</v>
      </c>
      <c r="P537" s="20">
        <v>0</v>
      </c>
      <c r="Q537" s="20">
        <v>0</v>
      </c>
      <c r="R537" s="20">
        <v>0</v>
      </c>
      <c r="S537" s="20">
        <v>4859</v>
      </c>
      <c r="T537" s="20">
        <v>3.923438</v>
      </c>
      <c r="U537" s="20" t="s">
        <v>491</v>
      </c>
      <c r="V537" s="20" t="s">
        <v>492</v>
      </c>
      <c r="W537" s="20">
        <v>134407.89519000001</v>
      </c>
      <c r="X537" s="20">
        <v>299327123.60600001</v>
      </c>
      <c r="Y537" s="90">
        <f t="shared" si="32"/>
        <v>467.18598100000003</v>
      </c>
      <c r="Z537" s="74">
        <f t="shared" si="33"/>
        <v>0.64070228168939858</v>
      </c>
      <c r="AA537" s="22"/>
      <c r="AB537" s="22"/>
      <c r="AC537" s="85" t="str">
        <f t="shared" si="34"/>
        <v/>
      </c>
      <c r="AD537" s="85" t="str">
        <f t="shared" si="35"/>
        <v/>
      </c>
      <c r="AE537" s="22"/>
    </row>
    <row r="538" spans="1:31" s="20" customFormat="1" x14ac:dyDescent="0.3">
      <c r="A538" s="20">
        <v>705</v>
      </c>
      <c r="B538" s="20" t="s">
        <v>24</v>
      </c>
      <c r="C538" s="20">
        <v>706</v>
      </c>
      <c r="D538" s="20">
        <v>457</v>
      </c>
      <c r="E538" s="20">
        <v>458</v>
      </c>
      <c r="F538" s="66">
        <v>1</v>
      </c>
      <c r="G538" s="66">
        <v>4320206</v>
      </c>
      <c r="H538" s="66">
        <v>1959</v>
      </c>
      <c r="I538" s="66" t="s">
        <v>674</v>
      </c>
      <c r="J538" s="66">
        <v>1.1706289999999999</v>
      </c>
      <c r="K538" s="66">
        <v>22</v>
      </c>
      <c r="L538" s="66">
        <v>23</v>
      </c>
      <c r="M538" s="66" t="s">
        <v>674</v>
      </c>
      <c r="N538" s="66" t="s">
        <v>662</v>
      </c>
      <c r="O538" s="67">
        <v>299.43429500000002</v>
      </c>
      <c r="P538" s="66">
        <v>0</v>
      </c>
      <c r="Q538" s="66">
        <v>0</v>
      </c>
      <c r="R538" s="66">
        <v>0</v>
      </c>
      <c r="S538" s="66">
        <v>9479</v>
      </c>
      <c r="T538" s="66">
        <v>5.8635780000000004</v>
      </c>
      <c r="U538" s="66" t="s">
        <v>663</v>
      </c>
      <c r="V538" s="66" t="s">
        <v>664</v>
      </c>
      <c r="W538" s="66">
        <v>120979.27897499999</v>
      </c>
      <c r="X538" s="66">
        <v>299434295.12599999</v>
      </c>
      <c r="Y538" s="90">
        <f t="shared" si="32"/>
        <v>299.43429500000002</v>
      </c>
      <c r="Z538" s="74">
        <f t="shared" si="33"/>
        <v>1</v>
      </c>
      <c r="AA538" s="68"/>
      <c r="AB538" s="68"/>
      <c r="AC538" s="85" t="str">
        <f t="shared" si="34"/>
        <v/>
      </c>
      <c r="AD538" s="85" t="str">
        <f t="shared" si="35"/>
        <v/>
      </c>
      <c r="AE538" s="68"/>
    </row>
    <row r="539" spans="1:31" s="20" customFormat="1" x14ac:dyDescent="0.3">
      <c r="A539" s="20">
        <v>75</v>
      </c>
      <c r="B539" s="20" t="s">
        <v>24</v>
      </c>
      <c r="C539" s="20">
        <v>76</v>
      </c>
      <c r="D539" s="20">
        <v>45</v>
      </c>
      <c r="E539" s="20">
        <v>46</v>
      </c>
      <c r="F539" s="1">
        <v>1</v>
      </c>
      <c r="G539" s="1">
        <v>4310603</v>
      </c>
      <c r="H539" s="1">
        <v>1858</v>
      </c>
      <c r="I539" s="1" t="s">
        <v>621</v>
      </c>
      <c r="J539" s="1">
        <v>4.6720090000000001</v>
      </c>
      <c r="K539" s="1">
        <v>15</v>
      </c>
      <c r="L539" s="1">
        <v>16</v>
      </c>
      <c r="M539" s="1" t="s">
        <v>621</v>
      </c>
      <c r="N539" s="1" t="s">
        <v>711</v>
      </c>
      <c r="O539" s="3">
        <v>301.62967500000002</v>
      </c>
      <c r="P539" s="1">
        <v>0</v>
      </c>
      <c r="Q539" s="1">
        <v>0</v>
      </c>
      <c r="R539" s="1">
        <v>0</v>
      </c>
      <c r="S539" s="1">
        <v>8008</v>
      </c>
      <c r="T539" s="1">
        <v>4.8972239999999996</v>
      </c>
      <c r="U539" s="1" t="s">
        <v>712</v>
      </c>
      <c r="V539" s="1" t="s">
        <v>713</v>
      </c>
      <c r="W539" s="1">
        <v>199267.574735</v>
      </c>
      <c r="X539" s="1">
        <v>301629674.85399997</v>
      </c>
      <c r="Y539" s="90">
        <f t="shared" si="32"/>
        <v>3389.7432940000003</v>
      </c>
      <c r="Z539" s="74">
        <f t="shared" si="33"/>
        <v>8.8983043504768711E-2</v>
      </c>
      <c r="AA539" s="9"/>
      <c r="AB539" s="9"/>
      <c r="AC539" s="85" t="str">
        <f t="shared" si="34"/>
        <v/>
      </c>
      <c r="AD539" s="85" t="str">
        <f t="shared" si="35"/>
        <v/>
      </c>
      <c r="AE539" s="9"/>
    </row>
    <row r="540" spans="1:31" s="20" customFormat="1" x14ac:dyDescent="0.3">
      <c r="A540" s="20">
        <v>78</v>
      </c>
      <c r="B540" s="20" t="s">
        <v>24</v>
      </c>
      <c r="C540" s="20">
        <v>79</v>
      </c>
      <c r="D540" s="20">
        <v>47</v>
      </c>
      <c r="E540" s="20">
        <v>48</v>
      </c>
      <c r="F540" s="2">
        <v>1</v>
      </c>
      <c r="G540" s="2">
        <v>4317608</v>
      </c>
      <c r="H540" s="2">
        <v>1809</v>
      </c>
      <c r="I540" s="2" t="s">
        <v>37</v>
      </c>
      <c r="J540" s="2">
        <v>1.9239710000000001</v>
      </c>
      <c r="K540" s="2">
        <v>8</v>
      </c>
      <c r="L540" s="2">
        <v>9</v>
      </c>
      <c r="M540" s="2" t="s">
        <v>36</v>
      </c>
      <c r="N540" s="2" t="s">
        <v>42</v>
      </c>
      <c r="O540" s="4">
        <v>302.78288900000001</v>
      </c>
      <c r="P540" s="2">
        <v>0</v>
      </c>
      <c r="Q540" s="2">
        <v>0</v>
      </c>
      <c r="R540" s="2">
        <v>0</v>
      </c>
      <c r="S540" s="2">
        <v>3694</v>
      </c>
      <c r="T540" s="2">
        <v>4.5539810000000003</v>
      </c>
      <c r="U540" s="2" t="s">
        <v>43</v>
      </c>
      <c r="V540" s="2" t="s">
        <v>44</v>
      </c>
      <c r="W540" s="2">
        <v>150874.90039699999</v>
      </c>
      <c r="X540" s="2">
        <v>302782889.426</v>
      </c>
      <c r="Y540" s="90">
        <f t="shared" si="32"/>
        <v>1042.004508</v>
      </c>
      <c r="Z540" s="74">
        <f t="shared" si="33"/>
        <v>0.29057733116832163</v>
      </c>
      <c r="AA540" s="10"/>
      <c r="AB540" s="10"/>
      <c r="AC540" s="85" t="str">
        <f t="shared" si="34"/>
        <v/>
      </c>
      <c r="AD540" s="85" t="str">
        <f t="shared" si="35"/>
        <v/>
      </c>
      <c r="AE540" s="10"/>
    </row>
    <row r="541" spans="1:31" s="27" customFormat="1" x14ac:dyDescent="0.3">
      <c r="A541" s="27">
        <v>398</v>
      </c>
      <c r="B541" s="27" t="s">
        <v>24</v>
      </c>
      <c r="C541" s="27">
        <v>399</v>
      </c>
      <c r="D541" s="27">
        <v>258</v>
      </c>
      <c r="E541" s="27">
        <v>259</v>
      </c>
      <c r="F541" s="66">
        <v>1</v>
      </c>
      <c r="G541" s="66">
        <v>4306601</v>
      </c>
      <c r="H541" s="66">
        <v>1872</v>
      </c>
      <c r="I541" s="66" t="s">
        <v>409</v>
      </c>
      <c r="J541" s="66">
        <v>4.9382159999999997</v>
      </c>
      <c r="K541" s="66">
        <v>2</v>
      </c>
      <c r="L541" s="66">
        <v>3</v>
      </c>
      <c r="M541" s="66" t="s">
        <v>408</v>
      </c>
      <c r="N541" s="66" t="s">
        <v>400</v>
      </c>
      <c r="O541" s="67">
        <v>303.50158499999998</v>
      </c>
      <c r="P541" s="66">
        <v>0</v>
      </c>
      <c r="Q541" s="66">
        <v>0</v>
      </c>
      <c r="R541" s="66">
        <v>0</v>
      </c>
      <c r="S541" s="66">
        <v>21657</v>
      </c>
      <c r="T541" s="66">
        <v>11.816140000000001</v>
      </c>
      <c r="U541" s="66" t="s">
        <v>401</v>
      </c>
      <c r="V541" s="66" t="s">
        <v>402</v>
      </c>
      <c r="W541" s="66">
        <v>109585.50882800001</v>
      </c>
      <c r="X541" s="66">
        <v>303501585.176</v>
      </c>
      <c r="Y541" s="90">
        <f t="shared" si="32"/>
        <v>5191.5213590000003</v>
      </c>
      <c r="Z541" s="74">
        <f t="shared" si="33"/>
        <v>5.8461010561740419E-2</v>
      </c>
      <c r="AA541" s="68"/>
      <c r="AB541" s="68"/>
      <c r="AC541" s="85" t="str">
        <f t="shared" si="34"/>
        <v/>
      </c>
      <c r="AD541" s="85" t="str">
        <f t="shared" si="35"/>
        <v/>
      </c>
      <c r="AE541" s="68"/>
    </row>
    <row r="542" spans="1:31" s="27" customFormat="1" x14ac:dyDescent="0.3">
      <c r="A542" s="27">
        <v>401</v>
      </c>
      <c r="B542" s="27" t="s">
        <v>24</v>
      </c>
      <c r="C542" s="27">
        <v>402</v>
      </c>
      <c r="D542" s="27">
        <v>260</v>
      </c>
      <c r="E542" s="27">
        <v>261</v>
      </c>
      <c r="F542" s="45">
        <v>1</v>
      </c>
      <c r="G542" s="45">
        <v>4313508</v>
      </c>
      <c r="H542" s="45">
        <v>1857</v>
      </c>
      <c r="I542" s="45" t="s">
        <v>65</v>
      </c>
      <c r="J542" s="45">
        <v>1.571601</v>
      </c>
      <c r="K542" s="45">
        <v>5</v>
      </c>
      <c r="L542" s="45">
        <v>6</v>
      </c>
      <c r="M542" s="45" t="s">
        <v>65</v>
      </c>
      <c r="N542" s="45" t="s">
        <v>392</v>
      </c>
      <c r="O542" s="46">
        <v>307.17791999999997</v>
      </c>
      <c r="P542" s="45">
        <v>0</v>
      </c>
      <c r="Q542" s="45">
        <v>0</v>
      </c>
      <c r="R542" s="45">
        <v>0</v>
      </c>
      <c r="S542" s="45">
        <v>6113</v>
      </c>
      <c r="T542" s="45">
        <v>10.671646000000001</v>
      </c>
      <c r="U542" s="45" t="s">
        <v>393</v>
      </c>
      <c r="V542" s="45" t="s">
        <v>394</v>
      </c>
      <c r="W542" s="45">
        <v>89166.347748</v>
      </c>
      <c r="X542" s="45">
        <v>307177920.32999998</v>
      </c>
      <c r="Y542" s="90">
        <f t="shared" si="32"/>
        <v>664.25531799999999</v>
      </c>
      <c r="Z542" s="74">
        <f t="shared" si="33"/>
        <v>0.46243953443215036</v>
      </c>
      <c r="AA542" s="47"/>
      <c r="AB542" s="47"/>
      <c r="AC542" s="85" t="str">
        <f t="shared" si="34"/>
        <v/>
      </c>
      <c r="AD542" s="85" t="str">
        <f t="shared" si="35"/>
        <v/>
      </c>
      <c r="AE542" s="47"/>
    </row>
    <row r="543" spans="1:31" s="27" customFormat="1" x14ac:dyDescent="0.3">
      <c r="A543" s="27">
        <v>128</v>
      </c>
      <c r="B543" s="27" t="s">
        <v>24</v>
      </c>
      <c r="C543" s="27">
        <v>129</v>
      </c>
      <c r="D543" s="27">
        <v>79</v>
      </c>
      <c r="E543" s="27">
        <v>80</v>
      </c>
      <c r="F543" s="27">
        <v>1</v>
      </c>
      <c r="G543" s="27">
        <v>4322301</v>
      </c>
      <c r="H543" s="27">
        <v>1959</v>
      </c>
      <c r="I543" s="27" t="s">
        <v>515</v>
      </c>
      <c r="J543" s="27">
        <v>1.406504</v>
      </c>
      <c r="K543" s="27">
        <v>21</v>
      </c>
      <c r="L543" s="27">
        <v>22</v>
      </c>
      <c r="M543" s="27" t="s">
        <v>515</v>
      </c>
      <c r="N543" s="27" t="s">
        <v>516</v>
      </c>
      <c r="O543" s="28">
        <v>307.47288900000001</v>
      </c>
      <c r="P543" s="27">
        <v>0</v>
      </c>
      <c r="Q543" s="27">
        <v>0</v>
      </c>
      <c r="R543" s="27">
        <v>0</v>
      </c>
      <c r="S543" s="27">
        <v>10793</v>
      </c>
      <c r="T543" s="27">
        <v>6.2491380000000003</v>
      </c>
      <c r="U543" s="27" t="s">
        <v>517</v>
      </c>
      <c r="V543" s="27" t="s">
        <v>518</v>
      </c>
      <c r="W543" s="27">
        <v>146034.768595</v>
      </c>
      <c r="X543" s="27">
        <v>307472889.00999999</v>
      </c>
      <c r="Y543" s="90">
        <f t="shared" si="32"/>
        <v>307.47288900000001</v>
      </c>
      <c r="Z543" s="74">
        <f t="shared" si="33"/>
        <v>1</v>
      </c>
      <c r="AA543" s="29"/>
      <c r="AB543" s="29"/>
      <c r="AC543" s="85" t="str">
        <f t="shared" si="34"/>
        <v/>
      </c>
      <c r="AD543" s="85" t="str">
        <f t="shared" si="35"/>
        <v/>
      </c>
      <c r="AE543" s="29"/>
    </row>
    <row r="544" spans="1:31" s="27" customFormat="1" x14ac:dyDescent="0.3">
      <c r="A544" s="27">
        <v>435</v>
      </c>
      <c r="B544" s="27" t="s">
        <v>24</v>
      </c>
      <c r="C544" s="27">
        <v>436</v>
      </c>
      <c r="D544" s="27">
        <v>284</v>
      </c>
      <c r="E544" s="27">
        <v>285</v>
      </c>
      <c r="F544" s="13">
        <v>1</v>
      </c>
      <c r="G544" s="13">
        <v>4322707</v>
      </c>
      <c r="H544" s="13">
        <v>1959</v>
      </c>
      <c r="I544" s="13" t="s">
        <v>370</v>
      </c>
      <c r="J544" s="13">
        <v>1.2541910000000001</v>
      </c>
      <c r="K544" s="13">
        <v>13</v>
      </c>
      <c r="L544" s="13">
        <v>14</v>
      </c>
      <c r="M544" s="13" t="s">
        <v>370</v>
      </c>
      <c r="N544" s="13" t="s">
        <v>365</v>
      </c>
      <c r="O544" s="14">
        <v>309.02892600000001</v>
      </c>
      <c r="P544" s="13">
        <v>0</v>
      </c>
      <c r="Q544" s="13">
        <v>0</v>
      </c>
      <c r="R544" s="13">
        <v>0</v>
      </c>
      <c r="S544" s="13">
        <v>3638</v>
      </c>
      <c r="T544" s="13">
        <v>3.5304660000000001</v>
      </c>
      <c r="U544" s="13" t="s">
        <v>366</v>
      </c>
      <c r="V544" s="13" t="s">
        <v>367</v>
      </c>
      <c r="W544" s="13">
        <v>129916.623596</v>
      </c>
      <c r="X544" s="13">
        <v>309028926.26099998</v>
      </c>
      <c r="Y544" s="90">
        <f t="shared" si="32"/>
        <v>309.02892600000001</v>
      </c>
      <c r="Z544" s="74">
        <f t="shared" si="33"/>
        <v>1</v>
      </c>
      <c r="AA544" s="15"/>
      <c r="AB544" s="15"/>
      <c r="AC544" s="85" t="str">
        <f t="shared" si="34"/>
        <v/>
      </c>
      <c r="AD544" s="85" t="str">
        <f t="shared" si="35"/>
        <v/>
      </c>
      <c r="AE544" s="15"/>
    </row>
    <row r="545" spans="1:31" s="27" customFormat="1" x14ac:dyDescent="0.3">
      <c r="A545" s="27">
        <v>136</v>
      </c>
      <c r="B545" s="27" t="s">
        <v>24</v>
      </c>
      <c r="C545" s="27">
        <v>137</v>
      </c>
      <c r="D545" s="27">
        <v>84</v>
      </c>
      <c r="E545" s="27">
        <v>85</v>
      </c>
      <c r="F545" s="60">
        <v>1</v>
      </c>
      <c r="G545" s="60">
        <v>4309654</v>
      </c>
      <c r="H545" s="60">
        <v>1992</v>
      </c>
      <c r="I545" s="60" t="s">
        <v>413</v>
      </c>
      <c r="J545" s="60">
        <v>1.970906</v>
      </c>
      <c r="K545" s="60">
        <v>1</v>
      </c>
      <c r="L545" s="60">
        <v>2</v>
      </c>
      <c r="M545" s="60" t="s">
        <v>413</v>
      </c>
      <c r="N545" s="60" t="s">
        <v>647</v>
      </c>
      <c r="O545" s="61">
        <v>309.88067999999998</v>
      </c>
      <c r="P545" s="60">
        <v>0</v>
      </c>
      <c r="Q545" s="60">
        <v>0</v>
      </c>
      <c r="R545" s="60">
        <v>0</v>
      </c>
      <c r="S545" s="60">
        <v>2969</v>
      </c>
      <c r="T545" s="60">
        <v>2.9723320000000002</v>
      </c>
      <c r="U545" s="60" t="s">
        <v>648</v>
      </c>
      <c r="V545" s="60" t="s">
        <v>649</v>
      </c>
      <c r="W545" s="60">
        <v>89119.469800999999</v>
      </c>
      <c r="X545" s="60">
        <v>309880679.741</v>
      </c>
      <c r="Y545" s="90">
        <f t="shared" si="32"/>
        <v>823.81752899999992</v>
      </c>
      <c r="Z545" s="74">
        <f t="shared" si="33"/>
        <v>0.37615208355198765</v>
      </c>
      <c r="AA545" s="62"/>
      <c r="AB545" s="62"/>
      <c r="AC545" s="85" t="str">
        <f t="shared" si="34"/>
        <v/>
      </c>
      <c r="AD545" s="85" t="str">
        <f t="shared" si="35"/>
        <v/>
      </c>
      <c r="AE545" s="62"/>
    </row>
    <row r="546" spans="1:31" s="27" customFormat="1" x14ac:dyDescent="0.3">
      <c r="A546" s="27">
        <v>152</v>
      </c>
      <c r="B546" s="27" t="s">
        <v>24</v>
      </c>
      <c r="C546" s="27">
        <v>153</v>
      </c>
      <c r="D546" s="27">
        <v>95</v>
      </c>
      <c r="E546" s="27">
        <v>96</v>
      </c>
      <c r="F546" s="13">
        <v>1</v>
      </c>
      <c r="G546" s="13">
        <v>4302006</v>
      </c>
      <c r="H546" s="13">
        <v>1963</v>
      </c>
      <c r="I546" s="13" t="s">
        <v>190</v>
      </c>
      <c r="J546" s="13">
        <v>1.5089939999999999</v>
      </c>
      <c r="K546" s="13">
        <v>13</v>
      </c>
      <c r="L546" s="13">
        <v>14</v>
      </c>
      <c r="M546" s="13" t="s">
        <v>190</v>
      </c>
      <c r="N546" s="13" t="s">
        <v>365</v>
      </c>
      <c r="O546" s="14">
        <v>310.96304099999998</v>
      </c>
      <c r="P546" s="13">
        <v>0</v>
      </c>
      <c r="Q546" s="13">
        <v>0</v>
      </c>
      <c r="R546" s="13">
        <v>0</v>
      </c>
      <c r="S546" s="13">
        <v>3638</v>
      </c>
      <c r="T546" s="13">
        <v>3.5304660000000001</v>
      </c>
      <c r="U546" s="13" t="s">
        <v>366</v>
      </c>
      <c r="V546" s="13" t="s">
        <v>367</v>
      </c>
      <c r="W546" s="13">
        <v>122546.377353</v>
      </c>
      <c r="X546" s="13">
        <v>310963040.73900002</v>
      </c>
      <c r="Y546" s="90">
        <f t="shared" si="32"/>
        <v>648.34462800000006</v>
      </c>
      <c r="Z546" s="74">
        <f t="shared" si="33"/>
        <v>0.47962615493437843</v>
      </c>
      <c r="AA546" s="15"/>
      <c r="AB546" s="15"/>
      <c r="AC546" s="85" t="str">
        <f t="shared" si="34"/>
        <v/>
      </c>
      <c r="AD546" s="85" t="str">
        <f t="shared" si="35"/>
        <v/>
      </c>
      <c r="AE546" s="15"/>
    </row>
    <row r="547" spans="1:31" s="27" customFormat="1" x14ac:dyDescent="0.3">
      <c r="A547" s="27">
        <v>154</v>
      </c>
      <c r="B547" s="27" t="s">
        <v>24</v>
      </c>
      <c r="C547" s="27">
        <v>155</v>
      </c>
      <c r="D547" s="27">
        <v>97</v>
      </c>
      <c r="E547" s="27">
        <v>98</v>
      </c>
      <c r="F547" s="51">
        <v>1</v>
      </c>
      <c r="G547" s="51">
        <v>4312104</v>
      </c>
      <c r="H547" s="51">
        <v>1964</v>
      </c>
      <c r="I547" s="51" t="s">
        <v>630</v>
      </c>
      <c r="J547" s="51">
        <v>1.023307</v>
      </c>
      <c r="K547" s="51">
        <v>14</v>
      </c>
      <c r="L547" s="51">
        <v>15</v>
      </c>
      <c r="M547" s="51" t="s">
        <v>630</v>
      </c>
      <c r="N547" s="51" t="s">
        <v>614</v>
      </c>
      <c r="O547" s="52">
        <v>311.83934499999998</v>
      </c>
      <c r="P547" s="51">
        <v>0</v>
      </c>
      <c r="Q547" s="51">
        <v>0</v>
      </c>
      <c r="R547" s="51">
        <v>0</v>
      </c>
      <c r="S547" s="51">
        <v>35131</v>
      </c>
      <c r="T547" s="51">
        <v>13.324907</v>
      </c>
      <c r="U547" s="51" t="s">
        <v>615</v>
      </c>
      <c r="V547" s="51" t="s">
        <v>616</v>
      </c>
      <c r="W547" s="51">
        <v>105839.395672</v>
      </c>
      <c r="X547" s="51">
        <v>311839344.62900001</v>
      </c>
      <c r="Y547" s="90">
        <f t="shared" si="32"/>
        <v>311.83934499999998</v>
      </c>
      <c r="Z547" s="74">
        <f t="shared" si="33"/>
        <v>1</v>
      </c>
      <c r="AA547" s="53"/>
      <c r="AB547" s="53"/>
      <c r="AC547" s="85" t="str">
        <f t="shared" si="34"/>
        <v/>
      </c>
      <c r="AD547" s="85" t="str">
        <f t="shared" si="35"/>
        <v/>
      </c>
      <c r="AE547" s="53"/>
    </row>
    <row r="548" spans="1:31" s="27" customFormat="1" x14ac:dyDescent="0.3">
      <c r="A548" s="27">
        <v>157</v>
      </c>
      <c r="B548" s="27" t="s">
        <v>24</v>
      </c>
      <c r="C548" s="27">
        <v>158</v>
      </c>
      <c r="D548" s="27">
        <v>99</v>
      </c>
      <c r="E548" s="27">
        <v>100</v>
      </c>
      <c r="F548" s="33">
        <v>1</v>
      </c>
      <c r="G548" s="33">
        <v>4303004</v>
      </c>
      <c r="H548" s="33">
        <v>1819</v>
      </c>
      <c r="I548" s="33" t="s">
        <v>311</v>
      </c>
      <c r="J548" s="33">
        <v>4.3091889999999999</v>
      </c>
      <c r="K548" s="33">
        <v>7</v>
      </c>
      <c r="L548" s="33">
        <v>8</v>
      </c>
      <c r="M548" s="33" t="s">
        <v>311</v>
      </c>
      <c r="N548" s="33" t="s">
        <v>300</v>
      </c>
      <c r="O548" s="34">
        <v>312.54929600000003</v>
      </c>
      <c r="P548" s="33">
        <v>0</v>
      </c>
      <c r="Q548" s="33">
        <v>0</v>
      </c>
      <c r="R548" s="33">
        <v>0</v>
      </c>
      <c r="S548" s="33">
        <v>11177</v>
      </c>
      <c r="T548" s="33">
        <v>6.0467950000000004</v>
      </c>
      <c r="U548" s="33" t="s">
        <v>301</v>
      </c>
      <c r="V548" s="33" t="s">
        <v>302</v>
      </c>
      <c r="W548" s="33">
        <v>135007.269932</v>
      </c>
      <c r="X548" s="33">
        <v>312549295.50599998</v>
      </c>
      <c r="Y548" s="90">
        <f t="shared" si="32"/>
        <v>3725.302248</v>
      </c>
      <c r="Z548" s="74">
        <f t="shared" si="33"/>
        <v>8.3899043672979318E-2</v>
      </c>
      <c r="AA548" s="35"/>
      <c r="AB548" s="35"/>
      <c r="AC548" s="85" t="str">
        <f t="shared" si="34"/>
        <v/>
      </c>
      <c r="AD548" s="85" t="str">
        <f t="shared" si="35"/>
        <v/>
      </c>
      <c r="AE548" s="35"/>
    </row>
    <row r="549" spans="1:31" s="27" customFormat="1" x14ac:dyDescent="0.3">
      <c r="A549" s="27">
        <v>466</v>
      </c>
      <c r="B549" s="27" t="s">
        <v>24</v>
      </c>
      <c r="C549" s="27">
        <v>467</v>
      </c>
      <c r="D549" s="27">
        <v>300</v>
      </c>
      <c r="E549" s="27">
        <v>301</v>
      </c>
      <c r="F549" s="20">
        <v>1</v>
      </c>
      <c r="G549" s="20">
        <v>4314779</v>
      </c>
      <c r="H549" s="20">
        <v>1992</v>
      </c>
      <c r="I549" s="20" t="s">
        <v>500</v>
      </c>
      <c r="J549" s="20">
        <v>1.506556</v>
      </c>
      <c r="K549" s="20">
        <v>20</v>
      </c>
      <c r="L549" s="20">
        <v>21</v>
      </c>
      <c r="M549" s="20" t="s">
        <v>500</v>
      </c>
      <c r="N549" s="20" t="s">
        <v>213</v>
      </c>
      <c r="O549" s="21">
        <v>314.11145199999999</v>
      </c>
      <c r="P549" s="20">
        <v>0</v>
      </c>
      <c r="Q549" s="20">
        <v>0</v>
      </c>
      <c r="R549" s="20">
        <v>0</v>
      </c>
      <c r="S549" s="20">
        <v>4859</v>
      </c>
      <c r="T549" s="20">
        <v>3.923438</v>
      </c>
      <c r="U549" s="20" t="s">
        <v>491</v>
      </c>
      <c r="V549" s="20" t="s">
        <v>492</v>
      </c>
      <c r="W549" s="20">
        <v>118033.154953</v>
      </c>
      <c r="X549" s="20">
        <v>314111452.47899997</v>
      </c>
      <c r="Y549" s="90">
        <f t="shared" si="32"/>
        <v>505.30681600000003</v>
      </c>
      <c r="Z549" s="74">
        <f t="shared" si="33"/>
        <v>0.62162520285497191</v>
      </c>
      <c r="AA549" s="22"/>
      <c r="AB549" s="22"/>
      <c r="AC549" s="85" t="str">
        <f t="shared" si="34"/>
        <v/>
      </c>
      <c r="AD549" s="85" t="str">
        <f t="shared" si="35"/>
        <v/>
      </c>
      <c r="AE549" s="22"/>
    </row>
    <row r="550" spans="1:31" s="27" customFormat="1" x14ac:dyDescent="0.3">
      <c r="A550" s="27">
        <v>477</v>
      </c>
      <c r="B550" s="27" t="s">
        <v>24</v>
      </c>
      <c r="C550" s="27">
        <v>478</v>
      </c>
      <c r="D550" s="27">
        <v>307</v>
      </c>
      <c r="E550" s="27">
        <v>308</v>
      </c>
      <c r="F550" s="27">
        <v>1</v>
      </c>
      <c r="G550" s="27">
        <v>4300307</v>
      </c>
      <c r="H550" s="27">
        <v>1963</v>
      </c>
      <c r="I550" s="27" t="s">
        <v>563</v>
      </c>
      <c r="J550" s="27">
        <v>1.1285799999999999</v>
      </c>
      <c r="K550" s="27">
        <v>21</v>
      </c>
      <c r="L550" s="27">
        <v>22</v>
      </c>
      <c r="M550" s="27" t="s">
        <v>563</v>
      </c>
      <c r="N550" s="27" t="s">
        <v>516</v>
      </c>
      <c r="O550" s="28">
        <v>314.62657300000001</v>
      </c>
      <c r="P550" s="27">
        <v>0</v>
      </c>
      <c r="Q550" s="27">
        <v>0</v>
      </c>
      <c r="R550" s="27">
        <v>0</v>
      </c>
      <c r="S550" s="27">
        <v>10793</v>
      </c>
      <c r="T550" s="27">
        <v>6.2491380000000003</v>
      </c>
      <c r="U550" s="27" t="s">
        <v>517</v>
      </c>
      <c r="V550" s="27" t="s">
        <v>518</v>
      </c>
      <c r="W550" s="27">
        <v>117826.376193</v>
      </c>
      <c r="X550" s="27">
        <v>314626572.74699998</v>
      </c>
      <c r="Y550" s="90">
        <f t="shared" si="32"/>
        <v>314.62657300000001</v>
      </c>
      <c r="Z550" s="74">
        <f t="shared" si="33"/>
        <v>1</v>
      </c>
      <c r="AA550" s="29"/>
      <c r="AB550" s="29"/>
      <c r="AC550" s="85" t="str">
        <f t="shared" si="34"/>
        <v/>
      </c>
      <c r="AD550" s="85" t="str">
        <f t="shared" si="35"/>
        <v/>
      </c>
      <c r="AE550" s="29"/>
    </row>
    <row r="551" spans="1:31" s="27" customFormat="1" x14ac:dyDescent="0.3">
      <c r="A551" s="27">
        <v>174</v>
      </c>
      <c r="B551" s="27" t="s">
        <v>24</v>
      </c>
      <c r="C551" s="27">
        <v>175</v>
      </c>
      <c r="D551" s="27">
        <v>108</v>
      </c>
      <c r="E551" s="27">
        <v>109</v>
      </c>
      <c r="F551" s="51">
        <v>1</v>
      </c>
      <c r="G551" s="51">
        <v>4313102</v>
      </c>
      <c r="H551" s="51">
        <v>1960</v>
      </c>
      <c r="I551" s="51" t="s">
        <v>353</v>
      </c>
      <c r="J551" s="51">
        <v>1.182507</v>
      </c>
      <c r="K551" s="51">
        <v>10</v>
      </c>
      <c r="L551" s="51">
        <v>11</v>
      </c>
      <c r="M551" s="51" t="s">
        <v>352</v>
      </c>
      <c r="N551" s="51" t="s">
        <v>325</v>
      </c>
      <c r="O551" s="52">
        <v>315.096205</v>
      </c>
      <c r="P551" s="51">
        <v>0</v>
      </c>
      <c r="Q551" s="51">
        <v>0</v>
      </c>
      <c r="R551" s="51">
        <v>0</v>
      </c>
      <c r="S551" s="51">
        <v>17359</v>
      </c>
      <c r="T551" s="51">
        <v>10.691527000000001</v>
      </c>
      <c r="U551" s="51" t="s">
        <v>326</v>
      </c>
      <c r="V551" s="51" t="s">
        <v>327</v>
      </c>
      <c r="W551" s="51">
        <v>120636.142633</v>
      </c>
      <c r="X551" s="51">
        <v>315096205.23299998</v>
      </c>
      <c r="Y551" s="90">
        <f t="shared" si="32"/>
        <v>315.096205</v>
      </c>
      <c r="Z551" s="74">
        <f t="shared" si="33"/>
        <v>1</v>
      </c>
      <c r="AA551" s="53"/>
      <c r="AB551" s="53"/>
      <c r="AC551" s="85" t="str">
        <f t="shared" si="34"/>
        <v/>
      </c>
      <c r="AD551" s="85" t="str">
        <f t="shared" si="35"/>
        <v/>
      </c>
      <c r="AE551" s="53"/>
    </row>
    <row r="552" spans="1:31" s="27" customFormat="1" x14ac:dyDescent="0.3">
      <c r="A552" s="27">
        <v>10</v>
      </c>
      <c r="B552" s="27" t="s">
        <v>24</v>
      </c>
      <c r="C552" s="27">
        <v>11</v>
      </c>
      <c r="D552" s="27">
        <v>6</v>
      </c>
      <c r="E552" s="27">
        <v>7</v>
      </c>
      <c r="F552" s="27">
        <v>1</v>
      </c>
      <c r="G552" s="27">
        <v>4301206</v>
      </c>
      <c r="H552" s="27">
        <v>1963</v>
      </c>
      <c r="I552" s="27" t="s">
        <v>274</v>
      </c>
      <c r="J552" s="27">
        <v>1.307968</v>
      </c>
      <c r="K552" s="27">
        <v>16</v>
      </c>
      <c r="L552" s="27">
        <v>17</v>
      </c>
      <c r="M552" s="27" t="s">
        <v>273</v>
      </c>
      <c r="N552" s="27" t="s">
        <v>250</v>
      </c>
      <c r="O552" s="28">
        <v>317.07357300000001</v>
      </c>
      <c r="P552" s="27">
        <v>0</v>
      </c>
      <c r="Q552" s="27">
        <v>0</v>
      </c>
      <c r="R552" s="27">
        <v>0</v>
      </c>
      <c r="S552" s="27">
        <v>13064</v>
      </c>
      <c r="T552" s="27">
        <v>6.0961069999999999</v>
      </c>
      <c r="U552" s="27" t="s">
        <v>251</v>
      </c>
      <c r="V552" s="27" t="s">
        <v>252</v>
      </c>
      <c r="W552" s="27">
        <v>134981.641638</v>
      </c>
      <c r="X552" s="27">
        <v>317073573.37</v>
      </c>
      <c r="Y552" s="90">
        <f t="shared" si="32"/>
        <v>317.07357300000001</v>
      </c>
      <c r="Z552" s="74">
        <f t="shared" si="33"/>
        <v>1</v>
      </c>
      <c r="AA552" s="29"/>
      <c r="AB552" s="29"/>
      <c r="AC552" s="85" t="str">
        <f t="shared" si="34"/>
        <v/>
      </c>
      <c r="AD552" s="85" t="str">
        <f t="shared" si="35"/>
        <v/>
      </c>
      <c r="AE552" s="29"/>
    </row>
    <row r="553" spans="1:31" s="27" customFormat="1" x14ac:dyDescent="0.3">
      <c r="A553" s="27">
        <v>111</v>
      </c>
      <c r="B553" s="27" t="s">
        <v>24</v>
      </c>
      <c r="C553" s="27">
        <v>112</v>
      </c>
      <c r="D553" s="27">
        <v>68</v>
      </c>
      <c r="E553" s="27">
        <v>69</v>
      </c>
      <c r="F553" s="51">
        <v>1</v>
      </c>
      <c r="G553" s="51">
        <v>4317004</v>
      </c>
      <c r="H553" s="51">
        <v>1965</v>
      </c>
      <c r="I553" s="51" t="s">
        <v>356</v>
      </c>
      <c r="J553" s="51">
        <v>2.9709279999999998</v>
      </c>
      <c r="K553" s="51">
        <v>10</v>
      </c>
      <c r="L553" s="51">
        <v>11</v>
      </c>
      <c r="M553" s="51" t="s">
        <v>356</v>
      </c>
      <c r="N553" s="51" t="s">
        <v>325</v>
      </c>
      <c r="O553" s="52">
        <v>318.89013699999998</v>
      </c>
      <c r="P553" s="51">
        <v>0</v>
      </c>
      <c r="Q553" s="51">
        <v>0</v>
      </c>
      <c r="R553" s="51">
        <v>0</v>
      </c>
      <c r="S553" s="51">
        <v>17359</v>
      </c>
      <c r="T553" s="51">
        <v>10.691527000000001</v>
      </c>
      <c r="U553" s="51" t="s">
        <v>326</v>
      </c>
      <c r="V553" s="51" t="s">
        <v>327</v>
      </c>
      <c r="W553" s="51">
        <v>157613.613602</v>
      </c>
      <c r="X553" s="51">
        <v>318890137.49299997</v>
      </c>
      <c r="Y553" s="90">
        <f t="shared" si="32"/>
        <v>1420.7003540000001</v>
      </c>
      <c r="Z553" s="74">
        <f t="shared" si="33"/>
        <v>0.22445981385318917</v>
      </c>
      <c r="AA553" s="53"/>
      <c r="AB553" s="53"/>
      <c r="AC553" s="85" t="str">
        <f t="shared" si="34"/>
        <v/>
      </c>
      <c r="AD553" s="85" t="str">
        <f t="shared" si="35"/>
        <v/>
      </c>
      <c r="AE553" s="53"/>
    </row>
    <row r="554" spans="1:31" s="27" customFormat="1" x14ac:dyDescent="0.3">
      <c r="A554" s="27">
        <v>179</v>
      </c>
      <c r="B554" s="27" t="s">
        <v>24</v>
      </c>
      <c r="C554" s="27">
        <v>180</v>
      </c>
      <c r="D554" s="27">
        <v>112</v>
      </c>
      <c r="E554" s="27">
        <v>113</v>
      </c>
      <c r="F554" s="60">
        <v>1</v>
      </c>
      <c r="G554" s="60">
        <v>4313508</v>
      </c>
      <c r="H554" s="60">
        <v>1857</v>
      </c>
      <c r="I554" s="60" t="s">
        <v>65</v>
      </c>
      <c r="J554" s="60">
        <v>1.571601</v>
      </c>
      <c r="K554" s="60">
        <v>9</v>
      </c>
      <c r="L554" s="60">
        <v>10</v>
      </c>
      <c r="M554" s="60" t="s">
        <v>65</v>
      </c>
      <c r="N554" s="60" t="s">
        <v>372</v>
      </c>
      <c r="O554" s="61">
        <v>319.85527500000001</v>
      </c>
      <c r="P554" s="60">
        <v>0</v>
      </c>
      <c r="Q554" s="60">
        <v>0</v>
      </c>
      <c r="R554" s="60">
        <v>0</v>
      </c>
      <c r="S554" s="60">
        <v>2980</v>
      </c>
      <c r="T554" s="60">
        <v>4.447756</v>
      </c>
      <c r="U554" s="60" t="s">
        <v>373</v>
      </c>
      <c r="V554" s="60" t="s">
        <v>374</v>
      </c>
      <c r="W554" s="60">
        <v>123490.238835</v>
      </c>
      <c r="X554" s="60">
        <v>319855274.861</v>
      </c>
      <c r="Y554" s="90">
        <f t="shared" si="32"/>
        <v>664.25531799999999</v>
      </c>
      <c r="Z554" s="74">
        <f t="shared" si="33"/>
        <v>0.48152459804619885</v>
      </c>
      <c r="AA554" s="62"/>
      <c r="AB554" s="62"/>
      <c r="AC554" s="85" t="str">
        <f t="shared" si="34"/>
        <v/>
      </c>
      <c r="AD554" s="85" t="str">
        <f t="shared" si="35"/>
        <v/>
      </c>
      <c r="AE554" s="62"/>
    </row>
    <row r="555" spans="1:31" s="27" customFormat="1" x14ac:dyDescent="0.3">
      <c r="A555" s="27">
        <v>370</v>
      </c>
      <c r="B555" s="27" t="s">
        <v>24</v>
      </c>
      <c r="C555" s="27">
        <v>371</v>
      </c>
      <c r="D555" s="27">
        <v>238</v>
      </c>
      <c r="E555" s="27">
        <v>239</v>
      </c>
      <c r="F555" s="45">
        <v>1</v>
      </c>
      <c r="G555" s="45">
        <v>4300208</v>
      </c>
      <c r="H555" s="45">
        <v>1965</v>
      </c>
      <c r="I555" s="45" t="s">
        <v>658</v>
      </c>
      <c r="J555" s="45">
        <v>1.4620789999999999</v>
      </c>
      <c r="K555" s="45">
        <v>18</v>
      </c>
      <c r="L555" s="45">
        <v>19</v>
      </c>
      <c r="M555" s="45" t="s">
        <v>658</v>
      </c>
      <c r="N555" s="45" t="s">
        <v>521</v>
      </c>
      <c r="O555" s="46">
        <v>322.81832700000001</v>
      </c>
      <c r="P555" s="45">
        <v>0</v>
      </c>
      <c r="Q555" s="45">
        <v>0</v>
      </c>
      <c r="R555" s="45">
        <v>0</v>
      </c>
      <c r="S555" s="45">
        <v>10766</v>
      </c>
      <c r="T555" s="45">
        <v>6.5492400000000002</v>
      </c>
      <c r="U555" s="45" t="s">
        <v>650</v>
      </c>
      <c r="V555" s="45" t="s">
        <v>651</v>
      </c>
      <c r="W555" s="45">
        <v>152853.10948499999</v>
      </c>
      <c r="X555" s="45">
        <v>322818326.505</v>
      </c>
      <c r="Y555" s="90">
        <f t="shared" si="32"/>
        <v>322.81832700000001</v>
      </c>
      <c r="Z555" s="74">
        <f t="shared" si="33"/>
        <v>1</v>
      </c>
      <c r="AA555" s="47"/>
      <c r="AB555" s="47"/>
      <c r="AC555" s="85" t="str">
        <f t="shared" si="34"/>
        <v/>
      </c>
      <c r="AD555" s="85" t="str">
        <f t="shared" si="35"/>
        <v/>
      </c>
      <c r="AE555" s="47"/>
    </row>
    <row r="556" spans="1:31" s="27" customFormat="1" x14ac:dyDescent="0.3">
      <c r="A556" s="27">
        <v>201</v>
      </c>
      <c r="B556" s="27" t="s">
        <v>24</v>
      </c>
      <c r="C556" s="27">
        <v>202</v>
      </c>
      <c r="D556" s="27">
        <v>125</v>
      </c>
      <c r="E556" s="27">
        <v>126</v>
      </c>
      <c r="F556" s="45">
        <v>1</v>
      </c>
      <c r="G556" s="45">
        <v>4316303</v>
      </c>
      <c r="H556" s="45">
        <v>1965</v>
      </c>
      <c r="I556" s="45" t="s">
        <v>578</v>
      </c>
      <c r="J556" s="45">
        <v>1.7486280000000001</v>
      </c>
      <c r="K556" s="45">
        <v>18</v>
      </c>
      <c r="L556" s="45">
        <v>19</v>
      </c>
      <c r="M556" s="45" t="s">
        <v>578</v>
      </c>
      <c r="N556" s="45" t="s">
        <v>521</v>
      </c>
      <c r="O556" s="46">
        <v>322.93210499999998</v>
      </c>
      <c r="P556" s="45">
        <v>0</v>
      </c>
      <c r="Q556" s="45">
        <v>0</v>
      </c>
      <c r="R556" s="45">
        <v>0</v>
      </c>
      <c r="S556" s="45">
        <v>10766</v>
      </c>
      <c r="T556" s="45">
        <v>6.5492400000000002</v>
      </c>
      <c r="U556" s="45" t="s">
        <v>650</v>
      </c>
      <c r="V556" s="45" t="s">
        <v>651</v>
      </c>
      <c r="W556" s="45">
        <v>177883.04610400001</v>
      </c>
      <c r="X556" s="45">
        <v>322932104.866</v>
      </c>
      <c r="Y556" s="90">
        <f t="shared" si="32"/>
        <v>348.04769099999999</v>
      </c>
      <c r="Z556" s="74">
        <f t="shared" si="33"/>
        <v>0.92783866507535595</v>
      </c>
      <c r="AA556" s="47"/>
      <c r="AB556" s="47"/>
      <c r="AC556" s="85" t="str">
        <f t="shared" si="34"/>
        <v/>
      </c>
      <c r="AD556" s="85" t="str">
        <f t="shared" si="35"/>
        <v/>
      </c>
      <c r="AE556" s="47"/>
    </row>
    <row r="557" spans="1:31" s="27" customFormat="1" x14ac:dyDescent="0.3">
      <c r="A557" s="27">
        <v>384</v>
      </c>
      <c r="B557" s="27" t="s">
        <v>24</v>
      </c>
      <c r="C557" s="27">
        <v>385</v>
      </c>
      <c r="D557" s="27">
        <v>248</v>
      </c>
      <c r="E557" s="27">
        <v>249</v>
      </c>
      <c r="F557" s="51">
        <v>1</v>
      </c>
      <c r="G557" s="51">
        <v>4301750</v>
      </c>
      <c r="H557" s="51">
        <v>1992</v>
      </c>
      <c r="I557" s="51" t="s">
        <v>324</v>
      </c>
      <c r="J557" s="51">
        <v>1.4761340000000001</v>
      </c>
      <c r="K557" s="51">
        <v>10</v>
      </c>
      <c r="L557" s="51">
        <v>11</v>
      </c>
      <c r="M557" s="51" t="s">
        <v>323</v>
      </c>
      <c r="N557" s="51" t="s">
        <v>325</v>
      </c>
      <c r="O557" s="52">
        <v>324.28341</v>
      </c>
      <c r="P557" s="51">
        <v>0</v>
      </c>
      <c r="Q557" s="51">
        <v>0</v>
      </c>
      <c r="R557" s="51">
        <v>0</v>
      </c>
      <c r="S557" s="51">
        <v>17359</v>
      </c>
      <c r="T557" s="51">
        <v>10.691527000000001</v>
      </c>
      <c r="U557" s="51" t="s">
        <v>326</v>
      </c>
      <c r="V557" s="51" t="s">
        <v>327</v>
      </c>
      <c r="W557" s="51">
        <v>139044.55585199999</v>
      </c>
      <c r="X557" s="51">
        <v>324283409.523</v>
      </c>
      <c r="Y557" s="90">
        <f t="shared" si="32"/>
        <v>437.29859399999998</v>
      </c>
      <c r="Z557" s="74">
        <f t="shared" si="33"/>
        <v>0.74156060515483846</v>
      </c>
      <c r="AA557" s="53"/>
      <c r="AB557" s="53"/>
      <c r="AC557" s="85" t="str">
        <f t="shared" si="34"/>
        <v/>
      </c>
      <c r="AD557" s="85" t="str">
        <f t="shared" si="35"/>
        <v/>
      </c>
      <c r="AE557" s="53"/>
    </row>
    <row r="558" spans="1:31" s="27" customFormat="1" x14ac:dyDescent="0.3">
      <c r="A558" s="27">
        <v>536</v>
      </c>
      <c r="B558" s="27" t="s">
        <v>24</v>
      </c>
      <c r="C558" s="27">
        <v>537</v>
      </c>
      <c r="D558" s="27">
        <v>347</v>
      </c>
      <c r="E558" s="27">
        <v>348</v>
      </c>
      <c r="F558" s="66">
        <v>1</v>
      </c>
      <c r="G558" s="66">
        <v>4300505</v>
      </c>
      <c r="H558" s="66">
        <v>1963</v>
      </c>
      <c r="I558" s="66" t="s">
        <v>678</v>
      </c>
      <c r="J558" s="66">
        <v>1.250936</v>
      </c>
      <c r="K558" s="66">
        <v>22</v>
      </c>
      <c r="L558" s="66">
        <v>23</v>
      </c>
      <c r="M558" s="66" t="s">
        <v>678</v>
      </c>
      <c r="N558" s="66" t="s">
        <v>662</v>
      </c>
      <c r="O558" s="67">
        <v>325.47218400000003</v>
      </c>
      <c r="P558" s="66">
        <v>0</v>
      </c>
      <c r="Q558" s="66">
        <v>0</v>
      </c>
      <c r="R558" s="66">
        <v>0</v>
      </c>
      <c r="S558" s="66">
        <v>9479</v>
      </c>
      <c r="T558" s="66">
        <v>5.8635780000000004</v>
      </c>
      <c r="U558" s="66" t="s">
        <v>663</v>
      </c>
      <c r="V558" s="66" t="s">
        <v>664</v>
      </c>
      <c r="W558" s="66">
        <v>130628.483806</v>
      </c>
      <c r="X558" s="66">
        <v>325472184.46399999</v>
      </c>
      <c r="Y558" s="90">
        <f t="shared" si="32"/>
        <v>325.47218400000003</v>
      </c>
      <c r="Z558" s="74">
        <f t="shared" si="33"/>
        <v>1</v>
      </c>
      <c r="AA558" s="68"/>
      <c r="AB558" s="68"/>
      <c r="AC558" s="85" t="str">
        <f t="shared" si="34"/>
        <v/>
      </c>
      <c r="AD558" s="85" t="str">
        <f t="shared" si="35"/>
        <v/>
      </c>
      <c r="AE558" s="68"/>
    </row>
    <row r="559" spans="1:31" s="27" customFormat="1" x14ac:dyDescent="0.3">
      <c r="A559" s="27">
        <v>220</v>
      </c>
      <c r="B559" s="27" t="s">
        <v>24</v>
      </c>
      <c r="C559" s="27">
        <v>221</v>
      </c>
      <c r="D559" s="27">
        <v>140</v>
      </c>
      <c r="E559" s="27">
        <v>141</v>
      </c>
      <c r="F559" s="39">
        <v>1</v>
      </c>
      <c r="G559" s="39">
        <v>4309050</v>
      </c>
      <c r="H559" s="39">
        <v>1988</v>
      </c>
      <c r="I559" s="39" t="s">
        <v>33</v>
      </c>
      <c r="J559" s="39">
        <v>0.93068700000000004</v>
      </c>
      <c r="K559" s="39">
        <v>23</v>
      </c>
      <c r="L559" s="39">
        <v>24</v>
      </c>
      <c r="M559" s="39" t="s">
        <v>33</v>
      </c>
      <c r="N559" s="39" t="s">
        <v>27</v>
      </c>
      <c r="O559" s="40">
        <v>327.23515300000003</v>
      </c>
      <c r="P559" s="39">
        <v>0</v>
      </c>
      <c r="Q559" s="39">
        <v>0</v>
      </c>
      <c r="R559" s="39">
        <v>0</v>
      </c>
      <c r="S559" s="39">
        <v>2015</v>
      </c>
      <c r="T559" s="39">
        <v>2.4466939999999999</v>
      </c>
      <c r="U559" s="39" t="s">
        <v>28</v>
      </c>
      <c r="V559" s="39" t="s">
        <v>29</v>
      </c>
      <c r="W559" s="39">
        <v>97844.070812000005</v>
      </c>
      <c r="X559" s="39">
        <v>327235152.88499999</v>
      </c>
      <c r="Y559" s="90">
        <f t="shared" si="32"/>
        <v>328.21488900000003</v>
      </c>
      <c r="Z559" s="74">
        <f t="shared" si="33"/>
        <v>0.99701495564998577</v>
      </c>
      <c r="AA559" s="41"/>
      <c r="AB559" s="41"/>
      <c r="AC559" s="85" t="str">
        <f t="shared" si="34"/>
        <v/>
      </c>
      <c r="AD559" s="85" t="str">
        <f t="shared" si="35"/>
        <v/>
      </c>
      <c r="AE559" s="41"/>
    </row>
    <row r="560" spans="1:31" s="27" customFormat="1" x14ac:dyDescent="0.3">
      <c r="A560" s="27">
        <v>538</v>
      </c>
      <c r="B560" s="27" t="s">
        <v>24</v>
      </c>
      <c r="C560" s="27">
        <v>539</v>
      </c>
      <c r="D560" s="27">
        <v>349</v>
      </c>
      <c r="E560" s="27">
        <v>350</v>
      </c>
      <c r="F560" s="27">
        <v>1</v>
      </c>
      <c r="G560" s="27">
        <v>4310876</v>
      </c>
      <c r="H560" s="27">
        <v>1996</v>
      </c>
      <c r="I560" s="27" t="s">
        <v>285</v>
      </c>
      <c r="J560" s="27">
        <v>1.0754280000000001</v>
      </c>
      <c r="K560" s="27">
        <v>16</v>
      </c>
      <c r="L560" s="27">
        <v>17</v>
      </c>
      <c r="M560" s="27" t="s">
        <v>285</v>
      </c>
      <c r="N560" s="27" t="s">
        <v>250</v>
      </c>
      <c r="O560" s="28">
        <v>328.65772199999998</v>
      </c>
      <c r="P560" s="27">
        <v>0</v>
      </c>
      <c r="Q560" s="27">
        <v>0</v>
      </c>
      <c r="R560" s="27">
        <v>0</v>
      </c>
      <c r="S560" s="27">
        <v>13064</v>
      </c>
      <c r="T560" s="27">
        <v>6.0961069999999999</v>
      </c>
      <c r="U560" s="27" t="s">
        <v>251</v>
      </c>
      <c r="V560" s="27" t="s">
        <v>252</v>
      </c>
      <c r="W560" s="27">
        <v>111104.123167</v>
      </c>
      <c r="X560" s="27">
        <v>328657721.71700001</v>
      </c>
      <c r="Y560" s="90">
        <f t="shared" si="32"/>
        <v>328.65772199999998</v>
      </c>
      <c r="Z560" s="74">
        <f t="shared" si="33"/>
        <v>1</v>
      </c>
      <c r="AA560" s="29"/>
      <c r="AB560" s="29"/>
      <c r="AC560" s="85" t="str">
        <f t="shared" si="34"/>
        <v/>
      </c>
      <c r="AD560" s="85" t="str">
        <f t="shared" si="35"/>
        <v/>
      </c>
      <c r="AE560" s="29"/>
    </row>
    <row r="561" spans="1:31" s="30" customFormat="1" x14ac:dyDescent="0.3">
      <c r="A561" s="30">
        <v>26</v>
      </c>
      <c r="B561" s="30" t="s">
        <v>24</v>
      </c>
      <c r="C561" s="30">
        <v>27</v>
      </c>
      <c r="D561" s="30">
        <v>16</v>
      </c>
      <c r="E561" s="30">
        <v>17</v>
      </c>
      <c r="F561" s="13">
        <v>1</v>
      </c>
      <c r="G561" s="13">
        <v>4322533</v>
      </c>
      <c r="H561" s="13">
        <v>1992</v>
      </c>
      <c r="I561" s="13" t="s">
        <v>369</v>
      </c>
      <c r="J561" s="13">
        <v>1.194291</v>
      </c>
      <c r="K561" s="13">
        <v>13</v>
      </c>
      <c r="L561" s="13">
        <v>14</v>
      </c>
      <c r="M561" s="13" t="s">
        <v>369</v>
      </c>
      <c r="N561" s="13" t="s">
        <v>365</v>
      </c>
      <c r="O561" s="14">
        <v>329.439324</v>
      </c>
      <c r="P561" s="13">
        <v>0</v>
      </c>
      <c r="Q561" s="13">
        <v>0</v>
      </c>
      <c r="R561" s="13">
        <v>0</v>
      </c>
      <c r="S561" s="13">
        <v>3638</v>
      </c>
      <c r="T561" s="13">
        <v>3.5304660000000001</v>
      </c>
      <c r="U561" s="13" t="s">
        <v>366</v>
      </c>
      <c r="V561" s="13" t="s">
        <v>367</v>
      </c>
      <c r="W561" s="13">
        <v>124369.533629</v>
      </c>
      <c r="X561" s="13">
        <v>329439324.00599998</v>
      </c>
      <c r="Y561" s="90">
        <f t="shared" si="32"/>
        <v>329.439324</v>
      </c>
      <c r="Z561" s="74">
        <f t="shared" si="33"/>
        <v>1</v>
      </c>
      <c r="AA561" s="15"/>
      <c r="AB561" s="15"/>
      <c r="AC561" s="85" t="str">
        <f t="shared" si="34"/>
        <v/>
      </c>
      <c r="AD561" s="85" t="str">
        <f t="shared" si="35"/>
        <v/>
      </c>
      <c r="AE561" s="15"/>
    </row>
    <row r="562" spans="1:31" s="27" customFormat="1" x14ac:dyDescent="0.3">
      <c r="A562" s="27">
        <v>208</v>
      </c>
      <c r="B562" s="27" t="s">
        <v>24</v>
      </c>
      <c r="C562" s="27">
        <v>209</v>
      </c>
      <c r="D562" s="27">
        <v>130</v>
      </c>
      <c r="E562" s="27">
        <v>131</v>
      </c>
      <c r="F562" s="20">
        <v>1</v>
      </c>
      <c r="G562" s="20">
        <v>4300661</v>
      </c>
      <c r="H562" s="20">
        <v>1988</v>
      </c>
      <c r="I562" s="20" t="s">
        <v>130</v>
      </c>
      <c r="J562" s="20">
        <v>1.1778189999999999</v>
      </c>
      <c r="K562" s="20">
        <v>24</v>
      </c>
      <c r="L562" s="20">
        <v>25</v>
      </c>
      <c r="M562" s="20" t="s">
        <v>130</v>
      </c>
      <c r="N562" s="20" t="s">
        <v>115</v>
      </c>
      <c r="O562" s="21">
        <v>329.86365699999999</v>
      </c>
      <c r="P562" s="20">
        <v>0</v>
      </c>
      <c r="Q562" s="20">
        <v>0</v>
      </c>
      <c r="R562" s="20">
        <v>0</v>
      </c>
      <c r="S562" s="20">
        <v>26430</v>
      </c>
      <c r="T562" s="20">
        <v>11.563439000000001</v>
      </c>
      <c r="U562" s="20" t="s">
        <v>116</v>
      </c>
      <c r="V562" s="20" t="s">
        <v>117</v>
      </c>
      <c r="W562" s="20">
        <v>121980.722404</v>
      </c>
      <c r="X562" s="20">
        <v>329863656.94300002</v>
      </c>
      <c r="Y562" s="90">
        <f t="shared" si="32"/>
        <v>329.86365699999999</v>
      </c>
      <c r="Z562" s="74">
        <f t="shared" si="33"/>
        <v>1</v>
      </c>
      <c r="AA562" s="22"/>
      <c r="AB562" s="22"/>
      <c r="AC562" s="85" t="str">
        <f t="shared" si="34"/>
        <v/>
      </c>
      <c r="AD562" s="85" t="str">
        <f t="shared" si="35"/>
        <v/>
      </c>
      <c r="AE562" s="22"/>
    </row>
    <row r="563" spans="1:31" s="27" customFormat="1" x14ac:dyDescent="0.3">
      <c r="A563" s="27">
        <v>209</v>
      </c>
      <c r="B563" s="27" t="s">
        <v>24</v>
      </c>
      <c r="C563" s="27">
        <v>210</v>
      </c>
      <c r="D563" s="27">
        <v>131</v>
      </c>
      <c r="E563" s="27">
        <v>132</v>
      </c>
      <c r="F563" s="27">
        <v>1</v>
      </c>
      <c r="G563" s="27">
        <v>4304705</v>
      </c>
      <c r="H563" s="27">
        <v>1931</v>
      </c>
      <c r="I563" s="27" t="s">
        <v>275</v>
      </c>
      <c r="J563" s="27">
        <v>2.2411810000000001</v>
      </c>
      <c r="K563" s="27">
        <v>16</v>
      </c>
      <c r="L563" s="27">
        <v>17</v>
      </c>
      <c r="M563" s="27" t="s">
        <v>275</v>
      </c>
      <c r="N563" s="27" t="s">
        <v>250</v>
      </c>
      <c r="O563" s="28">
        <v>331.59647200000001</v>
      </c>
      <c r="P563" s="27">
        <v>0</v>
      </c>
      <c r="Q563" s="27">
        <v>0</v>
      </c>
      <c r="R563" s="27">
        <v>0</v>
      </c>
      <c r="S563" s="27">
        <v>13064</v>
      </c>
      <c r="T563" s="27">
        <v>6.0961069999999999</v>
      </c>
      <c r="U563" s="27" t="s">
        <v>251</v>
      </c>
      <c r="V563" s="27" t="s">
        <v>252</v>
      </c>
      <c r="W563" s="27">
        <v>165065.49050499999</v>
      </c>
      <c r="X563" s="27">
        <v>331596471.72000003</v>
      </c>
      <c r="Y563" s="90">
        <f t="shared" si="32"/>
        <v>666.71387000000004</v>
      </c>
      <c r="Z563" s="74">
        <f t="shared" si="33"/>
        <v>0.49735949246113625</v>
      </c>
      <c r="AA563" s="29"/>
      <c r="AB563" s="29"/>
      <c r="AC563" s="85" t="str">
        <f t="shared" si="34"/>
        <v/>
      </c>
      <c r="AD563" s="85" t="str">
        <f t="shared" si="35"/>
        <v/>
      </c>
      <c r="AE563" s="29"/>
    </row>
    <row r="564" spans="1:31" s="27" customFormat="1" x14ac:dyDescent="0.3">
      <c r="A564" s="27">
        <v>566</v>
      </c>
      <c r="B564" s="27" t="s">
        <v>24</v>
      </c>
      <c r="C564" s="27">
        <v>567</v>
      </c>
      <c r="D564" s="27">
        <v>369</v>
      </c>
      <c r="E564" s="27">
        <v>370</v>
      </c>
      <c r="F564" s="45">
        <v>1</v>
      </c>
      <c r="G564" s="45">
        <v>4307831</v>
      </c>
      <c r="H564" s="45">
        <v>1988</v>
      </c>
      <c r="I564" s="45" t="s">
        <v>602</v>
      </c>
      <c r="J564" s="45">
        <v>1.486855</v>
      </c>
      <c r="K564" s="45">
        <v>18</v>
      </c>
      <c r="L564" s="45">
        <v>19</v>
      </c>
      <c r="M564" s="45" t="s">
        <v>602</v>
      </c>
      <c r="N564" s="45" t="s">
        <v>521</v>
      </c>
      <c r="O564" s="46">
        <v>332.46390600000001</v>
      </c>
      <c r="P564" s="45">
        <v>0</v>
      </c>
      <c r="Q564" s="45">
        <v>0</v>
      </c>
      <c r="R564" s="45">
        <v>0</v>
      </c>
      <c r="S564" s="45">
        <v>10766</v>
      </c>
      <c r="T564" s="45">
        <v>6.5492400000000002</v>
      </c>
      <c r="U564" s="45" t="s">
        <v>650</v>
      </c>
      <c r="V564" s="45" t="s">
        <v>651</v>
      </c>
      <c r="W564" s="45">
        <v>111394.067064</v>
      </c>
      <c r="X564" s="45">
        <v>332463906.30299997</v>
      </c>
      <c r="Y564" s="90">
        <f t="shared" si="32"/>
        <v>419.32425000000001</v>
      </c>
      <c r="Z564" s="74">
        <f t="shared" si="33"/>
        <v>0.7928563778507921</v>
      </c>
      <c r="AA564" s="47"/>
      <c r="AB564" s="47"/>
      <c r="AC564" s="85" t="str">
        <f t="shared" si="34"/>
        <v/>
      </c>
      <c r="AD564" s="85" t="str">
        <f t="shared" si="35"/>
        <v/>
      </c>
      <c r="AE564" s="47"/>
    </row>
    <row r="565" spans="1:31" s="27" customFormat="1" x14ac:dyDescent="0.3">
      <c r="A565" s="27">
        <v>255</v>
      </c>
      <c r="B565" s="27" t="s">
        <v>24</v>
      </c>
      <c r="C565" s="27">
        <v>256</v>
      </c>
      <c r="D565" s="27">
        <v>162</v>
      </c>
      <c r="E565" s="27">
        <v>163</v>
      </c>
      <c r="F565" s="13">
        <v>1</v>
      </c>
      <c r="G565" s="13">
        <v>4316808</v>
      </c>
      <c r="H565" s="13">
        <v>1877</v>
      </c>
      <c r="I565" s="13" t="s">
        <v>230</v>
      </c>
      <c r="J565" s="13">
        <v>2.0679259999999999</v>
      </c>
      <c r="K565" s="13">
        <v>13</v>
      </c>
      <c r="L565" s="13">
        <v>14</v>
      </c>
      <c r="M565" s="13" t="s">
        <v>229</v>
      </c>
      <c r="N565" s="13" t="s">
        <v>365</v>
      </c>
      <c r="O565" s="14">
        <v>334.63335799999999</v>
      </c>
      <c r="P565" s="13">
        <v>0</v>
      </c>
      <c r="Q565" s="13">
        <v>0</v>
      </c>
      <c r="R565" s="13">
        <v>0</v>
      </c>
      <c r="S565" s="13">
        <v>3638</v>
      </c>
      <c r="T565" s="13">
        <v>3.5304660000000001</v>
      </c>
      <c r="U565" s="13" t="s">
        <v>366</v>
      </c>
      <c r="V565" s="13" t="s">
        <v>367</v>
      </c>
      <c r="W565" s="13">
        <v>175592.66922000001</v>
      </c>
      <c r="X565" s="13">
        <v>334633357.80900002</v>
      </c>
      <c r="Y565" s="90">
        <f t="shared" si="32"/>
        <v>732.99097699999993</v>
      </c>
      <c r="Z565" s="74">
        <f t="shared" si="33"/>
        <v>0.45653134690633446</v>
      </c>
      <c r="AA565" s="15"/>
      <c r="AB565" s="15"/>
      <c r="AC565" s="85" t="str">
        <f t="shared" si="34"/>
        <v/>
      </c>
      <c r="AD565" s="85" t="str">
        <f t="shared" si="35"/>
        <v/>
      </c>
      <c r="AE565" s="15"/>
    </row>
    <row r="566" spans="1:31" s="30" customFormat="1" x14ac:dyDescent="0.3">
      <c r="A566" s="30">
        <v>596</v>
      </c>
      <c r="B566" s="30" t="s">
        <v>24</v>
      </c>
      <c r="C566" s="30">
        <v>597</v>
      </c>
      <c r="D566" s="30">
        <v>388</v>
      </c>
      <c r="E566" s="30">
        <v>389</v>
      </c>
      <c r="F566" s="13">
        <v>1</v>
      </c>
      <c r="G566" s="13">
        <v>4311700</v>
      </c>
      <c r="H566" s="13">
        <v>1959</v>
      </c>
      <c r="I566" s="13" t="s">
        <v>460</v>
      </c>
      <c r="J566" s="13">
        <v>1.320146</v>
      </c>
      <c r="K566" s="13">
        <v>19</v>
      </c>
      <c r="L566" s="13">
        <v>20</v>
      </c>
      <c r="M566" s="13" t="s">
        <v>460</v>
      </c>
      <c r="N566" s="13" t="s">
        <v>444</v>
      </c>
      <c r="O566" s="14">
        <v>334.80009200000001</v>
      </c>
      <c r="P566" s="13">
        <v>0</v>
      </c>
      <c r="Q566" s="13">
        <v>0</v>
      </c>
      <c r="R566" s="13">
        <v>0</v>
      </c>
      <c r="S566" s="13">
        <v>14508</v>
      </c>
      <c r="T566" s="13">
        <v>11.538266</v>
      </c>
      <c r="U566" s="13" t="s">
        <v>445</v>
      </c>
      <c r="V566" s="13" t="s">
        <v>446</v>
      </c>
      <c r="W566" s="13">
        <v>137211.56292699999</v>
      </c>
      <c r="X566" s="13">
        <v>334800092.46600002</v>
      </c>
      <c r="Y566" s="90">
        <f t="shared" si="32"/>
        <v>334.80009200000001</v>
      </c>
      <c r="Z566" s="74">
        <f t="shared" si="33"/>
        <v>1</v>
      </c>
      <c r="AA566" s="15"/>
      <c r="AB566" s="15"/>
      <c r="AC566" s="85" t="str">
        <f t="shared" si="34"/>
        <v/>
      </c>
      <c r="AD566" s="85" t="str">
        <f t="shared" si="35"/>
        <v/>
      </c>
      <c r="AE566" s="15"/>
    </row>
    <row r="567" spans="1:31" s="27" customFormat="1" x14ac:dyDescent="0.3">
      <c r="A567" s="27">
        <v>264</v>
      </c>
      <c r="B567" s="27" t="s">
        <v>24</v>
      </c>
      <c r="C567" s="27">
        <v>265</v>
      </c>
      <c r="D567" s="27">
        <v>168</v>
      </c>
      <c r="E567" s="27">
        <v>169</v>
      </c>
      <c r="F567" s="20">
        <v>1</v>
      </c>
      <c r="G567" s="20">
        <v>4316105</v>
      </c>
      <c r="H567" s="20">
        <v>1963</v>
      </c>
      <c r="I567" s="20" t="s">
        <v>513</v>
      </c>
      <c r="J567" s="20">
        <v>1.5317529999999999</v>
      </c>
      <c r="K567" s="20">
        <v>20</v>
      </c>
      <c r="L567" s="20">
        <v>21</v>
      </c>
      <c r="M567" s="20" t="s">
        <v>513</v>
      </c>
      <c r="N567" s="20" t="s">
        <v>213</v>
      </c>
      <c r="O567" s="21">
        <v>335.06851699999999</v>
      </c>
      <c r="P567" s="20">
        <v>0</v>
      </c>
      <c r="Q567" s="20">
        <v>0</v>
      </c>
      <c r="R567" s="20">
        <v>0</v>
      </c>
      <c r="S567" s="20">
        <v>4859</v>
      </c>
      <c r="T567" s="20">
        <v>3.923438</v>
      </c>
      <c r="U567" s="20" t="s">
        <v>491</v>
      </c>
      <c r="V567" s="20" t="s">
        <v>492</v>
      </c>
      <c r="W567" s="20">
        <v>133929.962581</v>
      </c>
      <c r="X567" s="20">
        <v>335068517.17900002</v>
      </c>
      <c r="Y567" s="90">
        <f t="shared" si="32"/>
        <v>420.20018799999997</v>
      </c>
      <c r="Z567" s="74">
        <f t="shared" si="33"/>
        <v>0.79740211110995507</v>
      </c>
      <c r="AA567" s="22"/>
      <c r="AB567" s="22"/>
      <c r="AC567" s="85" t="str">
        <f t="shared" si="34"/>
        <v/>
      </c>
      <c r="AD567" s="85" t="str">
        <f t="shared" si="35"/>
        <v/>
      </c>
      <c r="AE567" s="22"/>
    </row>
    <row r="568" spans="1:31" s="27" customFormat="1" x14ac:dyDescent="0.3">
      <c r="A568" s="27">
        <v>606</v>
      </c>
      <c r="B568" s="27" t="s">
        <v>24</v>
      </c>
      <c r="C568" s="27">
        <v>607</v>
      </c>
      <c r="D568" s="27">
        <v>394</v>
      </c>
      <c r="E568" s="27">
        <v>395</v>
      </c>
      <c r="F568" s="66">
        <v>1</v>
      </c>
      <c r="G568" s="66">
        <v>4304705</v>
      </c>
      <c r="H568" s="66">
        <v>1931</v>
      </c>
      <c r="I568" s="66" t="s">
        <v>275</v>
      </c>
      <c r="J568" s="66">
        <v>2.2411810000000001</v>
      </c>
      <c r="K568" s="66">
        <v>22</v>
      </c>
      <c r="L568" s="66">
        <v>23</v>
      </c>
      <c r="M568" s="66" t="s">
        <v>275</v>
      </c>
      <c r="N568" s="66" t="s">
        <v>662</v>
      </c>
      <c r="O568" s="67">
        <v>335.11739799999998</v>
      </c>
      <c r="P568" s="66">
        <v>0</v>
      </c>
      <c r="Q568" s="66">
        <v>0</v>
      </c>
      <c r="R568" s="66">
        <v>0</v>
      </c>
      <c r="S568" s="66">
        <v>9479</v>
      </c>
      <c r="T568" s="66">
        <v>5.8635780000000004</v>
      </c>
      <c r="U568" s="66" t="s">
        <v>663</v>
      </c>
      <c r="V568" s="66" t="s">
        <v>664</v>
      </c>
      <c r="W568" s="66">
        <v>169483.17619599999</v>
      </c>
      <c r="X568" s="66">
        <v>335117398.42500001</v>
      </c>
      <c r="Y568" s="90">
        <f t="shared" si="32"/>
        <v>666.71387000000004</v>
      </c>
      <c r="Z568" s="74">
        <f t="shared" si="33"/>
        <v>0.50264050753886369</v>
      </c>
      <c r="AA568" s="68"/>
      <c r="AB568" s="68"/>
      <c r="AC568" s="85" t="str">
        <f t="shared" si="34"/>
        <v/>
      </c>
      <c r="AD568" s="85" t="str">
        <f t="shared" si="35"/>
        <v/>
      </c>
      <c r="AE568" s="68"/>
    </row>
    <row r="569" spans="1:31" s="27" customFormat="1" x14ac:dyDescent="0.3">
      <c r="A569" s="27">
        <v>53</v>
      </c>
      <c r="B569" s="27" t="s">
        <v>24</v>
      </c>
      <c r="C569" s="27">
        <v>54</v>
      </c>
      <c r="D569" s="27">
        <v>30</v>
      </c>
      <c r="E569" s="27">
        <v>31</v>
      </c>
      <c r="F569" s="13">
        <v>1</v>
      </c>
      <c r="G569" s="13">
        <v>4318606</v>
      </c>
      <c r="H569" s="13">
        <v>1959</v>
      </c>
      <c r="I569" s="13" t="s">
        <v>455</v>
      </c>
      <c r="J569" s="13">
        <v>1.204299</v>
      </c>
      <c r="K569" s="13">
        <v>19</v>
      </c>
      <c r="L569" s="13">
        <v>20</v>
      </c>
      <c r="M569" s="13" t="s">
        <v>454</v>
      </c>
      <c r="N569" s="13" t="s">
        <v>444</v>
      </c>
      <c r="O569" s="14">
        <v>335.24221</v>
      </c>
      <c r="P569" s="13">
        <v>0</v>
      </c>
      <c r="Q569" s="13">
        <v>0</v>
      </c>
      <c r="R569" s="13">
        <v>0</v>
      </c>
      <c r="S569" s="13">
        <v>14508</v>
      </c>
      <c r="T569" s="13">
        <v>11.538266</v>
      </c>
      <c r="U569" s="13" t="s">
        <v>445</v>
      </c>
      <c r="V569" s="13" t="s">
        <v>446</v>
      </c>
      <c r="W569" s="13">
        <v>126012.85695</v>
      </c>
      <c r="X569" s="13">
        <v>335242210.05000001</v>
      </c>
      <c r="Y569" s="90">
        <f t="shared" si="32"/>
        <v>335.24221</v>
      </c>
      <c r="Z569" s="74">
        <f t="shared" si="33"/>
        <v>1</v>
      </c>
      <c r="AA569" s="15"/>
      <c r="AB569" s="15"/>
      <c r="AC569" s="85" t="str">
        <f t="shared" si="34"/>
        <v/>
      </c>
      <c r="AD569" s="85" t="str">
        <f t="shared" si="35"/>
        <v/>
      </c>
      <c r="AE569" s="15"/>
    </row>
    <row r="570" spans="1:31" s="27" customFormat="1" x14ac:dyDescent="0.3">
      <c r="A570" s="27">
        <v>54</v>
      </c>
      <c r="B570" s="27" t="s">
        <v>24</v>
      </c>
      <c r="C570" s="27">
        <v>55</v>
      </c>
      <c r="D570" s="27">
        <v>31</v>
      </c>
      <c r="E570" s="27">
        <v>32</v>
      </c>
      <c r="F570" s="51">
        <v>1</v>
      </c>
      <c r="G570" s="51">
        <v>4314027</v>
      </c>
      <c r="H570" s="51">
        <v>1988</v>
      </c>
      <c r="I570" s="51" t="s">
        <v>316</v>
      </c>
      <c r="J570" s="51">
        <v>1.0477540000000001</v>
      </c>
      <c r="K570" s="51">
        <v>10</v>
      </c>
      <c r="L570" s="51">
        <v>11</v>
      </c>
      <c r="M570" s="51" t="s">
        <v>316</v>
      </c>
      <c r="N570" s="51" t="s">
        <v>325</v>
      </c>
      <c r="O570" s="52">
        <v>336.96333700000002</v>
      </c>
      <c r="P570" s="51">
        <v>0</v>
      </c>
      <c r="Q570" s="51">
        <v>0</v>
      </c>
      <c r="R570" s="51">
        <v>0</v>
      </c>
      <c r="S570" s="51">
        <v>17359</v>
      </c>
      <c r="T570" s="51">
        <v>10.691527000000001</v>
      </c>
      <c r="U570" s="51" t="s">
        <v>326</v>
      </c>
      <c r="V570" s="51" t="s">
        <v>327</v>
      </c>
      <c r="W570" s="51">
        <v>109328.823647</v>
      </c>
      <c r="X570" s="51">
        <v>336963336.65399998</v>
      </c>
      <c r="Y570" s="90">
        <f t="shared" si="32"/>
        <v>336.96333800000002</v>
      </c>
      <c r="Z570" s="74">
        <f t="shared" si="33"/>
        <v>0.99999999703231812</v>
      </c>
      <c r="AA570" s="53"/>
      <c r="AB570" s="53"/>
      <c r="AC570" s="85" t="str">
        <f t="shared" si="34"/>
        <v/>
      </c>
      <c r="AD570" s="85" t="str">
        <f t="shared" si="35"/>
        <v/>
      </c>
      <c r="AE570" s="53"/>
    </row>
    <row r="571" spans="1:31" s="27" customFormat="1" x14ac:dyDescent="0.3">
      <c r="A571" s="27">
        <v>55</v>
      </c>
      <c r="B571" s="27" t="s">
        <v>24</v>
      </c>
      <c r="C571" s="27">
        <v>56</v>
      </c>
      <c r="D571" s="27">
        <v>32</v>
      </c>
      <c r="E571" s="27">
        <v>33</v>
      </c>
      <c r="F571" s="20">
        <v>1</v>
      </c>
      <c r="G571" s="20">
        <v>4302006</v>
      </c>
      <c r="H571" s="20">
        <v>1963</v>
      </c>
      <c r="I571" s="20" t="s">
        <v>190</v>
      </c>
      <c r="J571" s="20">
        <v>1.5089939999999999</v>
      </c>
      <c r="K571" s="20">
        <v>24</v>
      </c>
      <c r="L571" s="20">
        <v>25</v>
      </c>
      <c r="M571" s="20" t="s">
        <v>190</v>
      </c>
      <c r="N571" s="20" t="s">
        <v>115</v>
      </c>
      <c r="O571" s="21">
        <v>337.01955600000002</v>
      </c>
      <c r="P571" s="20">
        <v>0</v>
      </c>
      <c r="Q571" s="20">
        <v>0</v>
      </c>
      <c r="R571" s="20">
        <v>0</v>
      </c>
      <c r="S571" s="20">
        <v>26430</v>
      </c>
      <c r="T571" s="20">
        <v>11.563439000000001</v>
      </c>
      <c r="U571" s="20" t="s">
        <v>116</v>
      </c>
      <c r="V571" s="20" t="s">
        <v>117</v>
      </c>
      <c r="W571" s="20">
        <v>118165.35076</v>
      </c>
      <c r="X571" s="20">
        <v>337019555.69499999</v>
      </c>
      <c r="Y571" s="90">
        <f t="shared" si="32"/>
        <v>648.34462800000006</v>
      </c>
      <c r="Z571" s="74">
        <f t="shared" si="33"/>
        <v>0.51981545222273362</v>
      </c>
      <c r="AA571" s="22"/>
      <c r="AB571" s="22"/>
      <c r="AC571" s="85" t="str">
        <f t="shared" si="34"/>
        <v/>
      </c>
      <c r="AD571" s="85" t="str">
        <f t="shared" si="35"/>
        <v/>
      </c>
      <c r="AE571" s="22"/>
    </row>
    <row r="572" spans="1:31" s="27" customFormat="1" x14ac:dyDescent="0.3">
      <c r="A572" s="27">
        <v>620</v>
      </c>
      <c r="B572" s="27" t="s">
        <v>24</v>
      </c>
      <c r="C572" s="27">
        <v>621</v>
      </c>
      <c r="D572" s="27">
        <v>403</v>
      </c>
      <c r="E572" s="27">
        <v>404</v>
      </c>
      <c r="F572" s="13">
        <v>1</v>
      </c>
      <c r="G572" s="13">
        <v>4300901</v>
      </c>
      <c r="H572" s="13">
        <v>1955</v>
      </c>
      <c r="I572" s="13" t="s">
        <v>451</v>
      </c>
      <c r="J572" s="13">
        <v>1.233244</v>
      </c>
      <c r="K572" s="13">
        <v>19</v>
      </c>
      <c r="L572" s="13">
        <v>20</v>
      </c>
      <c r="M572" s="13" t="s">
        <v>451</v>
      </c>
      <c r="N572" s="13" t="s">
        <v>444</v>
      </c>
      <c r="O572" s="14">
        <v>342.47635500000001</v>
      </c>
      <c r="P572" s="13">
        <v>0</v>
      </c>
      <c r="Q572" s="13">
        <v>0</v>
      </c>
      <c r="R572" s="13">
        <v>0</v>
      </c>
      <c r="S572" s="13">
        <v>14508</v>
      </c>
      <c r="T572" s="13">
        <v>11.538266</v>
      </c>
      <c r="U572" s="13" t="s">
        <v>445</v>
      </c>
      <c r="V572" s="13" t="s">
        <v>446</v>
      </c>
      <c r="W572" s="13">
        <v>129457.164892</v>
      </c>
      <c r="X572" s="13">
        <v>342476355.241</v>
      </c>
      <c r="Y572" s="90">
        <f t="shared" si="32"/>
        <v>342.47635500000001</v>
      </c>
      <c r="Z572" s="74">
        <f t="shared" si="33"/>
        <v>1</v>
      </c>
      <c r="AA572" s="15"/>
      <c r="AB572" s="15"/>
      <c r="AC572" s="85" t="str">
        <f t="shared" si="34"/>
        <v/>
      </c>
      <c r="AD572" s="85" t="str">
        <f t="shared" si="35"/>
        <v/>
      </c>
      <c r="AE572" s="15"/>
    </row>
    <row r="573" spans="1:31" s="27" customFormat="1" x14ac:dyDescent="0.3">
      <c r="A573" s="27">
        <v>622</v>
      </c>
      <c r="B573" s="27" t="s">
        <v>24</v>
      </c>
      <c r="C573" s="27">
        <v>623</v>
      </c>
      <c r="D573" s="27">
        <v>405</v>
      </c>
      <c r="E573" s="27">
        <v>406</v>
      </c>
      <c r="F573" s="20">
        <v>1</v>
      </c>
      <c r="G573" s="20">
        <v>4316808</v>
      </c>
      <c r="H573" s="20">
        <v>1877</v>
      </c>
      <c r="I573" s="20" t="s">
        <v>230</v>
      </c>
      <c r="J573" s="20">
        <v>2.0679259999999999</v>
      </c>
      <c r="K573" s="20">
        <v>24</v>
      </c>
      <c r="L573" s="20">
        <v>25</v>
      </c>
      <c r="M573" s="20" t="s">
        <v>229</v>
      </c>
      <c r="N573" s="20" t="s">
        <v>115</v>
      </c>
      <c r="O573" s="21">
        <v>343.261008</v>
      </c>
      <c r="P573" s="20">
        <v>0</v>
      </c>
      <c r="Q573" s="20">
        <v>0</v>
      </c>
      <c r="R573" s="20">
        <v>0</v>
      </c>
      <c r="S573" s="20">
        <v>26430</v>
      </c>
      <c r="T573" s="20">
        <v>11.563439000000001</v>
      </c>
      <c r="U573" s="20" t="s">
        <v>116</v>
      </c>
      <c r="V573" s="20" t="s">
        <v>117</v>
      </c>
      <c r="W573" s="20">
        <v>135950.05106299999</v>
      </c>
      <c r="X573" s="20">
        <v>343261008.16100001</v>
      </c>
      <c r="Y573" s="90">
        <f t="shared" si="32"/>
        <v>732.99097699999993</v>
      </c>
      <c r="Z573" s="74">
        <f t="shared" si="33"/>
        <v>0.46830181921871056</v>
      </c>
      <c r="AA573" s="22"/>
      <c r="AB573" s="22"/>
      <c r="AC573" s="85" t="str">
        <f t="shared" si="34"/>
        <v/>
      </c>
      <c r="AD573" s="85" t="str">
        <f t="shared" si="35"/>
        <v/>
      </c>
      <c r="AE573" s="22"/>
    </row>
    <row r="574" spans="1:31" s="27" customFormat="1" x14ac:dyDescent="0.3">
      <c r="A574" s="27">
        <v>644</v>
      </c>
      <c r="B574" s="27" t="s">
        <v>24</v>
      </c>
      <c r="C574" s="27">
        <v>645</v>
      </c>
      <c r="D574" s="27">
        <v>418</v>
      </c>
      <c r="E574" s="27">
        <v>419</v>
      </c>
      <c r="F574" s="51">
        <v>1</v>
      </c>
      <c r="G574" s="51">
        <v>4322376</v>
      </c>
      <c r="H574" s="51">
        <v>1995</v>
      </c>
      <c r="I574" s="51" t="s">
        <v>626</v>
      </c>
      <c r="J574" s="51">
        <v>1.4602329999999999</v>
      </c>
      <c r="K574" s="51">
        <v>14</v>
      </c>
      <c r="L574" s="51">
        <v>15</v>
      </c>
      <c r="M574" s="51" t="s">
        <v>626</v>
      </c>
      <c r="N574" s="51" t="s">
        <v>614</v>
      </c>
      <c r="O574" s="52">
        <v>347.19973900000002</v>
      </c>
      <c r="P574" s="51">
        <v>0</v>
      </c>
      <c r="Q574" s="51">
        <v>0</v>
      </c>
      <c r="R574" s="51">
        <v>0</v>
      </c>
      <c r="S574" s="51">
        <v>35131</v>
      </c>
      <c r="T574" s="51">
        <v>13.324907</v>
      </c>
      <c r="U574" s="51" t="s">
        <v>615</v>
      </c>
      <c r="V574" s="51" t="s">
        <v>616</v>
      </c>
      <c r="W574" s="51">
        <v>113196.696692</v>
      </c>
      <c r="X574" s="51">
        <v>347199738.963</v>
      </c>
      <c r="Y574" s="90">
        <f t="shared" si="32"/>
        <v>601.42697900000007</v>
      </c>
      <c r="Z574" s="74">
        <f t="shared" si="33"/>
        <v>0.57729325607789206</v>
      </c>
      <c r="AA574" s="53"/>
      <c r="AB574" s="53"/>
      <c r="AC574" s="85" t="str">
        <f t="shared" si="34"/>
        <v/>
      </c>
      <c r="AD574" s="85" t="str">
        <f t="shared" si="35"/>
        <v/>
      </c>
      <c r="AE574" s="53"/>
    </row>
    <row r="575" spans="1:31" s="27" customFormat="1" x14ac:dyDescent="0.3">
      <c r="A575" s="27">
        <v>618</v>
      </c>
      <c r="B575" s="27" t="s">
        <v>24</v>
      </c>
      <c r="C575" s="27">
        <v>619</v>
      </c>
      <c r="D575" s="27">
        <v>402</v>
      </c>
      <c r="E575" s="27">
        <v>403</v>
      </c>
      <c r="F575" s="20">
        <v>1</v>
      </c>
      <c r="G575" s="20">
        <v>4300802</v>
      </c>
      <c r="H575" s="20">
        <v>1899</v>
      </c>
      <c r="I575" s="20" t="s">
        <v>132</v>
      </c>
      <c r="J575" s="20">
        <v>1.1752499999999999</v>
      </c>
      <c r="K575" s="20">
        <v>24</v>
      </c>
      <c r="L575" s="20">
        <v>25</v>
      </c>
      <c r="M575" s="20" t="s">
        <v>132</v>
      </c>
      <c r="N575" s="20" t="s">
        <v>115</v>
      </c>
      <c r="O575" s="21">
        <v>347.62418500000001</v>
      </c>
      <c r="P575" s="20">
        <v>0</v>
      </c>
      <c r="Q575" s="20">
        <v>0</v>
      </c>
      <c r="R575" s="20">
        <v>0</v>
      </c>
      <c r="S575" s="20">
        <v>26430</v>
      </c>
      <c r="T575" s="20">
        <v>11.563439000000001</v>
      </c>
      <c r="U575" s="20" t="s">
        <v>116</v>
      </c>
      <c r="V575" s="20" t="s">
        <v>117</v>
      </c>
      <c r="W575" s="20">
        <v>120882.1792</v>
      </c>
      <c r="X575" s="20">
        <v>347624185.403</v>
      </c>
      <c r="Y575" s="90">
        <f t="shared" si="32"/>
        <v>347.62418500000001</v>
      </c>
      <c r="Z575" s="74">
        <f t="shared" si="33"/>
        <v>1</v>
      </c>
      <c r="AA575" s="22"/>
      <c r="AB575" s="22"/>
      <c r="AC575" s="85" t="str">
        <f t="shared" si="34"/>
        <v/>
      </c>
      <c r="AD575" s="85" t="str">
        <f t="shared" si="35"/>
        <v/>
      </c>
      <c r="AE575" s="22"/>
    </row>
    <row r="576" spans="1:31" s="27" customFormat="1" x14ac:dyDescent="0.3">
      <c r="A576" s="27">
        <v>59</v>
      </c>
      <c r="B576" s="27" t="s">
        <v>24</v>
      </c>
      <c r="C576" s="27">
        <v>60</v>
      </c>
      <c r="D576" s="27">
        <v>35</v>
      </c>
      <c r="E576" s="27">
        <v>36</v>
      </c>
      <c r="F576" s="45">
        <v>1</v>
      </c>
      <c r="G576" s="45">
        <v>4301503</v>
      </c>
      <c r="H576" s="45">
        <v>1965</v>
      </c>
      <c r="I576" s="45" t="s">
        <v>656</v>
      </c>
      <c r="J576" s="45">
        <v>1.334406</v>
      </c>
      <c r="K576" s="45">
        <v>18</v>
      </c>
      <c r="L576" s="45">
        <v>19</v>
      </c>
      <c r="M576" s="45" t="s">
        <v>656</v>
      </c>
      <c r="N576" s="45" t="s">
        <v>521</v>
      </c>
      <c r="O576" s="46">
        <v>347.85035399999998</v>
      </c>
      <c r="P576" s="45">
        <v>0</v>
      </c>
      <c r="Q576" s="45">
        <v>0</v>
      </c>
      <c r="R576" s="45">
        <v>0</v>
      </c>
      <c r="S576" s="45">
        <v>10766</v>
      </c>
      <c r="T576" s="45">
        <v>6.5492400000000002</v>
      </c>
      <c r="U576" s="45" t="s">
        <v>650</v>
      </c>
      <c r="V576" s="45" t="s">
        <v>651</v>
      </c>
      <c r="W576" s="45">
        <v>139572.739092</v>
      </c>
      <c r="X576" s="45">
        <v>347850353.65499997</v>
      </c>
      <c r="Y576" s="90">
        <f t="shared" si="32"/>
        <v>347.85035399999998</v>
      </c>
      <c r="Z576" s="74">
        <f t="shared" si="33"/>
        <v>1</v>
      </c>
      <c r="AA576" s="47"/>
      <c r="AB576" s="47"/>
      <c r="AC576" s="85" t="str">
        <f t="shared" si="34"/>
        <v/>
      </c>
      <c r="AD576" s="85" t="str">
        <f t="shared" si="35"/>
        <v/>
      </c>
      <c r="AE576" s="47"/>
    </row>
    <row r="577" spans="1:31" s="27" customFormat="1" x14ac:dyDescent="0.3">
      <c r="A577" s="27">
        <v>61</v>
      </c>
      <c r="B577" s="27" t="s">
        <v>24</v>
      </c>
      <c r="C577" s="27">
        <v>62</v>
      </c>
      <c r="D577" s="27">
        <v>36</v>
      </c>
      <c r="E577" s="27">
        <v>37</v>
      </c>
      <c r="F577" s="13">
        <v>1</v>
      </c>
      <c r="G577" s="13">
        <v>4309803</v>
      </c>
      <c r="H577" s="13">
        <v>1965</v>
      </c>
      <c r="I577" s="13" t="s">
        <v>461</v>
      </c>
      <c r="J577" s="13">
        <v>1.5129490000000001</v>
      </c>
      <c r="K577" s="13">
        <v>19</v>
      </c>
      <c r="L577" s="13">
        <v>20</v>
      </c>
      <c r="M577" s="13" t="s">
        <v>461</v>
      </c>
      <c r="N577" s="13" t="s">
        <v>444</v>
      </c>
      <c r="O577" s="14">
        <v>348.01496300000002</v>
      </c>
      <c r="P577" s="13">
        <v>0</v>
      </c>
      <c r="Q577" s="13">
        <v>0</v>
      </c>
      <c r="R577" s="13">
        <v>0</v>
      </c>
      <c r="S577" s="13">
        <v>14508</v>
      </c>
      <c r="T577" s="13">
        <v>11.538266</v>
      </c>
      <c r="U577" s="13" t="s">
        <v>445</v>
      </c>
      <c r="V577" s="13" t="s">
        <v>446</v>
      </c>
      <c r="W577" s="13">
        <v>157413.70454999999</v>
      </c>
      <c r="X577" s="13">
        <v>348014963.25300002</v>
      </c>
      <c r="Y577" s="90">
        <f t="shared" si="32"/>
        <v>348.01496300000002</v>
      </c>
      <c r="Z577" s="74">
        <f t="shared" si="33"/>
        <v>1</v>
      </c>
      <c r="AA577" s="15"/>
      <c r="AB577" s="15"/>
      <c r="AC577" s="85" t="str">
        <f t="shared" si="34"/>
        <v/>
      </c>
      <c r="AD577" s="85" t="str">
        <f t="shared" si="35"/>
        <v/>
      </c>
      <c r="AE577" s="15"/>
    </row>
    <row r="578" spans="1:31" s="27" customFormat="1" x14ac:dyDescent="0.3">
      <c r="A578" s="27">
        <v>679</v>
      </c>
      <c r="B578" s="27" t="s">
        <v>24</v>
      </c>
      <c r="C578" s="27">
        <v>680</v>
      </c>
      <c r="D578" s="27">
        <v>438</v>
      </c>
      <c r="E578" s="27">
        <v>439</v>
      </c>
      <c r="F578" s="20">
        <v>1</v>
      </c>
      <c r="G578" s="20">
        <v>4321303</v>
      </c>
      <c r="H578" s="20">
        <v>1849</v>
      </c>
      <c r="I578" s="20" t="s">
        <v>240</v>
      </c>
      <c r="J578" s="20">
        <v>1.1779299999999999</v>
      </c>
      <c r="K578" s="20">
        <v>24</v>
      </c>
      <c r="L578" s="20">
        <v>25</v>
      </c>
      <c r="M578" s="20" t="s">
        <v>240</v>
      </c>
      <c r="N578" s="20" t="s">
        <v>115</v>
      </c>
      <c r="O578" s="21">
        <v>351.34432199999998</v>
      </c>
      <c r="P578" s="20">
        <v>0</v>
      </c>
      <c r="Q578" s="20">
        <v>0</v>
      </c>
      <c r="R578" s="20">
        <v>0</v>
      </c>
      <c r="S578" s="20">
        <v>26430</v>
      </c>
      <c r="T578" s="20">
        <v>11.563439000000001</v>
      </c>
      <c r="U578" s="20" t="s">
        <v>116</v>
      </c>
      <c r="V578" s="20" t="s">
        <v>117</v>
      </c>
      <c r="W578" s="20">
        <v>121465.818843</v>
      </c>
      <c r="X578" s="20">
        <v>351344322.45499998</v>
      </c>
      <c r="Y578" s="90">
        <f t="shared" ref="Y578:Y641" si="36">SUMIF($M$3:$M$764,M578,$O$3:$O$764)</f>
        <v>351.34432199999998</v>
      </c>
      <c r="Z578" s="74">
        <f t="shared" ref="Z578:Z641" si="37">O578/Y578</f>
        <v>1</v>
      </c>
      <c r="AA578" s="22"/>
      <c r="AB578" s="22"/>
      <c r="AC578" s="85" t="str">
        <f t="shared" si="34"/>
        <v/>
      </c>
      <c r="AD578" s="85" t="str">
        <f t="shared" si="35"/>
        <v/>
      </c>
      <c r="AE578" s="22"/>
    </row>
    <row r="579" spans="1:31" s="27" customFormat="1" x14ac:dyDescent="0.3">
      <c r="A579" s="27">
        <v>680</v>
      </c>
      <c r="B579" s="27" t="s">
        <v>24</v>
      </c>
      <c r="C579" s="27">
        <v>681</v>
      </c>
      <c r="D579" s="27">
        <v>439</v>
      </c>
      <c r="E579" s="27">
        <v>440</v>
      </c>
      <c r="F579" s="66">
        <v>1</v>
      </c>
      <c r="G579" s="66">
        <v>4320107</v>
      </c>
      <c r="H579" s="66">
        <v>1939</v>
      </c>
      <c r="I579" s="66" t="s">
        <v>505</v>
      </c>
      <c r="J579" s="66">
        <v>1.7657149999999999</v>
      </c>
      <c r="K579" s="66">
        <v>22</v>
      </c>
      <c r="L579" s="66">
        <v>23</v>
      </c>
      <c r="M579" s="66" t="s">
        <v>505</v>
      </c>
      <c r="N579" s="66" t="s">
        <v>662</v>
      </c>
      <c r="O579" s="67">
        <v>354.525173</v>
      </c>
      <c r="P579" s="66">
        <v>0</v>
      </c>
      <c r="Q579" s="66">
        <v>0</v>
      </c>
      <c r="R579" s="66">
        <v>0</v>
      </c>
      <c r="S579" s="66">
        <v>9479</v>
      </c>
      <c r="T579" s="66">
        <v>5.8635780000000004</v>
      </c>
      <c r="U579" s="66" t="s">
        <v>663</v>
      </c>
      <c r="V579" s="66" t="s">
        <v>664</v>
      </c>
      <c r="W579" s="66">
        <v>183192.57172499999</v>
      </c>
      <c r="X579" s="66">
        <v>354525172.81599998</v>
      </c>
      <c r="Y579" s="90">
        <f t="shared" si="36"/>
        <v>354.65417100000002</v>
      </c>
      <c r="Z579" s="74">
        <f t="shared" si="37"/>
        <v>0.99963627101963504</v>
      </c>
      <c r="AA579" s="68"/>
      <c r="AB579" s="68"/>
      <c r="AC579" s="85" t="str">
        <f t="shared" ref="AC579:AC642" si="38">IF(O579&lt;2,"x","")</f>
        <v/>
      </c>
      <c r="AD579" s="85" t="str">
        <f t="shared" ref="AD579:AD642" si="39">IF(Z579&lt;0.01,"x","")</f>
        <v/>
      </c>
      <c r="AE579" s="68"/>
    </row>
    <row r="580" spans="1:31" s="27" customFormat="1" x14ac:dyDescent="0.3">
      <c r="A580" s="27">
        <v>689</v>
      </c>
      <c r="B580" s="27" t="s">
        <v>24</v>
      </c>
      <c r="C580" s="27">
        <v>690</v>
      </c>
      <c r="D580" s="27">
        <v>446</v>
      </c>
      <c r="E580" s="27">
        <v>447</v>
      </c>
      <c r="F580" s="13">
        <v>1</v>
      </c>
      <c r="G580" s="13">
        <v>4307005</v>
      </c>
      <c r="H580" s="13">
        <v>1918</v>
      </c>
      <c r="I580" s="13" t="s">
        <v>459</v>
      </c>
      <c r="J580" s="13">
        <v>1.170256</v>
      </c>
      <c r="K580" s="13">
        <v>19</v>
      </c>
      <c r="L580" s="13">
        <v>20</v>
      </c>
      <c r="M580" s="13" t="s">
        <v>459</v>
      </c>
      <c r="N580" s="13" t="s">
        <v>444</v>
      </c>
      <c r="O580" s="14">
        <v>354.79065400000002</v>
      </c>
      <c r="P580" s="13">
        <v>0</v>
      </c>
      <c r="Q580" s="13">
        <v>0</v>
      </c>
      <c r="R580" s="13">
        <v>0</v>
      </c>
      <c r="S580" s="13">
        <v>14508</v>
      </c>
      <c r="T580" s="13">
        <v>11.538266</v>
      </c>
      <c r="U580" s="13" t="s">
        <v>445</v>
      </c>
      <c r="V580" s="13" t="s">
        <v>446</v>
      </c>
      <c r="W580" s="13">
        <v>115173.614844</v>
      </c>
      <c r="X580" s="13">
        <v>354790654.20099998</v>
      </c>
      <c r="Y580" s="90">
        <f t="shared" si="36"/>
        <v>428.68802500000004</v>
      </c>
      <c r="Z580" s="74">
        <f t="shared" si="37"/>
        <v>0.82761969849752626</v>
      </c>
      <c r="AA580" s="15"/>
      <c r="AB580" s="15"/>
      <c r="AC580" s="85" t="str">
        <f t="shared" si="38"/>
        <v/>
      </c>
      <c r="AD580" s="85" t="str">
        <f t="shared" si="39"/>
        <v/>
      </c>
      <c r="AE580" s="15"/>
    </row>
    <row r="581" spans="1:31" s="27" customFormat="1" x14ac:dyDescent="0.3">
      <c r="A581" s="27">
        <v>63</v>
      </c>
      <c r="B581" s="27" t="s">
        <v>24</v>
      </c>
      <c r="C581" s="27">
        <v>64</v>
      </c>
      <c r="D581" s="27">
        <v>38</v>
      </c>
      <c r="E581" s="27">
        <v>39</v>
      </c>
      <c r="F581" s="27">
        <v>1</v>
      </c>
      <c r="G581" s="27">
        <v>4310405</v>
      </c>
      <c r="H581" s="27">
        <v>1965</v>
      </c>
      <c r="I581" s="27" t="s">
        <v>549</v>
      </c>
      <c r="J581" s="27">
        <v>1.3321460000000001</v>
      </c>
      <c r="K581" s="27">
        <v>21</v>
      </c>
      <c r="L581" s="27">
        <v>22</v>
      </c>
      <c r="M581" s="27" t="s">
        <v>549</v>
      </c>
      <c r="N581" s="27" t="s">
        <v>516</v>
      </c>
      <c r="O581" s="28">
        <v>358.08504399999998</v>
      </c>
      <c r="P581" s="27">
        <v>0</v>
      </c>
      <c r="Q581" s="27">
        <v>0</v>
      </c>
      <c r="R581" s="27">
        <v>0</v>
      </c>
      <c r="S581" s="27">
        <v>10793</v>
      </c>
      <c r="T581" s="27">
        <v>6.2491380000000003</v>
      </c>
      <c r="U581" s="27" t="s">
        <v>517</v>
      </c>
      <c r="V581" s="27" t="s">
        <v>518</v>
      </c>
      <c r="W581" s="27">
        <v>137822.12171899999</v>
      </c>
      <c r="X581" s="27">
        <v>358085043.65600002</v>
      </c>
      <c r="Y581" s="90">
        <f t="shared" si="36"/>
        <v>358.08504399999998</v>
      </c>
      <c r="Z581" s="74">
        <f t="shared" si="37"/>
        <v>1</v>
      </c>
      <c r="AA581" s="29"/>
      <c r="AB581" s="29"/>
      <c r="AC581" s="85" t="str">
        <f t="shared" si="38"/>
        <v/>
      </c>
      <c r="AD581" s="85" t="str">
        <f t="shared" si="39"/>
        <v/>
      </c>
      <c r="AE581" s="29"/>
    </row>
    <row r="582" spans="1:31" s="27" customFormat="1" x14ac:dyDescent="0.3">
      <c r="A582" s="27">
        <v>72</v>
      </c>
      <c r="B582" s="27" t="s">
        <v>24</v>
      </c>
      <c r="C582" s="27">
        <v>73</v>
      </c>
      <c r="D582" s="27">
        <v>42</v>
      </c>
      <c r="E582" s="27">
        <v>43</v>
      </c>
      <c r="F582" s="27">
        <v>1</v>
      </c>
      <c r="G582" s="27">
        <v>4314100</v>
      </c>
      <c r="H582" s="27">
        <v>1857</v>
      </c>
      <c r="I582" s="27" t="s">
        <v>213</v>
      </c>
      <c r="J582" s="27">
        <v>2.093289</v>
      </c>
      <c r="K582" s="27">
        <v>16</v>
      </c>
      <c r="L582" s="27">
        <v>17</v>
      </c>
      <c r="M582" s="27" t="s">
        <v>213</v>
      </c>
      <c r="N582" s="27" t="s">
        <v>250</v>
      </c>
      <c r="O582" s="28">
        <v>359.73929199999998</v>
      </c>
      <c r="P582" s="27">
        <v>0</v>
      </c>
      <c r="Q582" s="27">
        <v>0</v>
      </c>
      <c r="R582" s="27">
        <v>0</v>
      </c>
      <c r="S582" s="27">
        <v>13064</v>
      </c>
      <c r="T582" s="27">
        <v>6.0961069999999999</v>
      </c>
      <c r="U582" s="27" t="s">
        <v>251</v>
      </c>
      <c r="V582" s="27" t="s">
        <v>252</v>
      </c>
      <c r="W582" s="27">
        <v>140047.38699500001</v>
      </c>
      <c r="X582" s="27">
        <v>359739291.92699999</v>
      </c>
      <c r="Y582" s="90">
        <f t="shared" si="36"/>
        <v>779.14570700000002</v>
      </c>
      <c r="Z582" s="74">
        <f t="shared" si="37"/>
        <v>0.46170990710470533</v>
      </c>
      <c r="AA582" s="29"/>
      <c r="AB582" s="29"/>
      <c r="AC582" s="85" t="str">
        <f t="shared" si="38"/>
        <v/>
      </c>
      <c r="AD582" s="85" t="str">
        <f t="shared" si="39"/>
        <v/>
      </c>
      <c r="AE582" s="29"/>
    </row>
    <row r="583" spans="1:31" s="27" customFormat="1" x14ac:dyDescent="0.3">
      <c r="A583" s="27">
        <v>696</v>
      </c>
      <c r="B583" s="27" t="s">
        <v>24</v>
      </c>
      <c r="C583" s="27">
        <v>697</v>
      </c>
      <c r="D583" s="27">
        <v>451</v>
      </c>
      <c r="E583" s="27">
        <v>452</v>
      </c>
      <c r="F583" s="45">
        <v>1</v>
      </c>
      <c r="G583" s="45">
        <v>4316709</v>
      </c>
      <c r="H583" s="45">
        <v>1959</v>
      </c>
      <c r="I583" s="45" t="s">
        <v>279</v>
      </c>
      <c r="J583" s="45">
        <v>2.3102279999999999</v>
      </c>
      <c r="K583" s="45">
        <v>18</v>
      </c>
      <c r="L583" s="45">
        <v>19</v>
      </c>
      <c r="M583" s="45" t="s">
        <v>278</v>
      </c>
      <c r="N583" s="45" t="s">
        <v>521</v>
      </c>
      <c r="O583" s="46">
        <v>360.51719800000001</v>
      </c>
      <c r="P583" s="45">
        <v>0</v>
      </c>
      <c r="Q583" s="45">
        <v>0</v>
      </c>
      <c r="R583" s="45">
        <v>0</v>
      </c>
      <c r="S583" s="45">
        <v>10766</v>
      </c>
      <c r="T583" s="45">
        <v>6.5492400000000002</v>
      </c>
      <c r="U583" s="45" t="s">
        <v>650</v>
      </c>
      <c r="V583" s="45" t="s">
        <v>651</v>
      </c>
      <c r="W583" s="45">
        <v>142829.43678399999</v>
      </c>
      <c r="X583" s="45">
        <v>360517197.97500002</v>
      </c>
      <c r="Y583" s="90">
        <f t="shared" si="36"/>
        <v>971.68270100000007</v>
      </c>
      <c r="Z583" s="74">
        <f t="shared" si="37"/>
        <v>0.37102358375730721</v>
      </c>
      <c r="AA583" s="47"/>
      <c r="AB583" s="47"/>
      <c r="AC583" s="85" t="str">
        <f t="shared" si="38"/>
        <v/>
      </c>
      <c r="AD583" s="85" t="str">
        <f t="shared" si="39"/>
        <v/>
      </c>
      <c r="AE583" s="47"/>
    </row>
    <row r="584" spans="1:31" s="27" customFormat="1" x14ac:dyDescent="0.3">
      <c r="A584" s="27">
        <v>284</v>
      </c>
      <c r="B584" s="27" t="s">
        <v>24</v>
      </c>
      <c r="C584" s="27">
        <v>285</v>
      </c>
      <c r="D584" s="27">
        <v>183</v>
      </c>
      <c r="E584" s="27">
        <v>184</v>
      </c>
      <c r="F584" s="27">
        <v>1</v>
      </c>
      <c r="G584" s="27">
        <v>4312658</v>
      </c>
      <c r="H584" s="27">
        <v>1954</v>
      </c>
      <c r="I584" s="27" t="s">
        <v>265</v>
      </c>
      <c r="J584" s="27">
        <v>1.4208149999999999</v>
      </c>
      <c r="K584" s="27">
        <v>16</v>
      </c>
      <c r="L584" s="27">
        <v>17</v>
      </c>
      <c r="M584" s="27" t="s">
        <v>265</v>
      </c>
      <c r="N584" s="27" t="s">
        <v>250</v>
      </c>
      <c r="O584" s="28">
        <v>361.53381000000002</v>
      </c>
      <c r="P584" s="27">
        <v>0</v>
      </c>
      <c r="Q584" s="27">
        <v>0</v>
      </c>
      <c r="R584" s="27">
        <v>0</v>
      </c>
      <c r="S584" s="27">
        <v>13064</v>
      </c>
      <c r="T584" s="27">
        <v>6.0961069999999999</v>
      </c>
      <c r="U584" s="27" t="s">
        <v>251</v>
      </c>
      <c r="V584" s="27" t="s">
        <v>252</v>
      </c>
      <c r="W584" s="27">
        <v>147382.14844200001</v>
      </c>
      <c r="X584" s="27">
        <v>361533810.45499998</v>
      </c>
      <c r="Y584" s="90">
        <f t="shared" si="36"/>
        <v>361.53381000000002</v>
      </c>
      <c r="Z584" s="74">
        <f t="shared" si="37"/>
        <v>1</v>
      </c>
      <c r="AA584" s="29"/>
      <c r="AB584" s="29"/>
      <c r="AC584" s="85" t="str">
        <f t="shared" si="38"/>
        <v/>
      </c>
      <c r="AD584" s="85" t="str">
        <f t="shared" si="39"/>
        <v/>
      </c>
      <c r="AE584" s="29"/>
    </row>
    <row r="585" spans="1:31" s="27" customFormat="1" x14ac:dyDescent="0.3">
      <c r="A585" s="27">
        <v>701</v>
      </c>
      <c r="B585" s="27" t="s">
        <v>24</v>
      </c>
      <c r="C585" s="27">
        <v>702</v>
      </c>
      <c r="D585" s="27">
        <v>455</v>
      </c>
      <c r="E585" s="27">
        <v>456</v>
      </c>
      <c r="F585" s="27">
        <v>1</v>
      </c>
      <c r="G585" s="27">
        <v>4306007</v>
      </c>
      <c r="H585" s="27">
        <v>1954</v>
      </c>
      <c r="I585" s="27" t="s">
        <v>539</v>
      </c>
      <c r="J585" s="27">
        <v>1.4284669999999999</v>
      </c>
      <c r="K585" s="27">
        <v>21</v>
      </c>
      <c r="L585" s="27">
        <v>22</v>
      </c>
      <c r="M585" s="27" t="s">
        <v>539</v>
      </c>
      <c r="N585" s="27" t="s">
        <v>516</v>
      </c>
      <c r="O585" s="28">
        <v>362.98519800000003</v>
      </c>
      <c r="P585" s="27">
        <v>0</v>
      </c>
      <c r="Q585" s="27">
        <v>0</v>
      </c>
      <c r="R585" s="27">
        <v>0</v>
      </c>
      <c r="S585" s="27">
        <v>10793</v>
      </c>
      <c r="T585" s="27">
        <v>6.2491380000000003</v>
      </c>
      <c r="U585" s="27" t="s">
        <v>517</v>
      </c>
      <c r="V585" s="27" t="s">
        <v>518</v>
      </c>
      <c r="W585" s="27">
        <v>148405.95850400001</v>
      </c>
      <c r="X585" s="27">
        <v>362985198.31699997</v>
      </c>
      <c r="Y585" s="90">
        <f t="shared" si="36"/>
        <v>362.98519800000003</v>
      </c>
      <c r="Z585" s="74">
        <f t="shared" si="37"/>
        <v>1</v>
      </c>
      <c r="AA585" s="29"/>
      <c r="AB585" s="29"/>
      <c r="AC585" s="85" t="str">
        <f t="shared" si="38"/>
        <v/>
      </c>
      <c r="AD585" s="85" t="str">
        <f t="shared" si="39"/>
        <v/>
      </c>
      <c r="AE585" s="29"/>
    </row>
    <row r="586" spans="1:31" s="27" customFormat="1" x14ac:dyDescent="0.3">
      <c r="A586" s="27">
        <v>669</v>
      </c>
      <c r="B586" s="27" t="s">
        <v>24</v>
      </c>
      <c r="C586" s="27">
        <v>670</v>
      </c>
      <c r="D586" s="27">
        <v>433</v>
      </c>
      <c r="E586" s="27">
        <v>434</v>
      </c>
      <c r="F586" s="66">
        <v>1</v>
      </c>
      <c r="G586" s="66">
        <v>4307302</v>
      </c>
      <c r="H586" s="66">
        <v>1963</v>
      </c>
      <c r="I586" s="66" t="s">
        <v>670</v>
      </c>
      <c r="J586" s="66">
        <v>2.0062310000000001</v>
      </c>
      <c r="K586" s="66">
        <v>22</v>
      </c>
      <c r="L586" s="66">
        <v>23</v>
      </c>
      <c r="M586" s="66" t="s">
        <v>670</v>
      </c>
      <c r="N586" s="66" t="s">
        <v>662</v>
      </c>
      <c r="O586" s="67">
        <v>365.26192200000003</v>
      </c>
      <c r="P586" s="66">
        <v>0</v>
      </c>
      <c r="Q586" s="66">
        <v>0</v>
      </c>
      <c r="R586" s="66">
        <v>0</v>
      </c>
      <c r="S586" s="66">
        <v>9479</v>
      </c>
      <c r="T586" s="66">
        <v>5.8635780000000004</v>
      </c>
      <c r="U586" s="66" t="s">
        <v>663</v>
      </c>
      <c r="V586" s="66" t="s">
        <v>664</v>
      </c>
      <c r="W586" s="66">
        <v>208467.98996899999</v>
      </c>
      <c r="X586" s="66">
        <v>365261921.741</v>
      </c>
      <c r="Y586" s="90">
        <f t="shared" si="36"/>
        <v>365.26192200000003</v>
      </c>
      <c r="Z586" s="74">
        <f t="shared" si="37"/>
        <v>1</v>
      </c>
      <c r="AA586" s="68"/>
      <c r="AB586" s="68"/>
      <c r="AC586" s="85" t="str">
        <f t="shared" si="38"/>
        <v/>
      </c>
      <c r="AD586" s="85" t="str">
        <f t="shared" si="39"/>
        <v/>
      </c>
      <c r="AE586" s="68"/>
    </row>
    <row r="587" spans="1:31" s="27" customFormat="1" x14ac:dyDescent="0.3">
      <c r="A587" s="27">
        <v>707</v>
      </c>
      <c r="B587" s="27" t="s">
        <v>24</v>
      </c>
      <c r="C587" s="27">
        <v>708</v>
      </c>
      <c r="D587" s="27">
        <v>458</v>
      </c>
      <c r="E587" s="27">
        <v>459</v>
      </c>
      <c r="F587" s="27">
        <v>1</v>
      </c>
      <c r="G587" s="27">
        <v>4317905</v>
      </c>
      <c r="H587" s="27">
        <v>1955</v>
      </c>
      <c r="I587" s="27" t="s">
        <v>583</v>
      </c>
      <c r="J587" s="27">
        <v>1.22428</v>
      </c>
      <c r="K587" s="27">
        <v>21</v>
      </c>
      <c r="L587" s="27">
        <v>22</v>
      </c>
      <c r="M587" s="27" t="s">
        <v>582</v>
      </c>
      <c r="N587" s="27" t="s">
        <v>516</v>
      </c>
      <c r="O587" s="28">
        <v>366.579002</v>
      </c>
      <c r="P587" s="27">
        <v>0</v>
      </c>
      <c r="Q587" s="27">
        <v>0</v>
      </c>
      <c r="R587" s="27">
        <v>0</v>
      </c>
      <c r="S587" s="27">
        <v>10793</v>
      </c>
      <c r="T587" s="27">
        <v>6.2491380000000003</v>
      </c>
      <c r="U587" s="27" t="s">
        <v>517</v>
      </c>
      <c r="V587" s="27" t="s">
        <v>518</v>
      </c>
      <c r="W587" s="27">
        <v>127358.138106</v>
      </c>
      <c r="X587" s="27">
        <v>366579001.81300002</v>
      </c>
      <c r="Y587" s="90">
        <f t="shared" si="36"/>
        <v>366.579002</v>
      </c>
      <c r="Z587" s="74">
        <f t="shared" si="37"/>
        <v>1</v>
      </c>
      <c r="AA587" s="29"/>
      <c r="AB587" s="29"/>
      <c r="AC587" s="85" t="str">
        <f t="shared" si="38"/>
        <v/>
      </c>
      <c r="AD587" s="85" t="str">
        <f t="shared" si="39"/>
        <v/>
      </c>
      <c r="AE587" s="29"/>
    </row>
    <row r="588" spans="1:31" s="27" customFormat="1" x14ac:dyDescent="0.3">
      <c r="A588" s="27">
        <v>311</v>
      </c>
      <c r="B588" s="27" t="s">
        <v>24</v>
      </c>
      <c r="C588" s="27">
        <v>312</v>
      </c>
      <c r="D588" s="27">
        <v>200</v>
      </c>
      <c r="E588" s="27">
        <v>201</v>
      </c>
      <c r="F588" s="13">
        <v>1</v>
      </c>
      <c r="G588" s="13">
        <v>4312401</v>
      </c>
      <c r="H588" s="13">
        <v>1873</v>
      </c>
      <c r="I588" s="13" t="s">
        <v>91</v>
      </c>
      <c r="J588" s="13">
        <v>1.380952</v>
      </c>
      <c r="K588" s="13">
        <v>11</v>
      </c>
      <c r="L588" s="13">
        <v>12</v>
      </c>
      <c r="M588" s="13" t="s">
        <v>91</v>
      </c>
      <c r="N588" s="13" t="s">
        <v>78</v>
      </c>
      <c r="O588" s="14">
        <v>368.03802000000002</v>
      </c>
      <c r="P588" s="13">
        <v>0</v>
      </c>
      <c r="Q588" s="13">
        <v>0</v>
      </c>
      <c r="R588" s="13">
        <v>0</v>
      </c>
      <c r="S588" s="13">
        <v>4983</v>
      </c>
      <c r="T588" s="13">
        <v>5.1839709999999997</v>
      </c>
      <c r="U588" s="13" t="s">
        <v>79</v>
      </c>
      <c r="V588" s="13" t="s">
        <v>80</v>
      </c>
      <c r="W588" s="13">
        <v>126476.013345</v>
      </c>
      <c r="X588" s="13">
        <v>368038020.074</v>
      </c>
      <c r="Y588" s="90">
        <f t="shared" si="36"/>
        <v>419.34229900000003</v>
      </c>
      <c r="Z588" s="74">
        <f t="shared" si="37"/>
        <v>0.87765536860377635</v>
      </c>
      <c r="AA588" s="15"/>
      <c r="AB588" s="15"/>
      <c r="AC588" s="85" t="str">
        <f t="shared" si="38"/>
        <v/>
      </c>
      <c r="AD588" s="85" t="str">
        <f t="shared" si="39"/>
        <v/>
      </c>
      <c r="AE588" s="15"/>
    </row>
    <row r="589" spans="1:31" s="27" customFormat="1" x14ac:dyDescent="0.3">
      <c r="A589" s="27">
        <v>313</v>
      </c>
      <c r="B589" s="27" t="s">
        <v>24</v>
      </c>
      <c r="C589" s="27">
        <v>314</v>
      </c>
      <c r="D589" s="27">
        <v>201</v>
      </c>
      <c r="E589" s="27">
        <v>202</v>
      </c>
      <c r="F589" s="2">
        <v>1</v>
      </c>
      <c r="G589" s="2">
        <v>4318200</v>
      </c>
      <c r="H589" s="2">
        <v>1878</v>
      </c>
      <c r="I589" s="2" t="s">
        <v>46</v>
      </c>
      <c r="J589" s="2">
        <v>5.8032380000000003</v>
      </c>
      <c r="K589" s="2">
        <v>8</v>
      </c>
      <c r="L589" s="2">
        <v>9</v>
      </c>
      <c r="M589" s="2" t="s">
        <v>45</v>
      </c>
      <c r="N589" s="2" t="s">
        <v>42</v>
      </c>
      <c r="O589" s="4">
        <v>371.41776800000002</v>
      </c>
      <c r="P589" s="2">
        <v>0</v>
      </c>
      <c r="Q589" s="2">
        <v>0</v>
      </c>
      <c r="R589" s="2">
        <v>0</v>
      </c>
      <c r="S589" s="2">
        <v>3694</v>
      </c>
      <c r="T589" s="2">
        <v>4.5539810000000003</v>
      </c>
      <c r="U589" s="2" t="s">
        <v>43</v>
      </c>
      <c r="V589" s="2" t="s">
        <v>44</v>
      </c>
      <c r="W589" s="2">
        <v>154255.32674300001</v>
      </c>
      <c r="X589" s="2">
        <v>371417768.16100001</v>
      </c>
      <c r="Y589" s="90">
        <f t="shared" si="36"/>
        <v>3272.1839010000003</v>
      </c>
      <c r="Z589" s="74">
        <f t="shared" si="37"/>
        <v>0.113507608141001</v>
      </c>
      <c r="AA589" s="10"/>
      <c r="AB589" s="10"/>
      <c r="AC589" s="85" t="str">
        <f t="shared" si="38"/>
        <v/>
      </c>
      <c r="AD589" s="85" t="str">
        <f t="shared" si="39"/>
        <v/>
      </c>
      <c r="AE589" s="10"/>
    </row>
    <row r="590" spans="1:31" s="27" customFormat="1" x14ac:dyDescent="0.3">
      <c r="A590" s="27">
        <v>74</v>
      </c>
      <c r="B590" s="27" t="s">
        <v>24</v>
      </c>
      <c r="C590" s="27">
        <v>75</v>
      </c>
      <c r="D590" s="27">
        <v>44</v>
      </c>
      <c r="E590" s="27">
        <v>45</v>
      </c>
      <c r="F590" s="27">
        <v>1</v>
      </c>
      <c r="G590" s="27">
        <v>4314472</v>
      </c>
      <c r="H590" s="27">
        <v>1992</v>
      </c>
      <c r="I590" s="27" t="s">
        <v>255</v>
      </c>
      <c r="J590" s="27">
        <v>1.3150679999999999</v>
      </c>
      <c r="K590" s="27">
        <v>16</v>
      </c>
      <c r="L590" s="27">
        <v>17</v>
      </c>
      <c r="M590" s="27" t="s">
        <v>255</v>
      </c>
      <c r="N590" s="27" t="s">
        <v>250</v>
      </c>
      <c r="O590" s="28">
        <v>374.42126300000001</v>
      </c>
      <c r="P590" s="27">
        <v>0</v>
      </c>
      <c r="Q590" s="27">
        <v>0</v>
      </c>
      <c r="R590" s="27">
        <v>0</v>
      </c>
      <c r="S590" s="27">
        <v>13064</v>
      </c>
      <c r="T590" s="27">
        <v>6.0961069999999999</v>
      </c>
      <c r="U590" s="27" t="s">
        <v>251</v>
      </c>
      <c r="V590" s="27" t="s">
        <v>252</v>
      </c>
      <c r="W590" s="27">
        <v>125282.51551500001</v>
      </c>
      <c r="X590" s="27">
        <v>374421262.792</v>
      </c>
      <c r="Y590" s="90">
        <f t="shared" si="36"/>
        <v>478.265511</v>
      </c>
      <c r="Z590" s="74">
        <f t="shared" si="37"/>
        <v>0.78287322499405565</v>
      </c>
      <c r="AA590" s="29"/>
      <c r="AB590" s="29"/>
      <c r="AC590" s="85" t="str">
        <f t="shared" si="38"/>
        <v/>
      </c>
      <c r="AD590" s="85" t="str">
        <f t="shared" si="39"/>
        <v/>
      </c>
      <c r="AE590" s="29"/>
    </row>
    <row r="591" spans="1:31" s="27" customFormat="1" x14ac:dyDescent="0.3">
      <c r="A591" s="27">
        <v>77</v>
      </c>
      <c r="B591" s="27" t="s">
        <v>24</v>
      </c>
      <c r="C591" s="27">
        <v>78</v>
      </c>
      <c r="D591" s="27">
        <v>46</v>
      </c>
      <c r="E591" s="27">
        <v>47</v>
      </c>
      <c r="F591" s="27">
        <v>1</v>
      </c>
      <c r="G591" s="27">
        <v>4305900</v>
      </c>
      <c r="H591" s="27">
        <v>1963</v>
      </c>
      <c r="I591" s="27" t="s">
        <v>520</v>
      </c>
      <c r="J591" s="27">
        <v>1.6403110000000001</v>
      </c>
      <c r="K591" s="27">
        <v>21</v>
      </c>
      <c r="L591" s="27">
        <v>22</v>
      </c>
      <c r="M591" s="27" t="s">
        <v>519</v>
      </c>
      <c r="N591" s="27" t="s">
        <v>516</v>
      </c>
      <c r="O591" s="28">
        <v>377.343546</v>
      </c>
      <c r="P591" s="27">
        <v>0</v>
      </c>
      <c r="Q591" s="27">
        <v>0</v>
      </c>
      <c r="R591" s="27">
        <v>0</v>
      </c>
      <c r="S591" s="27">
        <v>10793</v>
      </c>
      <c r="T591" s="27">
        <v>6.2491380000000003</v>
      </c>
      <c r="U591" s="27" t="s">
        <v>517</v>
      </c>
      <c r="V591" s="27" t="s">
        <v>518</v>
      </c>
      <c r="W591" s="27">
        <v>135712.72899</v>
      </c>
      <c r="X591" s="27">
        <v>377343546.16100001</v>
      </c>
      <c r="Y591" s="90">
        <f t="shared" si="36"/>
        <v>491.31433900000002</v>
      </c>
      <c r="Z591" s="74">
        <f t="shared" si="37"/>
        <v>0.76802876701711731</v>
      </c>
      <c r="AA591" s="29"/>
      <c r="AB591" s="29"/>
      <c r="AC591" s="85" t="str">
        <f t="shared" si="38"/>
        <v/>
      </c>
      <c r="AD591" s="85" t="str">
        <f t="shared" si="39"/>
        <v/>
      </c>
      <c r="AE591" s="29"/>
    </row>
    <row r="592" spans="1:31" s="27" customFormat="1" x14ac:dyDescent="0.3">
      <c r="A592" s="27">
        <v>84</v>
      </c>
      <c r="B592" s="27" t="s">
        <v>24</v>
      </c>
      <c r="C592" s="27">
        <v>85</v>
      </c>
      <c r="D592" s="27">
        <v>49</v>
      </c>
      <c r="E592" s="27">
        <v>50</v>
      </c>
      <c r="F592" s="57">
        <v>1</v>
      </c>
      <c r="G592" s="57">
        <v>4309308</v>
      </c>
      <c r="H592" s="57">
        <v>1926</v>
      </c>
      <c r="I592" s="57" t="s">
        <v>337</v>
      </c>
      <c r="J592" s="57">
        <v>1.099647</v>
      </c>
      <c r="K592" s="57">
        <v>3</v>
      </c>
      <c r="L592" s="57">
        <v>4</v>
      </c>
      <c r="M592" s="57" t="s">
        <v>337</v>
      </c>
      <c r="N592" s="57" t="s">
        <v>358</v>
      </c>
      <c r="O592" s="58">
        <v>380.83837799999998</v>
      </c>
      <c r="P592" s="57">
        <v>0</v>
      </c>
      <c r="Q592" s="57">
        <v>0</v>
      </c>
      <c r="R592" s="57">
        <v>0</v>
      </c>
      <c r="S592" s="57">
        <v>2919</v>
      </c>
      <c r="T592" s="57">
        <v>3.512527</v>
      </c>
      <c r="U592" s="57" t="s">
        <v>359</v>
      </c>
      <c r="V592" s="57" t="s">
        <v>360</v>
      </c>
      <c r="W592" s="57">
        <v>113384.35099599999</v>
      </c>
      <c r="X592" s="57">
        <v>380838377.86900002</v>
      </c>
      <c r="Y592" s="90">
        <f t="shared" si="36"/>
        <v>380.83884399999999</v>
      </c>
      <c r="Z592" s="74">
        <f t="shared" si="37"/>
        <v>0.99999877638532053</v>
      </c>
      <c r="AA592" s="59"/>
      <c r="AB592" s="59"/>
      <c r="AC592" s="85" t="str">
        <f t="shared" si="38"/>
        <v/>
      </c>
      <c r="AD592" s="85" t="str">
        <f t="shared" si="39"/>
        <v/>
      </c>
      <c r="AE592" s="59"/>
    </row>
    <row r="593" spans="1:31" s="27" customFormat="1" x14ac:dyDescent="0.3">
      <c r="A593" s="27">
        <v>2</v>
      </c>
      <c r="B593" s="27" t="s">
        <v>24</v>
      </c>
      <c r="C593" s="27">
        <v>3</v>
      </c>
      <c r="D593" s="27">
        <v>1</v>
      </c>
      <c r="E593" s="27">
        <v>2</v>
      </c>
      <c r="F593" s="51">
        <v>1</v>
      </c>
      <c r="G593" s="51">
        <v>4306502</v>
      </c>
      <c r="H593" s="51">
        <v>1963</v>
      </c>
      <c r="I593" s="51" t="s">
        <v>349</v>
      </c>
      <c r="J593" s="51">
        <v>2.4371350000000001</v>
      </c>
      <c r="K593" s="51">
        <v>10</v>
      </c>
      <c r="L593" s="51">
        <v>11</v>
      </c>
      <c r="M593" s="51" t="s">
        <v>348</v>
      </c>
      <c r="N593" s="51" t="s">
        <v>325</v>
      </c>
      <c r="O593" s="52">
        <v>389.16261600000001</v>
      </c>
      <c r="P593" s="51">
        <v>0</v>
      </c>
      <c r="Q593" s="51">
        <v>0</v>
      </c>
      <c r="R593" s="51">
        <v>0</v>
      </c>
      <c r="S593" s="51">
        <v>17359</v>
      </c>
      <c r="T593" s="51">
        <v>10.691527000000001</v>
      </c>
      <c r="U593" s="51" t="s">
        <v>326</v>
      </c>
      <c r="V593" s="51" t="s">
        <v>327</v>
      </c>
      <c r="W593" s="51">
        <v>156523.11470100001</v>
      </c>
      <c r="X593" s="51">
        <v>389162615.84600002</v>
      </c>
      <c r="Y593" s="90">
        <f t="shared" si="36"/>
        <v>1355.183117</v>
      </c>
      <c r="Z593" s="74">
        <f t="shared" si="37"/>
        <v>0.28716607454607185</v>
      </c>
      <c r="AA593" s="53"/>
      <c r="AB593" s="53"/>
      <c r="AC593" s="85" t="str">
        <f t="shared" si="38"/>
        <v/>
      </c>
      <c r="AD593" s="85" t="str">
        <f t="shared" si="39"/>
        <v/>
      </c>
      <c r="AE593" s="53"/>
    </row>
    <row r="594" spans="1:31" s="27" customFormat="1" x14ac:dyDescent="0.3">
      <c r="A594" s="27">
        <v>742</v>
      </c>
      <c r="B594" s="27" t="s">
        <v>24</v>
      </c>
      <c r="C594" s="27">
        <v>743</v>
      </c>
      <c r="D594" s="27">
        <v>482</v>
      </c>
      <c r="E594" s="27">
        <v>483</v>
      </c>
      <c r="F594" s="57">
        <v>1</v>
      </c>
      <c r="G594" s="57">
        <v>4314902</v>
      </c>
      <c r="H594" s="57">
        <v>1808</v>
      </c>
      <c r="I594" s="57" t="s">
        <v>26</v>
      </c>
      <c r="J594" s="57">
        <v>1.707767</v>
      </c>
      <c r="K594" s="57">
        <v>3</v>
      </c>
      <c r="L594" s="57">
        <v>4</v>
      </c>
      <c r="M594" s="57" t="s">
        <v>25</v>
      </c>
      <c r="N594" s="57" t="s">
        <v>358</v>
      </c>
      <c r="O594" s="58">
        <v>389.80389500000001</v>
      </c>
      <c r="P594" s="57">
        <v>0</v>
      </c>
      <c r="Q594" s="57">
        <v>0</v>
      </c>
      <c r="R594" s="57">
        <v>0</v>
      </c>
      <c r="S594" s="57">
        <v>2919</v>
      </c>
      <c r="T594" s="57">
        <v>3.512527</v>
      </c>
      <c r="U594" s="57" t="s">
        <v>359</v>
      </c>
      <c r="V594" s="57" t="s">
        <v>360</v>
      </c>
      <c r="W594" s="57">
        <v>162461.59961899999</v>
      </c>
      <c r="X594" s="57">
        <v>389803895.29500002</v>
      </c>
      <c r="Y594" s="90">
        <f t="shared" si="36"/>
        <v>480.121016</v>
      </c>
      <c r="Z594" s="74">
        <f t="shared" si="37"/>
        <v>0.81188675773359609</v>
      </c>
      <c r="AA594" s="59"/>
      <c r="AB594" s="59"/>
      <c r="AC594" s="85" t="str">
        <f t="shared" si="38"/>
        <v/>
      </c>
      <c r="AD594" s="85" t="str">
        <f t="shared" si="39"/>
        <v/>
      </c>
      <c r="AE594" s="59"/>
    </row>
    <row r="595" spans="1:31" s="33" customFormat="1" x14ac:dyDescent="0.3">
      <c r="A595" s="33">
        <v>134</v>
      </c>
      <c r="B595" s="33" t="s">
        <v>24</v>
      </c>
      <c r="C595" s="33">
        <v>135</v>
      </c>
      <c r="D595" s="33">
        <v>82</v>
      </c>
      <c r="E595" s="33">
        <v>83</v>
      </c>
      <c r="F595" s="39">
        <v>1</v>
      </c>
      <c r="G595" s="39">
        <v>4309209</v>
      </c>
      <c r="H595" s="39">
        <v>1880</v>
      </c>
      <c r="I595" s="39" t="s">
        <v>27</v>
      </c>
      <c r="J595" s="39">
        <v>1.0997509999999999</v>
      </c>
      <c r="K595" s="39">
        <v>23</v>
      </c>
      <c r="L595" s="39">
        <v>24</v>
      </c>
      <c r="M595" s="39" t="s">
        <v>27</v>
      </c>
      <c r="N595" s="39" t="s">
        <v>27</v>
      </c>
      <c r="O595" s="40">
        <v>392.84116299999999</v>
      </c>
      <c r="P595" s="39">
        <v>0</v>
      </c>
      <c r="Q595" s="39">
        <v>0</v>
      </c>
      <c r="R595" s="39">
        <v>0</v>
      </c>
      <c r="S595" s="39">
        <v>2015</v>
      </c>
      <c r="T595" s="39">
        <v>2.4466939999999999</v>
      </c>
      <c r="U595" s="39" t="s">
        <v>28</v>
      </c>
      <c r="V595" s="39" t="s">
        <v>29</v>
      </c>
      <c r="W595" s="39">
        <v>112055.12562999999</v>
      </c>
      <c r="X595" s="39">
        <v>392841163.454</v>
      </c>
      <c r="Y595" s="90">
        <f t="shared" si="36"/>
        <v>462.06833699999999</v>
      </c>
      <c r="Z595" s="74">
        <f t="shared" si="37"/>
        <v>0.85017979277814049</v>
      </c>
      <c r="AA595" s="41"/>
      <c r="AB595" s="41"/>
      <c r="AC595" s="85" t="str">
        <f t="shared" si="38"/>
        <v/>
      </c>
      <c r="AD595" s="85" t="str">
        <f t="shared" si="39"/>
        <v/>
      </c>
      <c r="AE595" s="41"/>
    </row>
    <row r="596" spans="1:31" s="33" customFormat="1" x14ac:dyDescent="0.3">
      <c r="A596" s="33">
        <v>460</v>
      </c>
      <c r="B596" s="33" t="s">
        <v>24</v>
      </c>
      <c r="C596" s="33">
        <v>461</v>
      </c>
      <c r="D596" s="33">
        <v>296</v>
      </c>
      <c r="E596" s="33">
        <v>297</v>
      </c>
      <c r="F596" s="51">
        <v>1</v>
      </c>
      <c r="G596" s="51">
        <v>4306767</v>
      </c>
      <c r="H596" s="51">
        <v>1988</v>
      </c>
      <c r="I596" s="51" t="s">
        <v>335</v>
      </c>
      <c r="J596" s="51">
        <v>1.706933</v>
      </c>
      <c r="K596" s="51">
        <v>10</v>
      </c>
      <c r="L596" s="51">
        <v>11</v>
      </c>
      <c r="M596" s="51" t="s">
        <v>335</v>
      </c>
      <c r="N596" s="51" t="s">
        <v>325</v>
      </c>
      <c r="O596" s="52">
        <v>393.71509400000002</v>
      </c>
      <c r="P596" s="51">
        <v>0</v>
      </c>
      <c r="Q596" s="51">
        <v>0</v>
      </c>
      <c r="R596" s="51">
        <v>0</v>
      </c>
      <c r="S596" s="51">
        <v>17359</v>
      </c>
      <c r="T596" s="51">
        <v>10.691527000000001</v>
      </c>
      <c r="U596" s="51" t="s">
        <v>326</v>
      </c>
      <c r="V596" s="51" t="s">
        <v>327</v>
      </c>
      <c r="W596" s="51">
        <v>143448.535194</v>
      </c>
      <c r="X596" s="51">
        <v>393715093.62800002</v>
      </c>
      <c r="Y596" s="90">
        <f t="shared" si="36"/>
        <v>510.573984</v>
      </c>
      <c r="Z596" s="74">
        <f t="shared" si="37"/>
        <v>0.77112251375502916</v>
      </c>
      <c r="AA596" s="53"/>
      <c r="AB596" s="53"/>
      <c r="AC596" s="85" t="str">
        <f t="shared" si="38"/>
        <v/>
      </c>
      <c r="AD596" s="85" t="str">
        <f t="shared" si="39"/>
        <v/>
      </c>
      <c r="AE596" s="53"/>
    </row>
    <row r="597" spans="1:31" s="33" customFormat="1" x14ac:dyDescent="0.3">
      <c r="A597" s="33">
        <v>489</v>
      </c>
      <c r="B597" s="33" t="s">
        <v>24</v>
      </c>
      <c r="C597" s="33">
        <v>490</v>
      </c>
      <c r="D597" s="33">
        <v>317</v>
      </c>
      <c r="E597" s="33">
        <v>318</v>
      </c>
      <c r="F597" s="27">
        <v>1</v>
      </c>
      <c r="G597" s="27">
        <v>4305405</v>
      </c>
      <c r="H597" s="27">
        <v>1965</v>
      </c>
      <c r="I597" s="27" t="s">
        <v>546</v>
      </c>
      <c r="J597" s="27">
        <v>1.0104649999999999</v>
      </c>
      <c r="K597" s="27">
        <v>21</v>
      </c>
      <c r="L597" s="27">
        <v>22</v>
      </c>
      <c r="M597" s="27" t="s">
        <v>546</v>
      </c>
      <c r="N597" s="27" t="s">
        <v>516</v>
      </c>
      <c r="O597" s="28">
        <v>396.40730200000002</v>
      </c>
      <c r="P597" s="27">
        <v>0</v>
      </c>
      <c r="Q597" s="27">
        <v>0</v>
      </c>
      <c r="R597" s="27">
        <v>0</v>
      </c>
      <c r="S597" s="27">
        <v>10793</v>
      </c>
      <c r="T597" s="27">
        <v>6.2491380000000003</v>
      </c>
      <c r="U597" s="27" t="s">
        <v>517</v>
      </c>
      <c r="V597" s="27" t="s">
        <v>518</v>
      </c>
      <c r="W597" s="27">
        <v>105923.645683</v>
      </c>
      <c r="X597" s="27">
        <v>396407301.63800001</v>
      </c>
      <c r="Y597" s="90">
        <f t="shared" si="36"/>
        <v>397.056825</v>
      </c>
      <c r="Z597" s="74">
        <f t="shared" si="37"/>
        <v>0.99836415606254847</v>
      </c>
      <c r="AA597" s="29"/>
      <c r="AB597" s="29"/>
      <c r="AC597" s="85" t="str">
        <f t="shared" si="38"/>
        <v/>
      </c>
      <c r="AD597" s="85" t="str">
        <f t="shared" si="39"/>
        <v/>
      </c>
      <c r="AE597" s="29"/>
    </row>
    <row r="598" spans="1:31" s="33" customFormat="1" x14ac:dyDescent="0.3">
      <c r="A598" s="33">
        <v>190</v>
      </c>
      <c r="B598" s="33" t="s">
        <v>24</v>
      </c>
      <c r="C598" s="33">
        <v>191</v>
      </c>
      <c r="D598" s="33">
        <v>117</v>
      </c>
      <c r="E598" s="33">
        <v>118</v>
      </c>
      <c r="F598" s="20">
        <v>1</v>
      </c>
      <c r="G598" s="20">
        <v>4320800</v>
      </c>
      <c r="H598" s="20">
        <v>1875</v>
      </c>
      <c r="I598" s="20" t="s">
        <v>237</v>
      </c>
      <c r="J598" s="20">
        <v>3.0236890000000001</v>
      </c>
      <c r="K598" s="20">
        <v>24</v>
      </c>
      <c r="L598" s="20">
        <v>25</v>
      </c>
      <c r="M598" s="20" t="s">
        <v>237</v>
      </c>
      <c r="N598" s="20" t="s">
        <v>115</v>
      </c>
      <c r="O598" s="21">
        <v>396.85127899999998</v>
      </c>
      <c r="P598" s="20">
        <v>0</v>
      </c>
      <c r="Q598" s="20">
        <v>0</v>
      </c>
      <c r="R598" s="20">
        <v>0</v>
      </c>
      <c r="S598" s="20">
        <v>26430</v>
      </c>
      <c r="T598" s="20">
        <v>11.563439000000001</v>
      </c>
      <c r="U598" s="20" t="s">
        <v>116</v>
      </c>
      <c r="V598" s="20" t="s">
        <v>117</v>
      </c>
      <c r="W598" s="20">
        <v>198545.88968200001</v>
      </c>
      <c r="X598" s="20">
        <v>396851279.48799998</v>
      </c>
      <c r="Y598" s="90">
        <f t="shared" si="36"/>
        <v>1213.1409450000001</v>
      </c>
      <c r="Z598" s="74">
        <f t="shared" si="37"/>
        <v>0.32712709981114352</v>
      </c>
      <c r="AA598" s="22"/>
      <c r="AB598" s="22"/>
      <c r="AC598" s="85" t="str">
        <f t="shared" si="38"/>
        <v/>
      </c>
      <c r="AD598" s="85" t="str">
        <f t="shared" si="39"/>
        <v/>
      </c>
      <c r="AE598" s="22"/>
    </row>
    <row r="599" spans="1:31" s="33" customFormat="1" x14ac:dyDescent="0.3">
      <c r="A599" s="33">
        <v>206</v>
      </c>
      <c r="B599" s="33" t="s">
        <v>24</v>
      </c>
      <c r="C599" s="33">
        <v>207</v>
      </c>
      <c r="D599" s="33">
        <v>129</v>
      </c>
      <c r="E599" s="33">
        <v>130</v>
      </c>
      <c r="F599" s="1">
        <v>1</v>
      </c>
      <c r="G599" s="1">
        <v>4309654</v>
      </c>
      <c r="H599" s="1">
        <v>1992</v>
      </c>
      <c r="I599" s="1" t="s">
        <v>413</v>
      </c>
      <c r="J599" s="1">
        <v>1.970906</v>
      </c>
      <c r="K599" s="1">
        <v>0</v>
      </c>
      <c r="L599" s="1">
        <v>1</v>
      </c>
      <c r="M599" s="1" t="s">
        <v>413</v>
      </c>
      <c r="N599" s="1" t="s">
        <v>420</v>
      </c>
      <c r="O599" s="3">
        <v>408.18541499999998</v>
      </c>
      <c r="P599" s="1">
        <v>0</v>
      </c>
      <c r="Q599" s="1">
        <v>0</v>
      </c>
      <c r="R599" s="1">
        <v>0</v>
      </c>
      <c r="S599" s="1">
        <v>28499</v>
      </c>
      <c r="T599" s="1">
        <v>12.299279</v>
      </c>
      <c r="U599" s="1" t="s">
        <v>421</v>
      </c>
      <c r="V599" s="1" t="s">
        <v>422</v>
      </c>
      <c r="W599" s="1">
        <v>153101.74844900001</v>
      </c>
      <c r="X599" s="1">
        <v>408185415.04400003</v>
      </c>
      <c r="Y599" s="90">
        <f t="shared" si="36"/>
        <v>823.81752899999992</v>
      </c>
      <c r="Z599" s="74">
        <f t="shared" si="37"/>
        <v>0.49548037111504584</v>
      </c>
      <c r="AA599" s="9"/>
      <c r="AB599" s="9"/>
      <c r="AC599" s="85" t="str">
        <f t="shared" si="38"/>
        <v/>
      </c>
      <c r="AD599" s="85" t="str">
        <f t="shared" si="39"/>
        <v/>
      </c>
      <c r="AE599" s="9"/>
    </row>
    <row r="600" spans="1:31" s="33" customFormat="1" x14ac:dyDescent="0.3">
      <c r="A600" s="33">
        <v>15</v>
      </c>
      <c r="B600" s="33" t="s">
        <v>24</v>
      </c>
      <c r="C600" s="33">
        <v>16</v>
      </c>
      <c r="D600" s="33">
        <v>10</v>
      </c>
      <c r="E600" s="33">
        <v>11</v>
      </c>
      <c r="F600" s="27">
        <v>1</v>
      </c>
      <c r="G600" s="27">
        <v>4322202</v>
      </c>
      <c r="H600" s="27">
        <v>1928</v>
      </c>
      <c r="I600" s="27" t="s">
        <v>271</v>
      </c>
      <c r="J600" s="27">
        <v>3.3330169999999999</v>
      </c>
      <c r="K600" s="27">
        <v>16</v>
      </c>
      <c r="L600" s="27">
        <v>17</v>
      </c>
      <c r="M600" s="27" t="s">
        <v>271</v>
      </c>
      <c r="N600" s="27" t="s">
        <v>250</v>
      </c>
      <c r="O600" s="28">
        <v>408.60327899999999</v>
      </c>
      <c r="P600" s="27">
        <v>0</v>
      </c>
      <c r="Q600" s="27">
        <v>0</v>
      </c>
      <c r="R600" s="27">
        <v>0</v>
      </c>
      <c r="S600" s="27">
        <v>13064</v>
      </c>
      <c r="T600" s="27">
        <v>6.0961069999999999</v>
      </c>
      <c r="U600" s="27" t="s">
        <v>251</v>
      </c>
      <c r="V600" s="27" t="s">
        <v>252</v>
      </c>
      <c r="W600" s="27">
        <v>118430.078418</v>
      </c>
      <c r="X600" s="27">
        <v>408603278.81900001</v>
      </c>
      <c r="Y600" s="90">
        <f t="shared" si="36"/>
        <v>2249.4344219999998</v>
      </c>
      <c r="Z600" s="74">
        <f t="shared" si="37"/>
        <v>0.18164711760599173</v>
      </c>
      <c r="AA600" s="29"/>
      <c r="AB600" s="29"/>
      <c r="AC600" s="85" t="str">
        <f t="shared" si="38"/>
        <v/>
      </c>
      <c r="AD600" s="85" t="str">
        <f t="shared" si="39"/>
        <v/>
      </c>
      <c r="AE600" s="29"/>
    </row>
    <row r="601" spans="1:31" s="33" customFormat="1" x14ac:dyDescent="0.3">
      <c r="A601" s="33">
        <v>520</v>
      </c>
      <c r="B601" s="33" t="s">
        <v>24</v>
      </c>
      <c r="C601" s="33">
        <v>521</v>
      </c>
      <c r="D601" s="33">
        <v>339</v>
      </c>
      <c r="E601" s="33">
        <v>340</v>
      </c>
      <c r="F601" s="20">
        <v>1</v>
      </c>
      <c r="G601" s="20">
        <v>4311809</v>
      </c>
      <c r="H601" s="20">
        <v>1954</v>
      </c>
      <c r="I601" s="20" t="s">
        <v>183</v>
      </c>
      <c r="J601" s="20">
        <v>2.509655</v>
      </c>
      <c r="K601" s="20">
        <v>24</v>
      </c>
      <c r="L601" s="20">
        <v>25</v>
      </c>
      <c r="M601" s="20" t="s">
        <v>183</v>
      </c>
      <c r="N601" s="20" t="s">
        <v>115</v>
      </c>
      <c r="O601" s="21">
        <v>411.54977700000001</v>
      </c>
      <c r="P601" s="20">
        <v>0</v>
      </c>
      <c r="Q601" s="20">
        <v>0</v>
      </c>
      <c r="R601" s="20">
        <v>0</v>
      </c>
      <c r="S601" s="20">
        <v>26430</v>
      </c>
      <c r="T601" s="20">
        <v>11.563439000000001</v>
      </c>
      <c r="U601" s="20" t="s">
        <v>116</v>
      </c>
      <c r="V601" s="20" t="s">
        <v>117</v>
      </c>
      <c r="W601" s="20">
        <v>195756.61553400001</v>
      </c>
      <c r="X601" s="20">
        <v>411549774.704</v>
      </c>
      <c r="Y601" s="90">
        <f t="shared" si="36"/>
        <v>647.45005000000003</v>
      </c>
      <c r="Z601" s="74">
        <f t="shared" si="37"/>
        <v>0.63564714683395263</v>
      </c>
      <c r="AA601" s="22"/>
      <c r="AB601" s="22"/>
      <c r="AC601" s="85" t="str">
        <f t="shared" si="38"/>
        <v/>
      </c>
      <c r="AD601" s="85" t="str">
        <f t="shared" si="39"/>
        <v/>
      </c>
      <c r="AE601" s="22"/>
    </row>
    <row r="602" spans="1:31" s="33" customFormat="1" x14ac:dyDescent="0.3">
      <c r="A602" s="33">
        <v>44</v>
      </c>
      <c r="B602" s="33" t="s">
        <v>24</v>
      </c>
      <c r="C602" s="33">
        <v>45</v>
      </c>
      <c r="D602" s="33">
        <v>25</v>
      </c>
      <c r="E602" s="33">
        <v>26</v>
      </c>
      <c r="F602" s="45">
        <v>1</v>
      </c>
      <c r="G602" s="45">
        <v>4304671</v>
      </c>
      <c r="H602" s="45">
        <v>1995</v>
      </c>
      <c r="I602" s="45" t="s">
        <v>397</v>
      </c>
      <c r="J602" s="45">
        <v>1.12751</v>
      </c>
      <c r="K602" s="45">
        <v>5</v>
      </c>
      <c r="L602" s="45">
        <v>6</v>
      </c>
      <c r="M602" s="45" t="s">
        <v>397</v>
      </c>
      <c r="N602" s="45" t="s">
        <v>392</v>
      </c>
      <c r="O602" s="46">
        <v>412.50926500000003</v>
      </c>
      <c r="P602" s="45">
        <v>0</v>
      </c>
      <c r="Q602" s="45">
        <v>0</v>
      </c>
      <c r="R602" s="45">
        <v>0</v>
      </c>
      <c r="S602" s="45">
        <v>6113</v>
      </c>
      <c r="T602" s="45">
        <v>10.671646000000001</v>
      </c>
      <c r="U602" s="45" t="s">
        <v>393</v>
      </c>
      <c r="V602" s="45" t="s">
        <v>394</v>
      </c>
      <c r="W602" s="45">
        <v>115927.760753</v>
      </c>
      <c r="X602" s="45">
        <v>412509265.16399997</v>
      </c>
      <c r="Y602" s="90">
        <f t="shared" si="36"/>
        <v>412.51184300000006</v>
      </c>
      <c r="Z602" s="74">
        <f t="shared" si="37"/>
        <v>0.99999375048245576</v>
      </c>
      <c r="AA602" s="47"/>
      <c r="AB602" s="47"/>
      <c r="AC602" s="85" t="str">
        <f t="shared" si="38"/>
        <v/>
      </c>
      <c r="AD602" s="85" t="str">
        <f t="shared" si="39"/>
        <v/>
      </c>
      <c r="AE602" s="47"/>
    </row>
    <row r="603" spans="1:31" s="33" customFormat="1" x14ac:dyDescent="0.3">
      <c r="A603" s="33">
        <v>285</v>
      </c>
      <c r="B603" s="33" t="s">
        <v>24</v>
      </c>
      <c r="C603" s="33">
        <v>286</v>
      </c>
      <c r="D603" s="33">
        <v>184</v>
      </c>
      <c r="E603" s="33">
        <v>185</v>
      </c>
      <c r="F603" s="45">
        <v>1</v>
      </c>
      <c r="G603" s="45">
        <v>4314308</v>
      </c>
      <c r="H603" s="45">
        <v>1965</v>
      </c>
      <c r="I603" s="45" t="s">
        <v>254</v>
      </c>
      <c r="J603" s="45">
        <v>1.469897</v>
      </c>
      <c r="K603" s="45">
        <v>18</v>
      </c>
      <c r="L603" s="45">
        <v>19</v>
      </c>
      <c r="M603" s="45" t="s">
        <v>254</v>
      </c>
      <c r="N603" s="45" t="s">
        <v>521</v>
      </c>
      <c r="O603" s="46">
        <v>414.25124199999999</v>
      </c>
      <c r="P603" s="45">
        <v>0</v>
      </c>
      <c r="Q603" s="45">
        <v>0</v>
      </c>
      <c r="R603" s="45">
        <v>0</v>
      </c>
      <c r="S603" s="45">
        <v>10766</v>
      </c>
      <c r="T603" s="45">
        <v>6.5492400000000002</v>
      </c>
      <c r="U603" s="45" t="s">
        <v>650</v>
      </c>
      <c r="V603" s="45" t="s">
        <v>651</v>
      </c>
      <c r="W603" s="45">
        <v>154114.75800900001</v>
      </c>
      <c r="X603" s="45">
        <v>414251242.389</v>
      </c>
      <c r="Y603" s="90">
        <f t="shared" si="36"/>
        <v>414.307119</v>
      </c>
      <c r="Z603" s="74">
        <f t="shared" si="37"/>
        <v>0.99986513145095146</v>
      </c>
      <c r="AA603" s="47"/>
      <c r="AB603" s="47"/>
      <c r="AC603" s="85" t="str">
        <f t="shared" si="38"/>
        <v/>
      </c>
      <c r="AD603" s="85" t="str">
        <f t="shared" si="39"/>
        <v/>
      </c>
      <c r="AE603" s="47"/>
    </row>
    <row r="604" spans="1:31" s="33" customFormat="1" x14ac:dyDescent="0.3">
      <c r="A604" s="33">
        <v>291</v>
      </c>
      <c r="B604" s="33" t="s">
        <v>24</v>
      </c>
      <c r="C604" s="33">
        <v>292</v>
      </c>
      <c r="D604" s="33">
        <v>187</v>
      </c>
      <c r="E604" s="33">
        <v>188</v>
      </c>
      <c r="F604" s="2">
        <v>1</v>
      </c>
      <c r="G604" s="2">
        <v>4321204</v>
      </c>
      <c r="H604" s="2">
        <v>1886</v>
      </c>
      <c r="I604" s="2" t="s">
        <v>38</v>
      </c>
      <c r="J604" s="2">
        <v>1.6799649999999999</v>
      </c>
      <c r="K604" s="2">
        <v>8</v>
      </c>
      <c r="L604" s="2">
        <v>9</v>
      </c>
      <c r="M604" s="2" t="s">
        <v>38</v>
      </c>
      <c r="N604" s="2" t="s">
        <v>42</v>
      </c>
      <c r="O604" s="4">
        <v>416.38268199999999</v>
      </c>
      <c r="P604" s="2">
        <v>0</v>
      </c>
      <c r="Q604" s="2">
        <v>0</v>
      </c>
      <c r="R604" s="2">
        <v>0</v>
      </c>
      <c r="S604" s="2">
        <v>3694</v>
      </c>
      <c r="T604" s="2">
        <v>4.5539810000000003</v>
      </c>
      <c r="U604" s="2" t="s">
        <v>43</v>
      </c>
      <c r="V604" s="2" t="s">
        <v>44</v>
      </c>
      <c r="W604" s="2">
        <v>177773.85382300001</v>
      </c>
      <c r="X604" s="2">
        <v>416382681.70499998</v>
      </c>
      <c r="Y604" s="90">
        <f t="shared" si="36"/>
        <v>455.27188799999999</v>
      </c>
      <c r="Z604" s="74">
        <f t="shared" si="37"/>
        <v>0.91458026066393094</v>
      </c>
      <c r="AA604" s="10"/>
      <c r="AB604" s="10"/>
      <c r="AC604" s="85" t="str">
        <f t="shared" si="38"/>
        <v/>
      </c>
      <c r="AD604" s="85" t="str">
        <f t="shared" si="39"/>
        <v/>
      </c>
      <c r="AE604" s="10"/>
    </row>
    <row r="605" spans="1:31" s="33" customFormat="1" x14ac:dyDescent="0.3">
      <c r="A605" s="33">
        <v>684</v>
      </c>
      <c r="B605" s="33" t="s">
        <v>24</v>
      </c>
      <c r="C605" s="33">
        <v>685</v>
      </c>
      <c r="D605" s="33">
        <v>441</v>
      </c>
      <c r="E605" s="33">
        <v>442</v>
      </c>
      <c r="F605" s="45">
        <v>1</v>
      </c>
      <c r="G605" s="45">
        <v>4305009</v>
      </c>
      <c r="H605" s="45">
        <v>1961</v>
      </c>
      <c r="I605" s="45" t="s">
        <v>566</v>
      </c>
      <c r="J605" s="45">
        <v>1.8837079999999999</v>
      </c>
      <c r="K605" s="45">
        <v>18</v>
      </c>
      <c r="L605" s="45">
        <v>19</v>
      </c>
      <c r="M605" s="45" t="s">
        <v>566</v>
      </c>
      <c r="N605" s="45" t="s">
        <v>521</v>
      </c>
      <c r="O605" s="46">
        <v>417.59374200000002</v>
      </c>
      <c r="P605" s="45">
        <v>0</v>
      </c>
      <c r="Q605" s="45">
        <v>0</v>
      </c>
      <c r="R605" s="45">
        <v>0</v>
      </c>
      <c r="S605" s="45">
        <v>10766</v>
      </c>
      <c r="T605" s="45">
        <v>6.5492400000000002</v>
      </c>
      <c r="U605" s="45" t="s">
        <v>650</v>
      </c>
      <c r="V605" s="45" t="s">
        <v>651</v>
      </c>
      <c r="W605" s="45">
        <v>152040.62157600001</v>
      </c>
      <c r="X605" s="45">
        <v>417593742.329</v>
      </c>
      <c r="Y605" s="90">
        <f t="shared" si="36"/>
        <v>586.35774400000003</v>
      </c>
      <c r="Z605" s="74">
        <f t="shared" si="37"/>
        <v>0.71218253067021831</v>
      </c>
      <c r="AA605" s="47"/>
      <c r="AB605" s="47"/>
      <c r="AC605" s="85" t="str">
        <f t="shared" si="38"/>
        <v/>
      </c>
      <c r="AD605" s="85" t="str">
        <f t="shared" si="39"/>
        <v/>
      </c>
      <c r="AE605" s="47"/>
    </row>
    <row r="606" spans="1:31" s="33" customFormat="1" x14ac:dyDescent="0.3">
      <c r="A606" s="33">
        <v>298</v>
      </c>
      <c r="B606" s="33" t="s">
        <v>24</v>
      </c>
      <c r="C606" s="33">
        <v>299</v>
      </c>
      <c r="D606" s="33">
        <v>191</v>
      </c>
      <c r="E606" s="33">
        <v>192</v>
      </c>
      <c r="F606" s="27">
        <v>1</v>
      </c>
      <c r="G606" s="27">
        <v>4321808</v>
      </c>
      <c r="H606" s="27">
        <v>1954</v>
      </c>
      <c r="I606" s="27" t="s">
        <v>536</v>
      </c>
      <c r="J606" s="27">
        <v>1.745333</v>
      </c>
      <c r="K606" s="27">
        <v>21</v>
      </c>
      <c r="L606" s="27">
        <v>22</v>
      </c>
      <c r="M606" s="27" t="s">
        <v>536</v>
      </c>
      <c r="N606" s="27" t="s">
        <v>516</v>
      </c>
      <c r="O606" s="28">
        <v>420.438807</v>
      </c>
      <c r="P606" s="27">
        <v>0</v>
      </c>
      <c r="Q606" s="27">
        <v>0</v>
      </c>
      <c r="R606" s="27">
        <v>0</v>
      </c>
      <c r="S606" s="27">
        <v>10793</v>
      </c>
      <c r="T606" s="27">
        <v>6.2491380000000003</v>
      </c>
      <c r="U606" s="27" t="s">
        <v>517</v>
      </c>
      <c r="V606" s="27" t="s">
        <v>518</v>
      </c>
      <c r="W606" s="27">
        <v>180311.367818</v>
      </c>
      <c r="X606" s="27">
        <v>420438807.09399998</v>
      </c>
      <c r="Y606" s="90">
        <f t="shared" si="36"/>
        <v>420.438807</v>
      </c>
      <c r="Z606" s="74">
        <f t="shared" si="37"/>
        <v>1</v>
      </c>
      <c r="AA606" s="29"/>
      <c r="AB606" s="29"/>
      <c r="AC606" s="85" t="str">
        <f t="shared" si="38"/>
        <v/>
      </c>
      <c r="AD606" s="85" t="str">
        <f t="shared" si="39"/>
        <v/>
      </c>
      <c r="AE606" s="29"/>
    </row>
    <row r="607" spans="1:31" s="33" customFormat="1" x14ac:dyDescent="0.3">
      <c r="A607" s="33">
        <v>67</v>
      </c>
      <c r="B607" s="33" t="s">
        <v>24</v>
      </c>
      <c r="C607" s="33">
        <v>68</v>
      </c>
      <c r="D607" s="33">
        <v>40</v>
      </c>
      <c r="E607" s="33">
        <v>41</v>
      </c>
      <c r="F607" s="51">
        <v>1</v>
      </c>
      <c r="G607" s="51">
        <v>4301107</v>
      </c>
      <c r="H607" s="51">
        <v>1964</v>
      </c>
      <c r="I607" s="51" t="s">
        <v>342</v>
      </c>
      <c r="J607" s="51">
        <v>1.254764</v>
      </c>
      <c r="K607" s="51">
        <v>10</v>
      </c>
      <c r="L607" s="51">
        <v>11</v>
      </c>
      <c r="M607" s="51" t="s">
        <v>341</v>
      </c>
      <c r="N607" s="51" t="s">
        <v>325</v>
      </c>
      <c r="O607" s="52">
        <v>422.25382200000001</v>
      </c>
      <c r="P607" s="51">
        <v>0</v>
      </c>
      <c r="Q607" s="51">
        <v>0</v>
      </c>
      <c r="R607" s="51">
        <v>0</v>
      </c>
      <c r="S607" s="51">
        <v>17359</v>
      </c>
      <c r="T607" s="51">
        <v>10.691527000000001</v>
      </c>
      <c r="U607" s="51" t="s">
        <v>326</v>
      </c>
      <c r="V607" s="51" t="s">
        <v>327</v>
      </c>
      <c r="W607" s="51">
        <v>130036.547565</v>
      </c>
      <c r="X607" s="51">
        <v>422253822.43300003</v>
      </c>
      <c r="Y607" s="90">
        <f t="shared" si="36"/>
        <v>422.25382200000001</v>
      </c>
      <c r="Z607" s="74">
        <f t="shared" si="37"/>
        <v>1</v>
      </c>
      <c r="AA607" s="53"/>
      <c r="AB607" s="53"/>
      <c r="AC607" s="85" t="str">
        <f t="shared" si="38"/>
        <v/>
      </c>
      <c r="AD607" s="85" t="str">
        <f t="shared" si="39"/>
        <v/>
      </c>
      <c r="AE607" s="53"/>
    </row>
    <row r="608" spans="1:31" s="33" customFormat="1" x14ac:dyDescent="0.3">
      <c r="A608" s="33">
        <v>69</v>
      </c>
      <c r="B608" s="33" t="s">
        <v>24</v>
      </c>
      <c r="C608" s="33">
        <v>70</v>
      </c>
      <c r="D608" s="33">
        <v>41</v>
      </c>
      <c r="E608" s="33">
        <v>42</v>
      </c>
      <c r="F608" s="51">
        <v>1</v>
      </c>
      <c r="G608" s="51">
        <v>4312252</v>
      </c>
      <c r="H608" s="51">
        <v>1992</v>
      </c>
      <c r="I608" s="51" t="s">
        <v>351</v>
      </c>
      <c r="J608" s="51">
        <v>1.0467519999999999</v>
      </c>
      <c r="K608" s="51">
        <v>10</v>
      </c>
      <c r="L608" s="51">
        <v>11</v>
      </c>
      <c r="M608" s="51" t="s">
        <v>351</v>
      </c>
      <c r="N608" s="51" t="s">
        <v>325</v>
      </c>
      <c r="O608" s="52">
        <v>425.13605200000001</v>
      </c>
      <c r="P608" s="51">
        <v>0</v>
      </c>
      <c r="Q608" s="51">
        <v>0</v>
      </c>
      <c r="R608" s="51">
        <v>0</v>
      </c>
      <c r="S608" s="51">
        <v>17359</v>
      </c>
      <c r="T608" s="51">
        <v>10.691527000000001</v>
      </c>
      <c r="U608" s="51" t="s">
        <v>326</v>
      </c>
      <c r="V608" s="51" t="s">
        <v>327</v>
      </c>
      <c r="W608" s="51">
        <v>109102.023902</v>
      </c>
      <c r="X608" s="51">
        <v>425136051.59600002</v>
      </c>
      <c r="Y608" s="90">
        <f t="shared" si="36"/>
        <v>425.13605200000001</v>
      </c>
      <c r="Z608" s="74">
        <f t="shared" si="37"/>
        <v>1</v>
      </c>
      <c r="AA608" s="53"/>
      <c r="AB608" s="53"/>
      <c r="AC608" s="85" t="str">
        <f t="shared" si="38"/>
        <v/>
      </c>
      <c r="AD608" s="85" t="str">
        <f t="shared" si="39"/>
        <v/>
      </c>
      <c r="AE608" s="53"/>
    </row>
    <row r="609" spans="1:31" s="33" customFormat="1" x14ac:dyDescent="0.3">
      <c r="A609" s="33">
        <v>316</v>
      </c>
      <c r="B609" s="33" t="s">
        <v>24</v>
      </c>
      <c r="C609" s="33">
        <v>317</v>
      </c>
      <c r="D609" s="33">
        <v>202</v>
      </c>
      <c r="E609" s="33">
        <v>203</v>
      </c>
      <c r="F609" s="51">
        <v>1</v>
      </c>
      <c r="G609" s="51">
        <v>4301875</v>
      </c>
      <c r="H609" s="51">
        <v>1995</v>
      </c>
      <c r="I609" s="51" t="s">
        <v>618</v>
      </c>
      <c r="J609" s="51">
        <v>1.697449</v>
      </c>
      <c r="K609" s="51">
        <v>14</v>
      </c>
      <c r="L609" s="51">
        <v>15</v>
      </c>
      <c r="M609" s="51" t="s">
        <v>617</v>
      </c>
      <c r="N609" s="51" t="s">
        <v>614</v>
      </c>
      <c r="O609" s="52">
        <v>426.83643799999999</v>
      </c>
      <c r="P609" s="51">
        <v>0</v>
      </c>
      <c r="Q609" s="51">
        <v>0</v>
      </c>
      <c r="R609" s="51">
        <v>0</v>
      </c>
      <c r="S609" s="51">
        <v>35131</v>
      </c>
      <c r="T609" s="51">
        <v>13.324907</v>
      </c>
      <c r="U609" s="51" t="s">
        <v>615</v>
      </c>
      <c r="V609" s="51" t="s">
        <v>616</v>
      </c>
      <c r="W609" s="51">
        <v>126495.979416</v>
      </c>
      <c r="X609" s="51">
        <v>426836437.82300001</v>
      </c>
      <c r="Y609" s="90">
        <f t="shared" si="36"/>
        <v>1054.434023</v>
      </c>
      <c r="Z609" s="74">
        <f t="shared" si="37"/>
        <v>0.40480146570536069</v>
      </c>
      <c r="AA609" s="53"/>
      <c r="AB609" s="53"/>
      <c r="AC609" s="85" t="str">
        <f t="shared" si="38"/>
        <v/>
      </c>
      <c r="AD609" s="85" t="str">
        <f t="shared" si="39"/>
        <v/>
      </c>
      <c r="AE609" s="53"/>
    </row>
    <row r="610" spans="1:31" s="51" customFormat="1" x14ac:dyDescent="0.3">
      <c r="A610" s="51">
        <v>400</v>
      </c>
      <c r="B610" s="51" t="s">
        <v>24</v>
      </c>
      <c r="C610" s="51">
        <v>401</v>
      </c>
      <c r="D610" s="51">
        <v>259</v>
      </c>
      <c r="E610" s="51">
        <v>260</v>
      </c>
      <c r="F610" s="33">
        <v>1</v>
      </c>
      <c r="G610" s="33">
        <v>4306379</v>
      </c>
      <c r="H610" s="33">
        <v>1995</v>
      </c>
      <c r="I610" s="33" t="s">
        <v>306</v>
      </c>
      <c r="J610" s="33">
        <v>1.5055019999999999</v>
      </c>
      <c r="K610" s="33">
        <v>7</v>
      </c>
      <c r="L610" s="33">
        <v>8</v>
      </c>
      <c r="M610" s="33" t="s">
        <v>306</v>
      </c>
      <c r="N610" s="33" t="s">
        <v>300</v>
      </c>
      <c r="O610" s="34">
        <v>430.85392999999999</v>
      </c>
      <c r="P610" s="33">
        <v>0</v>
      </c>
      <c r="Q610" s="33">
        <v>0</v>
      </c>
      <c r="R610" s="33">
        <v>0</v>
      </c>
      <c r="S610" s="33">
        <v>11177</v>
      </c>
      <c r="T610" s="33">
        <v>6.0467950000000004</v>
      </c>
      <c r="U610" s="33" t="s">
        <v>301</v>
      </c>
      <c r="V610" s="33" t="s">
        <v>302</v>
      </c>
      <c r="W610" s="33">
        <v>137879.78647600001</v>
      </c>
      <c r="X610" s="33">
        <v>430853930.17699999</v>
      </c>
      <c r="Y610" s="90">
        <f t="shared" si="36"/>
        <v>603.73979699999995</v>
      </c>
      <c r="Z610" s="74">
        <f t="shared" si="37"/>
        <v>0.71364175782501882</v>
      </c>
      <c r="AA610" s="35"/>
      <c r="AB610" s="35"/>
      <c r="AC610" s="85" t="str">
        <f t="shared" si="38"/>
        <v/>
      </c>
      <c r="AD610" s="85" t="str">
        <f t="shared" si="39"/>
        <v/>
      </c>
      <c r="AE610" s="35"/>
    </row>
    <row r="611" spans="1:31" s="51" customFormat="1" x14ac:dyDescent="0.3">
      <c r="A611" s="51">
        <v>124</v>
      </c>
      <c r="B611" s="51" t="s">
        <v>24</v>
      </c>
      <c r="C611" s="51">
        <v>125</v>
      </c>
      <c r="D611" s="51">
        <v>77</v>
      </c>
      <c r="E611" s="51">
        <v>78</v>
      </c>
      <c r="F611" s="13">
        <v>1</v>
      </c>
      <c r="G611" s="13">
        <v>4314464</v>
      </c>
      <c r="H611" s="13">
        <v>1996</v>
      </c>
      <c r="I611" s="13" t="s">
        <v>448</v>
      </c>
      <c r="J611" s="13">
        <v>1.4023840000000001</v>
      </c>
      <c r="K611" s="13">
        <v>19</v>
      </c>
      <c r="L611" s="13">
        <v>20</v>
      </c>
      <c r="M611" s="13" t="s">
        <v>448</v>
      </c>
      <c r="N611" s="13" t="s">
        <v>444</v>
      </c>
      <c r="O611" s="14">
        <v>434.10374300000001</v>
      </c>
      <c r="P611" s="13">
        <v>0</v>
      </c>
      <c r="Q611" s="13">
        <v>0</v>
      </c>
      <c r="R611" s="13">
        <v>0</v>
      </c>
      <c r="S611" s="13">
        <v>14508</v>
      </c>
      <c r="T611" s="13">
        <v>11.538266</v>
      </c>
      <c r="U611" s="13" t="s">
        <v>445</v>
      </c>
      <c r="V611" s="13" t="s">
        <v>446</v>
      </c>
      <c r="W611" s="13">
        <v>145940.62525300001</v>
      </c>
      <c r="X611" s="13">
        <v>434103742.51599997</v>
      </c>
      <c r="Y611" s="90">
        <f t="shared" si="36"/>
        <v>434.10374300000001</v>
      </c>
      <c r="Z611" s="74">
        <f t="shared" si="37"/>
        <v>1</v>
      </c>
      <c r="AA611" s="15"/>
      <c r="AB611" s="15"/>
      <c r="AC611" s="85" t="str">
        <f t="shared" si="38"/>
        <v/>
      </c>
      <c r="AD611" s="85" t="str">
        <f t="shared" si="39"/>
        <v/>
      </c>
      <c r="AE611" s="15"/>
    </row>
    <row r="612" spans="1:31" s="51" customFormat="1" x14ac:dyDescent="0.3">
      <c r="A612" s="51">
        <v>142</v>
      </c>
      <c r="B612" s="51" t="s">
        <v>24</v>
      </c>
      <c r="C612" s="51">
        <v>143</v>
      </c>
      <c r="D612" s="51">
        <v>87</v>
      </c>
      <c r="E612" s="51">
        <v>88</v>
      </c>
      <c r="F612" s="51">
        <v>1</v>
      </c>
      <c r="G612" s="51">
        <v>4304200</v>
      </c>
      <c r="H612" s="51">
        <v>1925</v>
      </c>
      <c r="I612" s="51" t="s">
        <v>334</v>
      </c>
      <c r="J612" s="51">
        <v>2.012372</v>
      </c>
      <c r="K612" s="51">
        <v>10</v>
      </c>
      <c r="L612" s="51">
        <v>11</v>
      </c>
      <c r="M612" s="51" t="s">
        <v>334</v>
      </c>
      <c r="N612" s="51" t="s">
        <v>325</v>
      </c>
      <c r="O612" s="52">
        <v>446.41395299999999</v>
      </c>
      <c r="P612" s="51">
        <v>0</v>
      </c>
      <c r="Q612" s="51">
        <v>0</v>
      </c>
      <c r="R612" s="51">
        <v>0</v>
      </c>
      <c r="S612" s="51">
        <v>17359</v>
      </c>
      <c r="T612" s="51">
        <v>10.691527000000001</v>
      </c>
      <c r="U612" s="51" t="s">
        <v>326</v>
      </c>
      <c r="V612" s="51" t="s">
        <v>327</v>
      </c>
      <c r="W612" s="51">
        <v>158892.25633</v>
      </c>
      <c r="X612" s="51">
        <v>446413952.99599999</v>
      </c>
      <c r="Y612" s="90">
        <f t="shared" si="36"/>
        <v>943.02373399999999</v>
      </c>
      <c r="Z612" s="74">
        <f t="shared" si="37"/>
        <v>0.4733857027186974</v>
      </c>
      <c r="AA612" s="53"/>
      <c r="AB612" s="53"/>
      <c r="AC612" s="85" t="str">
        <f t="shared" si="38"/>
        <v/>
      </c>
      <c r="AD612" s="85" t="str">
        <f t="shared" si="39"/>
        <v/>
      </c>
      <c r="AE612" s="53"/>
    </row>
    <row r="613" spans="1:31" s="51" customFormat="1" x14ac:dyDescent="0.3">
      <c r="A613" s="51">
        <v>458</v>
      </c>
      <c r="B613" s="51" t="s">
        <v>24</v>
      </c>
      <c r="C613" s="51">
        <v>459</v>
      </c>
      <c r="D613" s="51">
        <v>296</v>
      </c>
      <c r="E613" s="51">
        <v>297</v>
      </c>
      <c r="F613" s="51">
        <v>1</v>
      </c>
      <c r="G613" s="51">
        <v>4311205</v>
      </c>
      <c r="H613" s="51">
        <v>1891</v>
      </c>
      <c r="I613" s="51" t="s">
        <v>283</v>
      </c>
      <c r="J613" s="51">
        <v>4.2160760000000002</v>
      </c>
      <c r="K613" s="51">
        <v>10</v>
      </c>
      <c r="L613" s="51">
        <v>11</v>
      </c>
      <c r="M613" s="51" t="s">
        <v>283</v>
      </c>
      <c r="N613" s="51" t="s">
        <v>325</v>
      </c>
      <c r="O613" s="52">
        <v>452.84588300000001</v>
      </c>
      <c r="P613" s="51">
        <v>0</v>
      </c>
      <c r="Q613" s="51">
        <v>0</v>
      </c>
      <c r="R613" s="51">
        <v>0</v>
      </c>
      <c r="S613" s="51">
        <v>17359</v>
      </c>
      <c r="T613" s="51">
        <v>10.691527000000001</v>
      </c>
      <c r="U613" s="51" t="s">
        <v>326</v>
      </c>
      <c r="V613" s="51" t="s">
        <v>327</v>
      </c>
      <c r="W613" s="51">
        <v>150664.155011</v>
      </c>
      <c r="X613" s="51">
        <v>452845883.39200002</v>
      </c>
      <c r="Y613" s="90">
        <f t="shared" si="36"/>
        <v>1931.2958749999998</v>
      </c>
      <c r="Z613" s="74">
        <f t="shared" si="37"/>
        <v>0.23447773531852029</v>
      </c>
      <c r="AA613" s="53"/>
      <c r="AB613" s="53"/>
      <c r="AC613" s="85" t="str">
        <f t="shared" si="38"/>
        <v/>
      </c>
      <c r="AD613" s="85" t="str">
        <f t="shared" si="39"/>
        <v/>
      </c>
      <c r="AE613" s="53"/>
    </row>
    <row r="614" spans="1:31" s="51" customFormat="1" x14ac:dyDescent="0.3">
      <c r="A614" s="51">
        <v>183</v>
      </c>
      <c r="B614" s="51" t="s">
        <v>24</v>
      </c>
      <c r="C614" s="51">
        <v>184</v>
      </c>
      <c r="D614" s="51">
        <v>113</v>
      </c>
      <c r="E614" s="51">
        <v>114</v>
      </c>
      <c r="F614" s="1">
        <v>1</v>
      </c>
      <c r="G614" s="1">
        <v>4305124</v>
      </c>
      <c r="H614" s="1">
        <v>1995</v>
      </c>
      <c r="I614" s="1" t="s">
        <v>433</v>
      </c>
      <c r="J614" s="1">
        <v>1.2727329999999999</v>
      </c>
      <c r="K614" s="1">
        <v>0</v>
      </c>
      <c r="L614" s="1">
        <v>1</v>
      </c>
      <c r="M614" s="1" t="s">
        <v>433</v>
      </c>
      <c r="N614" s="1" t="s">
        <v>420</v>
      </c>
      <c r="O614" s="3">
        <v>453.64111500000001</v>
      </c>
      <c r="P614" s="1">
        <v>0</v>
      </c>
      <c r="Q614" s="1">
        <v>0</v>
      </c>
      <c r="R614" s="1">
        <v>0</v>
      </c>
      <c r="S614" s="1">
        <v>28499</v>
      </c>
      <c r="T614" s="1">
        <v>12.299279</v>
      </c>
      <c r="U614" s="1" t="s">
        <v>421</v>
      </c>
      <c r="V614" s="1" t="s">
        <v>422</v>
      </c>
      <c r="W614" s="1">
        <v>130148.838239</v>
      </c>
      <c r="X614" s="1">
        <v>453641114.74699998</v>
      </c>
      <c r="Y614" s="90">
        <f t="shared" si="36"/>
        <v>453.64111500000001</v>
      </c>
      <c r="Z614" s="74">
        <f t="shared" si="37"/>
        <v>1</v>
      </c>
      <c r="AA614" s="9"/>
      <c r="AB614" s="9"/>
      <c r="AC614" s="85" t="str">
        <f t="shared" si="38"/>
        <v/>
      </c>
      <c r="AD614" s="85" t="str">
        <f t="shared" si="39"/>
        <v/>
      </c>
      <c r="AE614" s="9"/>
    </row>
    <row r="615" spans="1:31" s="51" customFormat="1" x14ac:dyDescent="0.3">
      <c r="A615" s="51">
        <v>546</v>
      </c>
      <c r="B615" s="51" t="s">
        <v>24</v>
      </c>
      <c r="C615" s="51">
        <v>547</v>
      </c>
      <c r="D615" s="51">
        <v>354</v>
      </c>
      <c r="E615" s="51">
        <v>355</v>
      </c>
      <c r="F615" s="45">
        <v>1</v>
      </c>
      <c r="G615" s="45">
        <v>4306932</v>
      </c>
      <c r="H615" s="45">
        <v>1988</v>
      </c>
      <c r="I615" s="45" t="s">
        <v>601</v>
      </c>
      <c r="J615" s="45">
        <v>2.198334</v>
      </c>
      <c r="K615" s="45">
        <v>18</v>
      </c>
      <c r="L615" s="45">
        <v>19</v>
      </c>
      <c r="M615" s="45" t="s">
        <v>601</v>
      </c>
      <c r="N615" s="45" t="s">
        <v>521</v>
      </c>
      <c r="O615" s="46">
        <v>453.94637699999998</v>
      </c>
      <c r="P615" s="45">
        <v>0</v>
      </c>
      <c r="Q615" s="45">
        <v>0</v>
      </c>
      <c r="R615" s="45">
        <v>0</v>
      </c>
      <c r="S615" s="45">
        <v>10766</v>
      </c>
      <c r="T615" s="45">
        <v>6.5492400000000002</v>
      </c>
      <c r="U615" s="45" t="s">
        <v>650</v>
      </c>
      <c r="V615" s="45" t="s">
        <v>651</v>
      </c>
      <c r="W615" s="45">
        <v>193439.57459599999</v>
      </c>
      <c r="X615" s="45">
        <v>453946376.73000002</v>
      </c>
      <c r="Y615" s="90">
        <f t="shared" si="36"/>
        <v>553.38588200000004</v>
      </c>
      <c r="Z615" s="74">
        <f t="shared" si="37"/>
        <v>0.82030711618335062</v>
      </c>
      <c r="AA615" s="47"/>
      <c r="AB615" s="47"/>
      <c r="AC615" s="85" t="str">
        <f t="shared" si="38"/>
        <v/>
      </c>
      <c r="AD615" s="85" t="str">
        <f t="shared" si="39"/>
        <v/>
      </c>
      <c r="AE615" s="47"/>
    </row>
    <row r="616" spans="1:31" s="51" customFormat="1" x14ac:dyDescent="0.3">
      <c r="A616" s="51">
        <v>235</v>
      </c>
      <c r="B616" s="51" t="s">
        <v>24</v>
      </c>
      <c r="C616" s="51">
        <v>236</v>
      </c>
      <c r="D616" s="51">
        <v>150</v>
      </c>
      <c r="E616" s="51">
        <v>151</v>
      </c>
      <c r="F616" s="45">
        <v>1</v>
      </c>
      <c r="G616" s="45">
        <v>4305702</v>
      </c>
      <c r="H616" s="45">
        <v>1965</v>
      </c>
      <c r="I616" s="45" t="s">
        <v>657</v>
      </c>
      <c r="J616" s="45">
        <v>1.844069</v>
      </c>
      <c r="K616" s="45">
        <v>18</v>
      </c>
      <c r="L616" s="45">
        <v>19</v>
      </c>
      <c r="M616" s="45" t="s">
        <v>657</v>
      </c>
      <c r="N616" s="45" t="s">
        <v>521</v>
      </c>
      <c r="O616" s="46">
        <v>464.57460800000001</v>
      </c>
      <c r="P616" s="45">
        <v>0</v>
      </c>
      <c r="Q616" s="45">
        <v>0</v>
      </c>
      <c r="R616" s="45">
        <v>0</v>
      </c>
      <c r="S616" s="45">
        <v>10766</v>
      </c>
      <c r="T616" s="45">
        <v>6.5492400000000002</v>
      </c>
      <c r="U616" s="45" t="s">
        <v>650</v>
      </c>
      <c r="V616" s="45" t="s">
        <v>651</v>
      </c>
      <c r="W616" s="45">
        <v>193026.378689</v>
      </c>
      <c r="X616" s="45">
        <v>464574608.06599998</v>
      </c>
      <c r="Y616" s="90">
        <f t="shared" si="36"/>
        <v>464.57460800000001</v>
      </c>
      <c r="Z616" s="74">
        <f t="shared" si="37"/>
        <v>1</v>
      </c>
      <c r="AA616" s="47"/>
      <c r="AB616" s="47"/>
      <c r="AC616" s="85" t="str">
        <f t="shared" si="38"/>
        <v/>
      </c>
      <c r="AD616" s="85" t="str">
        <f t="shared" si="39"/>
        <v/>
      </c>
      <c r="AE616" s="47"/>
    </row>
    <row r="617" spans="1:31" s="51" customFormat="1" x14ac:dyDescent="0.3">
      <c r="A617" s="51">
        <v>516</v>
      </c>
      <c r="B617" s="51" t="s">
        <v>24</v>
      </c>
      <c r="C617" s="51">
        <v>517</v>
      </c>
      <c r="D617" s="51">
        <v>336</v>
      </c>
      <c r="E617" s="51">
        <v>337</v>
      </c>
      <c r="F617" s="39">
        <v>1</v>
      </c>
      <c r="G617" s="39">
        <v>4317608</v>
      </c>
      <c r="H617" s="39">
        <v>1809</v>
      </c>
      <c r="I617" s="39" t="s">
        <v>37</v>
      </c>
      <c r="J617" s="39">
        <v>1.9239710000000001</v>
      </c>
      <c r="K617" s="39">
        <v>23</v>
      </c>
      <c r="L617" s="39">
        <v>24</v>
      </c>
      <c r="M617" s="39" t="s">
        <v>36</v>
      </c>
      <c r="N617" s="39" t="s">
        <v>27</v>
      </c>
      <c r="O617" s="40">
        <v>466.48223400000001</v>
      </c>
      <c r="P617" s="39">
        <v>0</v>
      </c>
      <c r="Q617" s="39">
        <v>0</v>
      </c>
      <c r="R617" s="39">
        <v>0</v>
      </c>
      <c r="S617" s="39">
        <v>2015</v>
      </c>
      <c r="T617" s="39">
        <v>2.4466939999999999</v>
      </c>
      <c r="U617" s="39" t="s">
        <v>28</v>
      </c>
      <c r="V617" s="39" t="s">
        <v>29</v>
      </c>
      <c r="W617" s="39">
        <v>133557.86724699999</v>
      </c>
      <c r="X617" s="39">
        <v>466482234.49599999</v>
      </c>
      <c r="Y617" s="90">
        <f t="shared" si="36"/>
        <v>1042.004508</v>
      </c>
      <c r="Z617" s="74">
        <f t="shared" si="37"/>
        <v>0.44767775035384011</v>
      </c>
      <c r="AA617" s="41"/>
      <c r="AB617" s="41"/>
      <c r="AC617" s="85" t="str">
        <f t="shared" si="38"/>
        <v/>
      </c>
      <c r="AD617" s="85" t="str">
        <f t="shared" si="39"/>
        <v/>
      </c>
      <c r="AE617" s="41"/>
    </row>
    <row r="618" spans="1:31" s="51" customFormat="1" x14ac:dyDescent="0.3">
      <c r="A618" s="51">
        <v>518</v>
      </c>
      <c r="B618" s="51" t="s">
        <v>24</v>
      </c>
      <c r="C618" s="51">
        <v>519</v>
      </c>
      <c r="D618" s="51">
        <v>338</v>
      </c>
      <c r="E618" s="51">
        <v>339</v>
      </c>
      <c r="F618" s="27">
        <v>1</v>
      </c>
      <c r="G618" s="27">
        <v>4317806</v>
      </c>
      <c r="H618" s="27">
        <v>1959</v>
      </c>
      <c r="I618" s="27" t="s">
        <v>581</v>
      </c>
      <c r="J618" s="27">
        <v>1.614174</v>
      </c>
      <c r="K618" s="27">
        <v>21</v>
      </c>
      <c r="L618" s="27">
        <v>22</v>
      </c>
      <c r="M618" s="27" t="s">
        <v>580</v>
      </c>
      <c r="N618" s="27" t="s">
        <v>516</v>
      </c>
      <c r="O618" s="28">
        <v>467.54415699999998</v>
      </c>
      <c r="P618" s="27">
        <v>0</v>
      </c>
      <c r="Q618" s="27">
        <v>0</v>
      </c>
      <c r="R618" s="27">
        <v>0</v>
      </c>
      <c r="S618" s="27">
        <v>10793</v>
      </c>
      <c r="T618" s="27">
        <v>6.2491380000000003</v>
      </c>
      <c r="U618" s="27" t="s">
        <v>517</v>
      </c>
      <c r="V618" s="27" t="s">
        <v>518</v>
      </c>
      <c r="W618" s="27">
        <v>167511.23692699999</v>
      </c>
      <c r="X618" s="27">
        <v>467544156.54100001</v>
      </c>
      <c r="Y618" s="90">
        <f t="shared" si="36"/>
        <v>468.16258499999998</v>
      </c>
      <c r="Z618" s="74">
        <f t="shared" si="37"/>
        <v>0.99867903155908966</v>
      </c>
      <c r="AA618" s="29"/>
      <c r="AB618" s="29"/>
      <c r="AC618" s="85" t="str">
        <f t="shared" si="38"/>
        <v/>
      </c>
      <c r="AD618" s="85" t="str">
        <f t="shared" si="39"/>
        <v/>
      </c>
      <c r="AE618" s="29"/>
    </row>
    <row r="619" spans="1:31" s="54" customFormat="1" x14ac:dyDescent="0.3">
      <c r="A619" s="54">
        <v>519</v>
      </c>
      <c r="B619" s="54" t="s">
        <v>24</v>
      </c>
      <c r="C619" s="54">
        <v>520</v>
      </c>
      <c r="D619" s="54">
        <v>339</v>
      </c>
      <c r="E619" s="54">
        <v>340</v>
      </c>
      <c r="F619" s="13">
        <v>1</v>
      </c>
      <c r="G619" s="13">
        <v>4315701</v>
      </c>
      <c r="H619" s="13">
        <v>1809</v>
      </c>
      <c r="I619" s="13" t="s">
        <v>355</v>
      </c>
      <c r="J619" s="13">
        <v>4.1651049999999996</v>
      </c>
      <c r="K619" s="13">
        <v>13</v>
      </c>
      <c r="L619" s="13">
        <v>14</v>
      </c>
      <c r="M619" s="13" t="s">
        <v>354</v>
      </c>
      <c r="N619" s="13" t="s">
        <v>365</v>
      </c>
      <c r="O619" s="14">
        <v>481.86701399999998</v>
      </c>
      <c r="P619" s="13">
        <v>0</v>
      </c>
      <c r="Q619" s="13">
        <v>0</v>
      </c>
      <c r="R619" s="13">
        <v>0</v>
      </c>
      <c r="S619" s="13">
        <v>3638</v>
      </c>
      <c r="T619" s="13">
        <v>3.5304660000000001</v>
      </c>
      <c r="U619" s="13" t="s">
        <v>366</v>
      </c>
      <c r="V619" s="13" t="s">
        <v>367</v>
      </c>
      <c r="W619" s="13">
        <v>151532.28223899999</v>
      </c>
      <c r="X619" s="13">
        <v>481867013.56800002</v>
      </c>
      <c r="Y619" s="90">
        <f t="shared" si="36"/>
        <v>2052.3463660000002</v>
      </c>
      <c r="Z619" s="74">
        <f t="shared" si="37"/>
        <v>0.23478834858618594</v>
      </c>
      <c r="AA619" s="15"/>
      <c r="AB619" s="15"/>
      <c r="AC619" s="85" t="str">
        <f t="shared" si="38"/>
        <v/>
      </c>
      <c r="AD619" s="85" t="str">
        <f t="shared" si="39"/>
        <v/>
      </c>
      <c r="AE619" s="15"/>
    </row>
    <row r="620" spans="1:31" s="51" customFormat="1" x14ac:dyDescent="0.3">
      <c r="A620" s="51">
        <v>524</v>
      </c>
      <c r="B620" s="51" t="s">
        <v>24</v>
      </c>
      <c r="C620" s="51">
        <v>525</v>
      </c>
      <c r="D620" s="51">
        <v>340</v>
      </c>
      <c r="E620" s="51">
        <v>341</v>
      </c>
      <c r="F620" s="33">
        <v>1</v>
      </c>
      <c r="G620" s="33">
        <v>4319208</v>
      </c>
      <c r="H620" s="33">
        <v>1965</v>
      </c>
      <c r="I620" s="33" t="s">
        <v>599</v>
      </c>
      <c r="J620" s="33">
        <v>1.8675090000000001</v>
      </c>
      <c r="K620" s="33">
        <v>17</v>
      </c>
      <c r="L620" s="33">
        <v>18</v>
      </c>
      <c r="M620" s="33" t="s">
        <v>598</v>
      </c>
      <c r="N620" s="33" t="s">
        <v>592</v>
      </c>
      <c r="O620" s="34">
        <v>483.91024700000003</v>
      </c>
      <c r="P620" s="33">
        <v>0</v>
      </c>
      <c r="Q620" s="33">
        <v>0</v>
      </c>
      <c r="R620" s="33">
        <v>0</v>
      </c>
      <c r="S620" s="33">
        <v>7656</v>
      </c>
      <c r="T620" s="33">
        <v>6.0433050000000001</v>
      </c>
      <c r="U620" s="33" t="s">
        <v>593</v>
      </c>
      <c r="V620" s="33" t="s">
        <v>594</v>
      </c>
      <c r="W620" s="33">
        <v>194775.368231</v>
      </c>
      <c r="X620" s="33">
        <v>483910247.09200001</v>
      </c>
      <c r="Y620" s="90">
        <f t="shared" si="36"/>
        <v>485.97204000000005</v>
      </c>
      <c r="Z620" s="74">
        <f t="shared" si="37"/>
        <v>0.99575738349062215</v>
      </c>
      <c r="AA620" s="35"/>
      <c r="AB620" s="35"/>
      <c r="AC620" s="85" t="str">
        <f t="shared" si="38"/>
        <v/>
      </c>
      <c r="AD620" s="85" t="str">
        <f t="shared" si="39"/>
        <v/>
      </c>
      <c r="AE620" s="35"/>
    </row>
    <row r="621" spans="1:31" s="51" customFormat="1" x14ac:dyDescent="0.3">
      <c r="A621" s="51">
        <v>225</v>
      </c>
      <c r="B621" s="51" t="s">
        <v>24</v>
      </c>
      <c r="C621" s="51">
        <v>226</v>
      </c>
      <c r="D621" s="51">
        <v>143</v>
      </c>
      <c r="E621" s="51">
        <v>144</v>
      </c>
      <c r="F621" s="45">
        <v>1</v>
      </c>
      <c r="G621" s="45">
        <v>4306106</v>
      </c>
      <c r="H621" s="45">
        <v>1833</v>
      </c>
      <c r="I621" s="45" t="s">
        <v>257</v>
      </c>
      <c r="J621" s="45">
        <v>2.97525</v>
      </c>
      <c r="K621" s="45">
        <v>18</v>
      </c>
      <c r="L621" s="45">
        <v>19</v>
      </c>
      <c r="M621" s="45" t="s">
        <v>257</v>
      </c>
      <c r="N621" s="45" t="s">
        <v>521</v>
      </c>
      <c r="O621" s="46">
        <v>486.51299299999999</v>
      </c>
      <c r="P621" s="45">
        <v>0</v>
      </c>
      <c r="Q621" s="45">
        <v>0</v>
      </c>
      <c r="R621" s="45">
        <v>0</v>
      </c>
      <c r="S621" s="45">
        <v>10766</v>
      </c>
      <c r="T621" s="45">
        <v>6.5492400000000002</v>
      </c>
      <c r="U621" s="45" t="s">
        <v>650</v>
      </c>
      <c r="V621" s="45" t="s">
        <v>651</v>
      </c>
      <c r="W621" s="45">
        <v>176710.69416099999</v>
      </c>
      <c r="X621" s="45">
        <v>486512992.88499999</v>
      </c>
      <c r="Y621" s="90">
        <f t="shared" si="36"/>
        <v>1362.5567530000001</v>
      </c>
      <c r="Z621" s="74">
        <f t="shared" si="37"/>
        <v>0.35705888355022519</v>
      </c>
      <c r="AA621" s="47"/>
      <c r="AB621" s="47"/>
      <c r="AC621" s="85" t="str">
        <f t="shared" si="38"/>
        <v/>
      </c>
      <c r="AD621" s="85" t="str">
        <f t="shared" si="39"/>
        <v/>
      </c>
      <c r="AE621" s="47"/>
    </row>
    <row r="622" spans="1:31" s="51" customFormat="1" x14ac:dyDescent="0.3">
      <c r="A622" s="51">
        <v>386</v>
      </c>
      <c r="B622" s="51" t="s">
        <v>24</v>
      </c>
      <c r="C622" s="51">
        <v>387</v>
      </c>
      <c r="D622" s="51">
        <v>250</v>
      </c>
      <c r="E622" s="51">
        <v>251</v>
      </c>
      <c r="F622" s="13">
        <v>1</v>
      </c>
      <c r="G622" s="13">
        <v>4320677</v>
      </c>
      <c r="H622" s="13">
        <v>1992</v>
      </c>
      <c r="I622" s="13" t="s">
        <v>163</v>
      </c>
      <c r="J622" s="13">
        <v>1.8375790000000001</v>
      </c>
      <c r="K622" s="13">
        <v>13</v>
      </c>
      <c r="L622" s="13">
        <v>14</v>
      </c>
      <c r="M622" s="13" t="s">
        <v>163</v>
      </c>
      <c r="N622" s="13" t="s">
        <v>365</v>
      </c>
      <c r="O622" s="14">
        <v>488.51767100000001</v>
      </c>
      <c r="P622" s="13">
        <v>0</v>
      </c>
      <c r="Q622" s="13">
        <v>0</v>
      </c>
      <c r="R622" s="13">
        <v>0</v>
      </c>
      <c r="S622" s="13">
        <v>3638</v>
      </c>
      <c r="T622" s="13">
        <v>3.5304660000000001</v>
      </c>
      <c r="U622" s="13" t="s">
        <v>366</v>
      </c>
      <c r="V622" s="13" t="s">
        <v>367</v>
      </c>
      <c r="W622" s="13">
        <v>189149.25275499999</v>
      </c>
      <c r="X622" s="13">
        <v>488517671.06099999</v>
      </c>
      <c r="Y622" s="90">
        <f t="shared" si="36"/>
        <v>510.15104100000002</v>
      </c>
      <c r="Z622" s="74">
        <f t="shared" si="37"/>
        <v>0.95759418630687454</v>
      </c>
      <c r="AA622" s="15"/>
      <c r="AB622" s="15"/>
      <c r="AC622" s="85" t="str">
        <f t="shared" si="38"/>
        <v/>
      </c>
      <c r="AD622" s="85" t="str">
        <f t="shared" si="39"/>
        <v/>
      </c>
      <c r="AE622" s="15"/>
    </row>
    <row r="623" spans="1:31" s="51" customFormat="1" x14ac:dyDescent="0.3">
      <c r="A623" s="51">
        <v>415</v>
      </c>
      <c r="B623" s="51" t="s">
        <v>24</v>
      </c>
      <c r="C623" s="51">
        <v>416</v>
      </c>
      <c r="D623" s="51">
        <v>272</v>
      </c>
      <c r="E623" s="51">
        <v>273</v>
      </c>
      <c r="F623" s="27">
        <v>1</v>
      </c>
      <c r="G623" s="27">
        <v>4317202</v>
      </c>
      <c r="H623" s="27">
        <v>1931</v>
      </c>
      <c r="I623" s="27" t="s">
        <v>529</v>
      </c>
      <c r="J623" s="27">
        <v>1.509978</v>
      </c>
      <c r="K623" s="27">
        <v>21</v>
      </c>
      <c r="L623" s="27">
        <v>22</v>
      </c>
      <c r="M623" s="27" t="s">
        <v>528</v>
      </c>
      <c r="N623" s="27" t="s">
        <v>516</v>
      </c>
      <c r="O623" s="28">
        <v>489.56646999999998</v>
      </c>
      <c r="P623" s="27">
        <v>0</v>
      </c>
      <c r="Q623" s="27">
        <v>0</v>
      </c>
      <c r="R623" s="27">
        <v>0</v>
      </c>
      <c r="S623" s="27">
        <v>10793</v>
      </c>
      <c r="T623" s="27">
        <v>6.2491380000000003</v>
      </c>
      <c r="U623" s="27" t="s">
        <v>517</v>
      </c>
      <c r="V623" s="27" t="s">
        <v>518</v>
      </c>
      <c r="W623" s="27">
        <v>156380.181706</v>
      </c>
      <c r="X623" s="27">
        <v>489566470.18800002</v>
      </c>
      <c r="Y623" s="90">
        <f t="shared" si="36"/>
        <v>489.56646999999998</v>
      </c>
      <c r="Z623" s="74">
        <f t="shared" si="37"/>
        <v>1</v>
      </c>
      <c r="AA623" s="29"/>
      <c r="AB623" s="29"/>
      <c r="AC623" s="85" t="str">
        <f t="shared" si="38"/>
        <v/>
      </c>
      <c r="AD623" s="85" t="str">
        <f t="shared" si="39"/>
        <v/>
      </c>
      <c r="AE623" s="29"/>
    </row>
    <row r="624" spans="1:31" s="51" customFormat="1" x14ac:dyDescent="0.3">
      <c r="A624" s="51">
        <v>256</v>
      </c>
      <c r="B624" s="51" t="s">
        <v>24</v>
      </c>
      <c r="C624" s="51">
        <v>257</v>
      </c>
      <c r="D624" s="51">
        <v>163</v>
      </c>
      <c r="E624" s="51">
        <v>164</v>
      </c>
      <c r="F624" s="45">
        <v>1</v>
      </c>
      <c r="G624" s="45">
        <v>4313904</v>
      </c>
      <c r="H624" s="45">
        <v>1954</v>
      </c>
      <c r="I624" s="45" t="s">
        <v>267</v>
      </c>
      <c r="J624" s="45">
        <v>1.871624</v>
      </c>
      <c r="K624" s="45">
        <v>18</v>
      </c>
      <c r="L624" s="45">
        <v>19</v>
      </c>
      <c r="M624" s="45" t="s">
        <v>267</v>
      </c>
      <c r="N624" s="45" t="s">
        <v>521</v>
      </c>
      <c r="O624" s="46">
        <v>491.17505599999998</v>
      </c>
      <c r="P624" s="45">
        <v>0</v>
      </c>
      <c r="Q624" s="45">
        <v>0</v>
      </c>
      <c r="R624" s="45">
        <v>0</v>
      </c>
      <c r="S624" s="45">
        <v>10766</v>
      </c>
      <c r="T624" s="45">
        <v>6.5492400000000002</v>
      </c>
      <c r="U624" s="45" t="s">
        <v>650</v>
      </c>
      <c r="V624" s="45" t="s">
        <v>651</v>
      </c>
      <c r="W624" s="45">
        <v>197006.23812200001</v>
      </c>
      <c r="X624" s="45">
        <v>491175055.94300002</v>
      </c>
      <c r="Y624" s="90">
        <f t="shared" si="36"/>
        <v>491.22800799999999</v>
      </c>
      <c r="Z624" s="74">
        <f t="shared" si="37"/>
        <v>0.99989220484349906</v>
      </c>
      <c r="AA624" s="47"/>
      <c r="AB624" s="47"/>
      <c r="AC624" s="85" t="str">
        <f t="shared" si="38"/>
        <v/>
      </c>
      <c r="AD624" s="85" t="str">
        <f t="shared" si="39"/>
        <v/>
      </c>
      <c r="AE624" s="47"/>
    </row>
    <row r="625" spans="1:31" s="51" customFormat="1" x14ac:dyDescent="0.3">
      <c r="A625" s="51">
        <v>1</v>
      </c>
      <c r="B625" s="51" t="s">
        <v>24</v>
      </c>
      <c r="C625" s="51">
        <v>2</v>
      </c>
      <c r="D625" s="51">
        <v>0</v>
      </c>
      <c r="E625" s="51">
        <v>1</v>
      </c>
      <c r="F625" s="13">
        <v>1</v>
      </c>
      <c r="G625" s="13">
        <v>4304622</v>
      </c>
      <c r="H625" s="13">
        <v>1996</v>
      </c>
      <c r="I625" s="13" t="s">
        <v>193</v>
      </c>
      <c r="J625" s="13">
        <v>1.418849</v>
      </c>
      <c r="K625" s="13">
        <v>19</v>
      </c>
      <c r="L625" s="13">
        <v>20</v>
      </c>
      <c r="M625" s="13" t="s">
        <v>193</v>
      </c>
      <c r="N625" s="13" t="s">
        <v>444</v>
      </c>
      <c r="O625" s="14">
        <v>495.03325899999999</v>
      </c>
      <c r="P625" s="13">
        <v>0</v>
      </c>
      <c r="Q625" s="13">
        <v>0</v>
      </c>
      <c r="R625" s="13">
        <v>0</v>
      </c>
      <c r="S625" s="13">
        <v>14508</v>
      </c>
      <c r="T625" s="13">
        <v>11.538266</v>
      </c>
      <c r="U625" s="13" t="s">
        <v>445</v>
      </c>
      <c r="V625" s="13" t="s">
        <v>446</v>
      </c>
      <c r="W625" s="13">
        <v>133226.25588000001</v>
      </c>
      <c r="X625" s="13">
        <v>495033258.98100001</v>
      </c>
      <c r="Y625" s="90">
        <f t="shared" si="36"/>
        <v>525.78809999999999</v>
      </c>
      <c r="Z625" s="74">
        <f t="shared" si="37"/>
        <v>0.94150715659026896</v>
      </c>
      <c r="AA625" s="15"/>
      <c r="AB625" s="15"/>
      <c r="AC625" s="85" t="str">
        <f t="shared" si="38"/>
        <v/>
      </c>
      <c r="AD625" s="85" t="str">
        <f t="shared" si="39"/>
        <v/>
      </c>
      <c r="AE625" s="15"/>
    </row>
    <row r="626" spans="1:31" s="51" customFormat="1" x14ac:dyDescent="0.3">
      <c r="A626" s="51">
        <v>282</v>
      </c>
      <c r="B626" s="51" t="s">
        <v>24</v>
      </c>
      <c r="C626" s="51">
        <v>283</v>
      </c>
      <c r="D626" s="51">
        <v>181</v>
      </c>
      <c r="E626" s="51">
        <v>182</v>
      </c>
      <c r="F626" s="13">
        <v>1</v>
      </c>
      <c r="G626" s="13">
        <v>4304200</v>
      </c>
      <c r="H626" s="13">
        <v>1925</v>
      </c>
      <c r="I626" s="13" t="s">
        <v>334</v>
      </c>
      <c r="J626" s="13">
        <v>2.012372</v>
      </c>
      <c r="K626" s="13">
        <v>13</v>
      </c>
      <c r="L626" s="13">
        <v>14</v>
      </c>
      <c r="M626" s="13" t="s">
        <v>334</v>
      </c>
      <c r="N626" s="13" t="s">
        <v>365</v>
      </c>
      <c r="O626" s="14">
        <v>496.609781</v>
      </c>
      <c r="P626" s="13">
        <v>0</v>
      </c>
      <c r="Q626" s="13">
        <v>0</v>
      </c>
      <c r="R626" s="13">
        <v>0</v>
      </c>
      <c r="S626" s="13">
        <v>3638</v>
      </c>
      <c r="T626" s="13">
        <v>3.5304660000000001</v>
      </c>
      <c r="U626" s="13" t="s">
        <v>366</v>
      </c>
      <c r="V626" s="13" t="s">
        <v>367</v>
      </c>
      <c r="W626" s="13">
        <v>151368.275157</v>
      </c>
      <c r="X626" s="13">
        <v>496609780.671</v>
      </c>
      <c r="Y626" s="90">
        <f t="shared" si="36"/>
        <v>943.02373399999999</v>
      </c>
      <c r="Z626" s="74">
        <f t="shared" si="37"/>
        <v>0.5266142972813026</v>
      </c>
      <c r="AA626" s="15"/>
      <c r="AB626" s="15"/>
      <c r="AC626" s="85" t="str">
        <f t="shared" si="38"/>
        <v/>
      </c>
      <c r="AD626" s="85" t="str">
        <f t="shared" si="39"/>
        <v/>
      </c>
      <c r="AE626" s="15"/>
    </row>
    <row r="627" spans="1:31" s="51" customFormat="1" x14ac:dyDescent="0.3">
      <c r="A627" s="51">
        <v>646</v>
      </c>
      <c r="B627" s="51" t="s">
        <v>24</v>
      </c>
      <c r="C627" s="51">
        <v>647</v>
      </c>
      <c r="D627" s="51">
        <v>419</v>
      </c>
      <c r="E627" s="51">
        <v>420</v>
      </c>
      <c r="F627" s="20">
        <v>1</v>
      </c>
      <c r="G627" s="20">
        <v>4311304</v>
      </c>
      <c r="H627" s="20">
        <v>1881</v>
      </c>
      <c r="I627" s="20" t="s">
        <v>151</v>
      </c>
      <c r="J627" s="20">
        <v>4.0222980000000002</v>
      </c>
      <c r="K627" s="20">
        <v>24</v>
      </c>
      <c r="L627" s="20">
        <v>25</v>
      </c>
      <c r="M627" s="20" t="s">
        <v>150</v>
      </c>
      <c r="N627" s="20" t="s">
        <v>115</v>
      </c>
      <c r="O627" s="21">
        <v>499.551424</v>
      </c>
      <c r="P627" s="20">
        <v>0</v>
      </c>
      <c r="Q627" s="20">
        <v>0</v>
      </c>
      <c r="R627" s="20">
        <v>0</v>
      </c>
      <c r="S627" s="20">
        <v>26430</v>
      </c>
      <c r="T627" s="20">
        <v>11.563439000000001</v>
      </c>
      <c r="U627" s="20" t="s">
        <v>116</v>
      </c>
      <c r="V627" s="20" t="s">
        <v>117</v>
      </c>
      <c r="W627" s="20">
        <v>198404.24071499999</v>
      </c>
      <c r="X627" s="20">
        <v>499551424.02999997</v>
      </c>
      <c r="Y627" s="90">
        <f t="shared" si="36"/>
        <v>1262.4572600000001</v>
      </c>
      <c r="Z627" s="74">
        <f t="shared" si="37"/>
        <v>0.39569769197572674</v>
      </c>
      <c r="AA627" s="22"/>
      <c r="AB627" s="22"/>
      <c r="AC627" s="85" t="str">
        <f t="shared" si="38"/>
        <v/>
      </c>
      <c r="AD627" s="85" t="str">
        <f t="shared" si="39"/>
        <v/>
      </c>
      <c r="AE627" s="22"/>
    </row>
    <row r="628" spans="1:31" s="51" customFormat="1" x14ac:dyDescent="0.3">
      <c r="A628" s="51">
        <v>657</v>
      </c>
      <c r="B628" s="51" t="s">
        <v>24</v>
      </c>
      <c r="C628" s="51">
        <v>658</v>
      </c>
      <c r="D628" s="51">
        <v>427</v>
      </c>
      <c r="E628" s="51">
        <v>428</v>
      </c>
      <c r="F628" s="27">
        <v>1</v>
      </c>
      <c r="G628" s="27">
        <v>4302238</v>
      </c>
      <c r="H628" s="27">
        <v>1996</v>
      </c>
      <c r="I628" s="27" t="s">
        <v>277</v>
      </c>
      <c r="J628" s="27">
        <v>1.896028</v>
      </c>
      <c r="K628" s="27">
        <v>16</v>
      </c>
      <c r="L628" s="27">
        <v>17</v>
      </c>
      <c r="M628" s="27" t="s">
        <v>277</v>
      </c>
      <c r="N628" s="27" t="s">
        <v>250</v>
      </c>
      <c r="O628" s="28">
        <v>503.95510000000002</v>
      </c>
      <c r="P628" s="27">
        <v>0</v>
      </c>
      <c r="Q628" s="27">
        <v>0</v>
      </c>
      <c r="R628" s="27">
        <v>0</v>
      </c>
      <c r="S628" s="27">
        <v>13064</v>
      </c>
      <c r="T628" s="27">
        <v>6.0961069999999999</v>
      </c>
      <c r="U628" s="27" t="s">
        <v>251</v>
      </c>
      <c r="V628" s="27" t="s">
        <v>252</v>
      </c>
      <c r="W628" s="27">
        <v>197121.40896900001</v>
      </c>
      <c r="X628" s="27">
        <v>503955100.37199998</v>
      </c>
      <c r="Y628" s="90">
        <f t="shared" si="36"/>
        <v>503.95510000000002</v>
      </c>
      <c r="Z628" s="74">
        <f t="shared" si="37"/>
        <v>1</v>
      </c>
      <c r="AA628" s="29"/>
      <c r="AB628" s="29"/>
      <c r="AC628" s="85" t="str">
        <f t="shared" si="38"/>
        <v/>
      </c>
      <c r="AD628" s="85" t="str">
        <f t="shared" si="39"/>
        <v/>
      </c>
      <c r="AE628" s="29"/>
    </row>
    <row r="629" spans="1:31" s="51" customFormat="1" x14ac:dyDescent="0.3">
      <c r="A629" s="51">
        <v>668</v>
      </c>
      <c r="B629" s="51" t="s">
        <v>24</v>
      </c>
      <c r="C629" s="51">
        <v>669</v>
      </c>
      <c r="D629" s="51">
        <v>432</v>
      </c>
      <c r="E629" s="51">
        <v>433</v>
      </c>
      <c r="F629" s="66">
        <v>1</v>
      </c>
      <c r="G629" s="66">
        <v>4300638</v>
      </c>
      <c r="H629" s="66">
        <v>1988</v>
      </c>
      <c r="I629" s="66" t="s">
        <v>406</v>
      </c>
      <c r="J629" s="66">
        <v>1.605915</v>
      </c>
      <c r="K629" s="66">
        <v>2</v>
      </c>
      <c r="L629" s="66">
        <v>3</v>
      </c>
      <c r="M629" s="66" t="s">
        <v>406</v>
      </c>
      <c r="N629" s="66" t="s">
        <v>400</v>
      </c>
      <c r="O629" s="67">
        <v>505.92228799999998</v>
      </c>
      <c r="P629" s="66">
        <v>0</v>
      </c>
      <c r="Q629" s="66">
        <v>0</v>
      </c>
      <c r="R629" s="66">
        <v>0</v>
      </c>
      <c r="S629" s="66">
        <v>21657</v>
      </c>
      <c r="T629" s="66">
        <v>11.816140000000001</v>
      </c>
      <c r="U629" s="66" t="s">
        <v>401</v>
      </c>
      <c r="V629" s="66" t="s">
        <v>402</v>
      </c>
      <c r="W629" s="66">
        <v>165483.58196800001</v>
      </c>
      <c r="X629" s="66">
        <v>505922287.56699997</v>
      </c>
      <c r="Y629" s="90">
        <f t="shared" si="36"/>
        <v>505.92228799999998</v>
      </c>
      <c r="Z629" s="74">
        <f t="shared" si="37"/>
        <v>1</v>
      </c>
      <c r="AA629" s="68"/>
      <c r="AB629" s="68"/>
      <c r="AC629" s="85" t="str">
        <f t="shared" si="38"/>
        <v/>
      </c>
      <c r="AD629" s="85" t="str">
        <f t="shared" si="39"/>
        <v/>
      </c>
      <c r="AE629" s="68"/>
    </row>
    <row r="630" spans="1:31" s="51" customFormat="1" x14ac:dyDescent="0.3">
      <c r="A630" s="51">
        <v>288</v>
      </c>
      <c r="B630" s="51" t="s">
        <v>24</v>
      </c>
      <c r="C630" s="51">
        <v>289</v>
      </c>
      <c r="D630" s="51">
        <v>186</v>
      </c>
      <c r="E630" s="51">
        <v>187</v>
      </c>
      <c r="F630" s="13">
        <v>1</v>
      </c>
      <c r="G630" s="13">
        <v>4316600</v>
      </c>
      <c r="H630" s="13">
        <v>1954</v>
      </c>
      <c r="I630" s="13" t="s">
        <v>475</v>
      </c>
      <c r="J630" s="13">
        <v>1.8301609999999999</v>
      </c>
      <c r="K630" s="13">
        <v>19</v>
      </c>
      <c r="L630" s="13">
        <v>20</v>
      </c>
      <c r="M630" s="13" t="s">
        <v>475</v>
      </c>
      <c r="N630" s="13" t="s">
        <v>444</v>
      </c>
      <c r="O630" s="14">
        <v>506.026162</v>
      </c>
      <c r="P630" s="13">
        <v>0</v>
      </c>
      <c r="Q630" s="13">
        <v>0</v>
      </c>
      <c r="R630" s="13">
        <v>0</v>
      </c>
      <c r="S630" s="13">
        <v>14508</v>
      </c>
      <c r="T630" s="13">
        <v>11.538266</v>
      </c>
      <c r="U630" s="13" t="s">
        <v>445</v>
      </c>
      <c r="V630" s="13" t="s">
        <v>446</v>
      </c>
      <c r="W630" s="13">
        <v>190446.88195400001</v>
      </c>
      <c r="X630" s="13">
        <v>506026161.83499998</v>
      </c>
      <c r="Y630" s="90">
        <f t="shared" si="36"/>
        <v>506.026162</v>
      </c>
      <c r="Z630" s="74">
        <f t="shared" si="37"/>
        <v>1</v>
      </c>
      <c r="AA630" s="15"/>
      <c r="AB630" s="15"/>
      <c r="AC630" s="85" t="str">
        <f t="shared" si="38"/>
        <v/>
      </c>
      <c r="AD630" s="85" t="str">
        <f t="shared" si="39"/>
        <v/>
      </c>
      <c r="AE630" s="15"/>
    </row>
    <row r="631" spans="1:31" s="51" customFormat="1" x14ac:dyDescent="0.3">
      <c r="A631" s="51">
        <v>682</v>
      </c>
      <c r="B631" s="51" t="s">
        <v>24</v>
      </c>
      <c r="C631" s="51">
        <v>683</v>
      </c>
      <c r="D631" s="51">
        <v>441</v>
      </c>
      <c r="E631" s="51">
        <v>442</v>
      </c>
      <c r="F631" s="27">
        <v>1</v>
      </c>
      <c r="G631" s="27">
        <v>4316451</v>
      </c>
      <c r="H631" s="27">
        <v>1982</v>
      </c>
      <c r="I631" s="27" t="s">
        <v>292</v>
      </c>
      <c r="J631" s="27">
        <v>1.577963</v>
      </c>
      <c r="K631" s="27">
        <v>16</v>
      </c>
      <c r="L631" s="27">
        <v>17</v>
      </c>
      <c r="M631" s="27" t="s">
        <v>291</v>
      </c>
      <c r="N631" s="27" t="s">
        <v>250</v>
      </c>
      <c r="O631" s="28">
        <v>506.56619499999999</v>
      </c>
      <c r="P631" s="27">
        <v>0</v>
      </c>
      <c r="Q631" s="27">
        <v>0</v>
      </c>
      <c r="R631" s="27">
        <v>0</v>
      </c>
      <c r="S631" s="27">
        <v>13064</v>
      </c>
      <c r="T631" s="27">
        <v>6.0961069999999999</v>
      </c>
      <c r="U631" s="27" t="s">
        <v>251</v>
      </c>
      <c r="V631" s="27" t="s">
        <v>252</v>
      </c>
      <c r="W631" s="27">
        <v>162989.59740200001</v>
      </c>
      <c r="X631" s="27">
        <v>506566195.296</v>
      </c>
      <c r="Y631" s="90">
        <f t="shared" si="36"/>
        <v>506.56619499999999</v>
      </c>
      <c r="Z631" s="74">
        <f t="shared" si="37"/>
        <v>1</v>
      </c>
      <c r="AA631" s="29"/>
      <c r="AB631" s="29"/>
      <c r="AC631" s="85" t="str">
        <f t="shared" si="38"/>
        <v/>
      </c>
      <c r="AD631" s="85" t="str">
        <f t="shared" si="39"/>
        <v/>
      </c>
      <c r="AE631" s="29"/>
    </row>
    <row r="632" spans="1:31" s="51" customFormat="1" x14ac:dyDescent="0.3">
      <c r="A632" s="51">
        <v>450</v>
      </c>
      <c r="B632" s="51" t="s">
        <v>24</v>
      </c>
      <c r="C632" s="51">
        <v>451</v>
      </c>
      <c r="D632" s="51">
        <v>292</v>
      </c>
      <c r="E632" s="51">
        <v>293</v>
      </c>
      <c r="F632" s="33">
        <v>1</v>
      </c>
      <c r="G632" s="33">
        <v>4323457</v>
      </c>
      <c r="H632" s="33">
        <v>1992</v>
      </c>
      <c r="I632" s="33" t="s">
        <v>299</v>
      </c>
      <c r="J632" s="33">
        <v>1.345132</v>
      </c>
      <c r="K632" s="33">
        <v>7</v>
      </c>
      <c r="L632" s="33">
        <v>8</v>
      </c>
      <c r="M632" s="33" t="s">
        <v>298</v>
      </c>
      <c r="N632" s="33" t="s">
        <v>300</v>
      </c>
      <c r="O632" s="34">
        <v>509.92115999999999</v>
      </c>
      <c r="P632" s="33">
        <v>0</v>
      </c>
      <c r="Q632" s="33">
        <v>0</v>
      </c>
      <c r="R632" s="33">
        <v>0</v>
      </c>
      <c r="S632" s="33">
        <v>11177</v>
      </c>
      <c r="T632" s="33">
        <v>6.0467950000000004</v>
      </c>
      <c r="U632" s="33" t="s">
        <v>301</v>
      </c>
      <c r="V632" s="33" t="s">
        <v>302</v>
      </c>
      <c r="W632" s="33">
        <v>137896.689407</v>
      </c>
      <c r="X632" s="33">
        <v>509921160.27399999</v>
      </c>
      <c r="Y632" s="90">
        <f t="shared" si="36"/>
        <v>509.92133000000001</v>
      </c>
      <c r="Z632" s="74">
        <f t="shared" si="37"/>
        <v>0.99999966661524042</v>
      </c>
      <c r="AA632" s="35"/>
      <c r="AB632" s="35"/>
      <c r="AC632" s="85" t="str">
        <f t="shared" si="38"/>
        <v/>
      </c>
      <c r="AD632" s="85" t="str">
        <f t="shared" si="39"/>
        <v/>
      </c>
      <c r="AE632" s="35"/>
    </row>
    <row r="633" spans="1:31" s="54" customFormat="1" x14ac:dyDescent="0.3">
      <c r="A633" s="54">
        <v>102</v>
      </c>
      <c r="B633" s="54" t="s">
        <v>24</v>
      </c>
      <c r="C633" s="54">
        <v>103</v>
      </c>
      <c r="D633" s="54">
        <v>61</v>
      </c>
      <c r="E633" s="54">
        <v>62</v>
      </c>
      <c r="F633" s="45">
        <v>1</v>
      </c>
      <c r="G633" s="45">
        <v>4322202</v>
      </c>
      <c r="H633" s="45">
        <v>1928</v>
      </c>
      <c r="I633" s="45" t="s">
        <v>271</v>
      </c>
      <c r="J633" s="45">
        <v>3.3330169999999999</v>
      </c>
      <c r="K633" s="45">
        <v>18</v>
      </c>
      <c r="L633" s="45">
        <v>19</v>
      </c>
      <c r="M633" s="45" t="s">
        <v>271</v>
      </c>
      <c r="N633" s="45" t="s">
        <v>521</v>
      </c>
      <c r="O633" s="46">
        <v>512.87471300000004</v>
      </c>
      <c r="P633" s="45">
        <v>0</v>
      </c>
      <c r="Q633" s="45">
        <v>0</v>
      </c>
      <c r="R633" s="45">
        <v>0</v>
      </c>
      <c r="S633" s="45">
        <v>10766</v>
      </c>
      <c r="T633" s="45">
        <v>6.5492400000000002</v>
      </c>
      <c r="U633" s="45" t="s">
        <v>650</v>
      </c>
      <c r="V633" s="45" t="s">
        <v>651</v>
      </c>
      <c r="W633" s="45">
        <v>147284.522317</v>
      </c>
      <c r="X633" s="45">
        <v>512874713.26899999</v>
      </c>
      <c r="Y633" s="90">
        <f t="shared" si="36"/>
        <v>2249.4344219999998</v>
      </c>
      <c r="Z633" s="74">
        <f t="shared" si="37"/>
        <v>0.22800162920241829</v>
      </c>
      <c r="AA633" s="47"/>
      <c r="AB633" s="47"/>
      <c r="AC633" s="85" t="str">
        <f t="shared" si="38"/>
        <v/>
      </c>
      <c r="AD633" s="85" t="str">
        <f t="shared" si="39"/>
        <v/>
      </c>
      <c r="AE633" s="47"/>
    </row>
    <row r="634" spans="1:31" s="51" customFormat="1" x14ac:dyDescent="0.3">
      <c r="A634" s="51">
        <v>65</v>
      </c>
      <c r="B634" s="51" t="s">
        <v>24</v>
      </c>
      <c r="C634" s="51">
        <v>66</v>
      </c>
      <c r="D634" s="51">
        <v>39</v>
      </c>
      <c r="E634" s="51">
        <v>40</v>
      </c>
      <c r="F634" s="13">
        <v>1</v>
      </c>
      <c r="G634" s="13">
        <v>4301800</v>
      </c>
      <c r="H634" s="13">
        <v>1964</v>
      </c>
      <c r="I634" s="13" t="s">
        <v>447</v>
      </c>
      <c r="J634" s="13">
        <v>1.5968709999999999</v>
      </c>
      <c r="K634" s="13">
        <v>19</v>
      </c>
      <c r="L634" s="13">
        <v>20</v>
      </c>
      <c r="M634" s="13" t="s">
        <v>447</v>
      </c>
      <c r="N634" s="13" t="s">
        <v>444</v>
      </c>
      <c r="O634" s="14">
        <v>515.47223299999996</v>
      </c>
      <c r="P634" s="13">
        <v>0</v>
      </c>
      <c r="Q634" s="13">
        <v>0</v>
      </c>
      <c r="R634" s="13">
        <v>0</v>
      </c>
      <c r="S634" s="13">
        <v>14508</v>
      </c>
      <c r="T634" s="13">
        <v>11.538266</v>
      </c>
      <c r="U634" s="13" t="s">
        <v>445</v>
      </c>
      <c r="V634" s="13" t="s">
        <v>446</v>
      </c>
      <c r="W634" s="13">
        <v>167488.32026400001</v>
      </c>
      <c r="X634" s="13">
        <v>515472233.42299998</v>
      </c>
      <c r="Y634" s="90">
        <f t="shared" si="36"/>
        <v>515.47223299999996</v>
      </c>
      <c r="Z634" s="74">
        <f t="shared" si="37"/>
        <v>1</v>
      </c>
      <c r="AA634" s="15"/>
      <c r="AB634" s="15"/>
      <c r="AC634" s="85" t="str">
        <f t="shared" si="38"/>
        <v/>
      </c>
      <c r="AD634" s="85" t="str">
        <f t="shared" si="39"/>
        <v/>
      </c>
      <c r="AE634" s="15"/>
    </row>
    <row r="635" spans="1:31" s="54" customFormat="1" x14ac:dyDescent="0.3">
      <c r="A635" s="54">
        <v>66</v>
      </c>
      <c r="B635" s="54" t="s">
        <v>24</v>
      </c>
      <c r="C635" s="54">
        <v>67</v>
      </c>
      <c r="D635" s="54">
        <v>40</v>
      </c>
      <c r="E635" s="54">
        <v>41</v>
      </c>
      <c r="F635" s="51">
        <v>1</v>
      </c>
      <c r="G635" s="51">
        <v>4311718</v>
      </c>
      <c r="H635" s="51">
        <v>1995</v>
      </c>
      <c r="I635" s="51" t="s">
        <v>620</v>
      </c>
      <c r="J635" s="51">
        <v>3.260888</v>
      </c>
      <c r="K635" s="51">
        <v>14</v>
      </c>
      <c r="L635" s="51">
        <v>15</v>
      </c>
      <c r="M635" s="51" t="s">
        <v>620</v>
      </c>
      <c r="N635" s="51" t="s">
        <v>614</v>
      </c>
      <c r="O635" s="52">
        <v>518.93592200000001</v>
      </c>
      <c r="P635" s="51">
        <v>0</v>
      </c>
      <c r="Q635" s="51">
        <v>0</v>
      </c>
      <c r="R635" s="51">
        <v>0</v>
      </c>
      <c r="S635" s="51">
        <v>35131</v>
      </c>
      <c r="T635" s="51">
        <v>13.324907</v>
      </c>
      <c r="U635" s="51" t="s">
        <v>615</v>
      </c>
      <c r="V635" s="51" t="s">
        <v>616</v>
      </c>
      <c r="W635" s="51">
        <v>217434.41626699999</v>
      </c>
      <c r="X635" s="51">
        <v>518935921.639</v>
      </c>
      <c r="Y635" s="90">
        <f t="shared" si="36"/>
        <v>1687.6771589999998</v>
      </c>
      <c r="Z635" s="74">
        <f t="shared" si="37"/>
        <v>0.30748530264371499</v>
      </c>
      <c r="AA635" s="53"/>
      <c r="AB635" s="53"/>
      <c r="AC635" s="85" t="str">
        <f t="shared" si="38"/>
        <v/>
      </c>
      <c r="AD635" s="85" t="str">
        <f t="shared" si="39"/>
        <v/>
      </c>
      <c r="AE635" s="53"/>
    </row>
    <row r="636" spans="1:31" s="51" customFormat="1" x14ac:dyDescent="0.3">
      <c r="A636" s="51">
        <v>510</v>
      </c>
      <c r="B636" s="51" t="s">
        <v>24</v>
      </c>
      <c r="C636" s="51">
        <v>511</v>
      </c>
      <c r="D636" s="51">
        <v>331</v>
      </c>
      <c r="E636" s="51">
        <v>332</v>
      </c>
      <c r="F636" s="66">
        <v>1</v>
      </c>
      <c r="G636" s="66">
        <v>4300851</v>
      </c>
      <c r="H636" s="66">
        <v>1992</v>
      </c>
      <c r="I636" s="66" t="s">
        <v>410</v>
      </c>
      <c r="J636" s="66">
        <v>1.2104200000000001</v>
      </c>
      <c r="K636" s="66">
        <v>2</v>
      </c>
      <c r="L636" s="66">
        <v>3</v>
      </c>
      <c r="M636" s="66" t="s">
        <v>410</v>
      </c>
      <c r="N636" s="66" t="s">
        <v>400</v>
      </c>
      <c r="O636" s="67">
        <v>518.93873099999996</v>
      </c>
      <c r="P636" s="66">
        <v>0</v>
      </c>
      <c r="Q636" s="66">
        <v>0</v>
      </c>
      <c r="R636" s="66">
        <v>0</v>
      </c>
      <c r="S636" s="66">
        <v>21657</v>
      </c>
      <c r="T636" s="66">
        <v>11.816140000000001</v>
      </c>
      <c r="U636" s="66" t="s">
        <v>401</v>
      </c>
      <c r="V636" s="66" t="s">
        <v>402</v>
      </c>
      <c r="W636" s="66">
        <v>124965.163782</v>
      </c>
      <c r="X636" s="66">
        <v>518938731.06900001</v>
      </c>
      <c r="Y636" s="90">
        <f t="shared" si="36"/>
        <v>518.93888399999992</v>
      </c>
      <c r="Z636" s="74">
        <f t="shared" si="37"/>
        <v>0.99999970516759362</v>
      </c>
      <c r="AA636" s="68"/>
      <c r="AB636" s="68"/>
      <c r="AC636" s="85" t="str">
        <f t="shared" si="38"/>
        <v/>
      </c>
      <c r="AD636" s="85" t="str">
        <f t="shared" si="39"/>
        <v/>
      </c>
      <c r="AE636" s="68"/>
    </row>
    <row r="637" spans="1:31" s="51" customFormat="1" x14ac:dyDescent="0.3">
      <c r="A637" s="51">
        <v>648</v>
      </c>
      <c r="B637" s="51" t="s">
        <v>24</v>
      </c>
      <c r="C637" s="51">
        <v>649</v>
      </c>
      <c r="D637" s="51">
        <v>421</v>
      </c>
      <c r="E637" s="51">
        <v>422</v>
      </c>
      <c r="F637" s="66">
        <v>1</v>
      </c>
      <c r="G637" s="66">
        <v>4305306</v>
      </c>
      <c r="H637" s="66">
        <v>1959</v>
      </c>
      <c r="I637" s="66" t="s">
        <v>256</v>
      </c>
      <c r="J637" s="66">
        <v>1.8488819999999999</v>
      </c>
      <c r="K637" s="66">
        <v>22</v>
      </c>
      <c r="L637" s="66">
        <v>23</v>
      </c>
      <c r="M637" s="66" t="s">
        <v>256</v>
      </c>
      <c r="N637" s="66" t="s">
        <v>662</v>
      </c>
      <c r="O637" s="67">
        <v>530.137924</v>
      </c>
      <c r="P637" s="66">
        <v>0</v>
      </c>
      <c r="Q637" s="66">
        <v>0</v>
      </c>
      <c r="R637" s="66">
        <v>0</v>
      </c>
      <c r="S637" s="66">
        <v>9479</v>
      </c>
      <c r="T637" s="66">
        <v>5.8635780000000004</v>
      </c>
      <c r="U637" s="66" t="s">
        <v>663</v>
      </c>
      <c r="V637" s="66" t="s">
        <v>664</v>
      </c>
      <c r="W637" s="66">
        <v>178949.71151299999</v>
      </c>
      <c r="X637" s="66">
        <v>530137923.99199998</v>
      </c>
      <c r="Y637" s="90">
        <f t="shared" si="36"/>
        <v>684.49422000000004</v>
      </c>
      <c r="Z637" s="74">
        <f t="shared" si="37"/>
        <v>0.77449583723292792</v>
      </c>
      <c r="AA637" s="68"/>
      <c r="AB637" s="68"/>
      <c r="AC637" s="85" t="str">
        <f t="shared" si="38"/>
        <v/>
      </c>
      <c r="AD637" s="85" t="str">
        <f t="shared" si="39"/>
        <v/>
      </c>
      <c r="AE637" s="68"/>
    </row>
    <row r="638" spans="1:31" s="51" customFormat="1" x14ac:dyDescent="0.3">
      <c r="A638" s="51">
        <v>727</v>
      </c>
      <c r="B638" s="51" t="s">
        <v>24</v>
      </c>
      <c r="C638" s="51">
        <v>728</v>
      </c>
      <c r="D638" s="51">
        <v>472</v>
      </c>
      <c r="E638" s="51">
        <v>473</v>
      </c>
      <c r="F638" s="20">
        <v>1</v>
      </c>
      <c r="G638" s="20">
        <v>4312377</v>
      </c>
      <c r="H638" s="20">
        <v>1995</v>
      </c>
      <c r="I638" s="20" t="s">
        <v>152</v>
      </c>
      <c r="J638" s="20">
        <v>1.5018720000000001</v>
      </c>
      <c r="K638" s="20">
        <v>24</v>
      </c>
      <c r="L638" s="20">
        <v>25</v>
      </c>
      <c r="M638" s="20" t="s">
        <v>152</v>
      </c>
      <c r="N638" s="20" t="s">
        <v>115</v>
      </c>
      <c r="O638" s="21">
        <v>533.16645500000004</v>
      </c>
      <c r="P638" s="20">
        <v>0</v>
      </c>
      <c r="Q638" s="20">
        <v>0</v>
      </c>
      <c r="R638" s="20">
        <v>0</v>
      </c>
      <c r="S638" s="20">
        <v>26430</v>
      </c>
      <c r="T638" s="20">
        <v>11.563439000000001</v>
      </c>
      <c r="U638" s="20" t="s">
        <v>116</v>
      </c>
      <c r="V638" s="20" t="s">
        <v>117</v>
      </c>
      <c r="W638" s="20">
        <v>156787.18423799999</v>
      </c>
      <c r="X638" s="20">
        <v>533166454.84600002</v>
      </c>
      <c r="Y638" s="90">
        <f t="shared" si="36"/>
        <v>550.51593600000001</v>
      </c>
      <c r="Z638" s="74">
        <f t="shared" si="37"/>
        <v>0.96848505217476577</v>
      </c>
      <c r="AA638" s="22"/>
      <c r="AB638" s="22"/>
      <c r="AC638" s="85" t="str">
        <f t="shared" si="38"/>
        <v/>
      </c>
      <c r="AD638" s="85" t="str">
        <f t="shared" si="39"/>
        <v/>
      </c>
      <c r="AE638" s="22"/>
    </row>
    <row r="639" spans="1:31" s="51" customFormat="1" x14ac:dyDescent="0.3">
      <c r="A639" s="51">
        <v>314</v>
      </c>
      <c r="B639" s="51" t="s">
        <v>24</v>
      </c>
      <c r="C639" s="51">
        <v>315</v>
      </c>
      <c r="D639" s="51">
        <v>202</v>
      </c>
      <c r="E639" s="51">
        <v>203</v>
      </c>
      <c r="F639" s="51">
        <v>1</v>
      </c>
      <c r="G639" s="51">
        <v>4300109</v>
      </c>
      <c r="H639" s="51">
        <v>1959</v>
      </c>
      <c r="I639" s="51" t="s">
        <v>344</v>
      </c>
      <c r="J639" s="51">
        <v>1.7171369999999999</v>
      </c>
      <c r="K639" s="51">
        <v>10</v>
      </c>
      <c r="L639" s="51">
        <v>11</v>
      </c>
      <c r="M639" s="51" t="s">
        <v>344</v>
      </c>
      <c r="N639" s="51" t="s">
        <v>325</v>
      </c>
      <c r="O639" s="52">
        <v>535.46166800000003</v>
      </c>
      <c r="P639" s="51">
        <v>0</v>
      </c>
      <c r="Q639" s="51">
        <v>0</v>
      </c>
      <c r="R639" s="51">
        <v>0</v>
      </c>
      <c r="S639" s="51">
        <v>17359</v>
      </c>
      <c r="T639" s="51">
        <v>10.691527000000001</v>
      </c>
      <c r="U639" s="51" t="s">
        <v>326</v>
      </c>
      <c r="V639" s="51" t="s">
        <v>327</v>
      </c>
      <c r="W639" s="51">
        <v>177472.19801299999</v>
      </c>
      <c r="X639" s="51">
        <v>535461668.07099998</v>
      </c>
      <c r="Y639" s="90">
        <f t="shared" si="36"/>
        <v>535.46166800000003</v>
      </c>
      <c r="Z639" s="74">
        <f t="shared" si="37"/>
        <v>1</v>
      </c>
      <c r="AA639" s="53"/>
      <c r="AB639" s="53"/>
      <c r="AC639" s="85" t="str">
        <f t="shared" si="38"/>
        <v/>
      </c>
      <c r="AD639" s="85" t="str">
        <f t="shared" si="39"/>
        <v/>
      </c>
      <c r="AE639" s="53"/>
    </row>
    <row r="640" spans="1:31" s="51" customFormat="1" x14ac:dyDescent="0.3">
      <c r="A640" s="51">
        <v>319</v>
      </c>
      <c r="B640" s="51" t="s">
        <v>24</v>
      </c>
      <c r="C640" s="51">
        <v>320</v>
      </c>
      <c r="D640" s="51">
        <v>204</v>
      </c>
      <c r="E640" s="51">
        <v>205</v>
      </c>
      <c r="F640" s="20">
        <v>1</v>
      </c>
      <c r="G640" s="20">
        <v>4303673</v>
      </c>
      <c r="H640" s="20">
        <v>1992</v>
      </c>
      <c r="I640" s="20" t="s">
        <v>136</v>
      </c>
      <c r="J640" s="20">
        <v>1.728156</v>
      </c>
      <c r="K640" s="20">
        <v>24</v>
      </c>
      <c r="L640" s="20">
        <v>25</v>
      </c>
      <c r="M640" s="20" t="s">
        <v>136</v>
      </c>
      <c r="N640" s="20" t="s">
        <v>115</v>
      </c>
      <c r="O640" s="21">
        <v>538.73210200000005</v>
      </c>
      <c r="P640" s="20">
        <v>0</v>
      </c>
      <c r="Q640" s="20">
        <v>0</v>
      </c>
      <c r="R640" s="20">
        <v>0</v>
      </c>
      <c r="S640" s="20">
        <v>26430</v>
      </c>
      <c r="T640" s="20">
        <v>11.563439000000001</v>
      </c>
      <c r="U640" s="20" t="s">
        <v>116</v>
      </c>
      <c r="V640" s="20" t="s">
        <v>117</v>
      </c>
      <c r="W640" s="20">
        <v>179243.45374200001</v>
      </c>
      <c r="X640" s="20">
        <v>538732101.579</v>
      </c>
      <c r="Y640" s="90">
        <f t="shared" si="36"/>
        <v>538.73210200000005</v>
      </c>
      <c r="Z640" s="74">
        <f t="shared" si="37"/>
        <v>1</v>
      </c>
      <c r="AA640" s="22"/>
      <c r="AB640" s="22"/>
      <c r="AC640" s="85" t="str">
        <f t="shared" si="38"/>
        <v/>
      </c>
      <c r="AD640" s="85" t="str">
        <f t="shared" si="39"/>
        <v/>
      </c>
      <c r="AE640" s="22"/>
    </row>
    <row r="641" spans="1:31" s="51" customFormat="1" x14ac:dyDescent="0.3">
      <c r="A641" s="51">
        <v>322</v>
      </c>
      <c r="B641" s="51" t="s">
        <v>24</v>
      </c>
      <c r="C641" s="51">
        <v>323</v>
      </c>
      <c r="D641" s="51">
        <v>205</v>
      </c>
      <c r="E641" s="51">
        <v>206</v>
      </c>
      <c r="F641" s="51">
        <v>1</v>
      </c>
      <c r="G641" s="51">
        <v>4315321</v>
      </c>
      <c r="H641" s="51">
        <v>1992</v>
      </c>
      <c r="I641" s="51" t="s">
        <v>624</v>
      </c>
      <c r="J641" s="51">
        <v>1.714264</v>
      </c>
      <c r="K641" s="51">
        <v>14</v>
      </c>
      <c r="L641" s="51">
        <v>15</v>
      </c>
      <c r="M641" s="51" t="s">
        <v>624</v>
      </c>
      <c r="N641" s="51" t="s">
        <v>614</v>
      </c>
      <c r="O641" s="52">
        <v>543.64998500000002</v>
      </c>
      <c r="P641" s="51">
        <v>0</v>
      </c>
      <c r="Q641" s="51">
        <v>0</v>
      </c>
      <c r="R641" s="51">
        <v>0</v>
      </c>
      <c r="S641" s="51">
        <v>35131</v>
      </c>
      <c r="T641" s="51">
        <v>13.324907</v>
      </c>
      <c r="U641" s="51" t="s">
        <v>615</v>
      </c>
      <c r="V641" s="51" t="s">
        <v>616</v>
      </c>
      <c r="W641" s="51">
        <v>178376.874549</v>
      </c>
      <c r="X641" s="51">
        <v>543649985.10300004</v>
      </c>
      <c r="Y641" s="90">
        <f t="shared" si="36"/>
        <v>543.64998500000002</v>
      </c>
      <c r="Z641" s="74">
        <f t="shared" si="37"/>
        <v>1</v>
      </c>
      <c r="AA641" s="53"/>
      <c r="AB641" s="53"/>
      <c r="AC641" s="85" t="str">
        <f t="shared" si="38"/>
        <v/>
      </c>
      <c r="AD641" s="85" t="str">
        <f t="shared" si="39"/>
        <v/>
      </c>
      <c r="AE641" s="53"/>
    </row>
    <row r="642" spans="1:31" s="76" customFormat="1" x14ac:dyDescent="0.3">
      <c r="A642" s="76">
        <v>399</v>
      </c>
      <c r="B642" s="76" t="s">
        <v>24</v>
      </c>
      <c r="C642" s="76">
        <v>400</v>
      </c>
      <c r="D642" s="76">
        <v>259</v>
      </c>
      <c r="E642" s="76">
        <v>260</v>
      </c>
      <c r="F642" s="33">
        <v>1</v>
      </c>
      <c r="G642" s="33">
        <v>4318002</v>
      </c>
      <c r="H642" s="33">
        <v>1833</v>
      </c>
      <c r="I642" s="33" t="s">
        <v>612</v>
      </c>
      <c r="J642" s="33">
        <v>4.7104720000000002</v>
      </c>
      <c r="K642" s="33">
        <v>17</v>
      </c>
      <c r="L642" s="33">
        <v>18</v>
      </c>
      <c r="M642" s="33" t="s">
        <v>611</v>
      </c>
      <c r="N642" s="33" t="s">
        <v>592</v>
      </c>
      <c r="O642" s="34">
        <v>544.60777800000005</v>
      </c>
      <c r="P642" s="33">
        <v>0</v>
      </c>
      <c r="Q642" s="33">
        <v>0</v>
      </c>
      <c r="R642" s="33">
        <v>0</v>
      </c>
      <c r="S642" s="33">
        <v>7656</v>
      </c>
      <c r="T642" s="33">
        <v>6.0433050000000001</v>
      </c>
      <c r="U642" s="33" t="s">
        <v>593</v>
      </c>
      <c r="V642" s="33" t="s">
        <v>594</v>
      </c>
      <c r="W642" s="33">
        <v>163351.11911900001</v>
      </c>
      <c r="X642" s="33">
        <v>544607777.83599997</v>
      </c>
      <c r="Y642" s="90">
        <f t="shared" ref="Y642:Y705" si="40">SUMIF($M$3:$M$764,M642,$O$3:$O$764)</f>
        <v>3608.8547079999998</v>
      </c>
      <c r="Z642" s="74">
        <f t="shared" ref="Z642:Z705" si="41">O642/Y642</f>
        <v>0.15090875695071071</v>
      </c>
      <c r="AA642" s="35"/>
      <c r="AB642" s="35"/>
      <c r="AC642" s="85" t="str">
        <f t="shared" si="38"/>
        <v/>
      </c>
      <c r="AD642" s="85" t="str">
        <f t="shared" si="39"/>
        <v/>
      </c>
      <c r="AE642" s="35"/>
    </row>
    <row r="643" spans="1:31" s="57" customFormat="1" x14ac:dyDescent="0.3">
      <c r="A643" s="57">
        <v>123</v>
      </c>
      <c r="B643" s="57" t="s">
        <v>24</v>
      </c>
      <c r="C643" s="57">
        <v>124</v>
      </c>
      <c r="D643" s="57">
        <v>77</v>
      </c>
      <c r="E643" s="57">
        <v>78</v>
      </c>
      <c r="F643" s="33">
        <v>1</v>
      </c>
      <c r="G643" s="33">
        <v>4311155</v>
      </c>
      <c r="H643" s="33">
        <v>1982</v>
      </c>
      <c r="I643" s="33" t="s">
        <v>610</v>
      </c>
      <c r="J643" s="33">
        <v>2.580044</v>
      </c>
      <c r="K643" s="33">
        <v>17</v>
      </c>
      <c r="L643" s="33">
        <v>18</v>
      </c>
      <c r="M643" s="33" t="s">
        <v>610</v>
      </c>
      <c r="N643" s="33" t="s">
        <v>592</v>
      </c>
      <c r="O643" s="34">
        <v>560.92951800000003</v>
      </c>
      <c r="P643" s="33">
        <v>0</v>
      </c>
      <c r="Q643" s="33">
        <v>0</v>
      </c>
      <c r="R643" s="33">
        <v>0</v>
      </c>
      <c r="S643" s="33">
        <v>7656</v>
      </c>
      <c r="T643" s="33">
        <v>6.0433050000000001</v>
      </c>
      <c r="U643" s="33" t="s">
        <v>593</v>
      </c>
      <c r="V643" s="33" t="s">
        <v>594</v>
      </c>
      <c r="W643" s="33">
        <v>129713.362523</v>
      </c>
      <c r="X643" s="33">
        <v>560929517.84800005</v>
      </c>
      <c r="Y643" s="90">
        <f t="shared" si="40"/>
        <v>1238.5721910000002</v>
      </c>
      <c r="Z643" s="74">
        <f t="shared" si="41"/>
        <v>0.4528839918060133</v>
      </c>
      <c r="AA643" s="35"/>
      <c r="AB643" s="35"/>
      <c r="AC643" s="85" t="str">
        <f t="shared" ref="AC643:AC706" si="42">IF(O643&lt;2,"x","")</f>
        <v/>
      </c>
      <c r="AD643" s="85" t="str">
        <f t="shared" ref="AD643:AD706" si="43">IF(Z643&lt;0.01,"x","")</f>
        <v/>
      </c>
      <c r="AE643" s="35"/>
    </row>
    <row r="644" spans="1:31" s="57" customFormat="1" x14ac:dyDescent="0.3">
      <c r="A644" s="57">
        <v>0</v>
      </c>
      <c r="B644" s="57" t="s">
        <v>24</v>
      </c>
      <c r="C644" s="57">
        <v>1</v>
      </c>
      <c r="D644" s="57">
        <v>0</v>
      </c>
      <c r="E644" s="57">
        <v>1</v>
      </c>
      <c r="F644" s="1">
        <v>1</v>
      </c>
      <c r="G644" s="1">
        <v>4317707</v>
      </c>
      <c r="H644" s="1">
        <v>1965</v>
      </c>
      <c r="I644" s="1" t="s">
        <v>605</v>
      </c>
      <c r="J644" s="1">
        <v>2.750845</v>
      </c>
      <c r="K644" s="1">
        <v>15</v>
      </c>
      <c r="L644" s="1">
        <v>16</v>
      </c>
      <c r="M644" s="1" t="s">
        <v>604</v>
      </c>
      <c r="N644" s="1" t="s">
        <v>711</v>
      </c>
      <c r="O644" s="3">
        <v>569.40084400000001</v>
      </c>
      <c r="P644" s="1">
        <v>0</v>
      </c>
      <c r="Q644" s="1">
        <v>0</v>
      </c>
      <c r="R644" s="1">
        <v>0</v>
      </c>
      <c r="S644" s="1">
        <v>8008</v>
      </c>
      <c r="T644" s="1">
        <v>4.8972239999999996</v>
      </c>
      <c r="U644" s="1" t="s">
        <v>712</v>
      </c>
      <c r="V644" s="1" t="s">
        <v>713</v>
      </c>
      <c r="W644" s="1">
        <v>179800.20515200001</v>
      </c>
      <c r="X644" s="1">
        <v>569400844.26900005</v>
      </c>
      <c r="Y644" s="90">
        <f t="shared" si="40"/>
        <v>1711.1750139999999</v>
      </c>
      <c r="Z644" s="74">
        <f t="shared" si="41"/>
        <v>0.33275430002275619</v>
      </c>
      <c r="AA644" s="9"/>
      <c r="AB644" s="9"/>
      <c r="AC644" s="85" t="str">
        <f t="shared" si="42"/>
        <v/>
      </c>
      <c r="AD644" s="85" t="str">
        <f t="shared" si="43"/>
        <v/>
      </c>
      <c r="AE644" s="9"/>
    </row>
    <row r="645" spans="1:31" s="57" customFormat="1" x14ac:dyDescent="0.3">
      <c r="A645" s="57">
        <v>666</v>
      </c>
      <c r="B645" s="57" t="s">
        <v>24</v>
      </c>
      <c r="C645" s="57">
        <v>667</v>
      </c>
      <c r="D645" s="57">
        <v>432</v>
      </c>
      <c r="E645" s="57">
        <v>433</v>
      </c>
      <c r="F645" s="39">
        <v>1</v>
      </c>
      <c r="G645" s="39">
        <v>4323002</v>
      </c>
      <c r="H645" s="39">
        <v>1880</v>
      </c>
      <c r="I645" s="39" t="s">
        <v>39</v>
      </c>
      <c r="J645" s="39">
        <v>2.4862570000000002</v>
      </c>
      <c r="K645" s="39">
        <v>23</v>
      </c>
      <c r="L645" s="39">
        <v>24</v>
      </c>
      <c r="M645" s="39" t="s">
        <v>39</v>
      </c>
      <c r="N645" s="39" t="s">
        <v>27</v>
      </c>
      <c r="O645" s="40">
        <v>572.11389599999995</v>
      </c>
      <c r="P645" s="39">
        <v>0</v>
      </c>
      <c r="Q645" s="39">
        <v>0</v>
      </c>
      <c r="R645" s="39">
        <v>0</v>
      </c>
      <c r="S645" s="39">
        <v>2015</v>
      </c>
      <c r="T645" s="39">
        <v>2.4466939999999999</v>
      </c>
      <c r="U645" s="39" t="s">
        <v>28</v>
      </c>
      <c r="V645" s="39" t="s">
        <v>29</v>
      </c>
      <c r="W645" s="39">
        <v>132388.175288</v>
      </c>
      <c r="X645" s="39">
        <v>572113896.36699998</v>
      </c>
      <c r="Y645" s="90">
        <f t="shared" si="40"/>
        <v>1484.838078</v>
      </c>
      <c r="Z645" s="74">
        <f t="shared" si="41"/>
        <v>0.38530389574236118</v>
      </c>
      <c r="AA645" s="41"/>
      <c r="AB645" s="41"/>
      <c r="AC645" s="85" t="str">
        <f t="shared" si="42"/>
        <v/>
      </c>
      <c r="AD645" s="85" t="str">
        <f t="shared" si="43"/>
        <v/>
      </c>
      <c r="AE645" s="41"/>
    </row>
    <row r="646" spans="1:31" s="57" customFormat="1" x14ac:dyDescent="0.3">
      <c r="A646" s="57">
        <v>321</v>
      </c>
      <c r="B646" s="57" t="s">
        <v>24</v>
      </c>
      <c r="C646" s="57">
        <v>322</v>
      </c>
      <c r="D646" s="57">
        <v>205</v>
      </c>
      <c r="E646" s="57">
        <v>206</v>
      </c>
      <c r="F646" s="51">
        <v>1</v>
      </c>
      <c r="G646" s="51">
        <v>4322004</v>
      </c>
      <c r="H646" s="51">
        <v>1831</v>
      </c>
      <c r="I646" s="51" t="s">
        <v>81</v>
      </c>
      <c r="J646" s="51">
        <v>1.7188589999999999</v>
      </c>
      <c r="K646" s="51">
        <v>10</v>
      </c>
      <c r="L646" s="51">
        <v>11</v>
      </c>
      <c r="M646" s="51" t="s">
        <v>81</v>
      </c>
      <c r="N646" s="51" t="s">
        <v>325</v>
      </c>
      <c r="O646" s="52">
        <v>575.78830800000003</v>
      </c>
      <c r="P646" s="51">
        <v>0</v>
      </c>
      <c r="Q646" s="51">
        <v>0</v>
      </c>
      <c r="R646" s="51">
        <v>0</v>
      </c>
      <c r="S646" s="51">
        <v>17359</v>
      </c>
      <c r="T646" s="51">
        <v>10.691527000000001</v>
      </c>
      <c r="U646" s="51" t="s">
        <v>326</v>
      </c>
      <c r="V646" s="51" t="s">
        <v>327</v>
      </c>
      <c r="W646" s="51">
        <v>144313.28832200001</v>
      </c>
      <c r="X646" s="51">
        <v>575788308.06200004</v>
      </c>
      <c r="Y646" s="90">
        <f t="shared" si="40"/>
        <v>822.73774600000002</v>
      </c>
      <c r="Z646" s="74">
        <f t="shared" si="41"/>
        <v>0.6998442830651409</v>
      </c>
      <c r="AA646" s="53"/>
      <c r="AB646" s="53"/>
      <c r="AC646" s="85" t="str">
        <f t="shared" si="42"/>
        <v/>
      </c>
      <c r="AD646" s="85" t="str">
        <f t="shared" si="43"/>
        <v/>
      </c>
      <c r="AE646" s="53"/>
    </row>
    <row r="647" spans="1:31" s="82" customFormat="1" x14ac:dyDescent="0.3">
      <c r="A647" s="82">
        <v>345</v>
      </c>
      <c r="B647" s="82" t="s">
        <v>24</v>
      </c>
      <c r="C647" s="82">
        <v>346</v>
      </c>
      <c r="D647" s="82">
        <v>221</v>
      </c>
      <c r="E647" s="82">
        <v>222</v>
      </c>
      <c r="F647" s="33">
        <v>1</v>
      </c>
      <c r="G647" s="33">
        <v>4308409</v>
      </c>
      <c r="H647" s="33">
        <v>1963</v>
      </c>
      <c r="I647" s="33" t="s">
        <v>310</v>
      </c>
      <c r="J647" s="33">
        <v>1.377866</v>
      </c>
      <c r="K647" s="33">
        <v>7</v>
      </c>
      <c r="L647" s="33">
        <v>8</v>
      </c>
      <c r="M647" s="33" t="s">
        <v>310</v>
      </c>
      <c r="N647" s="33" t="s">
        <v>300</v>
      </c>
      <c r="O647" s="34">
        <v>580.64373599999999</v>
      </c>
      <c r="P647" s="33">
        <v>0</v>
      </c>
      <c r="Q647" s="33">
        <v>0</v>
      </c>
      <c r="R647" s="33">
        <v>0</v>
      </c>
      <c r="S647" s="33">
        <v>11177</v>
      </c>
      <c r="T647" s="33">
        <v>6.0467950000000004</v>
      </c>
      <c r="U647" s="33" t="s">
        <v>301</v>
      </c>
      <c r="V647" s="33" t="s">
        <v>302</v>
      </c>
      <c r="W647" s="33">
        <v>140828.82108299999</v>
      </c>
      <c r="X647" s="33">
        <v>580643735.81200004</v>
      </c>
      <c r="Y647" s="90">
        <f t="shared" si="40"/>
        <v>580.64373599999999</v>
      </c>
      <c r="Z647" s="74">
        <f t="shared" si="41"/>
        <v>1</v>
      </c>
      <c r="AA647" s="35"/>
      <c r="AB647" s="35"/>
      <c r="AC647" s="85" t="str">
        <f t="shared" si="42"/>
        <v/>
      </c>
      <c r="AD647" s="85" t="str">
        <f t="shared" si="43"/>
        <v/>
      </c>
      <c r="AE647" s="35"/>
    </row>
    <row r="648" spans="1:31" s="79" customFormat="1" x14ac:dyDescent="0.3">
      <c r="A648" s="79">
        <v>141</v>
      </c>
      <c r="B648" s="79" t="s">
        <v>24</v>
      </c>
      <c r="C648" s="79">
        <v>142</v>
      </c>
      <c r="D648" s="79">
        <v>87</v>
      </c>
      <c r="E648" s="79">
        <v>88</v>
      </c>
      <c r="F648" s="20">
        <v>1</v>
      </c>
      <c r="G648" s="20">
        <v>4308300</v>
      </c>
      <c r="H648" s="20">
        <v>1965</v>
      </c>
      <c r="I648" s="20" t="s">
        <v>179</v>
      </c>
      <c r="J648" s="20">
        <v>1.7173290000000001</v>
      </c>
      <c r="K648" s="20">
        <v>24</v>
      </c>
      <c r="L648" s="20">
        <v>25</v>
      </c>
      <c r="M648" s="20" t="s">
        <v>179</v>
      </c>
      <c r="N648" s="20" t="s">
        <v>115</v>
      </c>
      <c r="O648" s="21">
        <v>581.71025899999995</v>
      </c>
      <c r="P648" s="20">
        <v>0</v>
      </c>
      <c r="Q648" s="20">
        <v>0</v>
      </c>
      <c r="R648" s="20">
        <v>0</v>
      </c>
      <c r="S648" s="20">
        <v>26430</v>
      </c>
      <c r="T648" s="20">
        <v>11.563439000000001</v>
      </c>
      <c r="U648" s="20" t="s">
        <v>116</v>
      </c>
      <c r="V648" s="20" t="s">
        <v>117</v>
      </c>
      <c r="W648" s="20">
        <v>178001.863663</v>
      </c>
      <c r="X648" s="20">
        <v>581710258.53400004</v>
      </c>
      <c r="Y648" s="90">
        <f t="shared" si="40"/>
        <v>581.71025899999995</v>
      </c>
      <c r="Z648" s="74">
        <f t="shared" si="41"/>
        <v>1</v>
      </c>
      <c r="AA648" s="22"/>
      <c r="AB648" s="22"/>
      <c r="AC648" s="85" t="str">
        <f t="shared" si="42"/>
        <v/>
      </c>
      <c r="AD648" s="85" t="str">
        <f t="shared" si="43"/>
        <v/>
      </c>
      <c r="AE648" s="22"/>
    </row>
    <row r="649" spans="1:31" s="82" customFormat="1" x14ac:dyDescent="0.3">
      <c r="A649" s="82">
        <v>181</v>
      </c>
      <c r="B649" s="82" t="s">
        <v>24</v>
      </c>
      <c r="C649" s="82">
        <v>182</v>
      </c>
      <c r="D649" s="82">
        <v>113</v>
      </c>
      <c r="E649" s="82">
        <v>114</v>
      </c>
      <c r="F649" s="20">
        <v>1</v>
      </c>
      <c r="G649" s="20">
        <v>4310439</v>
      </c>
      <c r="H649" s="20">
        <v>1987</v>
      </c>
      <c r="I649" s="20" t="s">
        <v>143</v>
      </c>
      <c r="J649" s="20">
        <v>1.680545</v>
      </c>
      <c r="K649" s="20">
        <v>24</v>
      </c>
      <c r="L649" s="20">
        <v>25</v>
      </c>
      <c r="M649" s="20" t="s">
        <v>143</v>
      </c>
      <c r="N649" s="20" t="s">
        <v>115</v>
      </c>
      <c r="O649" s="21">
        <v>599.30007899999998</v>
      </c>
      <c r="P649" s="20">
        <v>0</v>
      </c>
      <c r="Q649" s="20">
        <v>0</v>
      </c>
      <c r="R649" s="20">
        <v>0</v>
      </c>
      <c r="S649" s="20">
        <v>26430</v>
      </c>
      <c r="T649" s="20">
        <v>11.563439000000001</v>
      </c>
      <c r="U649" s="20" t="s">
        <v>116</v>
      </c>
      <c r="V649" s="20" t="s">
        <v>117</v>
      </c>
      <c r="W649" s="20">
        <v>173936.85843699999</v>
      </c>
      <c r="X649" s="20">
        <v>599300078.83200002</v>
      </c>
      <c r="Y649" s="90">
        <f t="shared" si="40"/>
        <v>599.30007899999998</v>
      </c>
      <c r="Z649" s="74">
        <f t="shared" si="41"/>
        <v>1</v>
      </c>
      <c r="AA649" s="22"/>
      <c r="AB649" s="22"/>
      <c r="AC649" s="85" t="str">
        <f t="shared" si="42"/>
        <v/>
      </c>
      <c r="AD649" s="85" t="str">
        <f t="shared" si="43"/>
        <v/>
      </c>
      <c r="AE649" s="22"/>
    </row>
    <row r="650" spans="1:31" s="79" customFormat="1" x14ac:dyDescent="0.3">
      <c r="A650" s="79">
        <v>115</v>
      </c>
      <c r="B650" s="79" t="s">
        <v>24</v>
      </c>
      <c r="C650" s="79">
        <v>116</v>
      </c>
      <c r="D650" s="79">
        <v>70</v>
      </c>
      <c r="E650" s="79">
        <v>71</v>
      </c>
      <c r="F650" s="45">
        <v>1</v>
      </c>
      <c r="G650" s="45">
        <v>4321352</v>
      </c>
      <c r="H650" s="45">
        <v>1982</v>
      </c>
      <c r="I650" s="45" t="s">
        <v>398</v>
      </c>
      <c r="J650" s="45">
        <v>1.3048500000000001</v>
      </c>
      <c r="K650" s="45">
        <v>5</v>
      </c>
      <c r="L650" s="45">
        <v>6</v>
      </c>
      <c r="M650" s="45" t="s">
        <v>398</v>
      </c>
      <c r="N650" s="45" t="s">
        <v>392</v>
      </c>
      <c r="O650" s="46">
        <v>602.341679</v>
      </c>
      <c r="P650" s="45">
        <v>0</v>
      </c>
      <c r="Q650" s="45">
        <v>0</v>
      </c>
      <c r="R650" s="45">
        <v>0</v>
      </c>
      <c r="S650" s="45">
        <v>6113</v>
      </c>
      <c r="T650" s="45">
        <v>10.671646000000001</v>
      </c>
      <c r="U650" s="45" t="s">
        <v>393</v>
      </c>
      <c r="V650" s="45" t="s">
        <v>394</v>
      </c>
      <c r="W650" s="45">
        <v>134197.82838200001</v>
      </c>
      <c r="X650" s="45">
        <v>602341679.03199995</v>
      </c>
      <c r="Y650" s="90">
        <f t="shared" si="40"/>
        <v>602.341679</v>
      </c>
      <c r="Z650" s="74">
        <f t="shared" si="41"/>
        <v>1</v>
      </c>
      <c r="AA650" s="47"/>
      <c r="AB650" s="47"/>
      <c r="AC650" s="85" t="str">
        <f t="shared" si="42"/>
        <v/>
      </c>
      <c r="AD650" s="85" t="str">
        <f t="shared" si="43"/>
        <v/>
      </c>
      <c r="AE650" s="47"/>
    </row>
    <row r="651" spans="1:31" s="79" customFormat="1" x14ac:dyDescent="0.3">
      <c r="A651" s="79">
        <v>245</v>
      </c>
      <c r="B651" s="79" t="s">
        <v>24</v>
      </c>
      <c r="C651" s="79">
        <v>246</v>
      </c>
      <c r="D651" s="79">
        <v>155</v>
      </c>
      <c r="E651" s="79">
        <v>156</v>
      </c>
      <c r="F651" s="27">
        <v>1</v>
      </c>
      <c r="G651" s="27">
        <v>4316709</v>
      </c>
      <c r="H651" s="27">
        <v>1959</v>
      </c>
      <c r="I651" s="27" t="s">
        <v>279</v>
      </c>
      <c r="J651" s="27">
        <v>2.3102279999999999</v>
      </c>
      <c r="K651" s="27">
        <v>16</v>
      </c>
      <c r="L651" s="27">
        <v>17</v>
      </c>
      <c r="M651" s="27" t="s">
        <v>278</v>
      </c>
      <c r="N651" s="27" t="s">
        <v>250</v>
      </c>
      <c r="O651" s="28">
        <v>610.50921800000003</v>
      </c>
      <c r="P651" s="27">
        <v>0</v>
      </c>
      <c r="Q651" s="27">
        <v>0</v>
      </c>
      <c r="R651" s="27">
        <v>0</v>
      </c>
      <c r="S651" s="27">
        <v>13064</v>
      </c>
      <c r="T651" s="27">
        <v>6.0961069999999999</v>
      </c>
      <c r="U651" s="27" t="s">
        <v>251</v>
      </c>
      <c r="V651" s="27" t="s">
        <v>252</v>
      </c>
      <c r="W651" s="27">
        <v>228407.15253699999</v>
      </c>
      <c r="X651" s="27">
        <v>610509217.63800001</v>
      </c>
      <c r="Y651" s="90">
        <f t="shared" si="40"/>
        <v>971.68270100000007</v>
      </c>
      <c r="Z651" s="74">
        <f t="shared" si="41"/>
        <v>0.6283010054328424</v>
      </c>
      <c r="AA651" s="29"/>
      <c r="AB651" s="29"/>
      <c r="AC651" s="85" t="str">
        <f t="shared" si="42"/>
        <v/>
      </c>
      <c r="AD651" s="85" t="str">
        <f t="shared" si="43"/>
        <v/>
      </c>
      <c r="AE651" s="29"/>
    </row>
    <row r="652" spans="1:31" s="79" customFormat="1" x14ac:dyDescent="0.3">
      <c r="A652" s="79">
        <v>645</v>
      </c>
      <c r="B652" s="79" t="s">
        <v>24</v>
      </c>
      <c r="C652" s="79">
        <v>646</v>
      </c>
      <c r="D652" s="79">
        <v>419</v>
      </c>
      <c r="E652" s="79">
        <v>420</v>
      </c>
      <c r="F652" s="27">
        <v>1</v>
      </c>
      <c r="G652" s="27">
        <v>4310009</v>
      </c>
      <c r="H652" s="27">
        <v>1954</v>
      </c>
      <c r="I652" s="27" t="s">
        <v>261</v>
      </c>
      <c r="J652" s="27">
        <v>1.784322</v>
      </c>
      <c r="K652" s="27">
        <v>16</v>
      </c>
      <c r="L652" s="27">
        <v>17</v>
      </c>
      <c r="M652" s="27" t="s">
        <v>261</v>
      </c>
      <c r="N652" s="27" t="s">
        <v>250</v>
      </c>
      <c r="O652" s="28">
        <v>611.67731000000003</v>
      </c>
      <c r="P652" s="27">
        <v>0</v>
      </c>
      <c r="Q652" s="27">
        <v>0</v>
      </c>
      <c r="R652" s="27">
        <v>0</v>
      </c>
      <c r="S652" s="27">
        <v>13064</v>
      </c>
      <c r="T652" s="27">
        <v>6.0961069999999999</v>
      </c>
      <c r="U652" s="27" t="s">
        <v>251</v>
      </c>
      <c r="V652" s="27" t="s">
        <v>252</v>
      </c>
      <c r="W652" s="27">
        <v>184811.557501</v>
      </c>
      <c r="X652" s="27">
        <v>611677310.21599996</v>
      </c>
      <c r="Y652" s="90">
        <f t="shared" si="40"/>
        <v>611.67731000000003</v>
      </c>
      <c r="Z652" s="74">
        <f t="shared" si="41"/>
        <v>1</v>
      </c>
      <c r="AA652" s="29"/>
      <c r="AB652" s="29"/>
      <c r="AC652" s="85" t="str">
        <f t="shared" si="42"/>
        <v/>
      </c>
      <c r="AD652" s="85" t="str">
        <f t="shared" si="43"/>
        <v/>
      </c>
      <c r="AE652" s="29"/>
    </row>
    <row r="653" spans="1:31" s="79" customFormat="1" x14ac:dyDescent="0.3">
      <c r="A653" s="79">
        <v>667</v>
      </c>
      <c r="B653" s="79" t="s">
        <v>24</v>
      </c>
      <c r="C653" s="79">
        <v>668</v>
      </c>
      <c r="D653" s="79">
        <v>432</v>
      </c>
      <c r="E653" s="79">
        <v>433</v>
      </c>
      <c r="F653" s="1">
        <v>1</v>
      </c>
      <c r="G653" s="1">
        <v>4314209</v>
      </c>
      <c r="H653" s="1">
        <v>1959</v>
      </c>
      <c r="I653" s="1" t="s">
        <v>425</v>
      </c>
      <c r="J653" s="1">
        <v>1.3629869999999999</v>
      </c>
      <c r="K653" s="1">
        <v>0</v>
      </c>
      <c r="L653" s="1">
        <v>1</v>
      </c>
      <c r="M653" s="1" t="s">
        <v>425</v>
      </c>
      <c r="N653" s="1" t="s">
        <v>420</v>
      </c>
      <c r="O653" s="3">
        <v>617.93395699999996</v>
      </c>
      <c r="P653" s="1">
        <v>0</v>
      </c>
      <c r="Q653" s="1">
        <v>0</v>
      </c>
      <c r="R653" s="1">
        <v>0</v>
      </c>
      <c r="S653" s="1">
        <v>28499</v>
      </c>
      <c r="T653" s="1">
        <v>12.299279</v>
      </c>
      <c r="U653" s="1" t="s">
        <v>421</v>
      </c>
      <c r="V653" s="1" t="s">
        <v>422</v>
      </c>
      <c r="W653" s="1">
        <v>137704.050838</v>
      </c>
      <c r="X653" s="1">
        <v>617933957.30999994</v>
      </c>
      <c r="Y653" s="90">
        <f t="shared" si="40"/>
        <v>617.93395699999996</v>
      </c>
      <c r="Z653" s="74">
        <f t="shared" si="41"/>
        <v>1</v>
      </c>
      <c r="AA653" s="9"/>
      <c r="AB653" s="9"/>
      <c r="AC653" s="85" t="str">
        <f t="shared" si="42"/>
        <v/>
      </c>
      <c r="AD653" s="85" t="str">
        <f t="shared" si="43"/>
        <v/>
      </c>
      <c r="AE653" s="9"/>
    </row>
    <row r="654" spans="1:31" s="79" customFormat="1" x14ac:dyDescent="0.3">
      <c r="A654" s="79">
        <v>100</v>
      </c>
      <c r="B654" s="79" t="s">
        <v>24</v>
      </c>
      <c r="C654" s="79">
        <v>101</v>
      </c>
      <c r="D654" s="79">
        <v>61</v>
      </c>
      <c r="E654" s="79">
        <v>62</v>
      </c>
      <c r="F654" s="60">
        <v>1</v>
      </c>
      <c r="G654" s="60">
        <v>4311775</v>
      </c>
      <c r="H654" s="60">
        <v>1992</v>
      </c>
      <c r="I654" s="60" t="s">
        <v>63</v>
      </c>
      <c r="J654" s="60">
        <v>1.8667309999999999</v>
      </c>
      <c r="K654" s="60">
        <v>9</v>
      </c>
      <c r="L654" s="60">
        <v>10</v>
      </c>
      <c r="M654" s="60" t="s">
        <v>63</v>
      </c>
      <c r="N654" s="60" t="s">
        <v>372</v>
      </c>
      <c r="O654" s="61">
        <v>620.34009800000001</v>
      </c>
      <c r="P654" s="60">
        <v>0</v>
      </c>
      <c r="Q654" s="60">
        <v>0</v>
      </c>
      <c r="R654" s="60">
        <v>0</v>
      </c>
      <c r="S654" s="60">
        <v>2980</v>
      </c>
      <c r="T654" s="60">
        <v>4.447756</v>
      </c>
      <c r="U654" s="60" t="s">
        <v>373</v>
      </c>
      <c r="V654" s="60" t="s">
        <v>374</v>
      </c>
      <c r="W654" s="60">
        <v>198903.22730500001</v>
      </c>
      <c r="X654" s="60">
        <v>620340097.50800002</v>
      </c>
      <c r="Y654" s="90">
        <f t="shared" si="40"/>
        <v>623.08191499999998</v>
      </c>
      <c r="Z654" s="74">
        <f t="shared" si="41"/>
        <v>0.99559958821786698</v>
      </c>
      <c r="AA654" s="62"/>
      <c r="AB654" s="62"/>
      <c r="AC654" s="85" t="str">
        <f t="shared" si="42"/>
        <v/>
      </c>
      <c r="AD654" s="85" t="str">
        <f t="shared" si="43"/>
        <v/>
      </c>
      <c r="AE654" s="62"/>
    </row>
    <row r="655" spans="1:31" s="60" customFormat="1" x14ac:dyDescent="0.3">
      <c r="A655" s="60">
        <v>393</v>
      </c>
      <c r="B655" s="60" t="s">
        <v>24</v>
      </c>
      <c r="C655" s="60">
        <v>394</v>
      </c>
      <c r="D655" s="60">
        <v>254</v>
      </c>
      <c r="E655" s="60">
        <v>255</v>
      </c>
      <c r="F655" s="45">
        <v>1</v>
      </c>
      <c r="G655" s="45">
        <v>4317509</v>
      </c>
      <c r="H655" s="45">
        <v>1873</v>
      </c>
      <c r="I655" s="45" t="s">
        <v>531</v>
      </c>
      <c r="J655" s="45">
        <v>2.0281940000000001</v>
      </c>
      <c r="K655" s="45">
        <v>18</v>
      </c>
      <c r="L655" s="45">
        <v>19</v>
      </c>
      <c r="M655" s="45" t="s">
        <v>530</v>
      </c>
      <c r="N655" s="45" t="s">
        <v>521</v>
      </c>
      <c r="O655" s="46">
        <v>623.77252399999998</v>
      </c>
      <c r="P655" s="45">
        <v>0</v>
      </c>
      <c r="Q655" s="45">
        <v>0</v>
      </c>
      <c r="R655" s="45">
        <v>0</v>
      </c>
      <c r="S655" s="45">
        <v>10766</v>
      </c>
      <c r="T655" s="45">
        <v>6.5492400000000002</v>
      </c>
      <c r="U655" s="45" t="s">
        <v>650</v>
      </c>
      <c r="V655" s="45" t="s">
        <v>651</v>
      </c>
      <c r="W655" s="45">
        <v>193065.77045099999</v>
      </c>
      <c r="X655" s="45">
        <v>623772523.83299994</v>
      </c>
      <c r="Y655" s="90">
        <f t="shared" si="40"/>
        <v>681.56302299999993</v>
      </c>
      <c r="Z655" s="74">
        <f t="shared" si="41"/>
        <v>0.91520886983330374</v>
      </c>
      <c r="AA655" s="47"/>
      <c r="AB655" s="47"/>
      <c r="AC655" s="85" t="str">
        <f t="shared" si="42"/>
        <v/>
      </c>
      <c r="AD655" s="85" t="str">
        <f t="shared" si="43"/>
        <v/>
      </c>
      <c r="AE655" s="47"/>
    </row>
    <row r="656" spans="1:31" s="60" customFormat="1" x14ac:dyDescent="0.3">
      <c r="A656" s="60">
        <v>343</v>
      </c>
      <c r="B656" s="60" t="s">
        <v>24</v>
      </c>
      <c r="C656" s="60">
        <v>344</v>
      </c>
      <c r="D656" s="60">
        <v>221</v>
      </c>
      <c r="E656" s="60">
        <v>222</v>
      </c>
      <c r="F656" s="57">
        <v>1</v>
      </c>
      <c r="G656" s="57">
        <v>4301875</v>
      </c>
      <c r="H656" s="57">
        <v>1995</v>
      </c>
      <c r="I656" s="57" t="s">
        <v>618</v>
      </c>
      <c r="J656" s="57">
        <v>1.697449</v>
      </c>
      <c r="K656" s="57">
        <v>4</v>
      </c>
      <c r="L656" s="57">
        <v>5</v>
      </c>
      <c r="M656" s="57" t="s">
        <v>617</v>
      </c>
      <c r="N656" s="57" t="s">
        <v>613</v>
      </c>
      <c r="O656" s="58">
        <v>627.59758499999998</v>
      </c>
      <c r="P656" s="57">
        <v>0</v>
      </c>
      <c r="Q656" s="57">
        <v>0</v>
      </c>
      <c r="R656" s="57">
        <v>0</v>
      </c>
      <c r="S656" s="57">
        <v>6659</v>
      </c>
      <c r="T656" s="57">
        <v>7.327788</v>
      </c>
      <c r="U656" s="57" t="s">
        <v>643</v>
      </c>
      <c r="V656" s="57" t="s">
        <v>644</v>
      </c>
      <c r="W656" s="57">
        <v>178245.95838</v>
      </c>
      <c r="X656" s="57">
        <v>627597584.94000006</v>
      </c>
      <c r="Y656" s="90">
        <f t="shared" si="40"/>
        <v>1054.434023</v>
      </c>
      <c r="Z656" s="74">
        <f t="shared" si="41"/>
        <v>0.59519853429463931</v>
      </c>
      <c r="AA656" s="59"/>
      <c r="AB656" s="59"/>
      <c r="AC656" s="85" t="str">
        <f t="shared" si="42"/>
        <v/>
      </c>
      <c r="AD656" s="85" t="str">
        <f t="shared" si="43"/>
        <v/>
      </c>
      <c r="AE656" s="59"/>
    </row>
    <row r="657" spans="1:31" s="63" customFormat="1" x14ac:dyDescent="0.3">
      <c r="A657" s="63">
        <v>159</v>
      </c>
      <c r="B657" s="63" t="s">
        <v>24</v>
      </c>
      <c r="C657" s="63">
        <v>160</v>
      </c>
      <c r="D657" s="63">
        <v>100</v>
      </c>
      <c r="E657" s="63">
        <v>101</v>
      </c>
      <c r="F657" s="27">
        <v>1</v>
      </c>
      <c r="G657" s="27">
        <v>4308458</v>
      </c>
      <c r="H657" s="27">
        <v>1982</v>
      </c>
      <c r="I657" s="27" t="s">
        <v>249</v>
      </c>
      <c r="J657" s="27">
        <v>2.408766</v>
      </c>
      <c r="K657" s="27">
        <v>16</v>
      </c>
      <c r="L657" s="27">
        <v>17</v>
      </c>
      <c r="M657" s="27" t="s">
        <v>249</v>
      </c>
      <c r="N657" s="27" t="s">
        <v>250</v>
      </c>
      <c r="O657" s="28">
        <v>649.03479400000003</v>
      </c>
      <c r="P657" s="27">
        <v>0</v>
      </c>
      <c r="Q657" s="27">
        <v>0</v>
      </c>
      <c r="R657" s="27">
        <v>0</v>
      </c>
      <c r="S657" s="27">
        <v>13064</v>
      </c>
      <c r="T657" s="27">
        <v>6.0961069999999999</v>
      </c>
      <c r="U657" s="27" t="s">
        <v>251</v>
      </c>
      <c r="V657" s="27" t="s">
        <v>252</v>
      </c>
      <c r="W657" s="27">
        <v>250366.79575700001</v>
      </c>
      <c r="X657" s="27">
        <v>649034793.99199998</v>
      </c>
      <c r="Y657" s="90">
        <f t="shared" si="40"/>
        <v>649.03479400000003</v>
      </c>
      <c r="Z657" s="74">
        <f t="shared" si="41"/>
        <v>1</v>
      </c>
      <c r="AA657" s="29"/>
      <c r="AB657" s="29"/>
      <c r="AC657" s="85" t="str">
        <f t="shared" si="42"/>
        <v/>
      </c>
      <c r="AD657" s="85" t="str">
        <f t="shared" si="43"/>
        <v/>
      </c>
      <c r="AE657" s="29"/>
    </row>
    <row r="658" spans="1:31" s="60" customFormat="1" x14ac:dyDescent="0.3">
      <c r="A658" s="60">
        <v>113</v>
      </c>
      <c r="B658" s="60" t="s">
        <v>24</v>
      </c>
      <c r="C658" s="60">
        <v>114</v>
      </c>
      <c r="D658" s="60">
        <v>70</v>
      </c>
      <c r="E658" s="60">
        <v>71</v>
      </c>
      <c r="F658" s="45">
        <v>1</v>
      </c>
      <c r="G658" s="45">
        <v>4313656</v>
      </c>
      <c r="H658" s="45">
        <v>1982</v>
      </c>
      <c r="I658" s="45" t="s">
        <v>378</v>
      </c>
      <c r="J658" s="45">
        <v>2.3397000000000001</v>
      </c>
      <c r="K658" s="45">
        <v>5</v>
      </c>
      <c r="L658" s="45">
        <v>6</v>
      </c>
      <c r="M658" s="45" t="s">
        <v>378</v>
      </c>
      <c r="N658" s="45" t="s">
        <v>392</v>
      </c>
      <c r="O658" s="46">
        <v>650.17121999999995</v>
      </c>
      <c r="P658" s="45">
        <v>0</v>
      </c>
      <c r="Q658" s="45">
        <v>0</v>
      </c>
      <c r="R658" s="45">
        <v>0</v>
      </c>
      <c r="S658" s="45">
        <v>6113</v>
      </c>
      <c r="T658" s="45">
        <v>10.671646000000001</v>
      </c>
      <c r="U658" s="45" t="s">
        <v>393</v>
      </c>
      <c r="V658" s="45" t="s">
        <v>394</v>
      </c>
      <c r="W658" s="45">
        <v>177964.366756</v>
      </c>
      <c r="X658" s="45">
        <v>650171220.31400001</v>
      </c>
      <c r="Y658" s="90">
        <f t="shared" si="40"/>
        <v>933.27675299999999</v>
      </c>
      <c r="Z658" s="74">
        <f t="shared" si="41"/>
        <v>0.69665425385346547</v>
      </c>
      <c r="AA658" s="47"/>
      <c r="AB658" s="47"/>
      <c r="AC658" s="85" t="str">
        <f t="shared" si="42"/>
        <v/>
      </c>
      <c r="AD658" s="85" t="str">
        <f t="shared" si="43"/>
        <v/>
      </c>
      <c r="AE658" s="47"/>
    </row>
    <row r="659" spans="1:31" s="60" customFormat="1" x14ac:dyDescent="0.3">
      <c r="A659" s="60">
        <v>222</v>
      </c>
      <c r="B659" s="60" t="s">
        <v>24</v>
      </c>
      <c r="C659" s="60">
        <v>223</v>
      </c>
      <c r="D659" s="60">
        <v>141</v>
      </c>
      <c r="E659" s="60">
        <v>142</v>
      </c>
      <c r="F659" s="57">
        <v>1</v>
      </c>
      <c r="G659" s="57">
        <v>4301909</v>
      </c>
      <c r="H659" s="57">
        <v>1959</v>
      </c>
      <c r="I659" s="57" t="s">
        <v>362</v>
      </c>
      <c r="J659" s="57">
        <v>1.8626419999999999</v>
      </c>
      <c r="K659" s="57">
        <v>3</v>
      </c>
      <c r="L659" s="57">
        <v>4</v>
      </c>
      <c r="M659" s="57" t="s">
        <v>361</v>
      </c>
      <c r="N659" s="57" t="s">
        <v>358</v>
      </c>
      <c r="O659" s="58">
        <v>652.87678500000004</v>
      </c>
      <c r="P659" s="57">
        <v>0</v>
      </c>
      <c r="Q659" s="57">
        <v>0</v>
      </c>
      <c r="R659" s="57">
        <v>0</v>
      </c>
      <c r="S659" s="57">
        <v>2919</v>
      </c>
      <c r="T659" s="57">
        <v>3.512527</v>
      </c>
      <c r="U659" s="57" t="s">
        <v>359</v>
      </c>
      <c r="V659" s="57" t="s">
        <v>360</v>
      </c>
      <c r="W659" s="57">
        <v>193960.26048999999</v>
      </c>
      <c r="X659" s="57">
        <v>652876785.301</v>
      </c>
      <c r="Y659" s="90">
        <f t="shared" si="40"/>
        <v>698.91626800000006</v>
      </c>
      <c r="Z659" s="74">
        <f t="shared" si="41"/>
        <v>0.93412732667999654</v>
      </c>
      <c r="AA659" s="59"/>
      <c r="AB659" s="59"/>
      <c r="AC659" s="85" t="str">
        <f t="shared" si="42"/>
        <v/>
      </c>
      <c r="AD659" s="85" t="str">
        <f t="shared" si="43"/>
        <v/>
      </c>
      <c r="AE659" s="59"/>
    </row>
    <row r="660" spans="1:31" s="45" customFormat="1" x14ac:dyDescent="0.3">
      <c r="A660" s="45">
        <v>397</v>
      </c>
      <c r="B660" s="45" t="s">
        <v>24</v>
      </c>
      <c r="C660" s="45">
        <v>398</v>
      </c>
      <c r="D660" s="45">
        <v>257</v>
      </c>
      <c r="E660" s="45">
        <v>258</v>
      </c>
      <c r="F660" s="66">
        <v>1</v>
      </c>
      <c r="G660" s="66">
        <v>4321105</v>
      </c>
      <c r="H660" s="66">
        <v>1857</v>
      </c>
      <c r="I660" s="66" t="s">
        <v>364</v>
      </c>
      <c r="J660" s="66">
        <v>2.0131579999999998</v>
      </c>
      <c r="K660" s="66">
        <v>2</v>
      </c>
      <c r="L660" s="66">
        <v>3</v>
      </c>
      <c r="M660" s="66" t="s">
        <v>364</v>
      </c>
      <c r="N660" s="66" t="s">
        <v>400</v>
      </c>
      <c r="O660" s="67">
        <v>665.37654299999997</v>
      </c>
      <c r="P660" s="66">
        <v>0</v>
      </c>
      <c r="Q660" s="66">
        <v>0</v>
      </c>
      <c r="R660" s="66">
        <v>0</v>
      </c>
      <c r="S660" s="66">
        <v>21657</v>
      </c>
      <c r="T660" s="66">
        <v>11.816140000000001</v>
      </c>
      <c r="U660" s="66" t="s">
        <v>401</v>
      </c>
      <c r="V660" s="66" t="s">
        <v>402</v>
      </c>
      <c r="W660" s="66">
        <v>214261.24802699999</v>
      </c>
      <c r="X660" s="66">
        <v>665376543.22899997</v>
      </c>
      <c r="Y660" s="90">
        <f t="shared" si="40"/>
        <v>802.25353999999993</v>
      </c>
      <c r="Z660" s="74">
        <f t="shared" si="41"/>
        <v>0.82938436519706726</v>
      </c>
      <c r="AA660" s="68"/>
      <c r="AB660" s="68"/>
      <c r="AC660" s="85" t="str">
        <f t="shared" si="42"/>
        <v/>
      </c>
      <c r="AD660" s="85" t="str">
        <f t="shared" si="43"/>
        <v/>
      </c>
      <c r="AE660" s="68"/>
    </row>
    <row r="661" spans="1:31" s="45" customFormat="1" x14ac:dyDescent="0.3">
      <c r="A661" s="45">
        <v>340</v>
      </c>
      <c r="B661" s="45" t="s">
        <v>24</v>
      </c>
      <c r="C661" s="45">
        <v>341</v>
      </c>
      <c r="D661" s="45">
        <v>219</v>
      </c>
      <c r="E661" s="45">
        <v>220</v>
      </c>
      <c r="F661" s="51">
        <v>1</v>
      </c>
      <c r="G661" s="51">
        <v>4319125</v>
      </c>
      <c r="H661" s="51">
        <v>1992</v>
      </c>
      <c r="I661" s="51" t="s">
        <v>329</v>
      </c>
      <c r="J661" s="51">
        <v>1.6740679999999999</v>
      </c>
      <c r="K661" s="51">
        <v>14</v>
      </c>
      <c r="L661" s="51">
        <v>15</v>
      </c>
      <c r="M661" s="51" t="s">
        <v>328</v>
      </c>
      <c r="N661" s="51" t="s">
        <v>614</v>
      </c>
      <c r="O661" s="52">
        <v>669.21114599999999</v>
      </c>
      <c r="P661" s="51">
        <v>0</v>
      </c>
      <c r="Q661" s="51">
        <v>0</v>
      </c>
      <c r="R661" s="51">
        <v>0</v>
      </c>
      <c r="S661" s="51">
        <v>35131</v>
      </c>
      <c r="T661" s="51">
        <v>13.324907</v>
      </c>
      <c r="U661" s="51" t="s">
        <v>615</v>
      </c>
      <c r="V661" s="51" t="s">
        <v>616</v>
      </c>
      <c r="W661" s="51">
        <v>172404.11034000001</v>
      </c>
      <c r="X661" s="51">
        <v>669211145.68799996</v>
      </c>
      <c r="Y661" s="90">
        <f t="shared" si="40"/>
        <v>669.75168499999995</v>
      </c>
      <c r="Z661" s="74">
        <f t="shared" si="41"/>
        <v>0.99919292625594525</v>
      </c>
      <c r="AA661" s="53"/>
      <c r="AB661" s="53"/>
      <c r="AC661" s="85" t="str">
        <f t="shared" si="42"/>
        <v/>
      </c>
      <c r="AD661" s="85" t="str">
        <f t="shared" si="43"/>
        <v/>
      </c>
      <c r="AE661" s="53"/>
    </row>
    <row r="662" spans="1:31" s="45" customFormat="1" x14ac:dyDescent="0.3">
      <c r="A662" s="45">
        <v>432</v>
      </c>
      <c r="B662" s="45" t="s">
        <v>24</v>
      </c>
      <c r="C662" s="45">
        <v>433</v>
      </c>
      <c r="D662" s="45">
        <v>281</v>
      </c>
      <c r="E662" s="45">
        <v>282</v>
      </c>
      <c r="F662" s="51">
        <v>1</v>
      </c>
      <c r="G662" s="51">
        <v>4311106</v>
      </c>
      <c r="H662" s="51">
        <v>1920</v>
      </c>
      <c r="I662" s="51" t="s">
        <v>635</v>
      </c>
      <c r="J662" s="51">
        <v>1.975384</v>
      </c>
      <c r="K662" s="51">
        <v>14</v>
      </c>
      <c r="L662" s="51">
        <v>15</v>
      </c>
      <c r="M662" s="51" t="s">
        <v>635</v>
      </c>
      <c r="N662" s="51" t="s">
        <v>614</v>
      </c>
      <c r="O662" s="52">
        <v>672.16351099999997</v>
      </c>
      <c r="P662" s="51">
        <v>0</v>
      </c>
      <c r="Q662" s="51">
        <v>0</v>
      </c>
      <c r="R662" s="51">
        <v>0</v>
      </c>
      <c r="S662" s="51">
        <v>35131</v>
      </c>
      <c r="T662" s="51">
        <v>13.324907</v>
      </c>
      <c r="U662" s="51" t="s">
        <v>615</v>
      </c>
      <c r="V662" s="51" t="s">
        <v>616</v>
      </c>
      <c r="W662" s="51">
        <v>203182.645579</v>
      </c>
      <c r="X662" s="51">
        <v>672163511.48000002</v>
      </c>
      <c r="Y662" s="90">
        <f t="shared" si="40"/>
        <v>672.16351099999997</v>
      </c>
      <c r="Z662" s="74">
        <f t="shared" si="41"/>
        <v>1</v>
      </c>
      <c r="AA662" s="53"/>
      <c r="AB662" s="53"/>
      <c r="AC662" s="85" t="str">
        <f t="shared" si="42"/>
        <v/>
      </c>
      <c r="AD662" s="85" t="str">
        <f t="shared" si="43"/>
        <v/>
      </c>
      <c r="AE662" s="53"/>
    </row>
    <row r="663" spans="1:31" s="45" customFormat="1" x14ac:dyDescent="0.3">
      <c r="A663" s="45">
        <v>135</v>
      </c>
      <c r="B663" s="45" t="s">
        <v>24</v>
      </c>
      <c r="C663" s="45">
        <v>136</v>
      </c>
      <c r="D663" s="45">
        <v>83</v>
      </c>
      <c r="E663" s="45">
        <v>84</v>
      </c>
      <c r="F663" s="1">
        <v>1</v>
      </c>
      <c r="G663" s="1">
        <v>4302501</v>
      </c>
      <c r="H663" s="1">
        <v>1965</v>
      </c>
      <c r="I663" s="1" t="s">
        <v>600</v>
      </c>
      <c r="J663" s="1">
        <v>2.8583090000000002</v>
      </c>
      <c r="K663" s="1">
        <v>15</v>
      </c>
      <c r="L663" s="1">
        <v>16</v>
      </c>
      <c r="M663" s="1" t="s">
        <v>600</v>
      </c>
      <c r="N663" s="1" t="s">
        <v>711</v>
      </c>
      <c r="O663" s="3">
        <v>676.76445200000001</v>
      </c>
      <c r="P663" s="1">
        <v>0</v>
      </c>
      <c r="Q663" s="1">
        <v>0</v>
      </c>
      <c r="R663" s="1">
        <v>0</v>
      </c>
      <c r="S663" s="1">
        <v>8008</v>
      </c>
      <c r="T663" s="1">
        <v>4.8972239999999996</v>
      </c>
      <c r="U663" s="1" t="s">
        <v>712</v>
      </c>
      <c r="V663" s="1" t="s">
        <v>713</v>
      </c>
      <c r="W663" s="1">
        <v>212251.91700700001</v>
      </c>
      <c r="X663" s="1">
        <v>676764451.52199996</v>
      </c>
      <c r="Y663" s="90">
        <f t="shared" si="40"/>
        <v>1613.0867450000001</v>
      </c>
      <c r="Z663" s="74">
        <f t="shared" si="41"/>
        <v>0.41954622347355536</v>
      </c>
      <c r="AA663" s="9"/>
      <c r="AB663" s="9"/>
      <c r="AC663" s="85" t="str">
        <f t="shared" si="42"/>
        <v/>
      </c>
      <c r="AD663" s="85" t="str">
        <f t="shared" si="43"/>
        <v/>
      </c>
      <c r="AE663" s="9"/>
    </row>
    <row r="664" spans="1:31" s="45" customFormat="1" x14ac:dyDescent="0.3">
      <c r="A664" s="45">
        <v>144</v>
      </c>
      <c r="B664" s="45" t="s">
        <v>24</v>
      </c>
      <c r="C664" s="45">
        <v>145</v>
      </c>
      <c r="D664" s="45">
        <v>89</v>
      </c>
      <c r="E664" s="45">
        <v>90</v>
      </c>
      <c r="F664" s="60">
        <v>1</v>
      </c>
      <c r="G664" s="60">
        <v>4300034</v>
      </c>
      <c r="H664" s="60">
        <v>1996</v>
      </c>
      <c r="I664" s="60" t="s">
        <v>431</v>
      </c>
      <c r="J664" s="60">
        <v>2.374555</v>
      </c>
      <c r="K664" s="60">
        <v>1</v>
      </c>
      <c r="L664" s="60">
        <v>2</v>
      </c>
      <c r="M664" s="60" t="s">
        <v>431</v>
      </c>
      <c r="N664" s="60" t="s">
        <v>647</v>
      </c>
      <c r="O664" s="61">
        <v>677.32072700000003</v>
      </c>
      <c r="P664" s="60">
        <v>0</v>
      </c>
      <c r="Q664" s="60">
        <v>0</v>
      </c>
      <c r="R664" s="60">
        <v>0</v>
      </c>
      <c r="S664" s="60">
        <v>2969</v>
      </c>
      <c r="T664" s="60">
        <v>2.9723320000000002</v>
      </c>
      <c r="U664" s="60" t="s">
        <v>648</v>
      </c>
      <c r="V664" s="60" t="s">
        <v>649</v>
      </c>
      <c r="W664" s="60">
        <v>147367.17112399999</v>
      </c>
      <c r="X664" s="60">
        <v>677320727.23399997</v>
      </c>
      <c r="Y664" s="90">
        <f t="shared" si="40"/>
        <v>1549.46631</v>
      </c>
      <c r="Z664" s="74">
        <f t="shared" si="41"/>
        <v>0.43713162566277419</v>
      </c>
      <c r="AA664" s="62"/>
      <c r="AB664" s="62"/>
      <c r="AC664" s="85" t="str">
        <f t="shared" si="42"/>
        <v/>
      </c>
      <c r="AD664" s="85" t="str">
        <f t="shared" si="43"/>
        <v/>
      </c>
      <c r="AE664" s="62"/>
    </row>
    <row r="665" spans="1:31" s="45" customFormat="1" x14ac:dyDescent="0.3">
      <c r="A665" s="45">
        <v>465</v>
      </c>
      <c r="B665" s="45" t="s">
        <v>24</v>
      </c>
      <c r="C665" s="45">
        <v>466</v>
      </c>
      <c r="D665" s="45">
        <v>300</v>
      </c>
      <c r="E665" s="45">
        <v>301</v>
      </c>
      <c r="F665" s="45">
        <v>1</v>
      </c>
      <c r="G665" s="45">
        <v>4311155</v>
      </c>
      <c r="H665" s="45">
        <v>1982</v>
      </c>
      <c r="I665" s="45" t="s">
        <v>610</v>
      </c>
      <c r="J665" s="45">
        <v>2.580044</v>
      </c>
      <c r="K665" s="45">
        <v>18</v>
      </c>
      <c r="L665" s="45">
        <v>19</v>
      </c>
      <c r="M665" s="45" t="s">
        <v>610</v>
      </c>
      <c r="N665" s="45" t="s">
        <v>521</v>
      </c>
      <c r="O665" s="46">
        <v>677.35571300000004</v>
      </c>
      <c r="P665" s="45">
        <v>0</v>
      </c>
      <c r="Q665" s="45">
        <v>0</v>
      </c>
      <c r="R665" s="45">
        <v>0</v>
      </c>
      <c r="S665" s="45">
        <v>10766</v>
      </c>
      <c r="T665" s="45">
        <v>6.5492400000000002</v>
      </c>
      <c r="U665" s="45" t="s">
        <v>650</v>
      </c>
      <c r="V665" s="45" t="s">
        <v>651</v>
      </c>
      <c r="W665" s="45">
        <v>200021.816915</v>
      </c>
      <c r="X665" s="45">
        <v>677355713.37100005</v>
      </c>
      <c r="Y665" s="90">
        <f t="shared" si="40"/>
        <v>1238.5721910000002</v>
      </c>
      <c r="Z665" s="74">
        <f t="shared" si="41"/>
        <v>0.54688432206209603</v>
      </c>
      <c r="AA665" s="47"/>
      <c r="AB665" s="47"/>
      <c r="AC665" s="85" t="str">
        <f t="shared" si="42"/>
        <v/>
      </c>
      <c r="AD665" s="85" t="str">
        <f t="shared" si="43"/>
        <v/>
      </c>
      <c r="AE665" s="47"/>
    </row>
    <row r="666" spans="1:31" s="45" customFormat="1" x14ac:dyDescent="0.3">
      <c r="A666" s="45">
        <v>476</v>
      </c>
      <c r="B666" s="45" t="s">
        <v>24</v>
      </c>
      <c r="C666" s="45">
        <v>477</v>
      </c>
      <c r="D666" s="45">
        <v>307</v>
      </c>
      <c r="E666" s="45">
        <v>308</v>
      </c>
      <c r="F666" s="66">
        <v>1</v>
      </c>
      <c r="G666" s="66">
        <v>4306056</v>
      </c>
      <c r="H666" s="66">
        <v>1988</v>
      </c>
      <c r="I666" s="66" t="s">
        <v>407</v>
      </c>
      <c r="J666" s="66">
        <v>2.1450770000000001</v>
      </c>
      <c r="K666" s="66">
        <v>2</v>
      </c>
      <c r="L666" s="66">
        <v>3</v>
      </c>
      <c r="M666" s="66" t="s">
        <v>407</v>
      </c>
      <c r="N666" s="66" t="s">
        <v>400</v>
      </c>
      <c r="O666" s="67">
        <v>680.40843600000005</v>
      </c>
      <c r="P666" s="66">
        <v>0</v>
      </c>
      <c r="Q666" s="66">
        <v>0</v>
      </c>
      <c r="R666" s="66">
        <v>0</v>
      </c>
      <c r="S666" s="66">
        <v>21657</v>
      </c>
      <c r="T666" s="66">
        <v>11.816140000000001</v>
      </c>
      <c r="U666" s="66" t="s">
        <v>401</v>
      </c>
      <c r="V666" s="66" t="s">
        <v>402</v>
      </c>
      <c r="W666" s="66">
        <v>219925.81427100001</v>
      </c>
      <c r="X666" s="66">
        <v>680408435.84500003</v>
      </c>
      <c r="Y666" s="90">
        <f t="shared" si="40"/>
        <v>680.40843600000005</v>
      </c>
      <c r="Z666" s="74">
        <f t="shared" si="41"/>
        <v>1</v>
      </c>
      <c r="AA666" s="68"/>
      <c r="AB666" s="68"/>
      <c r="AC666" s="85" t="str">
        <f t="shared" si="42"/>
        <v/>
      </c>
      <c r="AD666" s="85" t="str">
        <f t="shared" si="43"/>
        <v/>
      </c>
      <c r="AE666" s="68"/>
    </row>
    <row r="667" spans="1:31" s="45" customFormat="1" x14ac:dyDescent="0.3">
      <c r="A667" s="45">
        <v>170</v>
      </c>
      <c r="B667" s="45" t="s">
        <v>24</v>
      </c>
      <c r="C667" s="45">
        <v>171</v>
      </c>
      <c r="D667" s="45">
        <v>106</v>
      </c>
      <c r="E667" s="45">
        <v>107</v>
      </c>
      <c r="F667" s="51">
        <v>1</v>
      </c>
      <c r="G667" s="51">
        <v>4311205</v>
      </c>
      <c r="H667" s="51">
        <v>1891</v>
      </c>
      <c r="I667" s="51" t="s">
        <v>283</v>
      </c>
      <c r="J667" s="51">
        <v>4.2160760000000002</v>
      </c>
      <c r="K667" s="51">
        <v>14</v>
      </c>
      <c r="L667" s="51">
        <v>15</v>
      </c>
      <c r="M667" s="51" t="s">
        <v>283</v>
      </c>
      <c r="N667" s="51" t="s">
        <v>614</v>
      </c>
      <c r="O667" s="52">
        <v>684.02856199999997</v>
      </c>
      <c r="P667" s="51">
        <v>0</v>
      </c>
      <c r="Q667" s="51">
        <v>0</v>
      </c>
      <c r="R667" s="51">
        <v>0</v>
      </c>
      <c r="S667" s="51">
        <v>35131</v>
      </c>
      <c r="T667" s="51">
        <v>13.324907</v>
      </c>
      <c r="U667" s="51" t="s">
        <v>615</v>
      </c>
      <c r="V667" s="51" t="s">
        <v>616</v>
      </c>
      <c r="W667" s="51">
        <v>210685.564186</v>
      </c>
      <c r="X667" s="51">
        <v>684028561.88999999</v>
      </c>
      <c r="Y667" s="90">
        <f t="shared" si="40"/>
        <v>1931.2958749999998</v>
      </c>
      <c r="Z667" s="74">
        <f t="shared" si="41"/>
        <v>0.3541811334319761</v>
      </c>
      <c r="AA667" s="53"/>
      <c r="AB667" s="53"/>
      <c r="AC667" s="85" t="str">
        <f t="shared" si="42"/>
        <v/>
      </c>
      <c r="AD667" s="85" t="str">
        <f t="shared" si="43"/>
        <v/>
      </c>
      <c r="AE667" s="53"/>
    </row>
    <row r="668" spans="1:31" s="48" customFormat="1" x14ac:dyDescent="0.3">
      <c r="A668" s="48">
        <v>173</v>
      </c>
      <c r="B668" s="48" t="s">
        <v>24</v>
      </c>
      <c r="C668" s="48">
        <v>174</v>
      </c>
      <c r="D668" s="48">
        <v>108</v>
      </c>
      <c r="E668" s="48">
        <v>109</v>
      </c>
      <c r="F668" s="33">
        <v>1</v>
      </c>
      <c r="G668" s="33">
        <v>4304655</v>
      </c>
      <c r="H668" s="33">
        <v>1996</v>
      </c>
      <c r="I668" s="33" t="s">
        <v>608</v>
      </c>
      <c r="J668" s="33">
        <v>2.0830890000000002</v>
      </c>
      <c r="K668" s="33">
        <v>17</v>
      </c>
      <c r="L668" s="33">
        <v>18</v>
      </c>
      <c r="M668" s="33" t="s">
        <v>608</v>
      </c>
      <c r="N668" s="33" t="s">
        <v>592</v>
      </c>
      <c r="O668" s="34">
        <v>688.55527199999995</v>
      </c>
      <c r="P668" s="33">
        <v>0</v>
      </c>
      <c r="Q668" s="33">
        <v>0</v>
      </c>
      <c r="R668" s="33">
        <v>0</v>
      </c>
      <c r="S668" s="33">
        <v>7656</v>
      </c>
      <c r="T668" s="33">
        <v>6.0433050000000001</v>
      </c>
      <c r="U668" s="33" t="s">
        <v>593</v>
      </c>
      <c r="V668" s="33" t="s">
        <v>594</v>
      </c>
      <c r="W668" s="33">
        <v>171277.51654800001</v>
      </c>
      <c r="X668" s="33">
        <v>688555271.58500004</v>
      </c>
      <c r="Y668" s="90">
        <f t="shared" si="40"/>
        <v>1008.2933979999999</v>
      </c>
      <c r="Z668" s="74">
        <f t="shared" si="41"/>
        <v>0.68289177868840911</v>
      </c>
      <c r="AA668" s="35"/>
      <c r="AB668" s="35"/>
      <c r="AC668" s="85" t="str">
        <f t="shared" si="42"/>
        <v/>
      </c>
      <c r="AD668" s="85" t="str">
        <f t="shared" si="43"/>
        <v/>
      </c>
      <c r="AE668" s="35"/>
    </row>
    <row r="669" spans="1:31" s="45" customFormat="1" x14ac:dyDescent="0.3">
      <c r="A669" s="45">
        <v>363</v>
      </c>
      <c r="B669" s="45" t="s">
        <v>24</v>
      </c>
      <c r="C669" s="45">
        <v>364</v>
      </c>
      <c r="D669" s="45">
        <v>232</v>
      </c>
      <c r="E669" s="45">
        <v>233</v>
      </c>
      <c r="F669" s="45">
        <v>1</v>
      </c>
      <c r="G669" s="45">
        <v>4310207</v>
      </c>
      <c r="H669" s="45">
        <v>1912</v>
      </c>
      <c r="I669" s="45" t="s">
        <v>521</v>
      </c>
      <c r="J669" s="45">
        <v>2.2280329999999999</v>
      </c>
      <c r="K669" s="45">
        <v>18</v>
      </c>
      <c r="L669" s="45">
        <v>19</v>
      </c>
      <c r="M669" s="45" t="s">
        <v>521</v>
      </c>
      <c r="N669" s="45" t="s">
        <v>521</v>
      </c>
      <c r="O669" s="46">
        <v>689.54059800000005</v>
      </c>
      <c r="P669" s="45">
        <v>0</v>
      </c>
      <c r="Q669" s="45">
        <v>0</v>
      </c>
      <c r="R669" s="45">
        <v>0</v>
      </c>
      <c r="S669" s="45">
        <v>10766</v>
      </c>
      <c r="T669" s="45">
        <v>6.5492400000000002</v>
      </c>
      <c r="U669" s="45" t="s">
        <v>650</v>
      </c>
      <c r="V669" s="45" t="s">
        <v>651</v>
      </c>
      <c r="W669" s="45">
        <v>233968.49048800001</v>
      </c>
      <c r="X669" s="45">
        <v>689540598.17999995</v>
      </c>
      <c r="Y669" s="90">
        <f t="shared" si="40"/>
        <v>689.60611900000004</v>
      </c>
      <c r="Z669" s="74">
        <f t="shared" si="41"/>
        <v>0.99990498779202397</v>
      </c>
      <c r="AA669" s="47"/>
      <c r="AB669" s="47"/>
      <c r="AC669" s="85" t="str">
        <f t="shared" si="42"/>
        <v/>
      </c>
      <c r="AD669" s="85" t="str">
        <f t="shared" si="43"/>
        <v/>
      </c>
      <c r="AE669" s="47"/>
    </row>
    <row r="670" spans="1:31" s="45" customFormat="1" x14ac:dyDescent="0.3">
      <c r="A670" s="45">
        <v>108</v>
      </c>
      <c r="B670" s="45" t="s">
        <v>24</v>
      </c>
      <c r="C670" s="45">
        <v>109</v>
      </c>
      <c r="D670" s="45">
        <v>66</v>
      </c>
      <c r="E670" s="45">
        <v>67</v>
      </c>
      <c r="F670" s="45">
        <v>1</v>
      </c>
      <c r="G670" s="45">
        <v>4302220</v>
      </c>
      <c r="H670" s="45">
        <v>1996</v>
      </c>
      <c r="I670" s="45" t="s">
        <v>659</v>
      </c>
      <c r="J670" s="45">
        <v>1.9894499999999999</v>
      </c>
      <c r="K670" s="45">
        <v>18</v>
      </c>
      <c r="L670" s="45">
        <v>19</v>
      </c>
      <c r="M670" s="45" t="s">
        <v>659</v>
      </c>
      <c r="N670" s="45" t="s">
        <v>521</v>
      </c>
      <c r="O670" s="46">
        <v>698.925026</v>
      </c>
      <c r="P670" s="45">
        <v>0</v>
      </c>
      <c r="Q670" s="45">
        <v>0</v>
      </c>
      <c r="R670" s="45">
        <v>0</v>
      </c>
      <c r="S670" s="45">
        <v>10766</v>
      </c>
      <c r="T670" s="45">
        <v>6.5492400000000002</v>
      </c>
      <c r="U670" s="45" t="s">
        <v>650</v>
      </c>
      <c r="V670" s="45" t="s">
        <v>651</v>
      </c>
      <c r="W670" s="45">
        <v>207633.97127400001</v>
      </c>
      <c r="X670" s="45">
        <v>698925026.48000002</v>
      </c>
      <c r="Y670" s="90">
        <f t="shared" si="40"/>
        <v>698.925026</v>
      </c>
      <c r="Z670" s="74">
        <f t="shared" si="41"/>
        <v>1</v>
      </c>
      <c r="AA670" s="47"/>
      <c r="AB670" s="47"/>
      <c r="AC670" s="85" t="str">
        <f t="shared" si="42"/>
        <v/>
      </c>
      <c r="AD670" s="85" t="str">
        <f t="shared" si="43"/>
        <v/>
      </c>
      <c r="AE670" s="47"/>
    </row>
    <row r="671" spans="1:31" s="45" customFormat="1" x14ac:dyDescent="0.3">
      <c r="A671" s="45">
        <v>176</v>
      </c>
      <c r="B671" s="45" t="s">
        <v>24</v>
      </c>
      <c r="C671" s="45">
        <v>177</v>
      </c>
      <c r="D671" s="45">
        <v>109</v>
      </c>
      <c r="E671" s="45">
        <v>110</v>
      </c>
      <c r="F671" s="20">
        <v>1</v>
      </c>
      <c r="G671" s="20">
        <v>4322509</v>
      </c>
      <c r="H671" s="20">
        <v>1850</v>
      </c>
      <c r="I671" s="20" t="s">
        <v>168</v>
      </c>
      <c r="J671" s="20">
        <v>3.766661</v>
      </c>
      <c r="K671" s="20">
        <v>24</v>
      </c>
      <c r="L671" s="20">
        <v>25</v>
      </c>
      <c r="M671" s="20" t="s">
        <v>168</v>
      </c>
      <c r="N671" s="20" t="s">
        <v>115</v>
      </c>
      <c r="O671" s="21">
        <v>720.90918699999997</v>
      </c>
      <c r="P671" s="20">
        <v>0</v>
      </c>
      <c r="Q671" s="20">
        <v>0</v>
      </c>
      <c r="R671" s="20">
        <v>0</v>
      </c>
      <c r="S671" s="20">
        <v>26430</v>
      </c>
      <c r="T671" s="20">
        <v>11.563439000000001</v>
      </c>
      <c r="U671" s="20" t="s">
        <v>116</v>
      </c>
      <c r="V671" s="20" t="s">
        <v>117</v>
      </c>
      <c r="W671" s="20">
        <v>269796.87100699998</v>
      </c>
      <c r="X671" s="20">
        <v>720909186.89100003</v>
      </c>
      <c r="Y671" s="90">
        <f t="shared" si="40"/>
        <v>2124.0437019999999</v>
      </c>
      <c r="Z671" s="74">
        <f t="shared" si="41"/>
        <v>0.33940412163892475</v>
      </c>
      <c r="AA671" s="22"/>
      <c r="AB671" s="22"/>
      <c r="AC671" s="85" t="str">
        <f t="shared" si="42"/>
        <v/>
      </c>
      <c r="AD671" s="85" t="str">
        <f t="shared" si="43"/>
        <v/>
      </c>
      <c r="AE671" s="22"/>
    </row>
    <row r="672" spans="1:31" s="45" customFormat="1" x14ac:dyDescent="0.3">
      <c r="A672" s="45">
        <v>490</v>
      </c>
      <c r="B672" s="45" t="s">
        <v>24</v>
      </c>
      <c r="C672" s="45">
        <v>491</v>
      </c>
      <c r="D672" s="45">
        <v>317</v>
      </c>
      <c r="E672" s="45">
        <v>318</v>
      </c>
      <c r="F672" s="27">
        <v>1</v>
      </c>
      <c r="G672" s="27">
        <v>4311205</v>
      </c>
      <c r="H672" s="27">
        <v>1891</v>
      </c>
      <c r="I672" s="27" t="s">
        <v>283</v>
      </c>
      <c r="J672" s="27">
        <v>4.2160760000000002</v>
      </c>
      <c r="K672" s="27">
        <v>16</v>
      </c>
      <c r="L672" s="27">
        <v>17</v>
      </c>
      <c r="M672" s="27" t="s">
        <v>283</v>
      </c>
      <c r="N672" s="27" t="s">
        <v>250</v>
      </c>
      <c r="O672" s="28">
        <v>734.26023299999997</v>
      </c>
      <c r="P672" s="27">
        <v>0</v>
      </c>
      <c r="Q672" s="27">
        <v>0</v>
      </c>
      <c r="R672" s="27">
        <v>0</v>
      </c>
      <c r="S672" s="27">
        <v>13064</v>
      </c>
      <c r="T672" s="27">
        <v>6.0961069999999999</v>
      </c>
      <c r="U672" s="27" t="s">
        <v>251</v>
      </c>
      <c r="V672" s="27" t="s">
        <v>252</v>
      </c>
      <c r="W672" s="27">
        <v>214813.326745</v>
      </c>
      <c r="X672" s="27">
        <v>734260233.17499995</v>
      </c>
      <c r="Y672" s="90">
        <f t="shared" si="40"/>
        <v>1931.2958749999998</v>
      </c>
      <c r="Z672" s="74">
        <f t="shared" si="41"/>
        <v>0.38019044233706556</v>
      </c>
      <c r="AA672" s="29"/>
      <c r="AB672" s="29"/>
      <c r="AC672" s="85" t="str">
        <f t="shared" si="42"/>
        <v/>
      </c>
      <c r="AD672" s="85" t="str">
        <f t="shared" si="43"/>
        <v/>
      </c>
      <c r="AE672" s="29"/>
    </row>
    <row r="673" spans="1:31" s="45" customFormat="1" x14ac:dyDescent="0.3">
      <c r="A673" s="45">
        <v>191</v>
      </c>
      <c r="B673" s="45" t="s">
        <v>24</v>
      </c>
      <c r="C673" s="45">
        <v>192</v>
      </c>
      <c r="D673" s="45">
        <v>117</v>
      </c>
      <c r="E673" s="45">
        <v>118</v>
      </c>
      <c r="F673" s="33">
        <v>1</v>
      </c>
      <c r="G673" s="33">
        <v>4315503</v>
      </c>
      <c r="H673" s="33">
        <v>1959</v>
      </c>
      <c r="I673" s="33" t="s">
        <v>317</v>
      </c>
      <c r="J673" s="33">
        <v>1.9922629999999999</v>
      </c>
      <c r="K673" s="33">
        <v>7</v>
      </c>
      <c r="L673" s="33">
        <v>8</v>
      </c>
      <c r="M673" s="33" t="s">
        <v>317</v>
      </c>
      <c r="N673" s="33" t="s">
        <v>300</v>
      </c>
      <c r="O673" s="34">
        <v>742.717941</v>
      </c>
      <c r="P673" s="33">
        <v>0</v>
      </c>
      <c r="Q673" s="33">
        <v>0</v>
      </c>
      <c r="R673" s="33">
        <v>0</v>
      </c>
      <c r="S673" s="33">
        <v>11177</v>
      </c>
      <c r="T673" s="33">
        <v>6.0467950000000004</v>
      </c>
      <c r="U673" s="33" t="s">
        <v>301</v>
      </c>
      <c r="V673" s="33" t="s">
        <v>302</v>
      </c>
      <c r="W673" s="33">
        <v>177222.49161500001</v>
      </c>
      <c r="X673" s="33">
        <v>742717941.38399994</v>
      </c>
      <c r="Y673" s="90">
        <f t="shared" si="40"/>
        <v>960.34417400000007</v>
      </c>
      <c r="Z673" s="74">
        <f t="shared" si="41"/>
        <v>0.7733872512668567</v>
      </c>
      <c r="AA673" s="35"/>
      <c r="AB673" s="35"/>
      <c r="AC673" s="85" t="str">
        <f t="shared" si="42"/>
        <v/>
      </c>
      <c r="AD673" s="85" t="str">
        <f t="shared" si="43"/>
        <v/>
      </c>
      <c r="AE673" s="35"/>
    </row>
    <row r="674" spans="1:31" s="45" customFormat="1" x14ac:dyDescent="0.3">
      <c r="A674" s="45">
        <v>207</v>
      </c>
      <c r="B674" s="45" t="s">
        <v>24</v>
      </c>
      <c r="C674" s="45">
        <v>208</v>
      </c>
      <c r="D674" s="45">
        <v>129</v>
      </c>
      <c r="E674" s="45">
        <v>130</v>
      </c>
      <c r="F674" s="51">
        <v>1</v>
      </c>
      <c r="G674" s="51">
        <v>4302709</v>
      </c>
      <c r="H674" s="51">
        <v>1963</v>
      </c>
      <c r="I674" s="51" t="s">
        <v>333</v>
      </c>
      <c r="J674" s="51">
        <v>2.2393969999999999</v>
      </c>
      <c r="K674" s="51">
        <v>10</v>
      </c>
      <c r="L674" s="51">
        <v>11</v>
      </c>
      <c r="M674" s="51" t="s">
        <v>333</v>
      </c>
      <c r="N674" s="51" t="s">
        <v>325</v>
      </c>
      <c r="O674" s="52">
        <v>753.69102299999997</v>
      </c>
      <c r="P674" s="51">
        <v>0</v>
      </c>
      <c r="Q674" s="51">
        <v>0</v>
      </c>
      <c r="R674" s="51">
        <v>0</v>
      </c>
      <c r="S674" s="51">
        <v>17359</v>
      </c>
      <c r="T674" s="51">
        <v>10.691527000000001</v>
      </c>
      <c r="U674" s="51" t="s">
        <v>326</v>
      </c>
      <c r="V674" s="51" t="s">
        <v>327</v>
      </c>
      <c r="W674" s="51">
        <v>231065.813077</v>
      </c>
      <c r="X674" s="51">
        <v>753691023.04900002</v>
      </c>
      <c r="Y674" s="90">
        <f t="shared" si="40"/>
        <v>753.69102299999997</v>
      </c>
      <c r="Z674" s="74">
        <f t="shared" si="41"/>
        <v>1</v>
      </c>
      <c r="AA674" s="53"/>
      <c r="AB674" s="53"/>
      <c r="AC674" s="85" t="str">
        <f t="shared" si="42"/>
        <v/>
      </c>
      <c r="AD674" s="85" t="str">
        <f t="shared" si="43"/>
        <v/>
      </c>
      <c r="AE674" s="53"/>
    </row>
    <row r="675" spans="1:31" s="48" customFormat="1" x14ac:dyDescent="0.3">
      <c r="A675" s="48">
        <v>383</v>
      </c>
      <c r="B675" s="48" t="s">
        <v>24</v>
      </c>
      <c r="C675" s="48">
        <v>384</v>
      </c>
      <c r="D675" s="48">
        <v>248</v>
      </c>
      <c r="E675" s="48">
        <v>249</v>
      </c>
      <c r="F675" s="20">
        <v>1</v>
      </c>
      <c r="G675" s="20">
        <v>4322608</v>
      </c>
      <c r="H675" s="20">
        <v>1891</v>
      </c>
      <c r="I675" s="20" t="s">
        <v>170</v>
      </c>
      <c r="J675" s="20">
        <v>2.4797989999999999</v>
      </c>
      <c r="K675" s="20">
        <v>24</v>
      </c>
      <c r="L675" s="20">
        <v>25</v>
      </c>
      <c r="M675" s="20" t="s">
        <v>170</v>
      </c>
      <c r="N675" s="20" t="s">
        <v>115</v>
      </c>
      <c r="O675" s="21">
        <v>755.19689500000004</v>
      </c>
      <c r="P675" s="20">
        <v>0</v>
      </c>
      <c r="Q675" s="20">
        <v>0</v>
      </c>
      <c r="R675" s="20">
        <v>0</v>
      </c>
      <c r="S675" s="20">
        <v>26430</v>
      </c>
      <c r="T675" s="20">
        <v>11.563439000000001</v>
      </c>
      <c r="U675" s="20" t="s">
        <v>116</v>
      </c>
      <c r="V675" s="20" t="s">
        <v>117</v>
      </c>
      <c r="W675" s="20">
        <v>237236.325308</v>
      </c>
      <c r="X675" s="20">
        <v>755196894.52100003</v>
      </c>
      <c r="Y675" s="90">
        <f t="shared" si="40"/>
        <v>773.21283600000004</v>
      </c>
      <c r="Z675" s="74">
        <f t="shared" si="41"/>
        <v>0.97669989405090529</v>
      </c>
      <c r="AA675" s="22"/>
      <c r="AB675" s="22"/>
      <c r="AC675" s="85" t="str">
        <f t="shared" si="42"/>
        <v/>
      </c>
      <c r="AD675" s="85" t="str">
        <f t="shared" si="43"/>
        <v/>
      </c>
      <c r="AE675" s="22"/>
    </row>
    <row r="676" spans="1:31" s="45" customFormat="1" x14ac:dyDescent="0.3">
      <c r="A676" s="45">
        <v>535</v>
      </c>
      <c r="B676" s="45" t="s">
        <v>24</v>
      </c>
      <c r="C676" s="45">
        <v>536</v>
      </c>
      <c r="D676" s="45">
        <v>347</v>
      </c>
      <c r="E676" s="45">
        <v>348</v>
      </c>
      <c r="F676" s="13">
        <v>1</v>
      </c>
      <c r="G676" s="13">
        <v>4311304</v>
      </c>
      <c r="H676" s="13">
        <v>1881</v>
      </c>
      <c r="I676" s="13" t="s">
        <v>151</v>
      </c>
      <c r="J676" s="13">
        <v>4.0222980000000002</v>
      </c>
      <c r="K676" s="13">
        <v>19</v>
      </c>
      <c r="L676" s="13">
        <v>20</v>
      </c>
      <c r="M676" s="13" t="s">
        <v>150</v>
      </c>
      <c r="N676" s="13" t="s">
        <v>444</v>
      </c>
      <c r="O676" s="14">
        <v>762.90583600000002</v>
      </c>
      <c r="P676" s="13">
        <v>0</v>
      </c>
      <c r="Q676" s="13">
        <v>0</v>
      </c>
      <c r="R676" s="13">
        <v>0</v>
      </c>
      <c r="S676" s="13">
        <v>14508</v>
      </c>
      <c r="T676" s="13">
        <v>11.538266</v>
      </c>
      <c r="U676" s="13" t="s">
        <v>445</v>
      </c>
      <c r="V676" s="13" t="s">
        <v>446</v>
      </c>
      <c r="W676" s="13">
        <v>248258.910217</v>
      </c>
      <c r="X676" s="13">
        <v>762905835.755</v>
      </c>
      <c r="Y676" s="90">
        <f t="shared" si="40"/>
        <v>1262.4572600000001</v>
      </c>
      <c r="Z676" s="74">
        <f t="shared" si="41"/>
        <v>0.6043023080242732</v>
      </c>
      <c r="AA676" s="15"/>
      <c r="AB676" s="15"/>
      <c r="AC676" s="85" t="str">
        <f t="shared" si="42"/>
        <v/>
      </c>
      <c r="AD676" s="85" t="str">
        <f t="shared" si="43"/>
        <v/>
      </c>
      <c r="AE676" s="15"/>
    </row>
    <row r="677" spans="1:31" s="45" customFormat="1" x14ac:dyDescent="0.3">
      <c r="A677" s="45">
        <v>25</v>
      </c>
      <c r="B677" s="45" t="s">
        <v>24</v>
      </c>
      <c r="C677" s="45">
        <v>26</v>
      </c>
      <c r="D677" s="45">
        <v>16</v>
      </c>
      <c r="E677" s="45">
        <v>17</v>
      </c>
      <c r="F677" s="45">
        <v>1</v>
      </c>
      <c r="G677" s="45">
        <v>4323002</v>
      </c>
      <c r="H677" s="45">
        <v>1880</v>
      </c>
      <c r="I677" s="45" t="s">
        <v>39</v>
      </c>
      <c r="J677" s="45">
        <v>2.4862570000000002</v>
      </c>
      <c r="K677" s="45">
        <v>5</v>
      </c>
      <c r="L677" s="45">
        <v>6</v>
      </c>
      <c r="M677" s="45" t="s">
        <v>39</v>
      </c>
      <c r="N677" s="45" t="s">
        <v>392</v>
      </c>
      <c r="O677" s="46">
        <v>776.99032099999999</v>
      </c>
      <c r="P677" s="45">
        <v>0</v>
      </c>
      <c r="Q677" s="45">
        <v>0</v>
      </c>
      <c r="R677" s="45">
        <v>0</v>
      </c>
      <c r="S677" s="45">
        <v>6113</v>
      </c>
      <c r="T677" s="45">
        <v>10.671646000000001</v>
      </c>
      <c r="U677" s="45" t="s">
        <v>393</v>
      </c>
      <c r="V677" s="45" t="s">
        <v>394</v>
      </c>
      <c r="W677" s="45">
        <v>211585.639689</v>
      </c>
      <c r="X677" s="45">
        <v>776990320.75</v>
      </c>
      <c r="Y677" s="90">
        <f t="shared" si="40"/>
        <v>1484.838078</v>
      </c>
      <c r="Z677" s="74">
        <f t="shared" si="41"/>
        <v>0.52328286330491047</v>
      </c>
      <c r="AA677" s="47"/>
      <c r="AB677" s="47"/>
      <c r="AC677" s="85" t="str">
        <f t="shared" si="42"/>
        <v/>
      </c>
      <c r="AD677" s="85" t="str">
        <f t="shared" si="43"/>
        <v/>
      </c>
      <c r="AE677" s="47"/>
    </row>
    <row r="678" spans="1:31" s="45" customFormat="1" x14ac:dyDescent="0.3">
      <c r="A678" s="45">
        <v>521</v>
      </c>
      <c r="B678" s="45" t="s">
        <v>24</v>
      </c>
      <c r="C678" s="45">
        <v>522</v>
      </c>
      <c r="D678" s="45">
        <v>339</v>
      </c>
      <c r="E678" s="45">
        <v>340</v>
      </c>
      <c r="F678" s="13">
        <v>1</v>
      </c>
      <c r="G678" s="13">
        <v>4305108</v>
      </c>
      <c r="H678" s="13">
        <v>1890</v>
      </c>
      <c r="I678" s="13" t="s">
        <v>94</v>
      </c>
      <c r="J678" s="13">
        <v>3.259058</v>
      </c>
      <c r="K678" s="13">
        <v>11</v>
      </c>
      <c r="L678" s="13">
        <v>12</v>
      </c>
      <c r="M678" s="13" t="s">
        <v>94</v>
      </c>
      <c r="N678" s="13" t="s">
        <v>78</v>
      </c>
      <c r="O678" s="14">
        <v>778.43983800000001</v>
      </c>
      <c r="P678" s="13">
        <v>0</v>
      </c>
      <c r="Q678" s="13">
        <v>0</v>
      </c>
      <c r="R678" s="13">
        <v>0</v>
      </c>
      <c r="S678" s="13">
        <v>4983</v>
      </c>
      <c r="T678" s="13">
        <v>5.1839709999999997</v>
      </c>
      <c r="U678" s="13" t="s">
        <v>79</v>
      </c>
      <c r="V678" s="13" t="s">
        <v>80</v>
      </c>
      <c r="W678" s="13">
        <v>173774.857024</v>
      </c>
      <c r="X678" s="13">
        <v>778439837.57200003</v>
      </c>
      <c r="Y678" s="90">
        <f t="shared" si="40"/>
        <v>1643.6644799999999</v>
      </c>
      <c r="Z678" s="74">
        <f t="shared" si="41"/>
        <v>0.47360020702035249</v>
      </c>
      <c r="AA678" s="15"/>
      <c r="AB678" s="15"/>
      <c r="AC678" s="85" t="str">
        <f t="shared" si="42"/>
        <v/>
      </c>
      <c r="AD678" s="85" t="str">
        <f t="shared" si="43"/>
        <v/>
      </c>
      <c r="AE678" s="15"/>
    </row>
    <row r="679" spans="1:31" s="45" customFormat="1" x14ac:dyDescent="0.3">
      <c r="A679" s="45">
        <v>563</v>
      </c>
      <c r="B679" s="45" t="s">
        <v>24</v>
      </c>
      <c r="C679" s="45">
        <v>564</v>
      </c>
      <c r="D679" s="45">
        <v>366</v>
      </c>
      <c r="E679" s="45">
        <v>367</v>
      </c>
      <c r="F679" s="27">
        <v>1</v>
      </c>
      <c r="G679" s="27">
        <v>4307500</v>
      </c>
      <c r="H679" s="27">
        <v>1954</v>
      </c>
      <c r="I679" s="27" t="s">
        <v>259</v>
      </c>
      <c r="J679" s="27">
        <v>1.95997</v>
      </c>
      <c r="K679" s="27">
        <v>16</v>
      </c>
      <c r="L679" s="27">
        <v>17</v>
      </c>
      <c r="M679" s="27" t="s">
        <v>259</v>
      </c>
      <c r="N679" s="27" t="s">
        <v>250</v>
      </c>
      <c r="O679" s="28">
        <v>781.94748400000003</v>
      </c>
      <c r="P679" s="27">
        <v>0</v>
      </c>
      <c r="Q679" s="27">
        <v>0</v>
      </c>
      <c r="R679" s="27">
        <v>0</v>
      </c>
      <c r="S679" s="27">
        <v>13064</v>
      </c>
      <c r="T679" s="27">
        <v>6.0961069999999999</v>
      </c>
      <c r="U679" s="27" t="s">
        <v>251</v>
      </c>
      <c r="V679" s="27" t="s">
        <v>252</v>
      </c>
      <c r="W679" s="27">
        <v>204533.059932</v>
      </c>
      <c r="X679" s="27">
        <v>781947484.19400001</v>
      </c>
      <c r="Y679" s="90">
        <f t="shared" si="40"/>
        <v>781.94748400000003</v>
      </c>
      <c r="Z679" s="74">
        <f t="shared" si="41"/>
        <v>1</v>
      </c>
      <c r="AA679" s="29"/>
      <c r="AB679" s="29"/>
      <c r="AC679" s="85" t="str">
        <f t="shared" si="42"/>
        <v/>
      </c>
      <c r="AD679" s="85" t="str">
        <f t="shared" si="43"/>
        <v/>
      </c>
      <c r="AE679" s="29"/>
    </row>
    <row r="680" spans="1:31" s="45" customFormat="1" x14ac:dyDescent="0.3">
      <c r="A680" s="45">
        <v>595</v>
      </c>
      <c r="B680" s="45" t="s">
        <v>24</v>
      </c>
      <c r="C680" s="45">
        <v>596</v>
      </c>
      <c r="D680" s="45">
        <v>388</v>
      </c>
      <c r="E680" s="45">
        <v>389</v>
      </c>
      <c r="F680" s="1">
        <v>1</v>
      </c>
      <c r="G680" s="1">
        <v>4304663</v>
      </c>
      <c r="H680" s="1">
        <v>1982</v>
      </c>
      <c r="I680" s="1" t="s">
        <v>432</v>
      </c>
      <c r="J680" s="1">
        <v>1.4649719999999999</v>
      </c>
      <c r="K680" s="1">
        <v>0</v>
      </c>
      <c r="L680" s="1">
        <v>1</v>
      </c>
      <c r="M680" s="1" t="s">
        <v>432</v>
      </c>
      <c r="N680" s="1" t="s">
        <v>420</v>
      </c>
      <c r="O680" s="3">
        <v>784.92204000000004</v>
      </c>
      <c r="P680" s="1">
        <v>0</v>
      </c>
      <c r="Q680" s="1">
        <v>0</v>
      </c>
      <c r="R680" s="1">
        <v>0</v>
      </c>
      <c r="S680" s="1">
        <v>28499</v>
      </c>
      <c r="T680" s="1">
        <v>12.299279</v>
      </c>
      <c r="U680" s="1" t="s">
        <v>421</v>
      </c>
      <c r="V680" s="1" t="s">
        <v>422</v>
      </c>
      <c r="W680" s="1">
        <v>149446.91621699999</v>
      </c>
      <c r="X680" s="1">
        <v>784922040.25</v>
      </c>
      <c r="Y680" s="90">
        <f t="shared" si="40"/>
        <v>784.92204000000004</v>
      </c>
      <c r="Z680" s="74">
        <f t="shared" si="41"/>
        <v>1</v>
      </c>
      <c r="AA680" s="9"/>
      <c r="AB680" s="9"/>
      <c r="AC680" s="85" t="str">
        <f t="shared" si="42"/>
        <v/>
      </c>
      <c r="AD680" s="85" t="str">
        <f t="shared" si="43"/>
        <v/>
      </c>
      <c r="AE680" s="9"/>
    </row>
    <row r="681" spans="1:31" s="45" customFormat="1" x14ac:dyDescent="0.3">
      <c r="A681" s="45">
        <v>605</v>
      </c>
      <c r="B681" s="45" t="s">
        <v>24</v>
      </c>
      <c r="C681" s="45">
        <v>606</v>
      </c>
      <c r="D681" s="45">
        <v>394</v>
      </c>
      <c r="E681" s="45">
        <v>395</v>
      </c>
      <c r="F681" s="33">
        <v>1</v>
      </c>
      <c r="G681" s="33">
        <v>4308656</v>
      </c>
      <c r="H681" s="33">
        <v>1992</v>
      </c>
      <c r="I681" s="33" t="s">
        <v>591</v>
      </c>
      <c r="J681" s="33">
        <v>1.9943059999999999</v>
      </c>
      <c r="K681" s="33">
        <v>17</v>
      </c>
      <c r="L681" s="33">
        <v>18</v>
      </c>
      <c r="M681" s="33" t="s">
        <v>591</v>
      </c>
      <c r="N681" s="33" t="s">
        <v>592</v>
      </c>
      <c r="O681" s="34">
        <v>797.23861299999999</v>
      </c>
      <c r="P681" s="33">
        <v>0</v>
      </c>
      <c r="Q681" s="33">
        <v>0</v>
      </c>
      <c r="R681" s="33">
        <v>0</v>
      </c>
      <c r="S681" s="33">
        <v>7656</v>
      </c>
      <c r="T681" s="33">
        <v>6.0433050000000001</v>
      </c>
      <c r="U681" s="33" t="s">
        <v>593</v>
      </c>
      <c r="V681" s="33" t="s">
        <v>594</v>
      </c>
      <c r="W681" s="33">
        <v>208381.13587200001</v>
      </c>
      <c r="X681" s="33">
        <v>797238613.24899995</v>
      </c>
      <c r="Y681" s="90">
        <f t="shared" si="40"/>
        <v>797.23861299999999</v>
      </c>
      <c r="Z681" s="74">
        <f t="shared" si="41"/>
        <v>1</v>
      </c>
      <c r="AA681" s="35"/>
      <c r="AB681" s="35"/>
      <c r="AC681" s="85" t="str">
        <f t="shared" si="42"/>
        <v/>
      </c>
      <c r="AD681" s="85" t="str">
        <f t="shared" si="43"/>
        <v/>
      </c>
      <c r="AE681" s="35"/>
    </row>
    <row r="682" spans="1:31" s="45" customFormat="1" x14ac:dyDescent="0.3">
      <c r="A682" s="45">
        <v>270</v>
      </c>
      <c r="B682" s="45" t="s">
        <v>24</v>
      </c>
      <c r="C682" s="45">
        <v>271</v>
      </c>
      <c r="D682" s="45">
        <v>171</v>
      </c>
      <c r="E682" s="45">
        <v>172</v>
      </c>
      <c r="F682" s="1">
        <v>1</v>
      </c>
      <c r="G682" s="1">
        <v>4317400</v>
      </c>
      <c r="H682" s="1">
        <v>1884</v>
      </c>
      <c r="I682" s="1" t="s">
        <v>625</v>
      </c>
      <c r="J682" s="1">
        <v>3.577248</v>
      </c>
      <c r="K682" s="1">
        <v>15</v>
      </c>
      <c r="L682" s="1">
        <v>16</v>
      </c>
      <c r="M682" s="1" t="s">
        <v>625</v>
      </c>
      <c r="N682" s="1" t="s">
        <v>711</v>
      </c>
      <c r="O682" s="3">
        <v>801.13788899999997</v>
      </c>
      <c r="P682" s="1">
        <v>0</v>
      </c>
      <c r="Q682" s="1">
        <v>0</v>
      </c>
      <c r="R682" s="1">
        <v>0</v>
      </c>
      <c r="S682" s="1">
        <v>8008</v>
      </c>
      <c r="T682" s="1">
        <v>4.8972239999999996</v>
      </c>
      <c r="U682" s="1" t="s">
        <v>712</v>
      </c>
      <c r="V682" s="1" t="s">
        <v>713</v>
      </c>
      <c r="W682" s="1">
        <v>164180.02530499999</v>
      </c>
      <c r="X682" s="1">
        <v>801137888.801</v>
      </c>
      <c r="Y682" s="90">
        <f t="shared" si="40"/>
        <v>2408.3994729999999</v>
      </c>
      <c r="Z682" s="74">
        <f t="shared" si="41"/>
        <v>0.3326432753292668</v>
      </c>
      <c r="AA682" s="9"/>
      <c r="AB682" s="9"/>
      <c r="AC682" s="85" t="str">
        <f t="shared" si="42"/>
        <v/>
      </c>
      <c r="AD682" s="85" t="str">
        <f t="shared" si="43"/>
        <v/>
      </c>
      <c r="AE682" s="9"/>
    </row>
    <row r="683" spans="1:31" s="45" customFormat="1" x14ac:dyDescent="0.3">
      <c r="A683" s="45">
        <v>96</v>
      </c>
      <c r="B683" s="45" t="s">
        <v>24</v>
      </c>
      <c r="C683" s="45">
        <v>97</v>
      </c>
      <c r="D683" s="45">
        <v>59</v>
      </c>
      <c r="E683" s="45">
        <v>60</v>
      </c>
      <c r="F683" s="51">
        <v>1</v>
      </c>
      <c r="G683" s="51">
        <v>4318408</v>
      </c>
      <c r="H683" s="51">
        <v>1860</v>
      </c>
      <c r="I683" s="51" t="s">
        <v>331</v>
      </c>
      <c r="J683" s="51">
        <v>2.6800999999999999</v>
      </c>
      <c r="K683" s="51">
        <v>10</v>
      </c>
      <c r="L683" s="51">
        <v>11</v>
      </c>
      <c r="M683" s="51" t="s">
        <v>330</v>
      </c>
      <c r="N683" s="51" t="s">
        <v>325</v>
      </c>
      <c r="O683" s="52">
        <v>808.10816999999997</v>
      </c>
      <c r="P683" s="51">
        <v>0</v>
      </c>
      <c r="Q683" s="51">
        <v>0</v>
      </c>
      <c r="R683" s="51">
        <v>0</v>
      </c>
      <c r="S683" s="51">
        <v>17359</v>
      </c>
      <c r="T683" s="51">
        <v>10.691527000000001</v>
      </c>
      <c r="U683" s="51" t="s">
        <v>326</v>
      </c>
      <c r="V683" s="51" t="s">
        <v>327</v>
      </c>
      <c r="W683" s="51">
        <v>249677.149871</v>
      </c>
      <c r="X683" s="51">
        <v>808108170.05400002</v>
      </c>
      <c r="Y683" s="90">
        <f t="shared" si="40"/>
        <v>936.04252399999996</v>
      </c>
      <c r="Z683" s="74">
        <f t="shared" si="41"/>
        <v>0.86332420726646386</v>
      </c>
      <c r="AA683" s="53"/>
      <c r="AB683" s="53"/>
      <c r="AC683" s="85" t="str">
        <f t="shared" si="42"/>
        <v/>
      </c>
      <c r="AD683" s="85" t="str">
        <f t="shared" si="43"/>
        <v/>
      </c>
      <c r="AE683" s="53"/>
    </row>
    <row r="684" spans="1:31" s="45" customFormat="1" x14ac:dyDescent="0.3">
      <c r="A684" s="45">
        <v>45</v>
      </c>
      <c r="B684" s="45" t="s">
        <v>24</v>
      </c>
      <c r="C684" s="45">
        <v>46</v>
      </c>
      <c r="D684" s="45">
        <v>25</v>
      </c>
      <c r="E684" s="45">
        <v>26</v>
      </c>
      <c r="F684" s="20">
        <v>1</v>
      </c>
      <c r="G684" s="20">
        <v>4302303</v>
      </c>
      <c r="H684" s="20">
        <v>1913</v>
      </c>
      <c r="I684" s="20" t="s">
        <v>114</v>
      </c>
      <c r="J684" s="20">
        <v>3.7706849999999998</v>
      </c>
      <c r="K684" s="20">
        <v>24</v>
      </c>
      <c r="L684" s="20">
        <v>25</v>
      </c>
      <c r="M684" s="20" t="s">
        <v>114</v>
      </c>
      <c r="N684" s="20" t="s">
        <v>115</v>
      </c>
      <c r="O684" s="21">
        <v>809.39649699999995</v>
      </c>
      <c r="P684" s="20">
        <v>0</v>
      </c>
      <c r="Q684" s="20">
        <v>0</v>
      </c>
      <c r="R684" s="20">
        <v>0</v>
      </c>
      <c r="S684" s="20">
        <v>26430</v>
      </c>
      <c r="T684" s="20">
        <v>11.563439000000001</v>
      </c>
      <c r="U684" s="20" t="s">
        <v>116</v>
      </c>
      <c r="V684" s="20" t="s">
        <v>117</v>
      </c>
      <c r="W684" s="20">
        <v>222171.698233</v>
      </c>
      <c r="X684" s="20">
        <v>809396497.00199997</v>
      </c>
      <c r="Y684" s="90">
        <f t="shared" si="40"/>
        <v>2623.8381039999999</v>
      </c>
      <c r="Z684" s="74">
        <f t="shared" si="41"/>
        <v>0.30847806340112516</v>
      </c>
      <c r="AA684" s="22"/>
      <c r="AB684" s="22"/>
      <c r="AC684" s="85" t="str">
        <f t="shared" si="42"/>
        <v/>
      </c>
      <c r="AD684" s="85" t="str">
        <f t="shared" si="43"/>
        <v/>
      </c>
      <c r="AE684" s="22"/>
    </row>
    <row r="685" spans="1:31" s="45" customFormat="1" x14ac:dyDescent="0.3">
      <c r="A685" s="45">
        <v>619</v>
      </c>
      <c r="B685" s="45" t="s">
        <v>24</v>
      </c>
      <c r="C685" s="45">
        <v>620</v>
      </c>
      <c r="D685" s="45">
        <v>403</v>
      </c>
      <c r="E685" s="45">
        <v>404</v>
      </c>
      <c r="F685" s="27">
        <v>1</v>
      </c>
      <c r="G685" s="27">
        <v>4320800</v>
      </c>
      <c r="H685" s="27">
        <v>1875</v>
      </c>
      <c r="I685" s="27" t="s">
        <v>237</v>
      </c>
      <c r="J685" s="27">
        <v>3.0236890000000001</v>
      </c>
      <c r="K685" s="27">
        <v>16</v>
      </c>
      <c r="L685" s="27">
        <v>17</v>
      </c>
      <c r="M685" s="27" t="s">
        <v>237</v>
      </c>
      <c r="N685" s="27" t="s">
        <v>250</v>
      </c>
      <c r="O685" s="28">
        <v>816.28966600000001</v>
      </c>
      <c r="P685" s="27">
        <v>0</v>
      </c>
      <c r="Q685" s="27">
        <v>0</v>
      </c>
      <c r="R685" s="27">
        <v>0</v>
      </c>
      <c r="S685" s="27">
        <v>13064</v>
      </c>
      <c r="T685" s="27">
        <v>6.0961069999999999</v>
      </c>
      <c r="U685" s="27" t="s">
        <v>251</v>
      </c>
      <c r="V685" s="27" t="s">
        <v>252</v>
      </c>
      <c r="W685" s="27">
        <v>221321.062744</v>
      </c>
      <c r="X685" s="27">
        <v>816289666.46200001</v>
      </c>
      <c r="Y685" s="90">
        <f t="shared" si="40"/>
        <v>1213.1409450000001</v>
      </c>
      <c r="Z685" s="74">
        <f t="shared" si="41"/>
        <v>0.67287290018885637</v>
      </c>
      <c r="AA685" s="29"/>
      <c r="AB685" s="29"/>
      <c r="AC685" s="85" t="str">
        <f t="shared" si="42"/>
        <v/>
      </c>
      <c r="AD685" s="85" t="str">
        <f t="shared" si="43"/>
        <v/>
      </c>
      <c r="AE685" s="29"/>
    </row>
    <row r="686" spans="1:31" s="45" customFormat="1" x14ac:dyDescent="0.3">
      <c r="A686" s="45">
        <v>286</v>
      </c>
      <c r="B686" s="45" t="s">
        <v>24</v>
      </c>
      <c r="C686" s="45">
        <v>287</v>
      </c>
      <c r="D686" s="45">
        <v>184</v>
      </c>
      <c r="E686" s="45">
        <v>185</v>
      </c>
      <c r="F686" s="13">
        <v>1</v>
      </c>
      <c r="G686" s="13">
        <v>4307401</v>
      </c>
      <c r="H686" s="13">
        <v>1963</v>
      </c>
      <c r="I686" s="13" t="s">
        <v>142</v>
      </c>
      <c r="J686" s="13">
        <v>2.2206959999999998</v>
      </c>
      <c r="K686" s="13">
        <v>19</v>
      </c>
      <c r="L686" s="13">
        <v>20</v>
      </c>
      <c r="M686" s="13" t="s">
        <v>142</v>
      </c>
      <c r="N686" s="13" t="s">
        <v>444</v>
      </c>
      <c r="O686" s="14">
        <v>827.01740800000005</v>
      </c>
      <c r="P686" s="13">
        <v>0</v>
      </c>
      <c r="Q686" s="13">
        <v>0</v>
      </c>
      <c r="R686" s="13">
        <v>0</v>
      </c>
      <c r="S686" s="13">
        <v>14508</v>
      </c>
      <c r="T686" s="13">
        <v>11.538266</v>
      </c>
      <c r="U686" s="13" t="s">
        <v>445</v>
      </c>
      <c r="V686" s="13" t="s">
        <v>446</v>
      </c>
      <c r="W686" s="13">
        <v>236767.354754</v>
      </c>
      <c r="X686" s="13">
        <v>827017408.34000003</v>
      </c>
      <c r="Y686" s="90">
        <f t="shared" si="40"/>
        <v>831.57419600000003</v>
      </c>
      <c r="Z686" s="74">
        <f t="shared" si="41"/>
        <v>0.99452028691857097</v>
      </c>
      <c r="AA686" s="15"/>
      <c r="AB686" s="15"/>
      <c r="AC686" s="85" t="str">
        <f t="shared" si="42"/>
        <v/>
      </c>
      <c r="AD686" s="85" t="str">
        <f t="shared" si="43"/>
        <v/>
      </c>
      <c r="AE686" s="15"/>
    </row>
    <row r="687" spans="1:31" s="45" customFormat="1" x14ac:dyDescent="0.3">
      <c r="A687" s="45">
        <v>643</v>
      </c>
      <c r="B687" s="45" t="s">
        <v>24</v>
      </c>
      <c r="C687" s="45">
        <v>644</v>
      </c>
      <c r="D687" s="45">
        <v>418</v>
      </c>
      <c r="E687" s="45">
        <v>419</v>
      </c>
      <c r="F687" s="51">
        <v>1</v>
      </c>
      <c r="G687" s="51">
        <v>4311130</v>
      </c>
      <c r="H687" s="51">
        <v>1995</v>
      </c>
      <c r="I687" s="51" t="s">
        <v>637</v>
      </c>
      <c r="J687" s="51">
        <v>2.0797690000000002</v>
      </c>
      <c r="K687" s="51">
        <v>14</v>
      </c>
      <c r="L687" s="51">
        <v>15</v>
      </c>
      <c r="M687" s="51" t="s">
        <v>636</v>
      </c>
      <c r="N687" s="51" t="s">
        <v>614</v>
      </c>
      <c r="O687" s="52">
        <v>850.86105299999997</v>
      </c>
      <c r="P687" s="51">
        <v>0</v>
      </c>
      <c r="Q687" s="51">
        <v>0</v>
      </c>
      <c r="R687" s="51">
        <v>0</v>
      </c>
      <c r="S687" s="51">
        <v>35131</v>
      </c>
      <c r="T687" s="51">
        <v>13.324907</v>
      </c>
      <c r="U687" s="51" t="s">
        <v>615</v>
      </c>
      <c r="V687" s="51" t="s">
        <v>616</v>
      </c>
      <c r="W687" s="51">
        <v>214261.41413799999</v>
      </c>
      <c r="X687" s="51">
        <v>850861052.73500001</v>
      </c>
      <c r="Y687" s="90">
        <f t="shared" si="40"/>
        <v>850.86105299999997</v>
      </c>
      <c r="Z687" s="74">
        <f t="shared" si="41"/>
        <v>1</v>
      </c>
      <c r="AA687" s="53"/>
      <c r="AB687" s="53"/>
      <c r="AC687" s="85" t="str">
        <f t="shared" si="42"/>
        <v/>
      </c>
      <c r="AD687" s="85" t="str">
        <f t="shared" si="43"/>
        <v/>
      </c>
      <c r="AE687" s="53"/>
    </row>
    <row r="688" spans="1:31" s="45" customFormat="1" x14ac:dyDescent="0.3">
      <c r="A688" s="45">
        <v>617</v>
      </c>
      <c r="B688" s="45" t="s">
        <v>24</v>
      </c>
      <c r="C688" s="45">
        <v>618</v>
      </c>
      <c r="D688" s="45">
        <v>402</v>
      </c>
      <c r="E688" s="45">
        <v>403</v>
      </c>
      <c r="F688" s="27">
        <v>1</v>
      </c>
      <c r="G688" s="27">
        <v>4309001</v>
      </c>
      <c r="H688" s="27">
        <v>1955</v>
      </c>
      <c r="I688" s="27" t="s">
        <v>562</v>
      </c>
      <c r="J688" s="27">
        <v>1.8459620000000001</v>
      </c>
      <c r="K688" s="27">
        <v>21</v>
      </c>
      <c r="L688" s="27">
        <v>22</v>
      </c>
      <c r="M688" s="27" t="s">
        <v>562</v>
      </c>
      <c r="N688" s="27" t="s">
        <v>516</v>
      </c>
      <c r="O688" s="28">
        <v>855.082493</v>
      </c>
      <c r="P688" s="27">
        <v>0</v>
      </c>
      <c r="Q688" s="27">
        <v>0</v>
      </c>
      <c r="R688" s="27">
        <v>0</v>
      </c>
      <c r="S688" s="27">
        <v>10793</v>
      </c>
      <c r="T688" s="27">
        <v>6.2491380000000003</v>
      </c>
      <c r="U688" s="27" t="s">
        <v>517</v>
      </c>
      <c r="V688" s="27" t="s">
        <v>518</v>
      </c>
      <c r="W688" s="27">
        <v>192146.52424299999</v>
      </c>
      <c r="X688" s="27">
        <v>855082493.03400004</v>
      </c>
      <c r="Y688" s="90">
        <f t="shared" si="40"/>
        <v>855.38853900000004</v>
      </c>
      <c r="Z688" s="74">
        <f t="shared" si="41"/>
        <v>0.99964221405122189</v>
      </c>
      <c r="AA688" s="29"/>
      <c r="AB688" s="29"/>
      <c r="AC688" s="85" t="str">
        <f t="shared" si="42"/>
        <v/>
      </c>
      <c r="AD688" s="85" t="str">
        <f t="shared" si="43"/>
        <v/>
      </c>
      <c r="AE688" s="29"/>
    </row>
    <row r="689" spans="1:31" s="45" customFormat="1" x14ac:dyDescent="0.3">
      <c r="A689" s="45">
        <v>447</v>
      </c>
      <c r="B689" s="45" t="s">
        <v>24</v>
      </c>
      <c r="C689" s="45">
        <v>448</v>
      </c>
      <c r="D689" s="45">
        <v>290</v>
      </c>
      <c r="E689" s="45">
        <v>291</v>
      </c>
      <c r="F689" s="51">
        <v>1</v>
      </c>
      <c r="G689" s="51">
        <v>4313953</v>
      </c>
      <c r="H689" s="51">
        <v>1987</v>
      </c>
      <c r="I689" s="51" t="s">
        <v>340</v>
      </c>
      <c r="J689" s="51">
        <v>1.8800570000000001</v>
      </c>
      <c r="K689" s="51">
        <v>10</v>
      </c>
      <c r="L689" s="51">
        <v>11</v>
      </c>
      <c r="M689" s="51" t="s">
        <v>340</v>
      </c>
      <c r="N689" s="51" t="s">
        <v>325</v>
      </c>
      <c r="O689" s="52">
        <v>857.17301299999997</v>
      </c>
      <c r="P689" s="51">
        <v>0</v>
      </c>
      <c r="Q689" s="51">
        <v>0</v>
      </c>
      <c r="R689" s="51">
        <v>0</v>
      </c>
      <c r="S689" s="51">
        <v>17359</v>
      </c>
      <c r="T689" s="51">
        <v>10.691527000000001</v>
      </c>
      <c r="U689" s="51" t="s">
        <v>326</v>
      </c>
      <c r="V689" s="51" t="s">
        <v>327</v>
      </c>
      <c r="W689" s="51">
        <v>194263.42106299999</v>
      </c>
      <c r="X689" s="51">
        <v>857173013.43700004</v>
      </c>
      <c r="Y689" s="90">
        <f t="shared" si="40"/>
        <v>857.17301299999997</v>
      </c>
      <c r="Z689" s="74">
        <f t="shared" si="41"/>
        <v>1</v>
      </c>
      <c r="AA689" s="53"/>
      <c r="AB689" s="53"/>
      <c r="AC689" s="85" t="str">
        <f t="shared" si="42"/>
        <v/>
      </c>
      <c r="AD689" s="85" t="str">
        <f t="shared" si="43"/>
        <v/>
      </c>
      <c r="AE689" s="53"/>
    </row>
    <row r="690" spans="1:31" s="45" customFormat="1" x14ac:dyDescent="0.3">
      <c r="A690" s="45">
        <v>60</v>
      </c>
      <c r="B690" s="45" t="s">
        <v>24</v>
      </c>
      <c r="C690" s="45">
        <v>61</v>
      </c>
      <c r="D690" s="45">
        <v>36</v>
      </c>
      <c r="E690" s="45">
        <v>37</v>
      </c>
      <c r="F690" s="20">
        <v>1</v>
      </c>
      <c r="G690" s="20">
        <v>4305108</v>
      </c>
      <c r="H690" s="20">
        <v>1890</v>
      </c>
      <c r="I690" s="20" t="s">
        <v>94</v>
      </c>
      <c r="J690" s="20">
        <v>3.259058</v>
      </c>
      <c r="K690" s="20">
        <v>24</v>
      </c>
      <c r="L690" s="20">
        <v>25</v>
      </c>
      <c r="M690" s="20" t="s">
        <v>94</v>
      </c>
      <c r="N690" s="20" t="s">
        <v>115</v>
      </c>
      <c r="O690" s="21">
        <v>865.22464200000002</v>
      </c>
      <c r="P690" s="20">
        <v>0</v>
      </c>
      <c r="Q690" s="20">
        <v>0</v>
      </c>
      <c r="R690" s="20">
        <v>0</v>
      </c>
      <c r="S690" s="20">
        <v>26430</v>
      </c>
      <c r="T690" s="20">
        <v>11.563439000000001</v>
      </c>
      <c r="U690" s="20" t="s">
        <v>116</v>
      </c>
      <c r="V690" s="20" t="s">
        <v>117</v>
      </c>
      <c r="W690" s="20">
        <v>276993.143759</v>
      </c>
      <c r="X690" s="20">
        <v>865224641.68299997</v>
      </c>
      <c r="Y690" s="90">
        <f t="shared" si="40"/>
        <v>1643.6644799999999</v>
      </c>
      <c r="Z690" s="74">
        <f t="shared" si="41"/>
        <v>0.52639979297964756</v>
      </c>
      <c r="AA690" s="22"/>
      <c r="AB690" s="22"/>
      <c r="AC690" s="85" t="str">
        <f t="shared" si="42"/>
        <v/>
      </c>
      <c r="AD690" s="85" t="str">
        <f t="shared" si="43"/>
        <v/>
      </c>
      <c r="AE690" s="22"/>
    </row>
    <row r="691" spans="1:31" s="45" customFormat="1" x14ac:dyDescent="0.3">
      <c r="A691" s="45">
        <v>678</v>
      </c>
      <c r="B691" s="45" t="s">
        <v>24</v>
      </c>
      <c r="C691" s="45">
        <v>679</v>
      </c>
      <c r="D691" s="45">
        <v>438</v>
      </c>
      <c r="E691" s="45">
        <v>439</v>
      </c>
      <c r="F691" s="1">
        <v>1</v>
      </c>
      <c r="G691" s="1">
        <v>4300034</v>
      </c>
      <c r="H691" s="1">
        <v>1996</v>
      </c>
      <c r="I691" s="1" t="s">
        <v>431</v>
      </c>
      <c r="J691" s="1">
        <v>2.374555</v>
      </c>
      <c r="K691" s="1">
        <v>0</v>
      </c>
      <c r="L691" s="1">
        <v>1</v>
      </c>
      <c r="M691" s="1" t="s">
        <v>431</v>
      </c>
      <c r="N691" s="1" t="s">
        <v>420</v>
      </c>
      <c r="O691" s="3">
        <v>872.14558299999999</v>
      </c>
      <c r="P691" s="1">
        <v>0</v>
      </c>
      <c r="Q691" s="1">
        <v>0</v>
      </c>
      <c r="R691" s="1">
        <v>0</v>
      </c>
      <c r="S691" s="1">
        <v>28499</v>
      </c>
      <c r="T691" s="1">
        <v>12.299279</v>
      </c>
      <c r="U691" s="1" t="s">
        <v>421</v>
      </c>
      <c r="V691" s="1" t="s">
        <v>422</v>
      </c>
      <c r="W691" s="1">
        <v>188160.81379300001</v>
      </c>
      <c r="X691" s="1">
        <v>872145583.18099999</v>
      </c>
      <c r="Y691" s="90">
        <f t="shared" si="40"/>
        <v>1549.46631</v>
      </c>
      <c r="Z691" s="74">
        <f t="shared" si="41"/>
        <v>0.56286837433722581</v>
      </c>
      <c r="AA691" s="9"/>
      <c r="AB691" s="9"/>
      <c r="AC691" s="85" t="str">
        <f t="shared" si="42"/>
        <v/>
      </c>
      <c r="AD691" s="85" t="str">
        <f t="shared" si="43"/>
        <v/>
      </c>
      <c r="AE691" s="9"/>
    </row>
    <row r="692" spans="1:31" s="45" customFormat="1" x14ac:dyDescent="0.3">
      <c r="A692" s="45">
        <v>299</v>
      </c>
      <c r="B692" s="45" t="s">
        <v>24</v>
      </c>
      <c r="C692" s="45">
        <v>300</v>
      </c>
      <c r="D692" s="45">
        <v>191</v>
      </c>
      <c r="E692" s="45">
        <v>192</v>
      </c>
      <c r="F692" s="51">
        <v>1</v>
      </c>
      <c r="G692" s="51">
        <v>4319406</v>
      </c>
      <c r="H692" s="51">
        <v>1926</v>
      </c>
      <c r="I692" s="51" t="s">
        <v>634</v>
      </c>
      <c r="J692" s="51">
        <v>2.1200130000000001</v>
      </c>
      <c r="K692" s="51">
        <v>14</v>
      </c>
      <c r="L692" s="51">
        <v>15</v>
      </c>
      <c r="M692" s="51" t="s">
        <v>633</v>
      </c>
      <c r="N692" s="51" t="s">
        <v>614</v>
      </c>
      <c r="O692" s="52">
        <v>873.89070600000002</v>
      </c>
      <c r="P692" s="51">
        <v>0</v>
      </c>
      <c r="Q692" s="51">
        <v>0</v>
      </c>
      <c r="R692" s="51">
        <v>0</v>
      </c>
      <c r="S692" s="51">
        <v>35131</v>
      </c>
      <c r="T692" s="51">
        <v>13.324907</v>
      </c>
      <c r="U692" s="51" t="s">
        <v>615</v>
      </c>
      <c r="V692" s="51" t="s">
        <v>616</v>
      </c>
      <c r="W692" s="51">
        <v>219041.541409</v>
      </c>
      <c r="X692" s="51">
        <v>873890705.82099998</v>
      </c>
      <c r="Y692" s="90">
        <f t="shared" si="40"/>
        <v>873.89070600000002</v>
      </c>
      <c r="Z692" s="74">
        <f t="shared" si="41"/>
        <v>1</v>
      </c>
      <c r="AA692" s="53"/>
      <c r="AB692" s="53"/>
      <c r="AC692" s="85" t="str">
        <f t="shared" si="42"/>
        <v/>
      </c>
      <c r="AD692" s="85" t="str">
        <f t="shared" si="43"/>
        <v/>
      </c>
      <c r="AE692" s="53"/>
    </row>
    <row r="693" spans="1:31" s="45" customFormat="1" x14ac:dyDescent="0.3">
      <c r="A693" s="45">
        <v>68</v>
      </c>
      <c r="B693" s="45" t="s">
        <v>24</v>
      </c>
      <c r="C693" s="45">
        <v>69</v>
      </c>
      <c r="D693" s="45">
        <v>40</v>
      </c>
      <c r="E693" s="45">
        <v>41</v>
      </c>
      <c r="F693" s="27">
        <v>1</v>
      </c>
      <c r="G693" s="27">
        <v>4306106</v>
      </c>
      <c r="H693" s="27">
        <v>1833</v>
      </c>
      <c r="I693" s="27" t="s">
        <v>257</v>
      </c>
      <c r="J693" s="27">
        <v>2.97525</v>
      </c>
      <c r="K693" s="27">
        <v>16</v>
      </c>
      <c r="L693" s="27">
        <v>17</v>
      </c>
      <c r="M693" s="27" t="s">
        <v>257</v>
      </c>
      <c r="N693" s="27" t="s">
        <v>250</v>
      </c>
      <c r="O693" s="28">
        <v>876.04376000000002</v>
      </c>
      <c r="P693" s="27">
        <v>0</v>
      </c>
      <c r="Q693" s="27">
        <v>0</v>
      </c>
      <c r="R693" s="27">
        <v>0</v>
      </c>
      <c r="S693" s="27">
        <v>13064</v>
      </c>
      <c r="T693" s="27">
        <v>6.0961069999999999</v>
      </c>
      <c r="U693" s="27" t="s">
        <v>251</v>
      </c>
      <c r="V693" s="27" t="s">
        <v>252</v>
      </c>
      <c r="W693" s="27">
        <v>232684.947376</v>
      </c>
      <c r="X693" s="27">
        <v>876043760.41700006</v>
      </c>
      <c r="Y693" s="90">
        <f t="shared" si="40"/>
        <v>1362.5567530000001</v>
      </c>
      <c r="Z693" s="74">
        <f t="shared" si="41"/>
        <v>0.64294111644977481</v>
      </c>
      <c r="AA693" s="29"/>
      <c r="AB693" s="29"/>
      <c r="AC693" s="85" t="str">
        <f t="shared" si="42"/>
        <v/>
      </c>
      <c r="AD693" s="85" t="str">
        <f t="shared" si="43"/>
        <v/>
      </c>
      <c r="AE693" s="29"/>
    </row>
    <row r="694" spans="1:31" s="48" customFormat="1" x14ac:dyDescent="0.3">
      <c r="A694" s="48">
        <v>70</v>
      </c>
      <c r="B694" s="48" t="s">
        <v>24</v>
      </c>
      <c r="C694" s="48">
        <v>71</v>
      </c>
      <c r="D694" s="48">
        <v>41</v>
      </c>
      <c r="E694" s="48">
        <v>42</v>
      </c>
      <c r="F694" s="13">
        <v>1</v>
      </c>
      <c r="G694" s="13">
        <v>4318622</v>
      </c>
      <c r="H694" s="13">
        <v>1992</v>
      </c>
      <c r="I694" s="13" t="s">
        <v>162</v>
      </c>
      <c r="J694" s="13">
        <v>3.212453</v>
      </c>
      <c r="K694" s="13">
        <v>19</v>
      </c>
      <c r="L694" s="13">
        <v>20</v>
      </c>
      <c r="M694" s="13" t="s">
        <v>161</v>
      </c>
      <c r="N694" s="13" t="s">
        <v>444</v>
      </c>
      <c r="O694" s="14">
        <v>881.91461000000004</v>
      </c>
      <c r="P694" s="13">
        <v>0</v>
      </c>
      <c r="Q694" s="13">
        <v>0</v>
      </c>
      <c r="R694" s="13">
        <v>0</v>
      </c>
      <c r="S694" s="13">
        <v>14508</v>
      </c>
      <c r="T694" s="13">
        <v>11.538266</v>
      </c>
      <c r="U694" s="13" t="s">
        <v>445</v>
      </c>
      <c r="V694" s="13" t="s">
        <v>446</v>
      </c>
      <c r="W694" s="13">
        <v>254970.33015600001</v>
      </c>
      <c r="X694" s="13">
        <v>881914610.44000006</v>
      </c>
      <c r="Y694" s="90">
        <f t="shared" si="40"/>
        <v>1173.4438660000001</v>
      </c>
      <c r="Z694" s="74">
        <f t="shared" si="41"/>
        <v>0.75156096985384047</v>
      </c>
      <c r="AA694" s="15"/>
      <c r="AB694" s="15"/>
      <c r="AC694" s="85" t="str">
        <f t="shared" si="42"/>
        <v/>
      </c>
      <c r="AD694" s="85" t="str">
        <f t="shared" si="43"/>
        <v/>
      </c>
      <c r="AE694" s="15"/>
    </row>
    <row r="695" spans="1:31" s="45" customFormat="1" x14ac:dyDescent="0.3">
      <c r="A695" s="45">
        <v>71</v>
      </c>
      <c r="B695" s="45" t="s">
        <v>24</v>
      </c>
      <c r="C695" s="45">
        <v>72</v>
      </c>
      <c r="D695" s="45">
        <v>42</v>
      </c>
      <c r="E695" s="45">
        <v>43</v>
      </c>
      <c r="F695" s="66">
        <v>1</v>
      </c>
      <c r="G695" s="66">
        <v>4302808</v>
      </c>
      <c r="H695" s="66">
        <v>1831</v>
      </c>
      <c r="I695" s="66" t="s">
        <v>305</v>
      </c>
      <c r="J695" s="66">
        <v>4.6012620000000002</v>
      </c>
      <c r="K695" s="66">
        <v>2</v>
      </c>
      <c r="L695" s="66">
        <v>3</v>
      </c>
      <c r="M695" s="66" t="s">
        <v>305</v>
      </c>
      <c r="N695" s="66" t="s">
        <v>400</v>
      </c>
      <c r="O695" s="67">
        <v>884.48918200000003</v>
      </c>
      <c r="P695" s="66">
        <v>0</v>
      </c>
      <c r="Q695" s="66">
        <v>0</v>
      </c>
      <c r="R695" s="66">
        <v>0</v>
      </c>
      <c r="S695" s="66">
        <v>21657</v>
      </c>
      <c r="T695" s="66">
        <v>11.816140000000001</v>
      </c>
      <c r="U695" s="66" t="s">
        <v>401</v>
      </c>
      <c r="V695" s="66" t="s">
        <v>402</v>
      </c>
      <c r="W695" s="66">
        <v>308381.58981799998</v>
      </c>
      <c r="X695" s="66">
        <v>884489181.84800005</v>
      </c>
      <c r="Y695" s="90">
        <f t="shared" si="40"/>
        <v>3057.9281689999998</v>
      </c>
      <c r="Z695" s="74">
        <f t="shared" si="41"/>
        <v>0.28924459082021037</v>
      </c>
      <c r="AA695" s="68"/>
      <c r="AB695" s="68"/>
      <c r="AC695" s="85" t="str">
        <f t="shared" si="42"/>
        <v/>
      </c>
      <c r="AD695" s="85" t="str">
        <f t="shared" si="43"/>
        <v/>
      </c>
      <c r="AE695" s="68"/>
    </row>
    <row r="696" spans="1:31" s="45" customFormat="1" x14ac:dyDescent="0.3">
      <c r="A696" s="45">
        <v>695</v>
      </c>
      <c r="B696" s="45" t="s">
        <v>24</v>
      </c>
      <c r="C696" s="45">
        <v>696</v>
      </c>
      <c r="D696" s="45">
        <v>451</v>
      </c>
      <c r="E696" s="45">
        <v>452</v>
      </c>
      <c r="F696" s="20">
        <v>1</v>
      </c>
      <c r="G696" s="20">
        <v>4311122</v>
      </c>
      <c r="H696" s="20">
        <v>1987</v>
      </c>
      <c r="I696" s="20" t="s">
        <v>204</v>
      </c>
      <c r="J696" s="20">
        <v>2.3735599999999999</v>
      </c>
      <c r="K696" s="20">
        <v>24</v>
      </c>
      <c r="L696" s="20">
        <v>25</v>
      </c>
      <c r="M696" s="20" t="s">
        <v>204</v>
      </c>
      <c r="N696" s="20" t="s">
        <v>115</v>
      </c>
      <c r="O696" s="21">
        <v>907.42184999999995</v>
      </c>
      <c r="P696" s="20">
        <v>0</v>
      </c>
      <c r="Q696" s="20">
        <v>0</v>
      </c>
      <c r="R696" s="20">
        <v>0</v>
      </c>
      <c r="S696" s="20">
        <v>26430</v>
      </c>
      <c r="T696" s="20">
        <v>11.563439000000001</v>
      </c>
      <c r="U696" s="20" t="s">
        <v>116</v>
      </c>
      <c r="V696" s="20" t="s">
        <v>117</v>
      </c>
      <c r="W696" s="20">
        <v>246186.66742899999</v>
      </c>
      <c r="X696" s="20">
        <v>907421850.449</v>
      </c>
      <c r="Y696" s="90">
        <f t="shared" si="40"/>
        <v>907.42184999999995</v>
      </c>
      <c r="Z696" s="74">
        <f t="shared" si="41"/>
        <v>1</v>
      </c>
      <c r="AA696" s="22"/>
      <c r="AB696" s="22"/>
      <c r="AC696" s="85" t="str">
        <f t="shared" si="42"/>
        <v/>
      </c>
      <c r="AD696" s="85" t="str">
        <f t="shared" si="43"/>
        <v/>
      </c>
      <c r="AE696" s="22"/>
    </row>
    <row r="697" spans="1:31" s="45" customFormat="1" x14ac:dyDescent="0.3">
      <c r="A697" s="45">
        <v>706</v>
      </c>
      <c r="B697" s="45" t="s">
        <v>24</v>
      </c>
      <c r="C697" s="45">
        <v>707</v>
      </c>
      <c r="D697" s="45">
        <v>458</v>
      </c>
      <c r="E697" s="45">
        <v>459</v>
      </c>
      <c r="F697" s="33">
        <v>1</v>
      </c>
      <c r="G697" s="33">
        <v>4302808</v>
      </c>
      <c r="H697" s="33">
        <v>1831</v>
      </c>
      <c r="I697" s="33" t="s">
        <v>305</v>
      </c>
      <c r="J697" s="33">
        <v>4.6012620000000002</v>
      </c>
      <c r="K697" s="33">
        <v>7</v>
      </c>
      <c r="L697" s="33">
        <v>8</v>
      </c>
      <c r="M697" s="33" t="s">
        <v>305</v>
      </c>
      <c r="N697" s="33" t="s">
        <v>300</v>
      </c>
      <c r="O697" s="34">
        <v>920.32998299999997</v>
      </c>
      <c r="P697" s="33">
        <v>0</v>
      </c>
      <c r="Q697" s="33">
        <v>0</v>
      </c>
      <c r="R697" s="33">
        <v>0</v>
      </c>
      <c r="S697" s="33">
        <v>11177</v>
      </c>
      <c r="T697" s="33">
        <v>6.0467950000000004</v>
      </c>
      <c r="U697" s="33" t="s">
        <v>301</v>
      </c>
      <c r="V697" s="33" t="s">
        <v>302</v>
      </c>
      <c r="W697" s="33">
        <v>235928.51921599999</v>
      </c>
      <c r="X697" s="33">
        <v>920329983.27600002</v>
      </c>
      <c r="Y697" s="90">
        <f t="shared" si="40"/>
        <v>3057.9281689999998</v>
      </c>
      <c r="Z697" s="74">
        <f t="shared" si="41"/>
        <v>0.30096520655060555</v>
      </c>
      <c r="AA697" s="35"/>
      <c r="AB697" s="35"/>
      <c r="AC697" s="85" t="str">
        <f t="shared" si="42"/>
        <v/>
      </c>
      <c r="AD697" s="85" t="str">
        <f t="shared" si="43"/>
        <v/>
      </c>
      <c r="AE697" s="35"/>
    </row>
    <row r="698" spans="1:31" s="45" customFormat="1" x14ac:dyDescent="0.3">
      <c r="A698" s="45">
        <v>317</v>
      </c>
      <c r="B698" s="45" t="s">
        <v>24</v>
      </c>
      <c r="C698" s="45">
        <v>318</v>
      </c>
      <c r="D698" s="45">
        <v>202</v>
      </c>
      <c r="E698" s="45">
        <v>203</v>
      </c>
      <c r="F698" s="1">
        <v>1</v>
      </c>
      <c r="G698" s="1">
        <v>4304358</v>
      </c>
      <c r="H698" s="1">
        <v>1992</v>
      </c>
      <c r="I698" s="1" t="s">
        <v>411</v>
      </c>
      <c r="J698" s="1">
        <v>2.161886</v>
      </c>
      <c r="K698" s="1">
        <v>0</v>
      </c>
      <c r="L698" s="1">
        <v>1</v>
      </c>
      <c r="M698" s="1" t="s">
        <v>411</v>
      </c>
      <c r="N698" s="1" t="s">
        <v>420</v>
      </c>
      <c r="O698" s="3">
        <v>930.13529100000005</v>
      </c>
      <c r="P698" s="1">
        <v>0</v>
      </c>
      <c r="Q698" s="1">
        <v>0</v>
      </c>
      <c r="R698" s="1">
        <v>0</v>
      </c>
      <c r="S698" s="1">
        <v>28499</v>
      </c>
      <c r="T698" s="1">
        <v>12.299279</v>
      </c>
      <c r="U698" s="1" t="s">
        <v>421</v>
      </c>
      <c r="V698" s="1" t="s">
        <v>422</v>
      </c>
      <c r="W698" s="1">
        <v>224078.73832</v>
      </c>
      <c r="X698" s="1">
        <v>930135291.421</v>
      </c>
      <c r="Y698" s="90">
        <f t="shared" si="40"/>
        <v>931.62555900000007</v>
      </c>
      <c r="Z698" s="74">
        <f t="shared" si="41"/>
        <v>0.99840035732639232</v>
      </c>
      <c r="AA698" s="9"/>
      <c r="AB698" s="9"/>
      <c r="AC698" s="85" t="str">
        <f t="shared" si="42"/>
        <v/>
      </c>
      <c r="AD698" s="85" t="str">
        <f t="shared" si="43"/>
        <v/>
      </c>
      <c r="AE698" s="9"/>
    </row>
    <row r="699" spans="1:31" s="45" customFormat="1" x14ac:dyDescent="0.3">
      <c r="A699" s="45">
        <v>758</v>
      </c>
      <c r="B699" s="45" t="s">
        <v>24</v>
      </c>
      <c r="C699" s="45">
        <v>759</v>
      </c>
      <c r="D699" s="45">
        <v>495</v>
      </c>
      <c r="E699" s="45">
        <v>496</v>
      </c>
      <c r="F699" s="33">
        <v>1</v>
      </c>
      <c r="G699" s="33">
        <v>4302501</v>
      </c>
      <c r="H699" s="33">
        <v>1965</v>
      </c>
      <c r="I699" s="33" t="s">
        <v>600</v>
      </c>
      <c r="J699" s="33">
        <v>2.8583090000000002</v>
      </c>
      <c r="K699" s="33">
        <v>17</v>
      </c>
      <c r="L699" s="33">
        <v>18</v>
      </c>
      <c r="M699" s="33" t="s">
        <v>600</v>
      </c>
      <c r="N699" s="33" t="s">
        <v>592</v>
      </c>
      <c r="O699" s="34">
        <v>936.32229299999995</v>
      </c>
      <c r="P699" s="33">
        <v>0</v>
      </c>
      <c r="Q699" s="33">
        <v>0</v>
      </c>
      <c r="R699" s="33">
        <v>0</v>
      </c>
      <c r="S699" s="33">
        <v>7656</v>
      </c>
      <c r="T699" s="33">
        <v>6.0433050000000001</v>
      </c>
      <c r="U699" s="33" t="s">
        <v>593</v>
      </c>
      <c r="V699" s="33" t="s">
        <v>594</v>
      </c>
      <c r="W699" s="33">
        <v>233150.838766</v>
      </c>
      <c r="X699" s="33">
        <v>936322292.77900004</v>
      </c>
      <c r="Y699" s="90">
        <f t="shared" si="40"/>
        <v>1613.0867450000001</v>
      </c>
      <c r="Z699" s="74">
        <f t="shared" si="41"/>
        <v>0.58045377652644459</v>
      </c>
      <c r="AA699" s="35"/>
      <c r="AB699" s="35"/>
      <c r="AC699" s="85" t="str">
        <f t="shared" si="42"/>
        <v/>
      </c>
      <c r="AD699" s="85" t="str">
        <f t="shared" si="43"/>
        <v/>
      </c>
      <c r="AE699" s="35"/>
    </row>
    <row r="700" spans="1:31" s="66" customFormat="1" x14ac:dyDescent="0.3">
      <c r="A700" s="66">
        <v>402</v>
      </c>
      <c r="B700" s="66" t="s">
        <v>24</v>
      </c>
      <c r="C700" s="66">
        <v>403</v>
      </c>
      <c r="D700" s="66">
        <v>261</v>
      </c>
      <c r="E700" s="66">
        <v>262</v>
      </c>
      <c r="F700" s="13">
        <v>1</v>
      </c>
      <c r="G700" s="13">
        <v>4318200</v>
      </c>
      <c r="H700" s="13">
        <v>1878</v>
      </c>
      <c r="I700" s="13" t="s">
        <v>46</v>
      </c>
      <c r="J700" s="13">
        <v>5.8032380000000003</v>
      </c>
      <c r="K700" s="13">
        <v>11</v>
      </c>
      <c r="L700" s="13">
        <v>12</v>
      </c>
      <c r="M700" s="13" t="s">
        <v>45</v>
      </c>
      <c r="N700" s="13" t="s">
        <v>78</v>
      </c>
      <c r="O700" s="14">
        <v>937.10698500000001</v>
      </c>
      <c r="P700" s="13">
        <v>0</v>
      </c>
      <c r="Q700" s="13">
        <v>0</v>
      </c>
      <c r="R700" s="13">
        <v>0</v>
      </c>
      <c r="S700" s="13">
        <v>4983</v>
      </c>
      <c r="T700" s="13">
        <v>5.1839709999999997</v>
      </c>
      <c r="U700" s="13" t="s">
        <v>79</v>
      </c>
      <c r="V700" s="13" t="s">
        <v>80</v>
      </c>
      <c r="W700" s="13">
        <v>207392.12524699999</v>
      </c>
      <c r="X700" s="13">
        <v>937106984.67499995</v>
      </c>
      <c r="Y700" s="90">
        <f t="shared" si="40"/>
        <v>3272.1839010000003</v>
      </c>
      <c r="Z700" s="74">
        <f t="shared" si="41"/>
        <v>0.2863857941216611</v>
      </c>
      <c r="AA700" s="15"/>
      <c r="AB700" s="15"/>
      <c r="AC700" s="85" t="str">
        <f t="shared" si="42"/>
        <v/>
      </c>
      <c r="AD700" s="85" t="str">
        <f t="shared" si="43"/>
        <v/>
      </c>
      <c r="AE700" s="15"/>
    </row>
    <row r="701" spans="1:31" s="66" customFormat="1" x14ac:dyDescent="0.3">
      <c r="A701" s="66">
        <v>403</v>
      </c>
      <c r="B701" s="66" t="s">
        <v>24</v>
      </c>
      <c r="C701" s="66">
        <v>404</v>
      </c>
      <c r="D701" s="66">
        <v>262</v>
      </c>
      <c r="E701" s="66">
        <v>263</v>
      </c>
      <c r="F701" s="1">
        <v>1</v>
      </c>
      <c r="G701" s="1">
        <v>4304507</v>
      </c>
      <c r="H701" s="1">
        <v>1857</v>
      </c>
      <c r="I701" s="1" t="s">
        <v>412</v>
      </c>
      <c r="J701" s="1">
        <v>3.7357130000000001</v>
      </c>
      <c r="K701" s="1">
        <v>0</v>
      </c>
      <c r="L701" s="1">
        <v>1</v>
      </c>
      <c r="M701" s="1" t="s">
        <v>412</v>
      </c>
      <c r="N701" s="1" t="s">
        <v>420</v>
      </c>
      <c r="O701" s="3">
        <v>948.75066800000002</v>
      </c>
      <c r="P701" s="1">
        <v>0</v>
      </c>
      <c r="Q701" s="1">
        <v>0</v>
      </c>
      <c r="R701" s="1">
        <v>0</v>
      </c>
      <c r="S701" s="1">
        <v>28499</v>
      </c>
      <c r="T701" s="1">
        <v>12.299279</v>
      </c>
      <c r="U701" s="1" t="s">
        <v>421</v>
      </c>
      <c r="V701" s="1" t="s">
        <v>422</v>
      </c>
      <c r="W701" s="1">
        <v>174494.93140199999</v>
      </c>
      <c r="X701" s="1">
        <v>948750668.07700002</v>
      </c>
      <c r="Y701" s="90">
        <f t="shared" si="40"/>
        <v>3527.7324200000003</v>
      </c>
      <c r="Z701" s="74">
        <f t="shared" si="41"/>
        <v>0.26894065508517223</v>
      </c>
      <c r="AA701" s="9"/>
      <c r="AB701" s="9"/>
      <c r="AC701" s="85" t="str">
        <f t="shared" si="42"/>
        <v/>
      </c>
      <c r="AD701" s="85" t="str">
        <f t="shared" si="43"/>
        <v/>
      </c>
      <c r="AE701" s="9"/>
    </row>
    <row r="702" spans="1:31" s="66" customFormat="1" x14ac:dyDescent="0.3">
      <c r="A702" s="66">
        <v>406</v>
      </c>
      <c r="B702" s="66" t="s">
        <v>24</v>
      </c>
      <c r="C702" s="66">
        <v>407</v>
      </c>
      <c r="D702" s="66">
        <v>265</v>
      </c>
      <c r="E702" s="66">
        <v>266</v>
      </c>
      <c r="F702" s="33">
        <v>1</v>
      </c>
      <c r="G702" s="33">
        <v>4316972</v>
      </c>
      <c r="H702" s="33">
        <v>1996</v>
      </c>
      <c r="I702" s="33" t="s">
        <v>321</v>
      </c>
      <c r="J702" s="33">
        <v>1.9692769999999999</v>
      </c>
      <c r="K702" s="33">
        <v>7</v>
      </c>
      <c r="L702" s="33">
        <v>8</v>
      </c>
      <c r="M702" s="33" t="s">
        <v>320</v>
      </c>
      <c r="N702" s="33" t="s">
        <v>300</v>
      </c>
      <c r="O702" s="34">
        <v>950.91043200000001</v>
      </c>
      <c r="P702" s="33">
        <v>0</v>
      </c>
      <c r="Q702" s="33">
        <v>0</v>
      </c>
      <c r="R702" s="33">
        <v>0</v>
      </c>
      <c r="S702" s="33">
        <v>11177</v>
      </c>
      <c r="T702" s="33">
        <v>6.0467950000000004</v>
      </c>
      <c r="U702" s="33" t="s">
        <v>301</v>
      </c>
      <c r="V702" s="33" t="s">
        <v>302</v>
      </c>
      <c r="W702" s="33">
        <v>201678.80260600001</v>
      </c>
      <c r="X702" s="33">
        <v>950910431.65400004</v>
      </c>
      <c r="Y702" s="90">
        <f t="shared" si="40"/>
        <v>951.26249100000007</v>
      </c>
      <c r="Z702" s="74">
        <f t="shared" si="41"/>
        <v>0.99962990341432478</v>
      </c>
      <c r="AA702" s="35"/>
      <c r="AB702" s="35"/>
      <c r="AC702" s="85" t="str">
        <f t="shared" si="42"/>
        <v/>
      </c>
      <c r="AD702" s="85" t="str">
        <f t="shared" si="43"/>
        <v/>
      </c>
      <c r="AE702" s="35"/>
    </row>
    <row r="703" spans="1:31" s="66" customFormat="1" x14ac:dyDescent="0.3">
      <c r="A703" s="66">
        <v>414</v>
      </c>
      <c r="B703" s="66" t="s">
        <v>24</v>
      </c>
      <c r="C703" s="66">
        <v>415</v>
      </c>
      <c r="D703" s="66">
        <v>271</v>
      </c>
      <c r="E703" s="66">
        <v>272</v>
      </c>
      <c r="F703" s="1">
        <v>1</v>
      </c>
      <c r="G703" s="1">
        <v>4314506</v>
      </c>
      <c r="H703" s="1">
        <v>1878</v>
      </c>
      <c r="I703" s="1" t="s">
        <v>419</v>
      </c>
      <c r="J703" s="1">
        <v>4.5368750000000002</v>
      </c>
      <c r="K703" s="1">
        <v>0</v>
      </c>
      <c r="L703" s="1">
        <v>1</v>
      </c>
      <c r="M703" s="1" t="s">
        <v>419</v>
      </c>
      <c r="N703" s="1" t="s">
        <v>420</v>
      </c>
      <c r="O703" s="3">
        <v>958.31500500000004</v>
      </c>
      <c r="P703" s="1">
        <v>0</v>
      </c>
      <c r="Q703" s="1">
        <v>0</v>
      </c>
      <c r="R703" s="1">
        <v>0</v>
      </c>
      <c r="S703" s="1">
        <v>28499</v>
      </c>
      <c r="T703" s="1">
        <v>12.299279</v>
      </c>
      <c r="U703" s="1" t="s">
        <v>421</v>
      </c>
      <c r="V703" s="1" t="s">
        <v>422</v>
      </c>
      <c r="W703" s="1">
        <v>262286.58341899997</v>
      </c>
      <c r="X703" s="1">
        <v>958315005.05799997</v>
      </c>
      <c r="Y703" s="90">
        <f t="shared" si="40"/>
        <v>2248.013856</v>
      </c>
      <c r="Z703" s="74">
        <f t="shared" si="41"/>
        <v>0.42629408285995907</v>
      </c>
      <c r="AA703" s="9"/>
      <c r="AB703" s="9"/>
      <c r="AC703" s="85" t="str">
        <f t="shared" si="42"/>
        <v/>
      </c>
      <c r="AD703" s="85" t="str">
        <f t="shared" si="43"/>
        <v/>
      </c>
      <c r="AE703" s="9"/>
    </row>
    <row r="704" spans="1:31" s="66" customFormat="1" x14ac:dyDescent="0.3">
      <c r="A704" s="66">
        <v>423</v>
      </c>
      <c r="B704" s="66" t="s">
        <v>24</v>
      </c>
      <c r="C704" s="66">
        <v>424</v>
      </c>
      <c r="D704" s="66">
        <v>276</v>
      </c>
      <c r="E704" s="66">
        <v>277</v>
      </c>
      <c r="F704" s="66">
        <v>1</v>
      </c>
      <c r="G704" s="66">
        <v>4313706</v>
      </c>
      <c r="H704" s="66">
        <v>1874</v>
      </c>
      <c r="I704" s="66" t="s">
        <v>573</v>
      </c>
      <c r="J704" s="66">
        <v>3.2189709999999998</v>
      </c>
      <c r="K704" s="66">
        <v>22</v>
      </c>
      <c r="L704" s="66">
        <v>23</v>
      </c>
      <c r="M704" s="66" t="s">
        <v>573</v>
      </c>
      <c r="N704" s="66" t="s">
        <v>662</v>
      </c>
      <c r="O704" s="67">
        <v>958.43486199999995</v>
      </c>
      <c r="P704" s="66">
        <v>0</v>
      </c>
      <c r="Q704" s="66">
        <v>0</v>
      </c>
      <c r="R704" s="66">
        <v>0</v>
      </c>
      <c r="S704" s="66">
        <v>9479</v>
      </c>
      <c r="T704" s="66">
        <v>5.8635780000000004</v>
      </c>
      <c r="U704" s="66" t="s">
        <v>663</v>
      </c>
      <c r="V704" s="66" t="s">
        <v>664</v>
      </c>
      <c r="W704" s="66">
        <v>264800.78131200001</v>
      </c>
      <c r="X704" s="66">
        <v>958434861.60300004</v>
      </c>
      <c r="Y704" s="90">
        <f t="shared" si="40"/>
        <v>1411.244299</v>
      </c>
      <c r="Z704" s="74">
        <f t="shared" si="41"/>
        <v>0.67914170684632114</v>
      </c>
      <c r="AA704" s="68"/>
      <c r="AB704" s="68"/>
      <c r="AC704" s="85" t="str">
        <f t="shared" si="42"/>
        <v/>
      </c>
      <c r="AD704" s="85" t="str">
        <f t="shared" si="43"/>
        <v/>
      </c>
      <c r="AE704" s="68"/>
    </row>
    <row r="705" spans="1:31" s="66" customFormat="1" x14ac:dyDescent="0.3">
      <c r="A705" s="66">
        <v>20</v>
      </c>
      <c r="B705" s="66" t="s">
        <v>24</v>
      </c>
      <c r="C705" s="66">
        <v>21</v>
      </c>
      <c r="D705" s="66">
        <v>13</v>
      </c>
      <c r="E705" s="66">
        <v>14</v>
      </c>
      <c r="F705" s="66">
        <v>1</v>
      </c>
      <c r="G705" s="66">
        <v>4306502</v>
      </c>
      <c r="H705" s="66">
        <v>1963</v>
      </c>
      <c r="I705" s="66" t="s">
        <v>349</v>
      </c>
      <c r="J705" s="66">
        <v>2.4371350000000001</v>
      </c>
      <c r="K705" s="66">
        <v>2</v>
      </c>
      <c r="L705" s="66">
        <v>3</v>
      </c>
      <c r="M705" s="66" t="s">
        <v>348</v>
      </c>
      <c r="N705" s="66" t="s">
        <v>400</v>
      </c>
      <c r="O705" s="67">
        <v>966.02050099999997</v>
      </c>
      <c r="P705" s="66">
        <v>0</v>
      </c>
      <c r="Q705" s="66">
        <v>0</v>
      </c>
      <c r="R705" s="66">
        <v>0</v>
      </c>
      <c r="S705" s="66">
        <v>21657</v>
      </c>
      <c r="T705" s="66">
        <v>11.816140000000001</v>
      </c>
      <c r="U705" s="66" t="s">
        <v>401</v>
      </c>
      <c r="V705" s="66" t="s">
        <v>402</v>
      </c>
      <c r="W705" s="66">
        <v>216517.24086399999</v>
      </c>
      <c r="X705" s="66">
        <v>966020501.16700006</v>
      </c>
      <c r="Y705" s="90">
        <f t="shared" si="40"/>
        <v>1355.183117</v>
      </c>
      <c r="Z705" s="74">
        <f t="shared" si="41"/>
        <v>0.7128339254539281</v>
      </c>
      <c r="AA705" s="68"/>
      <c r="AB705" s="68"/>
      <c r="AC705" s="85" t="str">
        <f t="shared" si="42"/>
        <v/>
      </c>
      <c r="AD705" s="85" t="str">
        <f t="shared" si="43"/>
        <v/>
      </c>
      <c r="AE705" s="68"/>
    </row>
    <row r="706" spans="1:31" s="66" customFormat="1" x14ac:dyDescent="0.3">
      <c r="A706" s="66">
        <v>145</v>
      </c>
      <c r="B706" s="66" t="s">
        <v>24</v>
      </c>
      <c r="C706" s="66">
        <v>146</v>
      </c>
      <c r="D706" s="66">
        <v>90</v>
      </c>
      <c r="E706" s="66">
        <v>91</v>
      </c>
      <c r="F706" s="33">
        <v>1</v>
      </c>
      <c r="G706" s="33">
        <v>4318903</v>
      </c>
      <c r="H706" s="33">
        <v>1880</v>
      </c>
      <c r="I706" s="33" t="s">
        <v>607</v>
      </c>
      <c r="J706" s="33">
        <v>3.116876</v>
      </c>
      <c r="K706" s="33">
        <v>17</v>
      </c>
      <c r="L706" s="33">
        <v>18</v>
      </c>
      <c r="M706" s="33" t="s">
        <v>606</v>
      </c>
      <c r="N706" s="33" t="s">
        <v>592</v>
      </c>
      <c r="O706" s="34">
        <v>1023.462522</v>
      </c>
      <c r="P706" s="33">
        <v>0</v>
      </c>
      <c r="Q706" s="33">
        <v>0</v>
      </c>
      <c r="R706" s="33">
        <v>0</v>
      </c>
      <c r="S706" s="33">
        <v>7656</v>
      </c>
      <c r="T706" s="33">
        <v>6.0433050000000001</v>
      </c>
      <c r="U706" s="33" t="s">
        <v>593</v>
      </c>
      <c r="V706" s="33" t="s">
        <v>594</v>
      </c>
      <c r="W706" s="33">
        <v>233993.54190700001</v>
      </c>
      <c r="X706" s="33">
        <v>1023462522.03</v>
      </c>
      <c r="Y706" s="90">
        <f t="shared" ref="Y706:Y764" si="44">SUMIF($M$3:$M$764,M706,$O$3:$O$764)</f>
        <v>1295.8455020000001</v>
      </c>
      <c r="Z706" s="74">
        <f t="shared" ref="Z706:Z764" si="45">O706/Y706</f>
        <v>0.78980288963490952</v>
      </c>
      <c r="AA706" s="35"/>
      <c r="AB706" s="35"/>
      <c r="AC706" s="85" t="str">
        <f t="shared" si="42"/>
        <v/>
      </c>
      <c r="AD706" s="85" t="str">
        <f t="shared" si="43"/>
        <v/>
      </c>
      <c r="AE706" s="35"/>
    </row>
    <row r="707" spans="1:31" s="66" customFormat="1" x14ac:dyDescent="0.3">
      <c r="A707" s="66">
        <v>353</v>
      </c>
      <c r="B707" s="66" t="s">
        <v>24</v>
      </c>
      <c r="C707" s="66">
        <v>354</v>
      </c>
      <c r="D707" s="66">
        <v>226</v>
      </c>
      <c r="E707" s="66">
        <v>227</v>
      </c>
      <c r="F707" s="45">
        <v>1</v>
      </c>
      <c r="G707" s="45">
        <v>4318507</v>
      </c>
      <c r="H707" s="45">
        <v>1831</v>
      </c>
      <c r="I707" s="45" t="s">
        <v>396</v>
      </c>
      <c r="J707" s="45">
        <v>3.4316390000000001</v>
      </c>
      <c r="K707" s="45">
        <v>5</v>
      </c>
      <c r="L707" s="45">
        <v>6</v>
      </c>
      <c r="M707" s="45" t="s">
        <v>395</v>
      </c>
      <c r="N707" s="45" t="s">
        <v>392</v>
      </c>
      <c r="O707" s="46">
        <v>1063.0216620000001</v>
      </c>
      <c r="P707" s="45">
        <v>0</v>
      </c>
      <c r="Q707" s="45">
        <v>0</v>
      </c>
      <c r="R707" s="45">
        <v>0</v>
      </c>
      <c r="S707" s="45">
        <v>6113</v>
      </c>
      <c r="T707" s="45">
        <v>10.671646000000001</v>
      </c>
      <c r="U707" s="45" t="s">
        <v>393</v>
      </c>
      <c r="V707" s="45" t="s">
        <v>394</v>
      </c>
      <c r="W707" s="45">
        <v>348540.313922</v>
      </c>
      <c r="X707" s="45">
        <v>1063021661.55</v>
      </c>
      <c r="Y707" s="90">
        <f t="shared" si="44"/>
        <v>1063.0217870000001</v>
      </c>
      <c r="Z707" s="74">
        <f t="shared" si="45"/>
        <v>0.99999988241068849</v>
      </c>
      <c r="AA707" s="47"/>
      <c r="AB707" s="47"/>
      <c r="AC707" s="85" t="str">
        <f t="shared" ref="AC707:AC764" si="46">IF(O707&lt;2,"x","")</f>
        <v/>
      </c>
      <c r="AD707" s="85" t="str">
        <f t="shared" ref="AD707:AD764" si="47">IF(Z707&lt;0.01,"x","")</f>
        <v/>
      </c>
      <c r="AE707" s="47"/>
    </row>
    <row r="708" spans="1:31" s="66" customFormat="1" x14ac:dyDescent="0.3">
      <c r="A708" s="66">
        <v>472</v>
      </c>
      <c r="B708" s="66" t="s">
        <v>24</v>
      </c>
      <c r="C708" s="66">
        <v>473</v>
      </c>
      <c r="D708" s="66">
        <v>305</v>
      </c>
      <c r="E708" s="66">
        <v>306</v>
      </c>
      <c r="F708" s="20">
        <v>1</v>
      </c>
      <c r="G708" s="20">
        <v>4303608</v>
      </c>
      <c r="H708" s="20">
        <v>1963</v>
      </c>
      <c r="I708" s="20" t="s">
        <v>135</v>
      </c>
      <c r="J708" s="20">
        <v>3.7288920000000001</v>
      </c>
      <c r="K708" s="20">
        <v>24</v>
      </c>
      <c r="L708" s="20">
        <v>25</v>
      </c>
      <c r="M708" s="20" t="s">
        <v>135</v>
      </c>
      <c r="N708" s="20" t="s">
        <v>115</v>
      </c>
      <c r="O708" s="21">
        <v>1063.1967099999999</v>
      </c>
      <c r="P708" s="20">
        <v>0</v>
      </c>
      <c r="Q708" s="20">
        <v>0</v>
      </c>
      <c r="R708" s="20">
        <v>0</v>
      </c>
      <c r="S708" s="20">
        <v>26430</v>
      </c>
      <c r="T708" s="20">
        <v>11.563439000000001</v>
      </c>
      <c r="U708" s="20" t="s">
        <v>116</v>
      </c>
      <c r="V708" s="20" t="s">
        <v>117</v>
      </c>
      <c r="W708" s="20">
        <v>294860.98126999999</v>
      </c>
      <c r="X708" s="20">
        <v>1063196709.73</v>
      </c>
      <c r="Y708" s="90">
        <f t="shared" si="44"/>
        <v>1202.3471669999999</v>
      </c>
      <c r="Z708" s="74">
        <f t="shared" si="45"/>
        <v>0.88426765511728445</v>
      </c>
      <c r="AA708" s="22"/>
      <c r="AB708" s="22"/>
      <c r="AC708" s="85" t="str">
        <f t="shared" si="46"/>
        <v/>
      </c>
      <c r="AD708" s="85" t="str">
        <f t="shared" si="47"/>
        <v/>
      </c>
      <c r="AE708" s="22"/>
    </row>
    <row r="709" spans="1:31" s="66" customFormat="1" x14ac:dyDescent="0.3">
      <c r="A709" s="66">
        <v>171</v>
      </c>
      <c r="B709" s="66" t="s">
        <v>24</v>
      </c>
      <c r="C709" s="66">
        <v>172</v>
      </c>
      <c r="D709" s="66">
        <v>106</v>
      </c>
      <c r="E709" s="66">
        <v>107</v>
      </c>
      <c r="F709" s="51">
        <v>1</v>
      </c>
      <c r="G709" s="51">
        <v>4315305</v>
      </c>
      <c r="H709" s="51">
        <v>1875</v>
      </c>
      <c r="I709" s="51" t="s">
        <v>613</v>
      </c>
      <c r="J709" s="51">
        <v>3.305625</v>
      </c>
      <c r="K709" s="51">
        <v>14</v>
      </c>
      <c r="L709" s="51">
        <v>15</v>
      </c>
      <c r="M709" s="51" t="s">
        <v>613</v>
      </c>
      <c r="N709" s="51" t="s">
        <v>614</v>
      </c>
      <c r="O709" s="52">
        <v>1079.080862</v>
      </c>
      <c r="P709" s="51">
        <v>0</v>
      </c>
      <c r="Q709" s="51">
        <v>0</v>
      </c>
      <c r="R709" s="51">
        <v>0</v>
      </c>
      <c r="S709" s="51">
        <v>35131</v>
      </c>
      <c r="T709" s="51">
        <v>13.324907</v>
      </c>
      <c r="U709" s="51" t="s">
        <v>615</v>
      </c>
      <c r="V709" s="51" t="s">
        <v>616</v>
      </c>
      <c r="W709" s="51">
        <v>188442.54417400001</v>
      </c>
      <c r="X709" s="51">
        <v>1079080862.1600001</v>
      </c>
      <c r="Y709" s="90">
        <f t="shared" si="44"/>
        <v>3143.9083730000002</v>
      </c>
      <c r="Z709" s="74">
        <f t="shared" si="45"/>
        <v>0.34322910656913092</v>
      </c>
      <c r="AA709" s="53"/>
      <c r="AB709" s="53"/>
      <c r="AC709" s="85" t="str">
        <f t="shared" si="46"/>
        <v/>
      </c>
      <c r="AD709" s="85" t="str">
        <f t="shared" si="47"/>
        <v/>
      </c>
      <c r="AE709" s="53"/>
    </row>
    <row r="710" spans="1:31" s="66" customFormat="1" x14ac:dyDescent="0.3">
      <c r="A710" s="66">
        <v>364</v>
      </c>
      <c r="B710" s="66" t="s">
        <v>24</v>
      </c>
      <c r="C710" s="66">
        <v>365</v>
      </c>
      <c r="D710" s="66">
        <v>233</v>
      </c>
      <c r="E710" s="66">
        <v>234</v>
      </c>
      <c r="F710" s="33">
        <v>1</v>
      </c>
      <c r="G710" s="33">
        <v>4319158</v>
      </c>
      <c r="H710" s="33">
        <v>1988</v>
      </c>
      <c r="I710" s="33" t="s">
        <v>597</v>
      </c>
      <c r="J710" s="33">
        <v>2.7551459999999999</v>
      </c>
      <c r="K710" s="33">
        <v>17</v>
      </c>
      <c r="L710" s="33">
        <v>18</v>
      </c>
      <c r="M710" s="33" t="s">
        <v>596</v>
      </c>
      <c r="N710" s="33" t="s">
        <v>592</v>
      </c>
      <c r="O710" s="34">
        <v>1095.4484170000001</v>
      </c>
      <c r="P710" s="33">
        <v>0</v>
      </c>
      <c r="Q710" s="33">
        <v>0</v>
      </c>
      <c r="R710" s="33">
        <v>0</v>
      </c>
      <c r="S710" s="33">
        <v>7656</v>
      </c>
      <c r="T710" s="33">
        <v>6.0433050000000001</v>
      </c>
      <c r="U710" s="33" t="s">
        <v>593</v>
      </c>
      <c r="V710" s="33" t="s">
        <v>594</v>
      </c>
      <c r="W710" s="33">
        <v>262090.65911800001</v>
      </c>
      <c r="X710" s="33">
        <v>1095448416.9300001</v>
      </c>
      <c r="Y710" s="90">
        <f t="shared" si="44"/>
        <v>1230.522275</v>
      </c>
      <c r="Z710" s="74">
        <f t="shared" si="45"/>
        <v>0.89023046494627656</v>
      </c>
      <c r="AA710" s="35"/>
      <c r="AB710" s="35"/>
      <c r="AC710" s="85" t="str">
        <f t="shared" si="46"/>
        <v/>
      </c>
      <c r="AD710" s="85" t="str">
        <f t="shared" si="47"/>
        <v/>
      </c>
      <c r="AE710" s="35"/>
    </row>
    <row r="711" spans="1:31" s="66" customFormat="1" x14ac:dyDescent="0.3">
      <c r="A711" s="66">
        <v>107</v>
      </c>
      <c r="B711" s="66" t="s">
        <v>24</v>
      </c>
      <c r="C711" s="66">
        <v>108</v>
      </c>
      <c r="D711" s="66">
        <v>65</v>
      </c>
      <c r="E711" s="66">
        <v>66</v>
      </c>
      <c r="F711" s="66">
        <v>1</v>
      </c>
      <c r="G711" s="66">
        <v>4317004</v>
      </c>
      <c r="H711" s="66">
        <v>1965</v>
      </c>
      <c r="I711" s="66" t="s">
        <v>356</v>
      </c>
      <c r="J711" s="66">
        <v>2.9709279999999998</v>
      </c>
      <c r="K711" s="66">
        <v>2</v>
      </c>
      <c r="L711" s="66">
        <v>3</v>
      </c>
      <c r="M711" s="66" t="s">
        <v>356</v>
      </c>
      <c r="N711" s="66" t="s">
        <v>400</v>
      </c>
      <c r="O711" s="67">
        <v>1101.810217</v>
      </c>
      <c r="P711" s="66">
        <v>0</v>
      </c>
      <c r="Q711" s="66">
        <v>0</v>
      </c>
      <c r="R711" s="66">
        <v>0</v>
      </c>
      <c r="S711" s="66">
        <v>21657</v>
      </c>
      <c r="T711" s="66">
        <v>11.816140000000001</v>
      </c>
      <c r="U711" s="66" t="s">
        <v>401</v>
      </c>
      <c r="V711" s="66" t="s">
        <v>402</v>
      </c>
      <c r="W711" s="66">
        <v>230086.91257399999</v>
      </c>
      <c r="X711" s="66">
        <v>1101810216.55</v>
      </c>
      <c r="Y711" s="90">
        <f t="shared" si="44"/>
        <v>1420.7003540000001</v>
      </c>
      <c r="Z711" s="74">
        <f t="shared" si="45"/>
        <v>0.77554018614681075</v>
      </c>
      <c r="AA711" s="68"/>
      <c r="AB711" s="68"/>
      <c r="AC711" s="85" t="str">
        <f t="shared" si="46"/>
        <v/>
      </c>
      <c r="AD711" s="85" t="str">
        <f t="shared" si="47"/>
        <v/>
      </c>
      <c r="AE711" s="68"/>
    </row>
    <row r="712" spans="1:31" s="66" customFormat="1" x14ac:dyDescent="0.3">
      <c r="A712" s="66">
        <v>11</v>
      </c>
      <c r="B712" s="66" t="s">
        <v>24</v>
      </c>
      <c r="C712" s="66">
        <v>12</v>
      </c>
      <c r="D712" s="66">
        <v>6</v>
      </c>
      <c r="E712" s="66">
        <v>7</v>
      </c>
      <c r="F712" s="1">
        <v>1</v>
      </c>
      <c r="G712" s="1">
        <v>4310553</v>
      </c>
      <c r="H712" s="1">
        <v>1988</v>
      </c>
      <c r="I712" s="1" t="s">
        <v>714</v>
      </c>
      <c r="J712" s="1">
        <v>2.3263150000000001</v>
      </c>
      <c r="K712" s="1">
        <v>15</v>
      </c>
      <c r="L712" s="1">
        <v>16</v>
      </c>
      <c r="M712" s="1" t="s">
        <v>714</v>
      </c>
      <c r="N712" s="1" t="s">
        <v>711</v>
      </c>
      <c r="O712" s="3">
        <v>1121.1243589999999</v>
      </c>
      <c r="P712" s="1">
        <v>0</v>
      </c>
      <c r="Q712" s="1">
        <v>0</v>
      </c>
      <c r="R712" s="1">
        <v>0</v>
      </c>
      <c r="S712" s="1">
        <v>8008</v>
      </c>
      <c r="T712" s="1">
        <v>4.8972239999999996</v>
      </c>
      <c r="U712" s="1" t="s">
        <v>712</v>
      </c>
      <c r="V712" s="1" t="s">
        <v>713</v>
      </c>
      <c r="W712" s="1">
        <v>240203.67366599999</v>
      </c>
      <c r="X712" s="1">
        <v>1121124358.6099999</v>
      </c>
      <c r="Y712" s="90">
        <f t="shared" si="44"/>
        <v>1121.1243589999999</v>
      </c>
      <c r="Z712" s="74">
        <f t="shared" si="45"/>
        <v>1</v>
      </c>
      <c r="AA712" s="9"/>
      <c r="AB712" s="9"/>
      <c r="AC712" s="85" t="str">
        <f t="shared" si="46"/>
        <v/>
      </c>
      <c r="AD712" s="85" t="str">
        <f t="shared" si="47"/>
        <v/>
      </c>
      <c r="AE712" s="9"/>
    </row>
    <row r="713" spans="1:31" s="66" customFormat="1" x14ac:dyDescent="0.3">
      <c r="A713" s="66">
        <v>487</v>
      </c>
      <c r="B713" s="66" t="s">
        <v>24</v>
      </c>
      <c r="C713" s="66">
        <v>488</v>
      </c>
      <c r="D713" s="66">
        <v>315</v>
      </c>
      <c r="E713" s="66">
        <v>316</v>
      </c>
      <c r="F713" s="33">
        <v>1</v>
      </c>
      <c r="G713" s="33">
        <v>4317707</v>
      </c>
      <c r="H713" s="33">
        <v>1965</v>
      </c>
      <c r="I713" s="33" t="s">
        <v>605</v>
      </c>
      <c r="J713" s="33">
        <v>2.750845</v>
      </c>
      <c r="K713" s="33">
        <v>17</v>
      </c>
      <c r="L713" s="33">
        <v>18</v>
      </c>
      <c r="M713" s="33" t="s">
        <v>604</v>
      </c>
      <c r="N713" s="33" t="s">
        <v>592</v>
      </c>
      <c r="O713" s="34">
        <v>1141.7741699999999</v>
      </c>
      <c r="P713" s="33">
        <v>0</v>
      </c>
      <c r="Q713" s="33">
        <v>0</v>
      </c>
      <c r="R713" s="33">
        <v>0</v>
      </c>
      <c r="S713" s="33">
        <v>7656</v>
      </c>
      <c r="T713" s="33">
        <v>6.0433050000000001</v>
      </c>
      <c r="U713" s="33" t="s">
        <v>593</v>
      </c>
      <c r="V713" s="33" t="s">
        <v>594</v>
      </c>
      <c r="W713" s="33">
        <v>225319.379862</v>
      </c>
      <c r="X713" s="33">
        <v>1141774169.5699999</v>
      </c>
      <c r="Y713" s="90">
        <f t="shared" si="44"/>
        <v>1711.1750139999999</v>
      </c>
      <c r="Z713" s="74">
        <f t="shared" si="45"/>
        <v>0.66724569997724381</v>
      </c>
      <c r="AA713" s="35"/>
      <c r="AB713" s="35"/>
      <c r="AC713" s="85" t="str">
        <f t="shared" si="46"/>
        <v/>
      </c>
      <c r="AD713" s="85" t="str">
        <f t="shared" si="47"/>
        <v/>
      </c>
      <c r="AE713" s="35"/>
    </row>
    <row r="714" spans="1:31" s="66" customFormat="1" x14ac:dyDescent="0.3">
      <c r="A714" s="66">
        <v>180</v>
      </c>
      <c r="B714" s="66" t="s">
        <v>24</v>
      </c>
      <c r="C714" s="66">
        <v>181</v>
      </c>
      <c r="D714" s="66">
        <v>112</v>
      </c>
      <c r="E714" s="66">
        <v>113</v>
      </c>
      <c r="F714" s="79">
        <v>1</v>
      </c>
      <c r="G714" s="79">
        <v>4302907</v>
      </c>
      <c r="H714" s="79">
        <v>1944</v>
      </c>
      <c r="I714" s="79" t="s">
        <v>619</v>
      </c>
      <c r="J714" s="79">
        <v>3.6247099999999999</v>
      </c>
      <c r="K714" s="79">
        <v>6</v>
      </c>
      <c r="L714" s="79">
        <v>7</v>
      </c>
      <c r="M714" s="79" t="s">
        <v>619</v>
      </c>
      <c r="N714" s="79" t="s">
        <v>318</v>
      </c>
      <c r="O714" s="80">
        <v>1150.4398209999999</v>
      </c>
      <c r="P714" s="79">
        <v>0</v>
      </c>
      <c r="Q714" s="79">
        <v>0</v>
      </c>
      <c r="R714" s="79">
        <v>0</v>
      </c>
      <c r="S714" s="79">
        <v>15741</v>
      </c>
      <c r="T714" s="79">
        <v>7.3916500000000003</v>
      </c>
      <c r="U714" s="79" t="s">
        <v>645</v>
      </c>
      <c r="V714" s="79" t="s">
        <v>646</v>
      </c>
      <c r="W714" s="79">
        <v>259436.499484</v>
      </c>
      <c r="X714" s="79">
        <v>1150439820.75</v>
      </c>
      <c r="Y714" s="90">
        <f t="shared" si="44"/>
        <v>2371.5422079999998</v>
      </c>
      <c r="Z714" s="74">
        <f t="shared" si="45"/>
        <v>0.48510198010357319</v>
      </c>
      <c r="AA714" s="81"/>
      <c r="AB714" s="81"/>
      <c r="AC714" s="85" t="str">
        <f t="shared" si="46"/>
        <v/>
      </c>
      <c r="AD714" s="85" t="str">
        <f t="shared" si="47"/>
        <v/>
      </c>
      <c r="AE714" s="81"/>
    </row>
    <row r="715" spans="1:31" s="66" customFormat="1" x14ac:dyDescent="0.3">
      <c r="A715" s="66">
        <v>491</v>
      </c>
      <c r="B715" s="66" t="s">
        <v>24</v>
      </c>
      <c r="C715" s="66">
        <v>492</v>
      </c>
      <c r="D715" s="66">
        <v>318</v>
      </c>
      <c r="E715" s="66">
        <v>319</v>
      </c>
      <c r="F715" s="20">
        <v>1</v>
      </c>
      <c r="G715" s="20">
        <v>4312617</v>
      </c>
      <c r="H715" s="20">
        <v>1995</v>
      </c>
      <c r="I715" s="20" t="s">
        <v>119</v>
      </c>
      <c r="J715" s="20">
        <v>2.6983579999999998</v>
      </c>
      <c r="K715" s="20">
        <v>24</v>
      </c>
      <c r="L715" s="20">
        <v>25</v>
      </c>
      <c r="M715" s="20" t="s">
        <v>119</v>
      </c>
      <c r="N715" s="20" t="s">
        <v>115</v>
      </c>
      <c r="O715" s="21">
        <v>1163.17417</v>
      </c>
      <c r="P715" s="20">
        <v>0</v>
      </c>
      <c r="Q715" s="20">
        <v>0</v>
      </c>
      <c r="R715" s="20">
        <v>0</v>
      </c>
      <c r="S715" s="20">
        <v>26430</v>
      </c>
      <c r="T715" s="20">
        <v>11.563439000000001</v>
      </c>
      <c r="U715" s="20" t="s">
        <v>116</v>
      </c>
      <c r="V715" s="20" t="s">
        <v>117</v>
      </c>
      <c r="W715" s="20">
        <v>277201.34222699999</v>
      </c>
      <c r="X715" s="20">
        <v>1163174169.51</v>
      </c>
      <c r="Y715" s="90">
        <f t="shared" si="44"/>
        <v>1193.1776850000001</v>
      </c>
      <c r="Z715" s="74">
        <f t="shared" si="45"/>
        <v>0.97485410984701737</v>
      </c>
      <c r="AA715" s="22"/>
      <c r="AB715" s="22"/>
      <c r="AC715" s="85" t="str">
        <f t="shared" si="46"/>
        <v/>
      </c>
      <c r="AD715" s="85" t="str">
        <f t="shared" si="47"/>
        <v/>
      </c>
      <c r="AE715" s="22"/>
    </row>
    <row r="716" spans="1:31" s="66" customFormat="1" x14ac:dyDescent="0.3">
      <c r="A716" s="66">
        <v>497</v>
      </c>
      <c r="B716" s="66" t="s">
        <v>24</v>
      </c>
      <c r="C716" s="66">
        <v>498</v>
      </c>
      <c r="D716" s="66">
        <v>323</v>
      </c>
      <c r="E716" s="66">
        <v>324</v>
      </c>
      <c r="F716" s="1">
        <v>1</v>
      </c>
      <c r="G716" s="1">
        <v>4311718</v>
      </c>
      <c r="H716" s="1">
        <v>1995</v>
      </c>
      <c r="I716" s="1" t="s">
        <v>620</v>
      </c>
      <c r="J716" s="1">
        <v>3.260888</v>
      </c>
      <c r="K716" s="1">
        <v>15</v>
      </c>
      <c r="L716" s="1">
        <v>16</v>
      </c>
      <c r="M716" s="1" t="s">
        <v>620</v>
      </c>
      <c r="N716" s="1" t="s">
        <v>711</v>
      </c>
      <c r="O716" s="3">
        <v>1168.741237</v>
      </c>
      <c r="P716" s="1">
        <v>0</v>
      </c>
      <c r="Q716" s="1">
        <v>0</v>
      </c>
      <c r="R716" s="1">
        <v>0</v>
      </c>
      <c r="S716" s="1">
        <v>8008</v>
      </c>
      <c r="T716" s="1">
        <v>4.8972239999999996</v>
      </c>
      <c r="U716" s="1" t="s">
        <v>712</v>
      </c>
      <c r="V716" s="1" t="s">
        <v>713</v>
      </c>
      <c r="W716" s="1">
        <v>244775.02867900001</v>
      </c>
      <c r="X716" s="1">
        <v>1168741236.5</v>
      </c>
      <c r="Y716" s="90">
        <f t="shared" si="44"/>
        <v>1687.6771589999998</v>
      </c>
      <c r="Z716" s="74">
        <f t="shared" si="45"/>
        <v>0.69251469735628512</v>
      </c>
      <c r="AA716" s="9"/>
      <c r="AB716" s="9"/>
      <c r="AC716" s="85" t="str">
        <f t="shared" si="46"/>
        <v/>
      </c>
      <c r="AD716" s="85" t="str">
        <f t="shared" si="47"/>
        <v/>
      </c>
      <c r="AE716" s="9"/>
    </row>
    <row r="717" spans="1:31" s="66" customFormat="1" x14ac:dyDescent="0.3">
      <c r="A717" s="66">
        <v>198</v>
      </c>
      <c r="B717" s="66" t="s">
        <v>24</v>
      </c>
      <c r="C717" s="66">
        <v>199</v>
      </c>
      <c r="D717" s="66">
        <v>123</v>
      </c>
      <c r="E717" s="66">
        <v>124</v>
      </c>
      <c r="F717" s="51">
        <v>1</v>
      </c>
      <c r="G717" s="51">
        <v>4319802</v>
      </c>
      <c r="H717" s="51">
        <v>1876</v>
      </c>
      <c r="I717" s="51" t="s">
        <v>640</v>
      </c>
      <c r="J717" s="51">
        <v>2.4882070000000001</v>
      </c>
      <c r="K717" s="51">
        <v>14</v>
      </c>
      <c r="L717" s="51">
        <v>15</v>
      </c>
      <c r="M717" s="51" t="s">
        <v>639</v>
      </c>
      <c r="N717" s="51" t="s">
        <v>614</v>
      </c>
      <c r="O717" s="52">
        <v>1176.1805850000001</v>
      </c>
      <c r="P717" s="51">
        <v>0</v>
      </c>
      <c r="Q717" s="51">
        <v>0</v>
      </c>
      <c r="R717" s="51">
        <v>0</v>
      </c>
      <c r="S717" s="51">
        <v>35131</v>
      </c>
      <c r="T717" s="51">
        <v>13.324907</v>
      </c>
      <c r="U717" s="51" t="s">
        <v>615</v>
      </c>
      <c r="V717" s="51" t="s">
        <v>616</v>
      </c>
      <c r="W717" s="51">
        <v>254780.74988300001</v>
      </c>
      <c r="X717" s="51">
        <v>1176180584.6199999</v>
      </c>
      <c r="Y717" s="90">
        <f t="shared" si="44"/>
        <v>1176.1805850000001</v>
      </c>
      <c r="Z717" s="74">
        <f t="shared" si="45"/>
        <v>1</v>
      </c>
      <c r="AA717" s="53"/>
      <c r="AB717" s="53"/>
      <c r="AC717" s="85" t="str">
        <f t="shared" si="46"/>
        <v/>
      </c>
      <c r="AD717" s="85" t="str">
        <f t="shared" si="47"/>
        <v/>
      </c>
      <c r="AE717" s="53"/>
    </row>
    <row r="718" spans="1:31" s="66" customFormat="1" x14ac:dyDescent="0.3">
      <c r="A718" s="66">
        <v>14</v>
      </c>
      <c r="B718" s="66" t="s">
        <v>24</v>
      </c>
      <c r="C718" s="66">
        <v>15</v>
      </c>
      <c r="D718" s="66">
        <v>9</v>
      </c>
      <c r="E718" s="66">
        <v>10</v>
      </c>
      <c r="F718" s="51">
        <v>1</v>
      </c>
      <c r="G718" s="51">
        <v>4302907</v>
      </c>
      <c r="H718" s="51">
        <v>1944</v>
      </c>
      <c r="I718" s="51" t="s">
        <v>619</v>
      </c>
      <c r="J718" s="51">
        <v>3.6247099999999999</v>
      </c>
      <c r="K718" s="51">
        <v>14</v>
      </c>
      <c r="L718" s="51">
        <v>15</v>
      </c>
      <c r="M718" s="51" t="s">
        <v>619</v>
      </c>
      <c r="N718" s="51" t="s">
        <v>614</v>
      </c>
      <c r="O718" s="52">
        <v>1221.1023869999999</v>
      </c>
      <c r="P718" s="51">
        <v>0</v>
      </c>
      <c r="Q718" s="51">
        <v>0</v>
      </c>
      <c r="R718" s="51">
        <v>0</v>
      </c>
      <c r="S718" s="51">
        <v>35131</v>
      </c>
      <c r="T718" s="51">
        <v>13.324907</v>
      </c>
      <c r="U718" s="51" t="s">
        <v>615</v>
      </c>
      <c r="V718" s="51" t="s">
        <v>616</v>
      </c>
      <c r="W718" s="51">
        <v>349743.07029100001</v>
      </c>
      <c r="X718" s="51">
        <v>1221102387.04</v>
      </c>
      <c r="Y718" s="90">
        <f t="shared" si="44"/>
        <v>2371.5422079999998</v>
      </c>
      <c r="Z718" s="74">
        <f t="shared" si="45"/>
        <v>0.51489801989642681</v>
      </c>
      <c r="AA718" s="53"/>
      <c r="AB718" s="53"/>
      <c r="AC718" s="85" t="str">
        <f t="shared" si="46"/>
        <v/>
      </c>
      <c r="AD718" s="85" t="str">
        <f t="shared" si="47"/>
        <v/>
      </c>
      <c r="AE718" s="53"/>
    </row>
    <row r="719" spans="1:31" s="66" customFormat="1" x14ac:dyDescent="0.3">
      <c r="A719" s="66">
        <v>531</v>
      </c>
      <c r="B719" s="66" t="s">
        <v>24</v>
      </c>
      <c r="C719" s="66">
        <v>532</v>
      </c>
      <c r="D719" s="66">
        <v>344</v>
      </c>
      <c r="E719" s="66">
        <v>345</v>
      </c>
      <c r="F719" s="79">
        <v>1</v>
      </c>
      <c r="G719" s="79">
        <v>4311502</v>
      </c>
      <c r="H719" s="79">
        <v>1882</v>
      </c>
      <c r="I719" s="79" t="s">
        <v>307</v>
      </c>
      <c r="J719" s="79">
        <v>4.5448199999999996</v>
      </c>
      <c r="K719" s="79">
        <v>6</v>
      </c>
      <c r="L719" s="79">
        <v>7</v>
      </c>
      <c r="M719" s="79" t="s">
        <v>307</v>
      </c>
      <c r="N719" s="79" t="s">
        <v>318</v>
      </c>
      <c r="O719" s="80">
        <v>1233.6813199999999</v>
      </c>
      <c r="P719" s="79">
        <v>0</v>
      </c>
      <c r="Q719" s="79">
        <v>0</v>
      </c>
      <c r="R719" s="79">
        <v>0</v>
      </c>
      <c r="S719" s="79">
        <v>15741</v>
      </c>
      <c r="T719" s="79">
        <v>7.3916500000000003</v>
      </c>
      <c r="U719" s="79" t="s">
        <v>645</v>
      </c>
      <c r="V719" s="79" t="s">
        <v>646</v>
      </c>
      <c r="W719" s="79">
        <v>251735.620616</v>
      </c>
      <c r="X719" s="79">
        <v>1233681320.1300001</v>
      </c>
      <c r="Y719" s="90">
        <f t="shared" si="44"/>
        <v>2599.7659519999997</v>
      </c>
      <c r="Z719" s="74">
        <f t="shared" si="45"/>
        <v>0.47453553234318224</v>
      </c>
      <c r="AA719" s="81"/>
      <c r="AB719" s="81"/>
      <c r="AC719" s="85" t="str">
        <f t="shared" si="46"/>
        <v/>
      </c>
      <c r="AD719" s="85" t="str">
        <f t="shared" si="47"/>
        <v/>
      </c>
      <c r="AE719" s="81"/>
    </row>
    <row r="720" spans="1:31" s="66" customFormat="1" x14ac:dyDescent="0.3">
      <c r="A720" s="66">
        <v>543</v>
      </c>
      <c r="B720" s="66" t="s">
        <v>24</v>
      </c>
      <c r="C720" s="66">
        <v>544</v>
      </c>
      <c r="D720" s="66">
        <v>353</v>
      </c>
      <c r="E720" s="66">
        <v>354</v>
      </c>
      <c r="F720" s="51">
        <v>1</v>
      </c>
      <c r="G720" s="51">
        <v>4302808</v>
      </c>
      <c r="H720" s="51">
        <v>1831</v>
      </c>
      <c r="I720" s="51" t="s">
        <v>305</v>
      </c>
      <c r="J720" s="51">
        <v>4.6012620000000002</v>
      </c>
      <c r="K720" s="51">
        <v>10</v>
      </c>
      <c r="L720" s="51">
        <v>11</v>
      </c>
      <c r="M720" s="51" t="s">
        <v>305</v>
      </c>
      <c r="N720" s="51" t="s">
        <v>325</v>
      </c>
      <c r="O720" s="52">
        <v>1253.1090039999999</v>
      </c>
      <c r="P720" s="51">
        <v>0</v>
      </c>
      <c r="Q720" s="51">
        <v>0</v>
      </c>
      <c r="R720" s="51">
        <v>0</v>
      </c>
      <c r="S720" s="51">
        <v>17359</v>
      </c>
      <c r="T720" s="51">
        <v>10.691527000000001</v>
      </c>
      <c r="U720" s="51" t="s">
        <v>326</v>
      </c>
      <c r="V720" s="51" t="s">
        <v>327</v>
      </c>
      <c r="W720" s="51">
        <v>227046.496904</v>
      </c>
      <c r="X720" s="51">
        <v>1253109003.73</v>
      </c>
      <c r="Y720" s="90">
        <f t="shared" si="44"/>
        <v>3057.9281689999998</v>
      </c>
      <c r="Z720" s="74">
        <f t="shared" si="45"/>
        <v>0.40979020262918414</v>
      </c>
      <c r="AA720" s="53"/>
      <c r="AB720" s="53"/>
      <c r="AC720" s="85" t="str">
        <f t="shared" si="46"/>
        <v/>
      </c>
      <c r="AD720" s="85" t="str">
        <f t="shared" si="47"/>
        <v/>
      </c>
      <c r="AE720" s="53"/>
    </row>
    <row r="721" spans="1:31" s="66" customFormat="1" x14ac:dyDescent="0.3">
      <c r="A721" s="66">
        <v>552</v>
      </c>
      <c r="B721" s="66" t="s">
        <v>24</v>
      </c>
      <c r="C721" s="66">
        <v>553</v>
      </c>
      <c r="D721" s="66">
        <v>358</v>
      </c>
      <c r="E721" s="66">
        <v>359</v>
      </c>
      <c r="F721" s="66">
        <v>1</v>
      </c>
      <c r="G721" s="66">
        <v>4314506</v>
      </c>
      <c r="H721" s="66">
        <v>1878</v>
      </c>
      <c r="I721" s="66" t="s">
        <v>419</v>
      </c>
      <c r="J721" s="66">
        <v>4.5368750000000002</v>
      </c>
      <c r="K721" s="66">
        <v>2</v>
      </c>
      <c r="L721" s="66">
        <v>3</v>
      </c>
      <c r="M721" s="66" t="s">
        <v>419</v>
      </c>
      <c r="N721" s="66" t="s">
        <v>400</v>
      </c>
      <c r="O721" s="67">
        <v>1289.6988510000001</v>
      </c>
      <c r="P721" s="66">
        <v>0</v>
      </c>
      <c r="Q721" s="66">
        <v>0</v>
      </c>
      <c r="R721" s="66">
        <v>0</v>
      </c>
      <c r="S721" s="66">
        <v>21657</v>
      </c>
      <c r="T721" s="66">
        <v>11.816140000000001</v>
      </c>
      <c r="U721" s="66" t="s">
        <v>401</v>
      </c>
      <c r="V721" s="66" t="s">
        <v>402</v>
      </c>
      <c r="W721" s="66">
        <v>323302.943868</v>
      </c>
      <c r="X721" s="66">
        <v>1289698850.9100001</v>
      </c>
      <c r="Y721" s="90">
        <f t="shared" si="44"/>
        <v>2248.013856</v>
      </c>
      <c r="Z721" s="74">
        <f t="shared" si="45"/>
        <v>0.57370591714004104</v>
      </c>
      <c r="AA721" s="68"/>
      <c r="AB721" s="68"/>
      <c r="AC721" s="85" t="str">
        <f t="shared" si="46"/>
        <v/>
      </c>
      <c r="AD721" s="85" t="str">
        <f t="shared" si="47"/>
        <v/>
      </c>
      <c r="AE721" s="68"/>
    </row>
    <row r="722" spans="1:31" s="66" customFormat="1" x14ac:dyDescent="0.3">
      <c r="A722" s="66">
        <v>558</v>
      </c>
      <c r="B722" s="66" t="s">
        <v>24</v>
      </c>
      <c r="C722" s="66">
        <v>559</v>
      </c>
      <c r="D722" s="66">
        <v>363</v>
      </c>
      <c r="E722" s="66">
        <v>364</v>
      </c>
      <c r="F722" s="51">
        <v>1</v>
      </c>
      <c r="G722" s="51">
        <v>4316402</v>
      </c>
      <c r="H722" s="51">
        <v>1876</v>
      </c>
      <c r="I722" s="51" t="s">
        <v>638</v>
      </c>
      <c r="J722" s="51">
        <v>5.4071660000000001</v>
      </c>
      <c r="K722" s="51">
        <v>14</v>
      </c>
      <c r="L722" s="51">
        <v>15</v>
      </c>
      <c r="M722" s="51" t="s">
        <v>638</v>
      </c>
      <c r="N722" s="51" t="s">
        <v>614</v>
      </c>
      <c r="O722" s="52">
        <v>1304.566347</v>
      </c>
      <c r="P722" s="51">
        <v>0</v>
      </c>
      <c r="Q722" s="51">
        <v>0</v>
      </c>
      <c r="R722" s="51">
        <v>0</v>
      </c>
      <c r="S722" s="51">
        <v>35131</v>
      </c>
      <c r="T722" s="51">
        <v>13.324907</v>
      </c>
      <c r="U722" s="51" t="s">
        <v>615</v>
      </c>
      <c r="V722" s="51" t="s">
        <v>616</v>
      </c>
      <c r="W722" s="51">
        <v>221161.21141399999</v>
      </c>
      <c r="X722" s="51">
        <v>1304566347.47</v>
      </c>
      <c r="Y722" s="90">
        <f t="shared" si="44"/>
        <v>4366.1888419999996</v>
      </c>
      <c r="Z722" s="74">
        <f t="shared" si="45"/>
        <v>0.29878834704786233</v>
      </c>
      <c r="AA722" s="53"/>
      <c r="AB722" s="53"/>
      <c r="AC722" s="85" t="str">
        <f t="shared" si="46"/>
        <v/>
      </c>
      <c r="AD722" s="85" t="str">
        <f t="shared" si="47"/>
        <v/>
      </c>
      <c r="AE722" s="53"/>
    </row>
    <row r="723" spans="1:31" s="66" customFormat="1" x14ac:dyDescent="0.3">
      <c r="A723" s="66">
        <v>247</v>
      </c>
      <c r="B723" s="66" t="s">
        <v>24</v>
      </c>
      <c r="C723" s="66">
        <v>248</v>
      </c>
      <c r="D723" s="66">
        <v>156</v>
      </c>
      <c r="E723" s="66">
        <v>157</v>
      </c>
      <c r="F723" s="51">
        <v>1</v>
      </c>
      <c r="G723" s="51">
        <v>4322202</v>
      </c>
      <c r="H723" s="51">
        <v>1928</v>
      </c>
      <c r="I723" s="51" t="s">
        <v>271</v>
      </c>
      <c r="J723" s="51">
        <v>3.3330169999999999</v>
      </c>
      <c r="K723" s="51">
        <v>14</v>
      </c>
      <c r="L723" s="51">
        <v>15</v>
      </c>
      <c r="M723" s="51" t="s">
        <v>271</v>
      </c>
      <c r="N723" s="51" t="s">
        <v>614</v>
      </c>
      <c r="O723" s="52">
        <v>1315.1773129999999</v>
      </c>
      <c r="P723" s="51">
        <v>0</v>
      </c>
      <c r="Q723" s="51">
        <v>0</v>
      </c>
      <c r="R723" s="51">
        <v>0</v>
      </c>
      <c r="S723" s="51">
        <v>35131</v>
      </c>
      <c r="T723" s="51">
        <v>13.324907</v>
      </c>
      <c r="U723" s="51" t="s">
        <v>615</v>
      </c>
      <c r="V723" s="51" t="s">
        <v>616</v>
      </c>
      <c r="W723" s="51">
        <v>250187.34203699999</v>
      </c>
      <c r="X723" s="51">
        <v>1315177312.97</v>
      </c>
      <c r="Y723" s="90">
        <f t="shared" si="44"/>
        <v>2249.4344219999998</v>
      </c>
      <c r="Z723" s="74">
        <f t="shared" si="45"/>
        <v>0.58467021760548132</v>
      </c>
      <c r="AA723" s="53"/>
      <c r="AB723" s="53"/>
      <c r="AC723" s="85" t="str">
        <f t="shared" si="46"/>
        <v/>
      </c>
      <c r="AD723" s="85" t="str">
        <f t="shared" si="47"/>
        <v/>
      </c>
      <c r="AE723" s="53"/>
    </row>
    <row r="724" spans="1:31" s="69" customFormat="1" x14ac:dyDescent="0.3">
      <c r="A724" s="69">
        <v>567</v>
      </c>
      <c r="B724" s="69" t="s">
        <v>24</v>
      </c>
      <c r="C724" s="69">
        <v>568</v>
      </c>
      <c r="D724" s="69">
        <v>369</v>
      </c>
      <c r="E724" s="69">
        <v>370</v>
      </c>
      <c r="F724" s="51">
        <v>1</v>
      </c>
      <c r="G724" s="51">
        <v>4306908</v>
      </c>
      <c r="H724" s="51">
        <v>1849</v>
      </c>
      <c r="I724" s="51" t="s">
        <v>336</v>
      </c>
      <c r="J724" s="51">
        <v>4.5614359999999996</v>
      </c>
      <c r="K724" s="51">
        <v>10</v>
      </c>
      <c r="L724" s="51">
        <v>11</v>
      </c>
      <c r="M724" s="51" t="s">
        <v>336</v>
      </c>
      <c r="N724" s="51" t="s">
        <v>325</v>
      </c>
      <c r="O724" s="52">
        <v>1333.2693509999999</v>
      </c>
      <c r="P724" s="51">
        <v>0</v>
      </c>
      <c r="Q724" s="51">
        <v>0</v>
      </c>
      <c r="R724" s="51">
        <v>0</v>
      </c>
      <c r="S724" s="51">
        <v>17359</v>
      </c>
      <c r="T724" s="51">
        <v>10.691527000000001</v>
      </c>
      <c r="U724" s="51" t="s">
        <v>326</v>
      </c>
      <c r="V724" s="51" t="s">
        <v>327</v>
      </c>
      <c r="W724" s="51">
        <v>299991.39638799999</v>
      </c>
      <c r="X724" s="51">
        <v>1333269350.76</v>
      </c>
      <c r="Y724" s="90">
        <f t="shared" si="44"/>
        <v>3331.2243719999997</v>
      </c>
      <c r="Z724" s="74">
        <f t="shared" si="45"/>
        <v>0.40023402872726099</v>
      </c>
      <c r="AA724" s="53"/>
      <c r="AB724" s="53"/>
      <c r="AC724" s="85" t="str">
        <f t="shared" si="46"/>
        <v/>
      </c>
      <c r="AD724" s="85" t="str">
        <f t="shared" si="47"/>
        <v/>
      </c>
      <c r="AE724" s="53"/>
    </row>
    <row r="725" spans="1:31" s="66" customFormat="1" x14ac:dyDescent="0.3">
      <c r="A725" s="66">
        <v>253</v>
      </c>
      <c r="B725" s="66" t="s">
        <v>24</v>
      </c>
      <c r="C725" s="66">
        <v>254</v>
      </c>
      <c r="D725" s="66">
        <v>160</v>
      </c>
      <c r="E725" s="66">
        <v>161</v>
      </c>
      <c r="F725" s="66">
        <v>1</v>
      </c>
      <c r="G725" s="66">
        <v>4311502</v>
      </c>
      <c r="H725" s="66">
        <v>1882</v>
      </c>
      <c r="I725" s="66" t="s">
        <v>307</v>
      </c>
      <c r="J725" s="66">
        <v>4.5448199999999996</v>
      </c>
      <c r="K725" s="66">
        <v>2</v>
      </c>
      <c r="L725" s="66">
        <v>3</v>
      </c>
      <c r="M725" s="66" t="s">
        <v>307</v>
      </c>
      <c r="N725" s="66" t="s">
        <v>400</v>
      </c>
      <c r="O725" s="67">
        <v>1365.2974220000001</v>
      </c>
      <c r="P725" s="66">
        <v>0</v>
      </c>
      <c r="Q725" s="66">
        <v>0</v>
      </c>
      <c r="R725" s="66">
        <v>0</v>
      </c>
      <c r="S725" s="66">
        <v>21657</v>
      </c>
      <c r="T725" s="66">
        <v>11.816140000000001</v>
      </c>
      <c r="U725" s="66" t="s">
        <v>401</v>
      </c>
      <c r="V725" s="66" t="s">
        <v>402</v>
      </c>
      <c r="W725" s="66">
        <v>267743.64360800001</v>
      </c>
      <c r="X725" s="66">
        <v>1365297422.47</v>
      </c>
      <c r="Y725" s="90">
        <f t="shared" si="44"/>
        <v>2599.7659519999997</v>
      </c>
      <c r="Z725" s="74">
        <f t="shared" si="45"/>
        <v>0.52516166732227454</v>
      </c>
      <c r="AA725" s="68"/>
      <c r="AB725" s="68"/>
      <c r="AC725" s="85" t="str">
        <f t="shared" si="46"/>
        <v/>
      </c>
      <c r="AD725" s="85" t="str">
        <f t="shared" si="47"/>
        <v/>
      </c>
      <c r="AE725" s="68"/>
    </row>
    <row r="726" spans="1:31" s="66" customFormat="1" x14ac:dyDescent="0.3">
      <c r="A726" s="66">
        <v>591</v>
      </c>
      <c r="B726" s="66" t="s">
        <v>24</v>
      </c>
      <c r="C726" s="66">
        <v>592</v>
      </c>
      <c r="D726" s="66">
        <v>384</v>
      </c>
      <c r="E726" s="66">
        <v>385</v>
      </c>
      <c r="F726" s="1">
        <v>1</v>
      </c>
      <c r="G726" s="1">
        <v>4314407</v>
      </c>
      <c r="H726" s="1">
        <v>1830</v>
      </c>
      <c r="I726" s="1" t="s">
        <v>404</v>
      </c>
      <c r="J726" s="1">
        <v>3.1118209999999999</v>
      </c>
      <c r="K726" s="1">
        <v>0</v>
      </c>
      <c r="L726" s="1">
        <v>1</v>
      </c>
      <c r="M726" s="1" t="s">
        <v>404</v>
      </c>
      <c r="N726" s="1" t="s">
        <v>420</v>
      </c>
      <c r="O726" s="3">
        <v>1367.7341699999999</v>
      </c>
      <c r="P726" s="1">
        <v>0</v>
      </c>
      <c r="Q726" s="1">
        <v>0</v>
      </c>
      <c r="R726" s="1">
        <v>0</v>
      </c>
      <c r="S726" s="1">
        <v>28499</v>
      </c>
      <c r="T726" s="1">
        <v>12.299279</v>
      </c>
      <c r="U726" s="1" t="s">
        <v>421</v>
      </c>
      <c r="V726" s="1" t="s">
        <v>422</v>
      </c>
      <c r="W726" s="1">
        <v>264744.03678199998</v>
      </c>
      <c r="X726" s="1">
        <v>1367734170.23</v>
      </c>
      <c r="Y726" s="90">
        <f t="shared" si="44"/>
        <v>1514.941302</v>
      </c>
      <c r="Z726" s="74">
        <f t="shared" si="45"/>
        <v>0.90282981142196095</v>
      </c>
      <c r="AA726" s="9"/>
      <c r="AB726" s="9"/>
      <c r="AC726" s="85" t="str">
        <f t="shared" si="46"/>
        <v/>
      </c>
      <c r="AD726" s="85" t="str">
        <f t="shared" si="47"/>
        <v/>
      </c>
      <c r="AE726" s="9"/>
    </row>
    <row r="727" spans="1:31" s="66" customFormat="1" x14ac:dyDescent="0.3">
      <c r="A727" s="66">
        <v>265</v>
      </c>
      <c r="B727" s="66" t="s">
        <v>24</v>
      </c>
      <c r="C727" s="66">
        <v>266</v>
      </c>
      <c r="D727" s="66">
        <v>169</v>
      </c>
      <c r="E727" s="66">
        <v>170</v>
      </c>
      <c r="F727" s="1">
        <v>1</v>
      </c>
      <c r="G727" s="1">
        <v>4314175</v>
      </c>
      <c r="H727" s="1">
        <v>1996</v>
      </c>
      <c r="I727" s="1" t="s">
        <v>424</v>
      </c>
      <c r="J727" s="1">
        <v>2.3511350000000002</v>
      </c>
      <c r="K727" s="1">
        <v>0</v>
      </c>
      <c r="L727" s="1">
        <v>1</v>
      </c>
      <c r="M727" s="1" t="s">
        <v>424</v>
      </c>
      <c r="N727" s="1" t="s">
        <v>420</v>
      </c>
      <c r="O727" s="3">
        <v>1377.415841</v>
      </c>
      <c r="P727" s="1">
        <v>0</v>
      </c>
      <c r="Q727" s="1">
        <v>0</v>
      </c>
      <c r="R727" s="1">
        <v>0</v>
      </c>
      <c r="S727" s="1">
        <v>28499</v>
      </c>
      <c r="T727" s="1">
        <v>12.299279</v>
      </c>
      <c r="U727" s="1" t="s">
        <v>421</v>
      </c>
      <c r="V727" s="1" t="s">
        <v>422</v>
      </c>
      <c r="W727" s="1">
        <v>240518.447399</v>
      </c>
      <c r="X727" s="1">
        <v>1377415841.3599999</v>
      </c>
      <c r="Y727" s="90">
        <f t="shared" si="44"/>
        <v>1377.415841</v>
      </c>
      <c r="Z727" s="74">
        <f t="shared" si="45"/>
        <v>1</v>
      </c>
      <c r="AA727" s="9"/>
      <c r="AB727" s="9"/>
      <c r="AC727" s="85" t="str">
        <f t="shared" si="46"/>
        <v/>
      </c>
      <c r="AD727" s="85" t="str">
        <f t="shared" si="47"/>
        <v/>
      </c>
      <c r="AE727" s="9"/>
    </row>
    <row r="728" spans="1:31" s="66" customFormat="1" x14ac:dyDescent="0.3">
      <c r="A728" s="66">
        <v>599</v>
      </c>
      <c r="B728" s="66" t="s">
        <v>24</v>
      </c>
      <c r="C728" s="66">
        <v>600</v>
      </c>
      <c r="D728" s="66">
        <v>390</v>
      </c>
      <c r="E728" s="66">
        <v>391</v>
      </c>
      <c r="F728" s="51">
        <v>1</v>
      </c>
      <c r="G728" s="51">
        <v>4311759</v>
      </c>
      <c r="H728" s="51">
        <v>1992</v>
      </c>
      <c r="I728" s="51" t="s">
        <v>628</v>
      </c>
      <c r="J728" s="51">
        <v>2.6356579999999998</v>
      </c>
      <c r="K728" s="51">
        <v>14</v>
      </c>
      <c r="L728" s="51">
        <v>15</v>
      </c>
      <c r="M728" s="51" t="s">
        <v>628</v>
      </c>
      <c r="N728" s="51" t="s">
        <v>614</v>
      </c>
      <c r="O728" s="52">
        <v>1391.6317320000001</v>
      </c>
      <c r="P728" s="51">
        <v>0</v>
      </c>
      <c r="Q728" s="51">
        <v>0</v>
      </c>
      <c r="R728" s="51">
        <v>0</v>
      </c>
      <c r="S728" s="51">
        <v>35131</v>
      </c>
      <c r="T728" s="51">
        <v>13.324907</v>
      </c>
      <c r="U728" s="51" t="s">
        <v>615</v>
      </c>
      <c r="V728" s="51" t="s">
        <v>616</v>
      </c>
      <c r="W728" s="51">
        <v>272155.94124999997</v>
      </c>
      <c r="X728" s="51">
        <v>1391631731.8800001</v>
      </c>
      <c r="Y728" s="90">
        <f t="shared" si="44"/>
        <v>1391.6317320000001</v>
      </c>
      <c r="Z728" s="74">
        <f t="shared" si="45"/>
        <v>1</v>
      </c>
      <c r="AA728" s="53"/>
      <c r="AB728" s="53"/>
      <c r="AC728" s="85" t="str">
        <f t="shared" si="46"/>
        <v/>
      </c>
      <c r="AD728" s="85" t="str">
        <f t="shared" si="47"/>
        <v/>
      </c>
      <c r="AE728" s="53"/>
    </row>
    <row r="729" spans="1:31" s="66" customFormat="1" x14ac:dyDescent="0.3">
      <c r="A729" s="66">
        <v>600</v>
      </c>
      <c r="B729" s="66" t="s">
        <v>24</v>
      </c>
      <c r="C729" s="66">
        <v>601</v>
      </c>
      <c r="D729" s="66">
        <v>391</v>
      </c>
      <c r="E729" s="66">
        <v>392</v>
      </c>
      <c r="F729" s="13">
        <v>1</v>
      </c>
      <c r="G729" s="13">
        <v>4322509</v>
      </c>
      <c r="H729" s="13">
        <v>1850</v>
      </c>
      <c r="I729" s="13" t="s">
        <v>168</v>
      </c>
      <c r="J729" s="13">
        <v>3.766661</v>
      </c>
      <c r="K729" s="13">
        <v>19</v>
      </c>
      <c r="L729" s="13">
        <v>20</v>
      </c>
      <c r="M729" s="13" t="s">
        <v>168</v>
      </c>
      <c r="N729" s="13" t="s">
        <v>444</v>
      </c>
      <c r="O729" s="14">
        <v>1403.134515</v>
      </c>
      <c r="P729" s="13">
        <v>0</v>
      </c>
      <c r="Q729" s="13">
        <v>0</v>
      </c>
      <c r="R729" s="13">
        <v>0</v>
      </c>
      <c r="S729" s="13">
        <v>14508</v>
      </c>
      <c r="T729" s="13">
        <v>11.538266</v>
      </c>
      <c r="U729" s="13" t="s">
        <v>445</v>
      </c>
      <c r="V729" s="13" t="s">
        <v>446</v>
      </c>
      <c r="W729" s="13">
        <v>270594.52739499998</v>
      </c>
      <c r="X729" s="13">
        <v>1403134515.1900001</v>
      </c>
      <c r="Y729" s="90">
        <f t="shared" si="44"/>
        <v>2124.0437019999999</v>
      </c>
      <c r="Z729" s="74">
        <f t="shared" si="45"/>
        <v>0.66059587836107525</v>
      </c>
      <c r="AA729" s="15"/>
      <c r="AB729" s="15"/>
      <c r="AC729" s="85" t="str">
        <f t="shared" si="46"/>
        <v/>
      </c>
      <c r="AD729" s="85" t="str">
        <f t="shared" si="47"/>
        <v/>
      </c>
      <c r="AE729" s="15"/>
    </row>
    <row r="730" spans="1:31" s="66" customFormat="1" x14ac:dyDescent="0.3">
      <c r="A730" s="66">
        <v>607</v>
      </c>
      <c r="B730" s="66" t="s">
        <v>24</v>
      </c>
      <c r="C730" s="66">
        <v>608</v>
      </c>
      <c r="D730" s="66">
        <v>394</v>
      </c>
      <c r="E730" s="66">
        <v>395</v>
      </c>
      <c r="F730" s="51">
        <v>1</v>
      </c>
      <c r="G730" s="51">
        <v>4315701</v>
      </c>
      <c r="H730" s="51">
        <v>1809</v>
      </c>
      <c r="I730" s="51" t="s">
        <v>355</v>
      </c>
      <c r="J730" s="51">
        <v>4.1651049999999996</v>
      </c>
      <c r="K730" s="51">
        <v>10</v>
      </c>
      <c r="L730" s="51">
        <v>11</v>
      </c>
      <c r="M730" s="51" t="s">
        <v>354</v>
      </c>
      <c r="N730" s="51" t="s">
        <v>325</v>
      </c>
      <c r="O730" s="52">
        <v>1570.4793520000001</v>
      </c>
      <c r="P730" s="51">
        <v>0</v>
      </c>
      <c r="Q730" s="51">
        <v>0</v>
      </c>
      <c r="R730" s="51">
        <v>0</v>
      </c>
      <c r="S730" s="51">
        <v>17359</v>
      </c>
      <c r="T730" s="51">
        <v>10.691527000000001</v>
      </c>
      <c r="U730" s="51" t="s">
        <v>326</v>
      </c>
      <c r="V730" s="51" t="s">
        <v>327</v>
      </c>
      <c r="W730" s="51">
        <v>404499.170078</v>
      </c>
      <c r="X730" s="51">
        <v>1570479352.3099999</v>
      </c>
      <c r="Y730" s="90">
        <f t="shared" si="44"/>
        <v>2052.3463660000002</v>
      </c>
      <c r="Z730" s="74">
        <f t="shared" si="45"/>
        <v>0.76521165141381398</v>
      </c>
      <c r="AA730" s="53"/>
      <c r="AB730" s="53"/>
      <c r="AC730" s="85" t="str">
        <f t="shared" si="46"/>
        <v/>
      </c>
      <c r="AD730" s="85" t="str">
        <f t="shared" si="47"/>
        <v/>
      </c>
      <c r="AE730" s="53"/>
    </row>
    <row r="731" spans="1:31" s="66" customFormat="1" x14ac:dyDescent="0.3">
      <c r="A731" s="66">
        <v>608</v>
      </c>
      <c r="B731" s="66" t="s">
        <v>24</v>
      </c>
      <c r="C731" s="66">
        <v>609</v>
      </c>
      <c r="D731" s="66">
        <v>395</v>
      </c>
      <c r="E731" s="66">
        <v>396</v>
      </c>
      <c r="F731" s="66">
        <v>1</v>
      </c>
      <c r="G731" s="66">
        <v>4314605</v>
      </c>
      <c r="H731" s="66">
        <v>1830</v>
      </c>
      <c r="I731" s="66" t="s">
        <v>405</v>
      </c>
      <c r="J731" s="66">
        <v>4.5566490000000002</v>
      </c>
      <c r="K731" s="66">
        <v>2</v>
      </c>
      <c r="L731" s="66">
        <v>3</v>
      </c>
      <c r="M731" s="66" t="s">
        <v>405</v>
      </c>
      <c r="N731" s="66" t="s">
        <v>400</v>
      </c>
      <c r="O731" s="67">
        <v>1572.9114199999999</v>
      </c>
      <c r="P731" s="66">
        <v>0</v>
      </c>
      <c r="Q731" s="66">
        <v>0</v>
      </c>
      <c r="R731" s="66">
        <v>0</v>
      </c>
      <c r="S731" s="66">
        <v>21657</v>
      </c>
      <c r="T731" s="66">
        <v>11.816140000000001</v>
      </c>
      <c r="U731" s="66" t="s">
        <v>401</v>
      </c>
      <c r="V731" s="66" t="s">
        <v>402</v>
      </c>
      <c r="W731" s="66">
        <v>278324.03581299999</v>
      </c>
      <c r="X731" s="66">
        <v>1572911420.1800001</v>
      </c>
      <c r="Y731" s="90">
        <f t="shared" si="44"/>
        <v>3535.845793</v>
      </c>
      <c r="Z731" s="74">
        <f t="shared" si="45"/>
        <v>0.44484729031846665</v>
      </c>
      <c r="AA731" s="68"/>
      <c r="AB731" s="68"/>
      <c r="AC731" s="85" t="str">
        <f t="shared" si="46"/>
        <v/>
      </c>
      <c r="AD731" s="85" t="str">
        <f t="shared" si="47"/>
        <v/>
      </c>
      <c r="AE731" s="68"/>
    </row>
    <row r="732" spans="1:31" s="66" customFormat="1" x14ac:dyDescent="0.3">
      <c r="A732" s="66">
        <v>587</v>
      </c>
      <c r="B732" s="66" t="s">
        <v>24</v>
      </c>
      <c r="C732" s="66">
        <v>588</v>
      </c>
      <c r="D732" s="66">
        <v>381</v>
      </c>
      <c r="E732" s="66">
        <v>382</v>
      </c>
      <c r="F732" s="33">
        <v>1</v>
      </c>
      <c r="G732" s="33">
        <v>4316907</v>
      </c>
      <c r="H732" s="33">
        <v>1857</v>
      </c>
      <c r="I732" s="33" t="s">
        <v>319</v>
      </c>
      <c r="J732" s="33">
        <v>3.0305219999999999</v>
      </c>
      <c r="K732" s="33">
        <v>7</v>
      </c>
      <c r="L732" s="33">
        <v>8</v>
      </c>
      <c r="M732" s="33" t="s">
        <v>318</v>
      </c>
      <c r="N732" s="33" t="s">
        <v>300</v>
      </c>
      <c r="O732" s="34">
        <v>1599.857043</v>
      </c>
      <c r="P732" s="33">
        <v>0</v>
      </c>
      <c r="Q732" s="33">
        <v>0</v>
      </c>
      <c r="R732" s="33">
        <v>0</v>
      </c>
      <c r="S732" s="33">
        <v>11177</v>
      </c>
      <c r="T732" s="33">
        <v>6.0467950000000004</v>
      </c>
      <c r="U732" s="33" t="s">
        <v>301</v>
      </c>
      <c r="V732" s="33" t="s">
        <v>302</v>
      </c>
      <c r="W732" s="33">
        <v>277211.04292600002</v>
      </c>
      <c r="X732" s="33">
        <v>1599857042.96</v>
      </c>
      <c r="Y732" s="90">
        <f t="shared" si="44"/>
        <v>1779.539683</v>
      </c>
      <c r="Z732" s="74">
        <f t="shared" si="45"/>
        <v>0.89902858491074178</v>
      </c>
      <c r="AA732" s="35"/>
      <c r="AB732" s="35"/>
      <c r="AC732" s="85" t="str">
        <f t="shared" si="46"/>
        <v/>
      </c>
      <c r="AD732" s="85" t="str">
        <f t="shared" si="47"/>
        <v/>
      </c>
      <c r="AE732" s="35"/>
    </row>
    <row r="733" spans="1:31" s="66" customFormat="1" x14ac:dyDescent="0.3">
      <c r="A733" s="66">
        <v>357</v>
      </c>
      <c r="B733" s="66" t="s">
        <v>24</v>
      </c>
      <c r="C733" s="66">
        <v>358</v>
      </c>
      <c r="D733" s="66">
        <v>229</v>
      </c>
      <c r="E733" s="66">
        <v>230</v>
      </c>
      <c r="F733" s="51">
        <v>1</v>
      </c>
      <c r="G733" s="51">
        <v>4317400</v>
      </c>
      <c r="H733" s="51">
        <v>1884</v>
      </c>
      <c r="I733" s="51" t="s">
        <v>625</v>
      </c>
      <c r="J733" s="51">
        <v>3.577248</v>
      </c>
      <c r="K733" s="51">
        <v>14</v>
      </c>
      <c r="L733" s="51">
        <v>15</v>
      </c>
      <c r="M733" s="51" t="s">
        <v>625</v>
      </c>
      <c r="N733" s="51" t="s">
        <v>614</v>
      </c>
      <c r="O733" s="52">
        <v>1607.2615840000001</v>
      </c>
      <c r="P733" s="51">
        <v>0</v>
      </c>
      <c r="Q733" s="51">
        <v>0</v>
      </c>
      <c r="R733" s="51">
        <v>0</v>
      </c>
      <c r="S733" s="51">
        <v>35131</v>
      </c>
      <c r="T733" s="51">
        <v>13.324907</v>
      </c>
      <c r="U733" s="51" t="s">
        <v>615</v>
      </c>
      <c r="V733" s="51" t="s">
        <v>616</v>
      </c>
      <c r="W733" s="51">
        <v>300022.29057100002</v>
      </c>
      <c r="X733" s="51">
        <v>1607261584.0599999</v>
      </c>
      <c r="Y733" s="90">
        <f t="shared" si="44"/>
        <v>2408.3994729999999</v>
      </c>
      <c r="Z733" s="74">
        <f t="shared" si="45"/>
        <v>0.66735672467073326</v>
      </c>
      <c r="AA733" s="53"/>
      <c r="AB733" s="53"/>
      <c r="AC733" s="85" t="str">
        <f t="shared" si="46"/>
        <v/>
      </c>
      <c r="AD733" s="85" t="str">
        <f t="shared" si="47"/>
        <v/>
      </c>
      <c r="AE733" s="53"/>
    </row>
    <row r="734" spans="1:31" s="66" customFormat="1" x14ac:dyDescent="0.3">
      <c r="A734" s="66">
        <v>613</v>
      </c>
      <c r="B734" s="66" t="s">
        <v>24</v>
      </c>
      <c r="C734" s="66">
        <v>614</v>
      </c>
      <c r="D734" s="66">
        <v>399</v>
      </c>
      <c r="E734" s="66">
        <v>400</v>
      </c>
      <c r="F734" s="66">
        <v>1</v>
      </c>
      <c r="G734" s="66">
        <v>4303509</v>
      </c>
      <c r="H734" s="66">
        <v>1864</v>
      </c>
      <c r="I734" s="66" t="s">
        <v>400</v>
      </c>
      <c r="J734" s="66">
        <v>3.3494630000000001</v>
      </c>
      <c r="K734" s="66">
        <v>2</v>
      </c>
      <c r="L734" s="66">
        <v>3</v>
      </c>
      <c r="M734" s="66" t="s">
        <v>400</v>
      </c>
      <c r="N734" s="66" t="s">
        <v>400</v>
      </c>
      <c r="O734" s="67">
        <v>1676.900165</v>
      </c>
      <c r="P734" s="66">
        <v>0</v>
      </c>
      <c r="Q734" s="66">
        <v>0</v>
      </c>
      <c r="R734" s="66">
        <v>0</v>
      </c>
      <c r="S734" s="66">
        <v>21657</v>
      </c>
      <c r="T734" s="66">
        <v>11.816140000000001</v>
      </c>
      <c r="U734" s="66" t="s">
        <v>401</v>
      </c>
      <c r="V734" s="66" t="s">
        <v>402</v>
      </c>
      <c r="W734" s="66">
        <v>344530.25726899999</v>
      </c>
      <c r="X734" s="66">
        <v>1676900164.5599999</v>
      </c>
      <c r="Y734" s="90">
        <f t="shared" si="44"/>
        <v>1676.900257</v>
      </c>
      <c r="Z734" s="74">
        <f t="shared" si="45"/>
        <v>0.99999994513686807</v>
      </c>
      <c r="AA734" s="68"/>
      <c r="AB734" s="68"/>
      <c r="AC734" s="85" t="str">
        <f t="shared" si="46"/>
        <v/>
      </c>
      <c r="AD734" s="85" t="str">
        <f t="shared" si="47"/>
        <v/>
      </c>
      <c r="AE734" s="68"/>
    </row>
    <row r="735" spans="1:31" s="66" customFormat="1" x14ac:dyDescent="0.3">
      <c r="A735" s="66">
        <v>48</v>
      </c>
      <c r="B735" s="66" t="s">
        <v>24</v>
      </c>
      <c r="C735" s="66">
        <v>49</v>
      </c>
      <c r="D735" s="66">
        <v>27</v>
      </c>
      <c r="E735" s="66">
        <v>28</v>
      </c>
      <c r="F735" s="20">
        <v>1</v>
      </c>
      <c r="G735" s="20">
        <v>4318200</v>
      </c>
      <c r="H735" s="20">
        <v>1878</v>
      </c>
      <c r="I735" s="20" t="s">
        <v>46</v>
      </c>
      <c r="J735" s="20">
        <v>5.8032380000000003</v>
      </c>
      <c r="K735" s="20">
        <v>24</v>
      </c>
      <c r="L735" s="20">
        <v>25</v>
      </c>
      <c r="M735" s="20" t="s">
        <v>45</v>
      </c>
      <c r="N735" s="20" t="s">
        <v>115</v>
      </c>
      <c r="O735" s="21">
        <v>1744.430906</v>
      </c>
      <c r="P735" s="20">
        <v>0</v>
      </c>
      <c r="Q735" s="20">
        <v>0</v>
      </c>
      <c r="R735" s="20">
        <v>0</v>
      </c>
      <c r="S735" s="20">
        <v>26430</v>
      </c>
      <c r="T735" s="20">
        <v>11.563439000000001</v>
      </c>
      <c r="U735" s="20" t="s">
        <v>116</v>
      </c>
      <c r="V735" s="20" t="s">
        <v>117</v>
      </c>
      <c r="W735" s="20">
        <v>379331.86894999997</v>
      </c>
      <c r="X735" s="20">
        <v>1744430905.75</v>
      </c>
      <c r="Y735" s="90">
        <f t="shared" si="44"/>
        <v>3272.1839010000003</v>
      </c>
      <c r="Z735" s="74">
        <f t="shared" si="45"/>
        <v>0.53310906684275627</v>
      </c>
      <c r="AA735" s="22"/>
      <c r="AB735" s="22"/>
      <c r="AC735" s="85" t="str">
        <f t="shared" si="46"/>
        <v/>
      </c>
      <c r="AD735" s="85" t="str">
        <f t="shared" si="47"/>
        <v/>
      </c>
      <c r="AE735" s="22"/>
    </row>
    <row r="736" spans="1:31" s="66" customFormat="1" x14ac:dyDescent="0.3">
      <c r="A736" s="66">
        <v>275</v>
      </c>
      <c r="B736" s="66" t="s">
        <v>24</v>
      </c>
      <c r="C736" s="66">
        <v>276</v>
      </c>
      <c r="D736" s="66">
        <v>174</v>
      </c>
      <c r="E736" s="66">
        <v>175</v>
      </c>
      <c r="F736" s="1">
        <v>1</v>
      </c>
      <c r="G736" s="1">
        <v>4307104</v>
      </c>
      <c r="H736" s="1">
        <v>1881</v>
      </c>
      <c r="I736" s="1" t="s">
        <v>426</v>
      </c>
      <c r="J736" s="1">
        <v>2.870657</v>
      </c>
      <c r="K736" s="1">
        <v>0</v>
      </c>
      <c r="L736" s="1">
        <v>1</v>
      </c>
      <c r="M736" s="1" t="s">
        <v>426</v>
      </c>
      <c r="N736" s="1" t="s">
        <v>420</v>
      </c>
      <c r="O736" s="3">
        <v>1759.524572</v>
      </c>
      <c r="P736" s="1">
        <v>0</v>
      </c>
      <c r="Q736" s="1">
        <v>0</v>
      </c>
      <c r="R736" s="1">
        <v>0</v>
      </c>
      <c r="S736" s="1">
        <v>28499</v>
      </c>
      <c r="T736" s="1">
        <v>12.299279</v>
      </c>
      <c r="U736" s="1" t="s">
        <v>421</v>
      </c>
      <c r="V736" s="1" t="s">
        <v>422</v>
      </c>
      <c r="W736" s="1">
        <v>290002.13797400001</v>
      </c>
      <c r="X736" s="1">
        <v>1759524572.0699999</v>
      </c>
      <c r="Y736" s="90">
        <f t="shared" si="44"/>
        <v>1759.524572</v>
      </c>
      <c r="Z736" s="74">
        <f t="shared" si="45"/>
        <v>1</v>
      </c>
      <c r="AA736" s="9"/>
      <c r="AB736" s="9"/>
      <c r="AC736" s="85" t="str">
        <f t="shared" si="46"/>
        <v/>
      </c>
      <c r="AD736" s="85" t="str">
        <f t="shared" si="47"/>
        <v/>
      </c>
      <c r="AE736" s="9"/>
    </row>
    <row r="737" spans="1:31" s="66" customFormat="1" x14ac:dyDescent="0.3">
      <c r="A737" s="66">
        <v>623</v>
      </c>
      <c r="B737" s="66" t="s">
        <v>24</v>
      </c>
      <c r="C737" s="66">
        <v>624</v>
      </c>
      <c r="D737" s="66">
        <v>405</v>
      </c>
      <c r="E737" s="66">
        <v>406</v>
      </c>
      <c r="F737" s="51">
        <v>1</v>
      </c>
      <c r="G737" s="51">
        <v>4317103</v>
      </c>
      <c r="H737" s="51">
        <v>1857</v>
      </c>
      <c r="I737" s="51" t="s">
        <v>641</v>
      </c>
      <c r="J737" s="51">
        <v>6.3520430000000001</v>
      </c>
      <c r="K737" s="51">
        <v>14</v>
      </c>
      <c r="L737" s="51">
        <v>15</v>
      </c>
      <c r="M737" s="51" t="s">
        <v>641</v>
      </c>
      <c r="N737" s="51" t="s">
        <v>614</v>
      </c>
      <c r="O737" s="52">
        <v>1792.235381</v>
      </c>
      <c r="P737" s="51">
        <v>0</v>
      </c>
      <c r="Q737" s="51">
        <v>0</v>
      </c>
      <c r="R737" s="51">
        <v>0</v>
      </c>
      <c r="S737" s="51">
        <v>35131</v>
      </c>
      <c r="T737" s="51">
        <v>13.324907</v>
      </c>
      <c r="U737" s="51" t="s">
        <v>615</v>
      </c>
      <c r="V737" s="51" t="s">
        <v>616</v>
      </c>
      <c r="W737" s="51">
        <v>259727.45258799999</v>
      </c>
      <c r="X737" s="51">
        <v>1792235381.1800001</v>
      </c>
      <c r="Y737" s="90">
        <f t="shared" si="44"/>
        <v>6948.1592769999997</v>
      </c>
      <c r="Z737" s="74">
        <f t="shared" si="45"/>
        <v>0.25794391140869638</v>
      </c>
      <c r="AA737" s="53"/>
      <c r="AB737" s="53"/>
      <c r="AC737" s="85" t="str">
        <f t="shared" si="46"/>
        <v/>
      </c>
      <c r="AD737" s="85" t="str">
        <f t="shared" si="47"/>
        <v/>
      </c>
      <c r="AE737" s="53"/>
    </row>
    <row r="738" spans="1:31" s="66" customFormat="1" x14ac:dyDescent="0.3">
      <c r="A738" s="66">
        <v>628</v>
      </c>
      <c r="B738" s="66" t="s">
        <v>24</v>
      </c>
      <c r="C738" s="66">
        <v>629</v>
      </c>
      <c r="D738" s="66">
        <v>408</v>
      </c>
      <c r="E738" s="66">
        <v>409</v>
      </c>
      <c r="F738" s="13">
        <v>1</v>
      </c>
      <c r="G738" s="13">
        <v>4302303</v>
      </c>
      <c r="H738" s="13">
        <v>1913</v>
      </c>
      <c r="I738" s="13" t="s">
        <v>114</v>
      </c>
      <c r="J738" s="13">
        <v>3.7706849999999998</v>
      </c>
      <c r="K738" s="13">
        <v>19</v>
      </c>
      <c r="L738" s="13">
        <v>20</v>
      </c>
      <c r="M738" s="13" t="s">
        <v>114</v>
      </c>
      <c r="N738" s="13" t="s">
        <v>444</v>
      </c>
      <c r="O738" s="14">
        <v>1814.441607</v>
      </c>
      <c r="P738" s="13">
        <v>0</v>
      </c>
      <c r="Q738" s="13">
        <v>0</v>
      </c>
      <c r="R738" s="13">
        <v>0</v>
      </c>
      <c r="S738" s="13">
        <v>14508</v>
      </c>
      <c r="T738" s="13">
        <v>11.538266</v>
      </c>
      <c r="U738" s="13" t="s">
        <v>445</v>
      </c>
      <c r="V738" s="13" t="s">
        <v>446</v>
      </c>
      <c r="W738" s="13">
        <v>322447.28246100002</v>
      </c>
      <c r="X738" s="13">
        <v>1814441607.0699999</v>
      </c>
      <c r="Y738" s="90">
        <f t="shared" si="44"/>
        <v>2623.8381039999999</v>
      </c>
      <c r="Z738" s="74">
        <f t="shared" si="45"/>
        <v>0.69152193659887484</v>
      </c>
      <c r="AA738" s="15"/>
      <c r="AB738" s="15"/>
      <c r="AC738" s="85" t="str">
        <f t="shared" si="46"/>
        <v/>
      </c>
      <c r="AD738" s="85" t="str">
        <f t="shared" si="47"/>
        <v/>
      </c>
      <c r="AE738" s="15"/>
    </row>
    <row r="739" spans="1:31" s="66" customFormat="1" x14ac:dyDescent="0.3">
      <c r="A739" s="66">
        <v>637</v>
      </c>
      <c r="B739" s="66" t="s">
        <v>24</v>
      </c>
      <c r="C739" s="66">
        <v>638</v>
      </c>
      <c r="D739" s="66">
        <v>414</v>
      </c>
      <c r="E739" s="66">
        <v>415</v>
      </c>
      <c r="F739" s="57">
        <v>1</v>
      </c>
      <c r="G739" s="57">
        <v>4322400</v>
      </c>
      <c r="H739" s="57">
        <v>1846</v>
      </c>
      <c r="I739" s="57" t="s">
        <v>627</v>
      </c>
      <c r="J739" s="57">
        <v>4.1099959999999998</v>
      </c>
      <c r="K739" s="57">
        <v>4</v>
      </c>
      <c r="L739" s="57">
        <v>5</v>
      </c>
      <c r="M739" s="57" t="s">
        <v>627</v>
      </c>
      <c r="N739" s="57" t="s">
        <v>613</v>
      </c>
      <c r="O739" s="58">
        <v>1836.645978</v>
      </c>
      <c r="P739" s="57">
        <v>0</v>
      </c>
      <c r="Q739" s="57">
        <v>0</v>
      </c>
      <c r="R739" s="57">
        <v>0</v>
      </c>
      <c r="S739" s="57">
        <v>6659</v>
      </c>
      <c r="T739" s="57">
        <v>7.327788</v>
      </c>
      <c r="U739" s="57" t="s">
        <v>643</v>
      </c>
      <c r="V739" s="57" t="s">
        <v>644</v>
      </c>
      <c r="W739" s="57">
        <v>288167.52065299999</v>
      </c>
      <c r="X739" s="57">
        <v>1836645978.1199999</v>
      </c>
      <c r="Y739" s="90">
        <f t="shared" si="44"/>
        <v>5685.5894440000002</v>
      </c>
      <c r="Z739" s="74">
        <f t="shared" si="45"/>
        <v>0.32303527999866605</v>
      </c>
      <c r="AA739" s="59"/>
      <c r="AB739" s="59"/>
      <c r="AC739" s="85" t="str">
        <f t="shared" si="46"/>
        <v/>
      </c>
      <c r="AD739" s="85" t="str">
        <f t="shared" si="47"/>
        <v/>
      </c>
      <c r="AE739" s="59"/>
    </row>
    <row r="740" spans="1:31" s="66" customFormat="1" x14ac:dyDescent="0.3">
      <c r="A740" s="66">
        <v>640</v>
      </c>
      <c r="B740" s="66" t="s">
        <v>24</v>
      </c>
      <c r="C740" s="66">
        <v>641</v>
      </c>
      <c r="D740" s="66">
        <v>416</v>
      </c>
      <c r="E740" s="66">
        <v>417</v>
      </c>
      <c r="F740" s="45">
        <v>1</v>
      </c>
      <c r="G740" s="45">
        <v>4312500</v>
      </c>
      <c r="H740" s="45">
        <v>1963</v>
      </c>
      <c r="I740" s="45" t="s">
        <v>375</v>
      </c>
      <c r="J740" s="45">
        <v>2.9573689999999999</v>
      </c>
      <c r="K740" s="45">
        <v>5</v>
      </c>
      <c r="L740" s="45">
        <v>6</v>
      </c>
      <c r="M740" s="45" t="s">
        <v>375</v>
      </c>
      <c r="N740" s="45" t="s">
        <v>392</v>
      </c>
      <c r="O740" s="46">
        <v>1896.137929</v>
      </c>
      <c r="P740" s="45">
        <v>0</v>
      </c>
      <c r="Q740" s="45">
        <v>0</v>
      </c>
      <c r="R740" s="45">
        <v>0</v>
      </c>
      <c r="S740" s="45">
        <v>6113</v>
      </c>
      <c r="T740" s="45">
        <v>10.671646000000001</v>
      </c>
      <c r="U740" s="45" t="s">
        <v>393</v>
      </c>
      <c r="V740" s="45" t="s">
        <v>394</v>
      </c>
      <c r="W740" s="45">
        <v>297950.69833300001</v>
      </c>
      <c r="X740" s="45">
        <v>1896137928.8</v>
      </c>
      <c r="Y740" s="90">
        <f t="shared" si="44"/>
        <v>1969.2046639999999</v>
      </c>
      <c r="Z740" s="74">
        <f t="shared" si="45"/>
        <v>0.96289530675212742</v>
      </c>
      <c r="AA740" s="47"/>
      <c r="AB740" s="47"/>
      <c r="AC740" s="85" t="str">
        <f t="shared" si="46"/>
        <v/>
      </c>
      <c r="AD740" s="85" t="str">
        <f t="shared" si="47"/>
        <v/>
      </c>
      <c r="AE740" s="47"/>
    </row>
    <row r="741" spans="1:31" s="66" customFormat="1" x14ac:dyDescent="0.3">
      <c r="A741" s="66">
        <v>642</v>
      </c>
      <c r="B741" s="66" t="s">
        <v>24</v>
      </c>
      <c r="C741" s="66">
        <v>643</v>
      </c>
      <c r="D741" s="66">
        <v>417</v>
      </c>
      <c r="E741" s="66">
        <v>418</v>
      </c>
      <c r="F741" s="1">
        <v>1</v>
      </c>
      <c r="G741" s="1">
        <v>4314605</v>
      </c>
      <c r="H741" s="1">
        <v>1830</v>
      </c>
      <c r="I741" s="1" t="s">
        <v>405</v>
      </c>
      <c r="J741" s="1">
        <v>4.5566490000000002</v>
      </c>
      <c r="K741" s="1">
        <v>0</v>
      </c>
      <c r="L741" s="1">
        <v>1</v>
      </c>
      <c r="M741" s="1" t="s">
        <v>405</v>
      </c>
      <c r="N741" s="1" t="s">
        <v>420</v>
      </c>
      <c r="O741" s="3">
        <v>1962.9343730000001</v>
      </c>
      <c r="P741" s="1">
        <v>0</v>
      </c>
      <c r="Q741" s="1">
        <v>0</v>
      </c>
      <c r="R741" s="1">
        <v>0</v>
      </c>
      <c r="S741" s="1">
        <v>28499</v>
      </c>
      <c r="T741" s="1">
        <v>12.299279</v>
      </c>
      <c r="U741" s="1" t="s">
        <v>421</v>
      </c>
      <c r="V741" s="1" t="s">
        <v>422</v>
      </c>
      <c r="W741" s="1">
        <v>293919.74339100003</v>
      </c>
      <c r="X741" s="1">
        <v>1962934372.5</v>
      </c>
      <c r="Y741" s="90">
        <f t="shared" si="44"/>
        <v>3535.845793</v>
      </c>
      <c r="Z741" s="74">
        <f t="shared" si="45"/>
        <v>0.55515270968153341</v>
      </c>
      <c r="AA741" s="9"/>
      <c r="AB741" s="9"/>
      <c r="AC741" s="85" t="str">
        <f t="shared" si="46"/>
        <v/>
      </c>
      <c r="AD741" s="85" t="str">
        <f t="shared" si="47"/>
        <v/>
      </c>
      <c r="AE741" s="9"/>
    </row>
    <row r="742" spans="1:31" s="66" customFormat="1" x14ac:dyDescent="0.3">
      <c r="A742" s="66">
        <v>649</v>
      </c>
      <c r="B742" s="66" t="s">
        <v>24</v>
      </c>
      <c r="C742" s="66">
        <v>650</v>
      </c>
      <c r="D742" s="66">
        <v>422</v>
      </c>
      <c r="E742" s="66">
        <v>423</v>
      </c>
      <c r="F742" s="60">
        <v>1</v>
      </c>
      <c r="G742" s="60">
        <v>4301602</v>
      </c>
      <c r="H742" s="60">
        <v>1846</v>
      </c>
      <c r="I742" s="60" t="s">
        <v>416</v>
      </c>
      <c r="J742" s="60">
        <v>5.8586980000000004</v>
      </c>
      <c r="K742" s="60">
        <v>1</v>
      </c>
      <c r="L742" s="60">
        <v>2</v>
      </c>
      <c r="M742" s="60" t="s">
        <v>416</v>
      </c>
      <c r="N742" s="60" t="s">
        <v>647</v>
      </c>
      <c r="O742" s="61">
        <v>1981.143266</v>
      </c>
      <c r="P742" s="60">
        <v>0</v>
      </c>
      <c r="Q742" s="60">
        <v>0</v>
      </c>
      <c r="R742" s="60">
        <v>0</v>
      </c>
      <c r="S742" s="60">
        <v>2969</v>
      </c>
      <c r="T742" s="60">
        <v>2.9723320000000002</v>
      </c>
      <c r="U742" s="60" t="s">
        <v>648</v>
      </c>
      <c r="V742" s="60" t="s">
        <v>649</v>
      </c>
      <c r="W742" s="60">
        <v>295815.179007</v>
      </c>
      <c r="X742" s="60">
        <v>1981143266.49</v>
      </c>
      <c r="Y742" s="90">
        <f t="shared" si="44"/>
        <v>4097.8024590000005</v>
      </c>
      <c r="Z742" s="74">
        <f t="shared" si="45"/>
        <v>0.48346480481234927</v>
      </c>
      <c r="AA742" s="62"/>
      <c r="AB742" s="62"/>
      <c r="AC742" s="85" t="str">
        <f t="shared" si="46"/>
        <v/>
      </c>
      <c r="AD742" s="85" t="str">
        <f t="shared" si="47"/>
        <v/>
      </c>
      <c r="AE742" s="62"/>
    </row>
    <row r="743" spans="1:31" s="69" customFormat="1" x14ac:dyDescent="0.3">
      <c r="A743" s="69">
        <v>448</v>
      </c>
      <c r="B743" s="69" t="s">
        <v>24</v>
      </c>
      <c r="C743" s="69">
        <v>449</v>
      </c>
      <c r="D743" s="69">
        <v>290</v>
      </c>
      <c r="E743" s="69">
        <v>291</v>
      </c>
      <c r="F743" s="66">
        <v>1</v>
      </c>
      <c r="G743" s="66">
        <v>4306908</v>
      </c>
      <c r="H743" s="66">
        <v>1849</v>
      </c>
      <c r="I743" s="66" t="s">
        <v>336</v>
      </c>
      <c r="J743" s="66">
        <v>4.5614359999999996</v>
      </c>
      <c r="K743" s="66">
        <v>2</v>
      </c>
      <c r="L743" s="66">
        <v>3</v>
      </c>
      <c r="M743" s="66" t="s">
        <v>336</v>
      </c>
      <c r="N743" s="66" t="s">
        <v>400</v>
      </c>
      <c r="O743" s="67">
        <v>1997.955021</v>
      </c>
      <c r="P743" s="66">
        <v>0</v>
      </c>
      <c r="Q743" s="66">
        <v>0</v>
      </c>
      <c r="R743" s="66">
        <v>0</v>
      </c>
      <c r="S743" s="66">
        <v>21657</v>
      </c>
      <c r="T743" s="66">
        <v>11.816140000000001</v>
      </c>
      <c r="U743" s="66" t="s">
        <v>401</v>
      </c>
      <c r="V743" s="66" t="s">
        <v>402</v>
      </c>
      <c r="W743" s="66">
        <v>310631.58891300001</v>
      </c>
      <c r="X743" s="66">
        <v>1997955020.6800001</v>
      </c>
      <c r="Y743" s="90">
        <f t="shared" si="44"/>
        <v>3331.2243719999997</v>
      </c>
      <c r="Z743" s="74">
        <f t="shared" si="45"/>
        <v>0.59976597127273901</v>
      </c>
      <c r="AA743" s="68"/>
      <c r="AB743" s="68"/>
      <c r="AC743" s="85" t="str">
        <f t="shared" si="46"/>
        <v/>
      </c>
      <c r="AD743" s="85" t="str">
        <f t="shared" si="47"/>
        <v/>
      </c>
      <c r="AE743" s="68"/>
    </row>
    <row r="744" spans="1:31" s="66" customFormat="1" x14ac:dyDescent="0.3">
      <c r="A744" s="66">
        <v>677</v>
      </c>
      <c r="B744" s="66" t="s">
        <v>24</v>
      </c>
      <c r="C744" s="66">
        <v>678</v>
      </c>
      <c r="D744" s="66">
        <v>437</v>
      </c>
      <c r="E744" s="66">
        <v>438</v>
      </c>
      <c r="F744" s="66">
        <v>1</v>
      </c>
      <c r="G744" s="66">
        <v>4318804</v>
      </c>
      <c r="H744" s="66">
        <v>1884</v>
      </c>
      <c r="I744" s="66" t="s">
        <v>415</v>
      </c>
      <c r="J744" s="66">
        <v>3.4845760000000001</v>
      </c>
      <c r="K744" s="66">
        <v>2</v>
      </c>
      <c r="L744" s="66">
        <v>3</v>
      </c>
      <c r="M744" s="66" t="s">
        <v>414</v>
      </c>
      <c r="N744" s="66" t="s">
        <v>400</v>
      </c>
      <c r="O744" s="67">
        <v>2037.262297</v>
      </c>
      <c r="P744" s="66">
        <v>0</v>
      </c>
      <c r="Q744" s="66">
        <v>0</v>
      </c>
      <c r="R744" s="66">
        <v>0</v>
      </c>
      <c r="S744" s="66">
        <v>21657</v>
      </c>
      <c r="T744" s="66">
        <v>11.816140000000001</v>
      </c>
      <c r="U744" s="66" t="s">
        <v>401</v>
      </c>
      <c r="V744" s="66" t="s">
        <v>402</v>
      </c>
      <c r="W744" s="66">
        <v>357112.533987</v>
      </c>
      <c r="X744" s="66">
        <v>2037262296.6800001</v>
      </c>
      <c r="Y744" s="90">
        <f t="shared" si="44"/>
        <v>2037.262534</v>
      </c>
      <c r="Z744" s="74">
        <f t="shared" si="45"/>
        <v>0.99999988366742332</v>
      </c>
      <c r="AA744" s="68"/>
      <c r="AB744" s="68"/>
      <c r="AC744" s="85" t="str">
        <f t="shared" si="46"/>
        <v/>
      </c>
      <c r="AD744" s="85" t="str">
        <f t="shared" si="47"/>
        <v/>
      </c>
      <c r="AE744" s="68"/>
    </row>
    <row r="745" spans="1:31" s="66" customFormat="1" x14ac:dyDescent="0.3">
      <c r="A745" s="66">
        <v>686</v>
      </c>
      <c r="B745" s="66" t="s">
        <v>24</v>
      </c>
      <c r="C745" s="66">
        <v>687</v>
      </c>
      <c r="D745" s="66">
        <v>443</v>
      </c>
      <c r="E745" s="66">
        <v>444</v>
      </c>
      <c r="F745" s="1">
        <v>1</v>
      </c>
      <c r="G745" s="1">
        <v>4311007</v>
      </c>
      <c r="H745" s="1">
        <v>1832</v>
      </c>
      <c r="I745" s="1" t="s">
        <v>423</v>
      </c>
      <c r="J745" s="1">
        <v>2.3833329999999999</v>
      </c>
      <c r="K745" s="1">
        <v>0</v>
      </c>
      <c r="L745" s="1">
        <v>1</v>
      </c>
      <c r="M745" s="1" t="s">
        <v>423</v>
      </c>
      <c r="N745" s="1" t="s">
        <v>420</v>
      </c>
      <c r="O745" s="3">
        <v>2041.6380349999999</v>
      </c>
      <c r="P745" s="1">
        <v>0</v>
      </c>
      <c r="Q745" s="1">
        <v>0</v>
      </c>
      <c r="R745" s="1">
        <v>0</v>
      </c>
      <c r="S745" s="1">
        <v>28499</v>
      </c>
      <c r="T745" s="1">
        <v>12.299279</v>
      </c>
      <c r="U745" s="1" t="s">
        <v>421</v>
      </c>
      <c r="V745" s="1" t="s">
        <v>422</v>
      </c>
      <c r="W745" s="1">
        <v>241826.68345099999</v>
      </c>
      <c r="X745" s="1">
        <v>2041638034.5999999</v>
      </c>
      <c r="Y745" s="90">
        <f t="shared" si="44"/>
        <v>2041.6380349999999</v>
      </c>
      <c r="Z745" s="74">
        <f t="shared" si="45"/>
        <v>1</v>
      </c>
      <c r="AA745" s="9"/>
      <c r="AB745" s="9"/>
      <c r="AC745" s="85" t="str">
        <f t="shared" si="46"/>
        <v/>
      </c>
      <c r="AD745" s="85" t="str">
        <f t="shared" si="47"/>
        <v/>
      </c>
      <c r="AE745" s="9"/>
    </row>
    <row r="746" spans="1:31" s="66" customFormat="1" x14ac:dyDescent="0.3">
      <c r="A746" s="66">
        <v>694</v>
      </c>
      <c r="B746" s="66" t="s">
        <v>24</v>
      </c>
      <c r="C746" s="66">
        <v>695</v>
      </c>
      <c r="D746" s="66">
        <v>450</v>
      </c>
      <c r="E746" s="66">
        <v>451</v>
      </c>
      <c r="F746" s="57">
        <v>1</v>
      </c>
      <c r="G746" s="57">
        <v>4315305</v>
      </c>
      <c r="H746" s="57">
        <v>1875</v>
      </c>
      <c r="I746" s="57" t="s">
        <v>613</v>
      </c>
      <c r="J746" s="57">
        <v>3.305625</v>
      </c>
      <c r="K746" s="57">
        <v>4</v>
      </c>
      <c r="L746" s="57">
        <v>5</v>
      </c>
      <c r="M746" s="57" t="s">
        <v>613</v>
      </c>
      <c r="N746" s="57" t="s">
        <v>613</v>
      </c>
      <c r="O746" s="58">
        <v>2064.827511</v>
      </c>
      <c r="P746" s="57">
        <v>0</v>
      </c>
      <c r="Q746" s="57">
        <v>0</v>
      </c>
      <c r="R746" s="57">
        <v>0</v>
      </c>
      <c r="S746" s="57">
        <v>6659</v>
      </c>
      <c r="T746" s="57">
        <v>7.327788</v>
      </c>
      <c r="U746" s="57" t="s">
        <v>643</v>
      </c>
      <c r="V746" s="57" t="s">
        <v>644</v>
      </c>
      <c r="W746" s="57">
        <v>257848.445874</v>
      </c>
      <c r="X746" s="57">
        <v>2064827510.5899999</v>
      </c>
      <c r="Y746" s="90">
        <f t="shared" si="44"/>
        <v>3143.9083730000002</v>
      </c>
      <c r="Z746" s="74">
        <f t="shared" si="45"/>
        <v>0.65677089343086903</v>
      </c>
      <c r="AA746" s="59"/>
      <c r="AB746" s="59"/>
      <c r="AC746" s="85" t="str">
        <f t="shared" si="46"/>
        <v/>
      </c>
      <c r="AD746" s="85" t="str">
        <f t="shared" si="47"/>
        <v/>
      </c>
      <c r="AE746" s="59"/>
    </row>
    <row r="747" spans="1:31" s="66" customFormat="1" x14ac:dyDescent="0.3">
      <c r="A747" s="66">
        <v>305</v>
      </c>
      <c r="B747" s="66" t="s">
        <v>24</v>
      </c>
      <c r="C747" s="66">
        <v>306</v>
      </c>
      <c r="D747" s="66">
        <v>195</v>
      </c>
      <c r="E747" s="66">
        <v>196</v>
      </c>
      <c r="F747" s="66">
        <v>1</v>
      </c>
      <c r="G747" s="66">
        <v>4301602</v>
      </c>
      <c r="H747" s="66">
        <v>1846</v>
      </c>
      <c r="I747" s="66" t="s">
        <v>416</v>
      </c>
      <c r="J747" s="66">
        <v>5.8586980000000004</v>
      </c>
      <c r="K747" s="66">
        <v>2</v>
      </c>
      <c r="L747" s="66">
        <v>3</v>
      </c>
      <c r="M747" s="66" t="s">
        <v>416</v>
      </c>
      <c r="N747" s="66" t="s">
        <v>400</v>
      </c>
      <c r="O747" s="67">
        <v>2081.439014</v>
      </c>
      <c r="P747" s="66">
        <v>0</v>
      </c>
      <c r="Q747" s="66">
        <v>0</v>
      </c>
      <c r="R747" s="66">
        <v>0</v>
      </c>
      <c r="S747" s="66">
        <v>21657</v>
      </c>
      <c r="T747" s="66">
        <v>11.816140000000001</v>
      </c>
      <c r="U747" s="66" t="s">
        <v>401</v>
      </c>
      <c r="V747" s="66" t="s">
        <v>402</v>
      </c>
      <c r="W747" s="66">
        <v>370112.69411099999</v>
      </c>
      <c r="X747" s="66">
        <v>2081439013.6900001</v>
      </c>
      <c r="Y747" s="90">
        <f t="shared" si="44"/>
        <v>4097.8024590000005</v>
      </c>
      <c r="Z747" s="74">
        <f t="shared" si="45"/>
        <v>0.50794030088701247</v>
      </c>
      <c r="AA747" s="68"/>
      <c r="AB747" s="68"/>
      <c r="AC747" s="85" t="str">
        <f t="shared" si="46"/>
        <v/>
      </c>
      <c r="AD747" s="85" t="str">
        <f t="shared" si="47"/>
        <v/>
      </c>
      <c r="AE747" s="68"/>
    </row>
    <row r="748" spans="1:31" s="66" customFormat="1" x14ac:dyDescent="0.3">
      <c r="A748" s="66">
        <v>306</v>
      </c>
      <c r="B748" s="66" t="s">
        <v>24</v>
      </c>
      <c r="C748" s="66">
        <v>307</v>
      </c>
      <c r="D748" s="66">
        <v>196</v>
      </c>
      <c r="E748" s="66">
        <v>197</v>
      </c>
      <c r="F748" s="57">
        <v>1</v>
      </c>
      <c r="G748" s="57">
        <v>4317103</v>
      </c>
      <c r="H748" s="57">
        <v>1857</v>
      </c>
      <c r="I748" s="57" t="s">
        <v>641</v>
      </c>
      <c r="J748" s="57">
        <v>6.3520430000000001</v>
      </c>
      <c r="K748" s="57">
        <v>4</v>
      </c>
      <c r="L748" s="57">
        <v>5</v>
      </c>
      <c r="M748" s="57" t="s">
        <v>641</v>
      </c>
      <c r="N748" s="57" t="s">
        <v>613</v>
      </c>
      <c r="O748" s="58">
        <v>2130.339739</v>
      </c>
      <c r="P748" s="57">
        <v>0</v>
      </c>
      <c r="Q748" s="57">
        <v>0</v>
      </c>
      <c r="R748" s="57">
        <v>0</v>
      </c>
      <c r="S748" s="57">
        <v>6659</v>
      </c>
      <c r="T748" s="57">
        <v>7.327788</v>
      </c>
      <c r="U748" s="57" t="s">
        <v>643</v>
      </c>
      <c r="V748" s="57" t="s">
        <v>644</v>
      </c>
      <c r="W748" s="57">
        <v>276337.14121600002</v>
      </c>
      <c r="X748" s="57">
        <v>2130339739.4100001</v>
      </c>
      <c r="Y748" s="90">
        <f t="shared" si="44"/>
        <v>6948.1592769999997</v>
      </c>
      <c r="Z748" s="74">
        <f t="shared" si="45"/>
        <v>0.30660490844703475</v>
      </c>
      <c r="AA748" s="59"/>
      <c r="AB748" s="59"/>
      <c r="AC748" s="85" t="str">
        <f t="shared" si="46"/>
        <v/>
      </c>
      <c r="AD748" s="85" t="str">
        <f t="shared" si="47"/>
        <v/>
      </c>
      <c r="AE748" s="59"/>
    </row>
    <row r="749" spans="1:31" s="66" customFormat="1" x14ac:dyDescent="0.3">
      <c r="A749" s="66">
        <v>723</v>
      </c>
      <c r="B749" s="66" t="s">
        <v>24</v>
      </c>
      <c r="C749" s="66">
        <v>724</v>
      </c>
      <c r="D749" s="66">
        <v>469</v>
      </c>
      <c r="E749" s="66">
        <v>470</v>
      </c>
      <c r="F749" s="33">
        <v>1</v>
      </c>
      <c r="G749" s="33">
        <v>4319604</v>
      </c>
      <c r="H749" s="33">
        <v>1876</v>
      </c>
      <c r="I749" s="33" t="s">
        <v>309</v>
      </c>
      <c r="J749" s="33">
        <v>4.0852880000000003</v>
      </c>
      <c r="K749" s="33">
        <v>7</v>
      </c>
      <c r="L749" s="33">
        <v>8</v>
      </c>
      <c r="M749" s="33" t="s">
        <v>308</v>
      </c>
      <c r="N749" s="33" t="s">
        <v>300</v>
      </c>
      <c r="O749" s="34">
        <v>2200.9844210000001</v>
      </c>
      <c r="P749" s="33">
        <v>0</v>
      </c>
      <c r="Q749" s="33">
        <v>0</v>
      </c>
      <c r="R749" s="33">
        <v>0</v>
      </c>
      <c r="S749" s="33">
        <v>11177</v>
      </c>
      <c r="T749" s="33">
        <v>6.0467950000000004</v>
      </c>
      <c r="U749" s="33" t="s">
        <v>301</v>
      </c>
      <c r="V749" s="33" t="s">
        <v>302</v>
      </c>
      <c r="W749" s="33">
        <v>419933.11885099998</v>
      </c>
      <c r="X749" s="33">
        <v>2200984420.9000001</v>
      </c>
      <c r="Y749" s="90">
        <f t="shared" si="44"/>
        <v>2201.117201</v>
      </c>
      <c r="Z749" s="74">
        <f t="shared" si="45"/>
        <v>0.99993967608815215</v>
      </c>
      <c r="AA749" s="35"/>
      <c r="AB749" s="35"/>
      <c r="AC749" s="85" t="str">
        <f t="shared" si="46"/>
        <v/>
      </c>
      <c r="AD749" s="85" t="str">
        <f t="shared" si="47"/>
        <v/>
      </c>
      <c r="AE749" s="35"/>
    </row>
    <row r="750" spans="1:31" s="66" customFormat="1" x14ac:dyDescent="0.3">
      <c r="A750" s="66">
        <v>312</v>
      </c>
      <c r="B750" s="66" t="s">
        <v>24</v>
      </c>
      <c r="C750" s="66">
        <v>313</v>
      </c>
      <c r="D750" s="66">
        <v>200</v>
      </c>
      <c r="E750" s="66">
        <v>201</v>
      </c>
      <c r="F750" s="79">
        <v>1</v>
      </c>
      <c r="G750" s="79">
        <v>4318309</v>
      </c>
      <c r="H750" s="79">
        <v>1846</v>
      </c>
      <c r="I750" s="79" t="s">
        <v>304</v>
      </c>
      <c r="J750" s="79">
        <v>5.720618</v>
      </c>
      <c r="K750" s="79">
        <v>6</v>
      </c>
      <c r="L750" s="79">
        <v>7</v>
      </c>
      <c r="M750" s="79" t="s">
        <v>303</v>
      </c>
      <c r="N750" s="79" t="s">
        <v>318</v>
      </c>
      <c r="O750" s="80">
        <v>2376.816585</v>
      </c>
      <c r="P750" s="79">
        <v>0</v>
      </c>
      <c r="Q750" s="79">
        <v>0</v>
      </c>
      <c r="R750" s="79">
        <v>0</v>
      </c>
      <c r="S750" s="79">
        <v>15741</v>
      </c>
      <c r="T750" s="79">
        <v>7.3916500000000003</v>
      </c>
      <c r="U750" s="79" t="s">
        <v>645</v>
      </c>
      <c r="V750" s="79" t="s">
        <v>646</v>
      </c>
      <c r="W750" s="79">
        <v>466137.496965</v>
      </c>
      <c r="X750" s="79">
        <v>2376816584.6500001</v>
      </c>
      <c r="Y750" s="90">
        <f t="shared" si="44"/>
        <v>5023.6223259999997</v>
      </c>
      <c r="Z750" s="74">
        <f t="shared" si="45"/>
        <v>0.47312804003968834</v>
      </c>
      <c r="AA750" s="81"/>
      <c r="AB750" s="81"/>
      <c r="AC750" s="85" t="str">
        <f t="shared" si="46"/>
        <v/>
      </c>
      <c r="AD750" s="85" t="str">
        <f t="shared" si="47"/>
        <v/>
      </c>
      <c r="AE750" s="81"/>
    </row>
    <row r="751" spans="1:31" s="66" customFormat="1" x14ac:dyDescent="0.3">
      <c r="A751" s="66">
        <v>76</v>
      </c>
      <c r="B751" s="66" t="s">
        <v>24</v>
      </c>
      <c r="C751" s="66">
        <v>77</v>
      </c>
      <c r="D751" s="66">
        <v>45</v>
      </c>
      <c r="E751" s="66">
        <v>46</v>
      </c>
      <c r="F751" s="1">
        <v>1</v>
      </c>
      <c r="G751" s="1">
        <v>4301305</v>
      </c>
      <c r="H751" s="1">
        <v>1873</v>
      </c>
      <c r="I751" s="1" t="s">
        <v>430</v>
      </c>
      <c r="J751" s="1">
        <v>4.078138</v>
      </c>
      <c r="K751" s="1">
        <v>0</v>
      </c>
      <c r="L751" s="1">
        <v>1</v>
      </c>
      <c r="M751" s="1" t="s">
        <v>429</v>
      </c>
      <c r="N751" s="1" t="s">
        <v>420</v>
      </c>
      <c r="O751" s="3">
        <v>2483.406066</v>
      </c>
      <c r="P751" s="1">
        <v>0</v>
      </c>
      <c r="Q751" s="1">
        <v>0</v>
      </c>
      <c r="R751" s="1">
        <v>0</v>
      </c>
      <c r="S751" s="1">
        <v>28499</v>
      </c>
      <c r="T751" s="1">
        <v>12.299279</v>
      </c>
      <c r="U751" s="1" t="s">
        <v>421</v>
      </c>
      <c r="V751" s="1" t="s">
        <v>422</v>
      </c>
      <c r="W751" s="1">
        <v>413043.42927800003</v>
      </c>
      <c r="X751" s="1">
        <v>2483406066.1399999</v>
      </c>
      <c r="Y751" s="90">
        <f t="shared" si="44"/>
        <v>2483.406066</v>
      </c>
      <c r="Z751" s="74">
        <f t="shared" si="45"/>
        <v>1</v>
      </c>
      <c r="AA751" s="9"/>
      <c r="AB751" s="9"/>
      <c r="AC751" s="85" t="str">
        <f t="shared" si="46"/>
        <v/>
      </c>
      <c r="AD751" s="85" t="str">
        <f t="shared" si="47"/>
        <v/>
      </c>
      <c r="AE751" s="9"/>
    </row>
    <row r="752" spans="1:31" s="66" customFormat="1" x14ac:dyDescent="0.3">
      <c r="A752" s="66">
        <v>79</v>
      </c>
      <c r="B752" s="66" t="s">
        <v>24</v>
      </c>
      <c r="C752" s="66">
        <v>80</v>
      </c>
      <c r="D752" s="66">
        <v>47</v>
      </c>
      <c r="E752" s="66">
        <v>48</v>
      </c>
      <c r="F752" s="51">
        <v>1</v>
      </c>
      <c r="G752" s="51">
        <v>4318101</v>
      </c>
      <c r="H752" s="51">
        <v>1884</v>
      </c>
      <c r="I752" s="51" t="s">
        <v>632</v>
      </c>
      <c r="J752" s="51">
        <v>3.3437739999999998</v>
      </c>
      <c r="K752" s="51">
        <v>14</v>
      </c>
      <c r="L752" s="51">
        <v>15</v>
      </c>
      <c r="M752" s="51" t="s">
        <v>631</v>
      </c>
      <c r="N752" s="51" t="s">
        <v>614</v>
      </c>
      <c r="O752" s="52">
        <v>2506.9255579999999</v>
      </c>
      <c r="P752" s="51">
        <v>0</v>
      </c>
      <c r="Q752" s="51">
        <v>0</v>
      </c>
      <c r="R752" s="51">
        <v>0</v>
      </c>
      <c r="S752" s="51">
        <v>35131</v>
      </c>
      <c r="T752" s="51">
        <v>13.324907</v>
      </c>
      <c r="U752" s="51" t="s">
        <v>615</v>
      </c>
      <c r="V752" s="51" t="s">
        <v>616</v>
      </c>
      <c r="W752" s="51">
        <v>345664.22575699998</v>
      </c>
      <c r="X752" s="51">
        <v>2506925557.5300002</v>
      </c>
      <c r="Y752" s="90">
        <f t="shared" si="44"/>
        <v>2506.9255579999999</v>
      </c>
      <c r="Z752" s="74">
        <f t="shared" si="45"/>
        <v>1</v>
      </c>
      <c r="AA752" s="53"/>
      <c r="AB752" s="53"/>
      <c r="AC752" s="85" t="str">
        <f t="shared" si="46"/>
        <v/>
      </c>
      <c r="AD752" s="85" t="str">
        <f t="shared" si="47"/>
        <v/>
      </c>
      <c r="AE752" s="53"/>
    </row>
    <row r="753" spans="1:31" s="66" customFormat="1" x14ac:dyDescent="0.3">
      <c r="A753" s="66">
        <v>753</v>
      </c>
      <c r="B753" s="66" t="s">
        <v>24</v>
      </c>
      <c r="C753" s="66">
        <v>754</v>
      </c>
      <c r="D753" s="66">
        <v>490</v>
      </c>
      <c r="E753" s="66">
        <v>491</v>
      </c>
      <c r="F753" s="66">
        <v>1</v>
      </c>
      <c r="G753" s="66">
        <v>4304507</v>
      </c>
      <c r="H753" s="66">
        <v>1857</v>
      </c>
      <c r="I753" s="66" t="s">
        <v>412</v>
      </c>
      <c r="J753" s="66">
        <v>3.7357130000000001</v>
      </c>
      <c r="K753" s="66">
        <v>2</v>
      </c>
      <c r="L753" s="66">
        <v>3</v>
      </c>
      <c r="M753" s="66" t="s">
        <v>412</v>
      </c>
      <c r="N753" s="66" t="s">
        <v>400</v>
      </c>
      <c r="O753" s="67">
        <v>2578.9817520000001</v>
      </c>
      <c r="P753" s="66">
        <v>0</v>
      </c>
      <c r="Q753" s="66">
        <v>0</v>
      </c>
      <c r="R753" s="66">
        <v>0</v>
      </c>
      <c r="S753" s="66">
        <v>21657</v>
      </c>
      <c r="T753" s="66">
        <v>11.816140000000001</v>
      </c>
      <c r="U753" s="66" t="s">
        <v>401</v>
      </c>
      <c r="V753" s="66" t="s">
        <v>402</v>
      </c>
      <c r="W753" s="66">
        <v>307695.05766799999</v>
      </c>
      <c r="X753" s="66">
        <v>2578981752.3499999</v>
      </c>
      <c r="Y753" s="90">
        <f t="shared" si="44"/>
        <v>3527.7324200000003</v>
      </c>
      <c r="Z753" s="74">
        <f t="shared" si="45"/>
        <v>0.73105934491482771</v>
      </c>
      <c r="AA753" s="68"/>
      <c r="AB753" s="68"/>
      <c r="AC753" s="85" t="str">
        <f t="shared" si="46"/>
        <v/>
      </c>
      <c r="AD753" s="85" t="str">
        <f t="shared" si="47"/>
        <v/>
      </c>
      <c r="AE753" s="68"/>
    </row>
    <row r="754" spans="1:31" s="66" customFormat="1" x14ac:dyDescent="0.3">
      <c r="A754" s="66">
        <v>755</v>
      </c>
      <c r="B754" s="66" t="s">
        <v>24</v>
      </c>
      <c r="C754" s="66">
        <v>756</v>
      </c>
      <c r="D754" s="66">
        <v>492</v>
      </c>
      <c r="E754" s="66">
        <v>493</v>
      </c>
      <c r="F754" s="33">
        <v>1</v>
      </c>
      <c r="G754" s="33">
        <v>4318309</v>
      </c>
      <c r="H754" s="33">
        <v>1846</v>
      </c>
      <c r="I754" s="33" t="s">
        <v>304</v>
      </c>
      <c r="J754" s="33">
        <v>5.720618</v>
      </c>
      <c r="K754" s="33">
        <v>7</v>
      </c>
      <c r="L754" s="33">
        <v>8</v>
      </c>
      <c r="M754" s="33" t="s">
        <v>303</v>
      </c>
      <c r="N754" s="33" t="s">
        <v>300</v>
      </c>
      <c r="O754" s="34">
        <v>2640.8954899999999</v>
      </c>
      <c r="P754" s="33">
        <v>0</v>
      </c>
      <c r="Q754" s="33">
        <v>0</v>
      </c>
      <c r="R754" s="33">
        <v>0</v>
      </c>
      <c r="S754" s="33">
        <v>11177</v>
      </c>
      <c r="T754" s="33">
        <v>6.0467950000000004</v>
      </c>
      <c r="U754" s="33" t="s">
        <v>301</v>
      </c>
      <c r="V754" s="33" t="s">
        <v>302</v>
      </c>
      <c r="W754" s="33">
        <v>472639.54592599999</v>
      </c>
      <c r="X754" s="33">
        <v>2640895489.6999998</v>
      </c>
      <c r="Y754" s="90">
        <f t="shared" si="44"/>
        <v>5023.6223259999997</v>
      </c>
      <c r="Z754" s="74">
        <f t="shared" si="45"/>
        <v>0.5256954680553747</v>
      </c>
      <c r="AA754" s="35"/>
      <c r="AB754" s="35"/>
      <c r="AC754" s="85" t="str">
        <f t="shared" si="46"/>
        <v/>
      </c>
      <c r="AD754" s="85" t="str">
        <f t="shared" si="47"/>
        <v/>
      </c>
      <c r="AE754" s="35"/>
    </row>
    <row r="755" spans="1:31" s="66" customFormat="1" x14ac:dyDescent="0.3">
      <c r="A755" s="66">
        <v>757</v>
      </c>
      <c r="B755" s="66" t="s">
        <v>24</v>
      </c>
      <c r="C755" s="66">
        <v>758</v>
      </c>
      <c r="D755" s="66">
        <v>494</v>
      </c>
      <c r="E755" s="66">
        <v>495</v>
      </c>
      <c r="F755" s="1">
        <v>1</v>
      </c>
      <c r="G755" s="1">
        <v>4315602</v>
      </c>
      <c r="H755" s="1">
        <v>1809</v>
      </c>
      <c r="I755" s="1" t="s">
        <v>438</v>
      </c>
      <c r="J755" s="1">
        <v>4.2603210000000002</v>
      </c>
      <c r="K755" s="1">
        <v>0</v>
      </c>
      <c r="L755" s="1">
        <v>1</v>
      </c>
      <c r="M755" s="1" t="s">
        <v>437</v>
      </c>
      <c r="N755" s="1" t="s">
        <v>420</v>
      </c>
      <c r="O755" s="3">
        <v>2647.4705199999999</v>
      </c>
      <c r="P755" s="1">
        <v>0</v>
      </c>
      <c r="Q755" s="1">
        <v>0</v>
      </c>
      <c r="R755" s="1">
        <v>0</v>
      </c>
      <c r="S755" s="1">
        <v>28499</v>
      </c>
      <c r="T755" s="1">
        <v>12.299279</v>
      </c>
      <c r="U755" s="1" t="s">
        <v>421</v>
      </c>
      <c r="V755" s="1" t="s">
        <v>422</v>
      </c>
      <c r="W755" s="1">
        <v>404820.03582200001</v>
      </c>
      <c r="X755" s="1">
        <v>2647470519.8899999</v>
      </c>
      <c r="Y755" s="90">
        <f t="shared" si="44"/>
        <v>2687.5272789999999</v>
      </c>
      <c r="Z755" s="74">
        <f t="shared" si="45"/>
        <v>0.98509531072930923</v>
      </c>
      <c r="AA755" s="9"/>
      <c r="AB755" s="9"/>
      <c r="AC755" s="85" t="str">
        <f t="shared" si="46"/>
        <v/>
      </c>
      <c r="AD755" s="85" t="str">
        <f t="shared" si="47"/>
        <v/>
      </c>
      <c r="AE755" s="9"/>
    </row>
    <row r="756" spans="1:31" s="1" customFormat="1" x14ac:dyDescent="0.3">
      <c r="A756" s="1">
        <v>133</v>
      </c>
      <c r="B756" s="1" t="s">
        <v>24</v>
      </c>
      <c r="C756" s="1">
        <v>134</v>
      </c>
      <c r="D756" s="1">
        <v>82</v>
      </c>
      <c r="E756" s="1">
        <v>83</v>
      </c>
      <c r="F756" s="1">
        <v>1</v>
      </c>
      <c r="G756" s="1">
        <v>4318002</v>
      </c>
      <c r="H756" s="1">
        <v>1833</v>
      </c>
      <c r="I756" s="1" t="s">
        <v>612</v>
      </c>
      <c r="J756" s="1">
        <v>4.7104720000000002</v>
      </c>
      <c r="K756" s="1">
        <v>15</v>
      </c>
      <c r="L756" s="1">
        <v>16</v>
      </c>
      <c r="M756" s="1" t="s">
        <v>611</v>
      </c>
      <c r="N756" s="1" t="s">
        <v>711</v>
      </c>
      <c r="O756" s="3">
        <v>2982.491156</v>
      </c>
      <c r="P756" s="1">
        <v>0</v>
      </c>
      <c r="Q756" s="1">
        <v>0</v>
      </c>
      <c r="R756" s="1">
        <v>0</v>
      </c>
      <c r="S756" s="1">
        <v>8008</v>
      </c>
      <c r="T756" s="1">
        <v>4.8972239999999996</v>
      </c>
      <c r="U756" s="1" t="s">
        <v>712</v>
      </c>
      <c r="V756" s="1" t="s">
        <v>713</v>
      </c>
      <c r="W756" s="1">
        <v>391055.04116700002</v>
      </c>
      <c r="X756" s="1">
        <v>2982491155.5599999</v>
      </c>
      <c r="Y756" s="90">
        <f t="shared" si="44"/>
        <v>3608.8547079999998</v>
      </c>
      <c r="Z756" s="74">
        <f t="shared" si="45"/>
        <v>0.82643702706803457</v>
      </c>
      <c r="AA756" s="9"/>
      <c r="AB756" s="9"/>
      <c r="AC756" s="85" t="str">
        <f t="shared" si="46"/>
        <v/>
      </c>
      <c r="AD756" s="85" t="str">
        <f t="shared" si="47"/>
        <v/>
      </c>
      <c r="AE756" s="9"/>
    </row>
    <row r="757" spans="1:31" s="1" customFormat="1" x14ac:dyDescent="0.3">
      <c r="A757" s="1">
        <v>459</v>
      </c>
      <c r="B757" s="1" t="s">
        <v>24</v>
      </c>
      <c r="C757" s="1">
        <v>460</v>
      </c>
      <c r="D757" s="1">
        <v>296</v>
      </c>
      <c r="E757" s="1">
        <v>297</v>
      </c>
      <c r="F757" s="79">
        <v>1</v>
      </c>
      <c r="G757" s="79">
        <v>4317103</v>
      </c>
      <c r="H757" s="79">
        <v>1857</v>
      </c>
      <c r="I757" s="79" t="s">
        <v>641</v>
      </c>
      <c r="J757" s="79">
        <v>6.3520430000000001</v>
      </c>
      <c r="K757" s="79">
        <v>6</v>
      </c>
      <c r="L757" s="79">
        <v>7</v>
      </c>
      <c r="M757" s="79" t="s">
        <v>641</v>
      </c>
      <c r="N757" s="79" t="s">
        <v>318</v>
      </c>
      <c r="O757" s="80">
        <v>3025.5841569999998</v>
      </c>
      <c r="P757" s="79">
        <v>0</v>
      </c>
      <c r="Q757" s="79">
        <v>0</v>
      </c>
      <c r="R757" s="79">
        <v>0</v>
      </c>
      <c r="S757" s="79">
        <v>15741</v>
      </c>
      <c r="T757" s="79">
        <v>7.3916500000000003</v>
      </c>
      <c r="U757" s="79" t="s">
        <v>645</v>
      </c>
      <c r="V757" s="79" t="s">
        <v>646</v>
      </c>
      <c r="W757" s="79">
        <v>396656.05583999999</v>
      </c>
      <c r="X757" s="79">
        <v>3025584157.1700001</v>
      </c>
      <c r="Y757" s="90">
        <f t="shared" si="44"/>
        <v>6948.1592769999997</v>
      </c>
      <c r="Z757" s="74">
        <f t="shared" si="45"/>
        <v>0.43545118014426887</v>
      </c>
      <c r="AA757" s="81"/>
      <c r="AB757" s="81"/>
      <c r="AC757" s="85" t="str">
        <f t="shared" si="46"/>
        <v/>
      </c>
      <c r="AD757" s="85" t="str">
        <f t="shared" si="47"/>
        <v/>
      </c>
      <c r="AE757" s="81"/>
    </row>
    <row r="758" spans="1:31" s="1" customFormat="1" x14ac:dyDescent="0.3">
      <c r="A758" s="1">
        <v>233</v>
      </c>
      <c r="B758" s="1" t="s">
        <v>24</v>
      </c>
      <c r="C758" s="1">
        <v>234</v>
      </c>
      <c r="D758" s="1">
        <v>148</v>
      </c>
      <c r="E758" s="1">
        <v>149</v>
      </c>
      <c r="F758" s="79">
        <v>1</v>
      </c>
      <c r="G758" s="79">
        <v>4316402</v>
      </c>
      <c r="H758" s="79">
        <v>1876</v>
      </c>
      <c r="I758" s="79" t="s">
        <v>638</v>
      </c>
      <c r="J758" s="79">
        <v>5.4071660000000001</v>
      </c>
      <c r="K758" s="79">
        <v>6</v>
      </c>
      <c r="L758" s="79">
        <v>7</v>
      </c>
      <c r="M758" s="79" t="s">
        <v>638</v>
      </c>
      <c r="N758" s="79" t="s">
        <v>318</v>
      </c>
      <c r="O758" s="80">
        <v>3061.6224950000001</v>
      </c>
      <c r="P758" s="79">
        <v>0</v>
      </c>
      <c r="Q758" s="79">
        <v>0</v>
      </c>
      <c r="R758" s="79">
        <v>0</v>
      </c>
      <c r="S758" s="79">
        <v>15741</v>
      </c>
      <c r="T758" s="79">
        <v>7.3916500000000003</v>
      </c>
      <c r="U758" s="79" t="s">
        <v>645</v>
      </c>
      <c r="V758" s="79" t="s">
        <v>646</v>
      </c>
      <c r="W758" s="79">
        <v>471339.66496299999</v>
      </c>
      <c r="X758" s="79">
        <v>3061622494.7800002</v>
      </c>
      <c r="Y758" s="90">
        <f t="shared" si="44"/>
        <v>4366.1888419999996</v>
      </c>
      <c r="Z758" s="74">
        <f t="shared" si="45"/>
        <v>0.70121165295213783</v>
      </c>
      <c r="AA758" s="81"/>
      <c r="AB758" s="81"/>
      <c r="AC758" s="85" t="str">
        <f t="shared" si="46"/>
        <v/>
      </c>
      <c r="AD758" s="85" t="str">
        <f t="shared" si="47"/>
        <v/>
      </c>
      <c r="AE758" s="81"/>
    </row>
    <row r="759" spans="1:31" s="1" customFormat="1" x14ac:dyDescent="0.3">
      <c r="A759" s="1">
        <v>236</v>
      </c>
      <c r="B759" s="1" t="s">
        <v>24</v>
      </c>
      <c r="C759" s="1">
        <v>237</v>
      </c>
      <c r="D759" s="1">
        <v>150</v>
      </c>
      <c r="E759" s="1">
        <v>151</v>
      </c>
      <c r="F759" s="51">
        <v>1</v>
      </c>
      <c r="G759" s="51">
        <v>4310603</v>
      </c>
      <c r="H759" s="51">
        <v>1858</v>
      </c>
      <c r="I759" s="51" t="s">
        <v>621</v>
      </c>
      <c r="J759" s="51">
        <v>4.6720090000000001</v>
      </c>
      <c r="K759" s="51">
        <v>14</v>
      </c>
      <c r="L759" s="51">
        <v>15</v>
      </c>
      <c r="M759" s="51" t="s">
        <v>621</v>
      </c>
      <c r="N759" s="51" t="s">
        <v>614</v>
      </c>
      <c r="O759" s="52">
        <v>3088.1136190000002</v>
      </c>
      <c r="P759" s="51">
        <v>0</v>
      </c>
      <c r="Q759" s="51">
        <v>0</v>
      </c>
      <c r="R759" s="51">
        <v>0</v>
      </c>
      <c r="S759" s="51">
        <v>35131</v>
      </c>
      <c r="T759" s="51">
        <v>13.324907</v>
      </c>
      <c r="U759" s="51" t="s">
        <v>615</v>
      </c>
      <c r="V759" s="51" t="s">
        <v>616</v>
      </c>
      <c r="W759" s="51">
        <v>418487.93033900001</v>
      </c>
      <c r="X759" s="51">
        <v>3088113618.79</v>
      </c>
      <c r="Y759" s="90">
        <f t="shared" si="44"/>
        <v>3389.7432940000003</v>
      </c>
      <c r="Z759" s="74">
        <f t="shared" si="45"/>
        <v>0.91101695649523129</v>
      </c>
      <c r="AA759" s="53"/>
      <c r="AB759" s="53"/>
      <c r="AC759" s="85" t="str">
        <f t="shared" si="46"/>
        <v/>
      </c>
      <c r="AD759" s="85" t="str">
        <f t="shared" si="47"/>
        <v/>
      </c>
      <c r="AE759" s="53"/>
    </row>
    <row r="760" spans="1:31" s="1" customFormat="1" x14ac:dyDescent="0.3">
      <c r="A760" s="1">
        <v>226</v>
      </c>
      <c r="B760" s="1" t="s">
        <v>24</v>
      </c>
      <c r="C760" s="1">
        <v>227</v>
      </c>
      <c r="D760" s="1">
        <v>143</v>
      </c>
      <c r="E760" s="1">
        <v>144</v>
      </c>
      <c r="F760" s="51">
        <v>1</v>
      </c>
      <c r="G760" s="51">
        <v>4303004</v>
      </c>
      <c r="H760" s="51">
        <v>1819</v>
      </c>
      <c r="I760" s="51" t="s">
        <v>311</v>
      </c>
      <c r="J760" s="51">
        <v>4.3091889999999999</v>
      </c>
      <c r="K760" s="51">
        <v>10</v>
      </c>
      <c r="L760" s="51">
        <v>11</v>
      </c>
      <c r="M760" s="51" t="s">
        <v>311</v>
      </c>
      <c r="N760" s="51" t="s">
        <v>325</v>
      </c>
      <c r="O760" s="52">
        <v>3390.7594009999998</v>
      </c>
      <c r="P760" s="51">
        <v>0</v>
      </c>
      <c r="Q760" s="51">
        <v>0</v>
      </c>
      <c r="R760" s="51">
        <v>0</v>
      </c>
      <c r="S760" s="51">
        <v>17359</v>
      </c>
      <c r="T760" s="51">
        <v>10.691527000000001</v>
      </c>
      <c r="U760" s="51" t="s">
        <v>326</v>
      </c>
      <c r="V760" s="51" t="s">
        <v>327</v>
      </c>
      <c r="W760" s="51">
        <v>422029.70471899997</v>
      </c>
      <c r="X760" s="51">
        <v>3390759401.0100002</v>
      </c>
      <c r="Y760" s="90">
        <f t="shared" si="44"/>
        <v>3725.302248</v>
      </c>
      <c r="Z760" s="74">
        <f t="shared" si="45"/>
        <v>0.91019712637287187</v>
      </c>
      <c r="AA760" s="53"/>
      <c r="AB760" s="53"/>
      <c r="AC760" s="85" t="str">
        <f t="shared" si="46"/>
        <v/>
      </c>
      <c r="AD760" s="85" t="str">
        <f t="shared" si="47"/>
        <v/>
      </c>
      <c r="AE760" s="53"/>
    </row>
    <row r="761" spans="1:31" s="1" customFormat="1" x14ac:dyDescent="0.3">
      <c r="A761" s="1">
        <v>289</v>
      </c>
      <c r="B761" s="1" t="s">
        <v>24</v>
      </c>
      <c r="C761" s="1">
        <v>290</v>
      </c>
      <c r="D761" s="1">
        <v>186</v>
      </c>
      <c r="E761" s="1">
        <v>187</v>
      </c>
      <c r="F761" s="51">
        <v>1</v>
      </c>
      <c r="G761" s="51">
        <v>4322400</v>
      </c>
      <c r="H761" s="51">
        <v>1846</v>
      </c>
      <c r="I761" s="51" t="s">
        <v>627</v>
      </c>
      <c r="J761" s="51">
        <v>4.1099959999999998</v>
      </c>
      <c r="K761" s="51">
        <v>14</v>
      </c>
      <c r="L761" s="51">
        <v>15</v>
      </c>
      <c r="M761" s="51" t="s">
        <v>627</v>
      </c>
      <c r="N761" s="51" t="s">
        <v>614</v>
      </c>
      <c r="O761" s="52">
        <v>3848.9434660000002</v>
      </c>
      <c r="P761" s="51">
        <v>0</v>
      </c>
      <c r="Q761" s="51">
        <v>0</v>
      </c>
      <c r="R761" s="51">
        <v>0</v>
      </c>
      <c r="S761" s="51">
        <v>35131</v>
      </c>
      <c r="T761" s="51">
        <v>13.324907</v>
      </c>
      <c r="U761" s="51" t="s">
        <v>615</v>
      </c>
      <c r="V761" s="51" t="s">
        <v>616</v>
      </c>
      <c r="W761" s="51">
        <v>412976.51805399999</v>
      </c>
      <c r="X761" s="51">
        <v>3848943466.3800001</v>
      </c>
      <c r="Y761" s="90">
        <f t="shared" si="44"/>
        <v>5685.5894440000002</v>
      </c>
      <c r="Z761" s="74">
        <f t="shared" si="45"/>
        <v>0.67696472000133401</v>
      </c>
      <c r="AA761" s="53"/>
      <c r="AB761" s="53"/>
      <c r="AC761" s="85" t="str">
        <f t="shared" si="46"/>
        <v/>
      </c>
      <c r="AD761" s="85" t="str">
        <f t="shared" si="47"/>
        <v/>
      </c>
      <c r="AE761" s="53"/>
    </row>
    <row r="762" spans="1:31" s="1" customFormat="1" x14ac:dyDescent="0.3">
      <c r="A762" s="1">
        <v>290</v>
      </c>
      <c r="B762" s="1" t="s">
        <v>24</v>
      </c>
      <c r="C762" s="1">
        <v>291</v>
      </c>
      <c r="D762" s="1">
        <v>187</v>
      </c>
      <c r="E762" s="1">
        <v>188</v>
      </c>
      <c r="F762" s="79">
        <v>1</v>
      </c>
      <c r="G762" s="79">
        <v>4306601</v>
      </c>
      <c r="H762" s="79">
        <v>1872</v>
      </c>
      <c r="I762" s="79" t="s">
        <v>409</v>
      </c>
      <c r="J762" s="79">
        <v>4.9382159999999997</v>
      </c>
      <c r="K762" s="79">
        <v>6</v>
      </c>
      <c r="L762" s="79">
        <v>7</v>
      </c>
      <c r="M762" s="79" t="s">
        <v>408</v>
      </c>
      <c r="N762" s="79" t="s">
        <v>318</v>
      </c>
      <c r="O762" s="80">
        <v>4887.7719459999998</v>
      </c>
      <c r="P762" s="79">
        <v>0</v>
      </c>
      <c r="Q762" s="79">
        <v>0</v>
      </c>
      <c r="R762" s="79">
        <v>0</v>
      </c>
      <c r="S762" s="79">
        <v>15741</v>
      </c>
      <c r="T762" s="79">
        <v>7.3916500000000003</v>
      </c>
      <c r="U762" s="79" t="s">
        <v>645</v>
      </c>
      <c r="V762" s="79" t="s">
        <v>646</v>
      </c>
      <c r="W762" s="79">
        <v>439877.75143200002</v>
      </c>
      <c r="X762" s="79">
        <v>4887771945.6099997</v>
      </c>
      <c r="Y762" s="90">
        <f t="shared" si="44"/>
        <v>5191.5213590000003</v>
      </c>
      <c r="Z762" s="74">
        <f t="shared" si="45"/>
        <v>0.94149125237182707</v>
      </c>
      <c r="AA762" s="81"/>
      <c r="AB762" s="81"/>
      <c r="AC762" s="85" t="str">
        <f t="shared" si="46"/>
        <v/>
      </c>
      <c r="AD762" s="85" t="str">
        <f t="shared" si="47"/>
        <v/>
      </c>
      <c r="AE762" s="81"/>
    </row>
    <row r="763" spans="1:31" s="1" customFormat="1" x14ac:dyDescent="0.3">
      <c r="A763" s="1">
        <v>683</v>
      </c>
      <c r="B763" s="1" t="s">
        <v>24</v>
      </c>
      <c r="C763" s="1">
        <v>684</v>
      </c>
      <c r="D763" s="1">
        <v>441</v>
      </c>
      <c r="E763" s="1">
        <v>442</v>
      </c>
      <c r="F763" s="1">
        <v>1</v>
      </c>
      <c r="G763" s="1">
        <v>4317301</v>
      </c>
      <c r="H763" s="1">
        <v>1872</v>
      </c>
      <c r="I763" s="1" t="s">
        <v>428</v>
      </c>
      <c r="J763" s="1">
        <v>4.684539</v>
      </c>
      <c r="K763" s="1">
        <v>0</v>
      </c>
      <c r="L763" s="1">
        <v>1</v>
      </c>
      <c r="M763" s="1" t="s">
        <v>427</v>
      </c>
      <c r="N763" s="1" t="s">
        <v>420</v>
      </c>
      <c r="O763" s="3">
        <v>5155.8422719999999</v>
      </c>
      <c r="P763" s="1">
        <v>0</v>
      </c>
      <c r="Q763" s="1">
        <v>0</v>
      </c>
      <c r="R763" s="1">
        <v>0</v>
      </c>
      <c r="S763" s="1">
        <v>28499</v>
      </c>
      <c r="T763" s="1">
        <v>12.299279</v>
      </c>
      <c r="U763" s="1" t="s">
        <v>421</v>
      </c>
      <c r="V763" s="1" t="s">
        <v>422</v>
      </c>
      <c r="W763" s="1">
        <v>483237.906006</v>
      </c>
      <c r="X763" s="1">
        <v>5155842271.79</v>
      </c>
      <c r="Y763" s="90">
        <f t="shared" si="44"/>
        <v>5155.8422719999999</v>
      </c>
      <c r="Z763" s="74">
        <f t="shared" si="45"/>
        <v>1</v>
      </c>
      <c r="AA763" s="9"/>
      <c r="AB763" s="9"/>
      <c r="AC763" s="85" t="str">
        <f t="shared" si="46"/>
        <v/>
      </c>
      <c r="AD763" s="85" t="str">
        <f t="shared" si="47"/>
        <v/>
      </c>
      <c r="AE763" s="9"/>
    </row>
    <row r="764" spans="1:31" s="1" customFormat="1" x14ac:dyDescent="0.3">
      <c r="A764" s="1">
        <v>320</v>
      </c>
      <c r="B764" s="1" t="s">
        <v>24</v>
      </c>
      <c r="C764" s="1">
        <v>321</v>
      </c>
      <c r="D764" s="1">
        <v>204</v>
      </c>
      <c r="E764" s="1">
        <v>205</v>
      </c>
      <c r="F764" s="51">
        <v>1</v>
      </c>
      <c r="G764" s="51">
        <v>4300406</v>
      </c>
      <c r="H764" s="51">
        <v>1831</v>
      </c>
      <c r="I764" s="51" t="s">
        <v>629</v>
      </c>
      <c r="J764" s="51">
        <v>6.1140850000000002</v>
      </c>
      <c r="K764" s="51">
        <v>14</v>
      </c>
      <c r="L764" s="51">
        <v>15</v>
      </c>
      <c r="M764" s="51" t="s">
        <v>629</v>
      </c>
      <c r="N764" s="51" t="s">
        <v>614</v>
      </c>
      <c r="O764" s="52">
        <v>7805.0837860000001</v>
      </c>
      <c r="P764" s="51">
        <v>0</v>
      </c>
      <c r="Q764" s="51">
        <v>0</v>
      </c>
      <c r="R764" s="51">
        <v>0</v>
      </c>
      <c r="S764" s="51">
        <v>35131</v>
      </c>
      <c r="T764" s="51">
        <v>13.324907</v>
      </c>
      <c r="U764" s="51" t="s">
        <v>615</v>
      </c>
      <c r="V764" s="51" t="s">
        <v>616</v>
      </c>
      <c r="W764" s="51">
        <v>628659.59050199995</v>
      </c>
      <c r="X764" s="51">
        <v>7805083785.6800003</v>
      </c>
      <c r="Y764" s="90">
        <f t="shared" si="44"/>
        <v>7805.0837870000005</v>
      </c>
      <c r="Z764" s="74">
        <f t="shared" si="45"/>
        <v>0.99999999987187838</v>
      </c>
      <c r="AA764" s="53"/>
      <c r="AB764" s="53"/>
      <c r="AC764" s="85" t="str">
        <f t="shared" si="46"/>
        <v/>
      </c>
      <c r="AD764" s="85" t="str">
        <f t="shared" si="47"/>
        <v/>
      </c>
      <c r="AE764" s="53"/>
    </row>
  </sheetData>
  <autoFilter ref="F1:AE1">
    <sortState ref="F2:AE764">
      <sortCondition ref="X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4"/>
  <sheetViews>
    <sheetView topLeftCell="B1" workbookViewId="0">
      <pane ySplit="1" topLeftCell="A2" activePane="bottomLeft" state="frozen"/>
      <selection activeCell="B1" sqref="B1"/>
      <selection pane="bottomLeft" activeCell="H2" sqref="H2:H694"/>
    </sheetView>
  </sheetViews>
  <sheetFormatPr defaultRowHeight="13.8" x14ac:dyDescent="0.25"/>
  <cols>
    <col min="1" max="1" width="15.77734375" style="100" bestFit="1" customWidth="1"/>
    <col min="2" max="2" width="18.44140625" style="99" customWidth="1"/>
    <col min="3" max="3" width="30.88671875" style="99" customWidth="1"/>
    <col min="4" max="4" width="12.5546875" style="91" bestFit="1" customWidth="1"/>
    <col min="5" max="5" width="26.6640625" style="91" bestFit="1" customWidth="1"/>
    <col min="6" max="6" width="14.77734375" style="91" bestFit="1" customWidth="1"/>
    <col min="7" max="7" width="38.5546875" style="91" bestFit="1" customWidth="1"/>
    <col min="8" max="8" width="38.33203125" style="91" bestFit="1" customWidth="1"/>
    <col min="9" max="16384" width="8.88671875" style="91"/>
  </cols>
  <sheetData>
    <row r="1" spans="1:8" s="100" customFormat="1" x14ac:dyDescent="0.3">
      <c r="A1" s="101" t="s">
        <v>735</v>
      </c>
      <c r="B1" s="107" t="s">
        <v>736</v>
      </c>
      <c r="C1" s="107" t="s">
        <v>736</v>
      </c>
      <c r="D1" s="107" t="s">
        <v>733</v>
      </c>
      <c r="E1" s="107" t="s">
        <v>732</v>
      </c>
      <c r="F1" s="105" t="s">
        <v>739</v>
      </c>
      <c r="G1" s="107" t="s">
        <v>738</v>
      </c>
      <c r="H1" s="105" t="s">
        <v>737</v>
      </c>
    </row>
    <row r="2" spans="1:8" ht="14.4" customHeight="1" x14ac:dyDescent="0.25">
      <c r="A2" s="108" t="s">
        <v>28</v>
      </c>
      <c r="B2" s="108" t="s">
        <v>27</v>
      </c>
      <c r="C2" s="108" t="s">
        <v>29</v>
      </c>
      <c r="D2" s="95">
        <v>4300604</v>
      </c>
      <c r="E2" s="95" t="s">
        <v>30</v>
      </c>
      <c r="F2" s="102">
        <v>70.853526000000002</v>
      </c>
      <c r="G2" s="102">
        <v>70.853526000000002</v>
      </c>
      <c r="H2" s="106">
        <f>G2/F2</f>
        <v>1</v>
      </c>
    </row>
    <row r="3" spans="1:8" x14ac:dyDescent="0.25">
      <c r="A3" s="108"/>
      <c r="B3" s="108" t="s">
        <v>27</v>
      </c>
      <c r="C3" s="108" t="s">
        <v>29</v>
      </c>
      <c r="D3" s="95">
        <v>4303103</v>
      </c>
      <c r="E3" s="95" t="s">
        <v>31</v>
      </c>
      <c r="F3" s="102">
        <v>43.689146999999998</v>
      </c>
      <c r="G3" s="102">
        <v>35.832543000000001</v>
      </c>
      <c r="H3" s="106">
        <f t="shared" ref="H3:H66" si="0">G3/F3</f>
        <v>0.82017035031606367</v>
      </c>
    </row>
    <row r="4" spans="1:8" x14ac:dyDescent="0.25">
      <c r="A4" s="108"/>
      <c r="B4" s="108" t="s">
        <v>27</v>
      </c>
      <c r="C4" s="108" t="s">
        <v>29</v>
      </c>
      <c r="D4" s="95">
        <v>4304606</v>
      </c>
      <c r="E4" s="95" t="s">
        <v>32</v>
      </c>
      <c r="F4" s="102">
        <v>131.049679</v>
      </c>
      <c r="G4" s="102">
        <v>19.969640999999999</v>
      </c>
      <c r="H4" s="106">
        <f t="shared" si="0"/>
        <v>0.15238221987556336</v>
      </c>
    </row>
    <row r="5" spans="1:8" x14ac:dyDescent="0.25">
      <c r="A5" s="108"/>
      <c r="B5" s="108" t="s">
        <v>27</v>
      </c>
      <c r="C5" s="108" t="s">
        <v>29</v>
      </c>
      <c r="D5" s="95">
        <v>4309050</v>
      </c>
      <c r="E5" s="95" t="s">
        <v>33</v>
      </c>
      <c r="F5" s="102">
        <v>327.23515300000003</v>
      </c>
      <c r="G5" s="102">
        <v>327.23515300000003</v>
      </c>
      <c r="H5" s="106">
        <f t="shared" si="0"/>
        <v>1</v>
      </c>
    </row>
    <row r="6" spans="1:8" x14ac:dyDescent="0.25">
      <c r="A6" s="108"/>
      <c r="B6" s="108" t="s">
        <v>27</v>
      </c>
      <c r="C6" s="108" t="s">
        <v>29</v>
      </c>
      <c r="D6" s="95">
        <v>4309209</v>
      </c>
      <c r="E6" s="95" t="s">
        <v>27</v>
      </c>
      <c r="F6" s="102">
        <v>462.06833699999999</v>
      </c>
      <c r="G6" s="102">
        <v>392.84116299999999</v>
      </c>
      <c r="H6" s="106">
        <f t="shared" si="0"/>
        <v>0.85017979277814049</v>
      </c>
    </row>
    <row r="7" spans="1:8" x14ac:dyDescent="0.25">
      <c r="A7" s="108"/>
      <c r="B7" s="108" t="s">
        <v>27</v>
      </c>
      <c r="C7" s="108" t="s">
        <v>29</v>
      </c>
      <c r="D7" s="95">
        <v>4314902</v>
      </c>
      <c r="E7" s="95" t="s">
        <v>25</v>
      </c>
      <c r="F7" s="102">
        <v>480.121016</v>
      </c>
      <c r="G7" s="102">
        <v>90.317121</v>
      </c>
      <c r="H7" s="106">
        <f t="shared" si="0"/>
        <v>0.18811324226640394</v>
      </c>
    </row>
    <row r="8" spans="1:8" x14ac:dyDescent="0.25">
      <c r="A8" s="108"/>
      <c r="B8" s="108" t="s">
        <v>27</v>
      </c>
      <c r="C8" s="108" t="s">
        <v>29</v>
      </c>
      <c r="D8" s="95">
        <v>4317608</v>
      </c>
      <c r="E8" s="95" t="s">
        <v>36</v>
      </c>
      <c r="F8" s="102">
        <v>1042.004508</v>
      </c>
      <c r="G8" s="102">
        <v>466.48223400000001</v>
      </c>
      <c r="H8" s="106">
        <f t="shared" si="0"/>
        <v>0.44767775035384011</v>
      </c>
    </row>
    <row r="9" spans="1:8" x14ac:dyDescent="0.25">
      <c r="A9" s="108"/>
      <c r="B9" s="108" t="s">
        <v>27</v>
      </c>
      <c r="C9" s="108" t="s">
        <v>29</v>
      </c>
      <c r="D9" s="95">
        <v>4321204</v>
      </c>
      <c r="E9" s="95" t="s">
        <v>38</v>
      </c>
      <c r="F9" s="102">
        <v>455.27188799999999</v>
      </c>
      <c r="G9" s="102">
        <v>38.889206000000001</v>
      </c>
      <c r="H9" s="106">
        <f t="shared" si="0"/>
        <v>8.5419739336069E-2</v>
      </c>
    </row>
    <row r="10" spans="1:8" x14ac:dyDescent="0.25">
      <c r="A10" s="108"/>
      <c r="B10" s="108" t="s">
        <v>27</v>
      </c>
      <c r="C10" s="108" t="s">
        <v>29</v>
      </c>
      <c r="D10" s="95">
        <v>4323002</v>
      </c>
      <c r="E10" s="95" t="s">
        <v>39</v>
      </c>
      <c r="F10" s="102">
        <v>1484.8380219999999</v>
      </c>
      <c r="G10" s="102">
        <v>572.11389599999995</v>
      </c>
      <c r="H10" s="106">
        <f t="shared" si="0"/>
        <v>0.3853039102739248</v>
      </c>
    </row>
    <row r="11" spans="1:8" ht="14.4" customHeight="1" x14ac:dyDescent="0.25">
      <c r="A11" s="109" t="s">
        <v>43</v>
      </c>
      <c r="B11" s="108" t="s">
        <v>42</v>
      </c>
      <c r="C11" s="108" t="s">
        <v>44</v>
      </c>
      <c r="D11" s="95">
        <v>4300877</v>
      </c>
      <c r="E11" s="95" t="s">
        <v>55</v>
      </c>
      <c r="F11" s="102">
        <v>34.846936999999997</v>
      </c>
      <c r="G11" s="102">
        <v>34.846936999999997</v>
      </c>
      <c r="H11" s="106">
        <f t="shared" si="0"/>
        <v>1</v>
      </c>
    </row>
    <row r="12" spans="1:8" x14ac:dyDescent="0.25">
      <c r="A12" s="109"/>
      <c r="B12" s="108" t="s">
        <v>42</v>
      </c>
      <c r="C12" s="108" t="s">
        <v>44</v>
      </c>
      <c r="D12" s="95">
        <v>4303103</v>
      </c>
      <c r="E12" s="95" t="s">
        <v>31</v>
      </c>
      <c r="F12" s="102">
        <v>43.689146999999998</v>
      </c>
      <c r="G12" s="102">
        <v>7.8566039999999999</v>
      </c>
      <c r="H12" s="106">
        <f t="shared" si="0"/>
        <v>0.17982964968393639</v>
      </c>
    </row>
    <row r="13" spans="1:8" x14ac:dyDescent="0.25">
      <c r="A13" s="109"/>
      <c r="B13" s="108" t="s">
        <v>42</v>
      </c>
      <c r="C13" s="108" t="s">
        <v>44</v>
      </c>
      <c r="D13" s="95">
        <v>4303905</v>
      </c>
      <c r="E13" s="95" t="s">
        <v>40</v>
      </c>
      <c r="F13" s="102">
        <v>61.068086999999998</v>
      </c>
      <c r="G13" s="102">
        <v>61.068086999999998</v>
      </c>
      <c r="H13" s="106">
        <f t="shared" si="0"/>
        <v>1</v>
      </c>
    </row>
    <row r="14" spans="1:8" x14ac:dyDescent="0.25">
      <c r="A14" s="109"/>
      <c r="B14" s="108" t="s">
        <v>42</v>
      </c>
      <c r="C14" s="108" t="s">
        <v>44</v>
      </c>
      <c r="D14" s="95">
        <v>4304408</v>
      </c>
      <c r="E14" s="95" t="s">
        <v>57</v>
      </c>
      <c r="F14" s="102">
        <v>254.970687</v>
      </c>
      <c r="G14" s="102">
        <v>149.25708700000001</v>
      </c>
      <c r="H14" s="106">
        <f t="shared" si="0"/>
        <v>0.58538920201442612</v>
      </c>
    </row>
    <row r="15" spans="1:8" x14ac:dyDescent="0.25">
      <c r="A15" s="109"/>
      <c r="B15" s="108" t="s">
        <v>42</v>
      </c>
      <c r="C15" s="108" t="s">
        <v>44</v>
      </c>
      <c r="D15" s="95">
        <v>4304606</v>
      </c>
      <c r="E15" s="95" t="s">
        <v>32</v>
      </c>
      <c r="F15" s="102">
        <v>131.049679</v>
      </c>
      <c r="G15" s="102">
        <v>73.279416999999995</v>
      </c>
      <c r="H15" s="106">
        <f t="shared" si="0"/>
        <v>0.55917280804632874</v>
      </c>
    </row>
    <row r="16" spans="1:8" x14ac:dyDescent="0.25">
      <c r="A16" s="109"/>
      <c r="B16" s="108" t="s">
        <v>42</v>
      </c>
      <c r="C16" s="108" t="s">
        <v>44</v>
      </c>
      <c r="D16" s="95">
        <v>4304689</v>
      </c>
      <c r="E16" s="95" t="s">
        <v>48</v>
      </c>
      <c r="F16" s="102">
        <v>184.37404699999999</v>
      </c>
      <c r="G16" s="102">
        <v>2.3670870000000002</v>
      </c>
      <c r="H16" s="106">
        <f t="shared" si="0"/>
        <v>1.2838504325936938E-2</v>
      </c>
    </row>
    <row r="17" spans="1:8" x14ac:dyDescent="0.25">
      <c r="A17" s="109"/>
      <c r="B17" s="108" t="s">
        <v>42</v>
      </c>
      <c r="C17" s="108" t="s">
        <v>44</v>
      </c>
      <c r="D17" s="95">
        <v>4304713</v>
      </c>
      <c r="E17" s="95" t="s">
        <v>56</v>
      </c>
      <c r="F17" s="102">
        <v>294.35094299999997</v>
      </c>
      <c r="G17" s="102">
        <v>294.35094299999997</v>
      </c>
      <c r="H17" s="106">
        <f t="shared" si="0"/>
        <v>1</v>
      </c>
    </row>
    <row r="18" spans="1:8" x14ac:dyDescent="0.25">
      <c r="A18" s="109"/>
      <c r="B18" s="108" t="s">
        <v>42</v>
      </c>
      <c r="C18" s="108" t="s">
        <v>44</v>
      </c>
      <c r="D18" s="95">
        <v>4306403</v>
      </c>
      <c r="E18" s="95" t="s">
        <v>49</v>
      </c>
      <c r="F18" s="102">
        <v>65.199784000000008</v>
      </c>
      <c r="G18" s="102">
        <v>4.7785659999999996</v>
      </c>
      <c r="H18" s="106">
        <f t="shared" si="0"/>
        <v>7.329113237553056E-2</v>
      </c>
    </row>
    <row r="19" spans="1:8" x14ac:dyDescent="0.25">
      <c r="A19" s="109"/>
      <c r="B19" s="108" t="s">
        <v>42</v>
      </c>
      <c r="C19" s="108" t="s">
        <v>44</v>
      </c>
      <c r="D19" s="95">
        <v>4307609</v>
      </c>
      <c r="E19" s="95" t="s">
        <v>50</v>
      </c>
      <c r="F19" s="102">
        <v>51.910103999999997</v>
      </c>
      <c r="G19" s="102">
        <v>48.929170999999997</v>
      </c>
      <c r="H19" s="106">
        <f t="shared" si="0"/>
        <v>0.94257509096880254</v>
      </c>
    </row>
    <row r="20" spans="1:8" x14ac:dyDescent="0.25">
      <c r="A20" s="109"/>
      <c r="B20" s="108" t="s">
        <v>42</v>
      </c>
      <c r="C20" s="108" t="s">
        <v>44</v>
      </c>
      <c r="D20" s="95">
        <v>4307708</v>
      </c>
      <c r="E20" s="95" t="s">
        <v>58</v>
      </c>
      <c r="F20" s="102">
        <v>27.265236999999999</v>
      </c>
      <c r="G20" s="102">
        <v>27.265236999999999</v>
      </c>
      <c r="H20" s="106">
        <f t="shared" si="0"/>
        <v>1</v>
      </c>
    </row>
    <row r="21" spans="1:8" x14ac:dyDescent="0.25">
      <c r="A21" s="109"/>
      <c r="B21" s="108" t="s">
        <v>42</v>
      </c>
      <c r="C21" s="108" t="s">
        <v>44</v>
      </c>
      <c r="D21" s="95">
        <v>4309100</v>
      </c>
      <c r="E21" s="95" t="s">
        <v>60</v>
      </c>
      <c r="F21" s="102">
        <v>236.79805099999999</v>
      </c>
      <c r="G21" s="102">
        <v>73.625952999999996</v>
      </c>
      <c r="H21" s="106">
        <f t="shared" si="0"/>
        <v>0.31092296870298142</v>
      </c>
    </row>
    <row r="22" spans="1:8" x14ac:dyDescent="0.25">
      <c r="A22" s="109"/>
      <c r="B22" s="108" t="s">
        <v>42</v>
      </c>
      <c r="C22" s="108" t="s">
        <v>44</v>
      </c>
      <c r="D22" s="95">
        <v>4309209</v>
      </c>
      <c r="E22" s="95" t="s">
        <v>27</v>
      </c>
      <c r="F22" s="102">
        <v>462.06833699999999</v>
      </c>
      <c r="G22" s="102">
        <v>69.227174000000005</v>
      </c>
      <c r="H22" s="106">
        <f t="shared" si="0"/>
        <v>0.14982020722185949</v>
      </c>
    </row>
    <row r="23" spans="1:8" x14ac:dyDescent="0.25">
      <c r="A23" s="109"/>
      <c r="B23" s="108" t="s">
        <v>42</v>
      </c>
      <c r="C23" s="108" t="s">
        <v>44</v>
      </c>
      <c r="D23" s="95">
        <v>4310108</v>
      </c>
      <c r="E23" s="95" t="s">
        <v>59</v>
      </c>
      <c r="F23" s="102">
        <v>136.654222</v>
      </c>
      <c r="G23" s="102">
        <v>126.695537</v>
      </c>
      <c r="H23" s="106">
        <f t="shared" si="0"/>
        <v>0.92712493727416634</v>
      </c>
    </row>
    <row r="24" spans="1:8" x14ac:dyDescent="0.25">
      <c r="A24" s="109"/>
      <c r="B24" s="108" t="s">
        <v>42</v>
      </c>
      <c r="C24" s="108" t="s">
        <v>44</v>
      </c>
      <c r="D24" s="95">
        <v>4310801</v>
      </c>
      <c r="E24" s="95" t="s">
        <v>61</v>
      </c>
      <c r="F24" s="102">
        <v>63.375034999999997</v>
      </c>
      <c r="G24" s="102">
        <v>3.6413289999999998</v>
      </c>
      <c r="H24" s="106">
        <f t="shared" si="0"/>
        <v>5.74568361185126E-2</v>
      </c>
    </row>
    <row r="25" spans="1:8" x14ac:dyDescent="0.25">
      <c r="A25" s="109"/>
      <c r="B25" s="108" t="s">
        <v>42</v>
      </c>
      <c r="C25" s="108" t="s">
        <v>44</v>
      </c>
      <c r="D25" s="95">
        <v>4313060</v>
      </c>
      <c r="E25" s="95" t="s">
        <v>51</v>
      </c>
      <c r="F25" s="102">
        <v>62.453478000000004</v>
      </c>
      <c r="G25" s="102">
        <v>60.511439000000003</v>
      </c>
      <c r="H25" s="106">
        <f t="shared" si="0"/>
        <v>0.96890422980126101</v>
      </c>
    </row>
    <row r="26" spans="1:8" x14ac:dyDescent="0.25">
      <c r="A26" s="109"/>
      <c r="B26" s="108" t="s">
        <v>42</v>
      </c>
      <c r="C26" s="108" t="s">
        <v>44</v>
      </c>
      <c r="D26" s="95">
        <v>4313375</v>
      </c>
      <c r="E26" s="95" t="s">
        <v>53</v>
      </c>
      <c r="F26" s="102">
        <v>217.05919599999999</v>
      </c>
      <c r="G26" s="102">
        <v>93.162548999999999</v>
      </c>
      <c r="H26" s="106">
        <f t="shared" si="0"/>
        <v>0.42920341877613888</v>
      </c>
    </row>
    <row r="27" spans="1:8" x14ac:dyDescent="0.25">
      <c r="A27" s="109"/>
      <c r="B27" s="108" t="s">
        <v>42</v>
      </c>
      <c r="C27" s="108" t="s">
        <v>44</v>
      </c>
      <c r="D27" s="95">
        <v>4313409</v>
      </c>
      <c r="E27" s="95" t="s">
        <v>34</v>
      </c>
      <c r="F27" s="102">
        <v>223.96679900000001</v>
      </c>
      <c r="G27" s="102">
        <v>223.96679900000001</v>
      </c>
      <c r="H27" s="106">
        <f t="shared" si="0"/>
        <v>1</v>
      </c>
    </row>
    <row r="28" spans="1:8" x14ac:dyDescent="0.25">
      <c r="A28" s="109"/>
      <c r="B28" s="108" t="s">
        <v>42</v>
      </c>
      <c r="C28" s="108" t="s">
        <v>44</v>
      </c>
      <c r="D28" s="95">
        <v>4313508</v>
      </c>
      <c r="E28" s="95" t="s">
        <v>65</v>
      </c>
      <c r="F28" s="102">
        <v>664.25531799999999</v>
      </c>
      <c r="G28" s="102">
        <v>37.222123000000003</v>
      </c>
      <c r="H28" s="106">
        <f t="shared" si="0"/>
        <v>5.6035867521650767E-2</v>
      </c>
    </row>
    <row r="29" spans="1:8" x14ac:dyDescent="0.25">
      <c r="A29" s="109"/>
      <c r="B29" s="108" t="s">
        <v>42</v>
      </c>
      <c r="C29" s="108" t="s">
        <v>44</v>
      </c>
      <c r="D29" s="95">
        <v>4314050</v>
      </c>
      <c r="E29" s="95" t="s">
        <v>64</v>
      </c>
      <c r="F29" s="102">
        <v>109.580384</v>
      </c>
      <c r="G29" s="102">
        <v>109.580384</v>
      </c>
      <c r="H29" s="106">
        <f t="shared" si="0"/>
        <v>1</v>
      </c>
    </row>
    <row r="30" spans="1:8" x14ac:dyDescent="0.25">
      <c r="A30" s="109"/>
      <c r="B30" s="108" t="s">
        <v>42</v>
      </c>
      <c r="C30" s="108" t="s">
        <v>44</v>
      </c>
      <c r="D30" s="95">
        <v>4314803</v>
      </c>
      <c r="E30" s="95" t="s">
        <v>47</v>
      </c>
      <c r="F30" s="102">
        <v>160.16986899999998</v>
      </c>
      <c r="G30" s="102">
        <v>137.27988099999999</v>
      </c>
      <c r="H30" s="106">
        <f t="shared" si="0"/>
        <v>0.8570893006099668</v>
      </c>
    </row>
    <row r="31" spans="1:8" x14ac:dyDescent="0.25">
      <c r="A31" s="109"/>
      <c r="B31" s="108" t="s">
        <v>42</v>
      </c>
      <c r="C31" s="108" t="s">
        <v>44</v>
      </c>
      <c r="D31" s="95">
        <v>4315750</v>
      </c>
      <c r="E31" s="95" t="s">
        <v>66</v>
      </c>
      <c r="F31" s="102">
        <v>236.81133600000001</v>
      </c>
      <c r="G31" s="102">
        <v>236.81133600000001</v>
      </c>
      <c r="H31" s="106">
        <f t="shared" si="0"/>
        <v>1</v>
      </c>
    </row>
    <row r="32" spans="1:8" x14ac:dyDescent="0.25">
      <c r="A32" s="109"/>
      <c r="B32" s="108" t="s">
        <v>42</v>
      </c>
      <c r="C32" s="108" t="s">
        <v>44</v>
      </c>
      <c r="D32" s="95">
        <v>4316006</v>
      </c>
      <c r="E32" s="95" t="s">
        <v>67</v>
      </c>
      <c r="F32" s="102">
        <v>298.68693999999999</v>
      </c>
      <c r="G32" s="102">
        <v>298.68693999999999</v>
      </c>
      <c r="H32" s="106">
        <f t="shared" si="0"/>
        <v>1</v>
      </c>
    </row>
    <row r="33" spans="1:8" x14ac:dyDescent="0.25">
      <c r="A33" s="109"/>
      <c r="B33" s="108" t="s">
        <v>42</v>
      </c>
      <c r="C33" s="108" t="s">
        <v>44</v>
      </c>
      <c r="D33" s="95">
        <v>4317608</v>
      </c>
      <c r="E33" s="95" t="s">
        <v>36</v>
      </c>
      <c r="F33" s="102">
        <v>1042.004508</v>
      </c>
      <c r="G33" s="102">
        <v>302.78288900000001</v>
      </c>
      <c r="H33" s="106">
        <f t="shared" si="0"/>
        <v>0.29057733116832163</v>
      </c>
    </row>
    <row r="34" spans="1:8" x14ac:dyDescent="0.25">
      <c r="A34" s="109"/>
      <c r="B34" s="108" t="s">
        <v>42</v>
      </c>
      <c r="C34" s="108" t="s">
        <v>44</v>
      </c>
      <c r="D34" s="95">
        <v>4318200</v>
      </c>
      <c r="E34" s="95" t="s">
        <v>45</v>
      </c>
      <c r="F34" s="102">
        <v>3272.1839009999999</v>
      </c>
      <c r="G34" s="102">
        <v>371.41776800000002</v>
      </c>
      <c r="H34" s="106">
        <f t="shared" si="0"/>
        <v>0.11350760814100101</v>
      </c>
    </row>
    <row r="35" spans="1:8" x14ac:dyDescent="0.25">
      <c r="A35" s="109"/>
      <c r="B35" s="108" t="s">
        <v>42</v>
      </c>
      <c r="C35" s="108" t="s">
        <v>44</v>
      </c>
      <c r="D35" s="95">
        <v>4318705</v>
      </c>
      <c r="E35" s="95" t="s">
        <v>71</v>
      </c>
      <c r="F35" s="102">
        <v>102.550844</v>
      </c>
      <c r="G35" s="102">
        <v>102.550844</v>
      </c>
      <c r="H35" s="106">
        <f t="shared" si="0"/>
        <v>1</v>
      </c>
    </row>
    <row r="36" spans="1:8" x14ac:dyDescent="0.25">
      <c r="A36" s="109"/>
      <c r="B36" s="108" t="s">
        <v>42</v>
      </c>
      <c r="C36" s="108" t="s">
        <v>44</v>
      </c>
      <c r="D36" s="95">
        <v>4319505</v>
      </c>
      <c r="E36" s="95" t="s">
        <v>73</v>
      </c>
      <c r="F36" s="102">
        <v>111.59780499999999</v>
      </c>
      <c r="G36" s="102">
        <v>2.5965989999999999</v>
      </c>
      <c r="H36" s="106">
        <f t="shared" si="0"/>
        <v>2.3267473764380941E-2</v>
      </c>
    </row>
    <row r="37" spans="1:8" x14ac:dyDescent="0.25">
      <c r="A37" s="109"/>
      <c r="B37" s="108" t="s">
        <v>42</v>
      </c>
      <c r="C37" s="108" t="s">
        <v>44</v>
      </c>
      <c r="D37" s="95">
        <v>4319901</v>
      </c>
      <c r="E37" s="95" t="s">
        <v>68</v>
      </c>
      <c r="F37" s="102">
        <v>137.21213699999998</v>
      </c>
      <c r="G37" s="102">
        <v>82.808976999999999</v>
      </c>
      <c r="H37" s="106">
        <f t="shared" si="0"/>
        <v>0.60351058449005868</v>
      </c>
    </row>
    <row r="38" spans="1:8" x14ac:dyDescent="0.25">
      <c r="A38" s="109"/>
      <c r="B38" s="108" t="s">
        <v>42</v>
      </c>
      <c r="C38" s="108" t="s">
        <v>44</v>
      </c>
      <c r="D38" s="95">
        <v>4320008</v>
      </c>
      <c r="E38" s="95" t="s">
        <v>75</v>
      </c>
      <c r="F38" s="102">
        <v>58.693185</v>
      </c>
      <c r="G38" s="102">
        <v>58.693185</v>
      </c>
      <c r="H38" s="106">
        <f t="shared" si="0"/>
        <v>1</v>
      </c>
    </row>
    <row r="39" spans="1:8" x14ac:dyDescent="0.25">
      <c r="A39" s="109"/>
      <c r="B39" s="108" t="s">
        <v>42</v>
      </c>
      <c r="C39" s="108" t="s">
        <v>44</v>
      </c>
      <c r="D39" s="95">
        <v>4321204</v>
      </c>
      <c r="E39" s="95" t="s">
        <v>38</v>
      </c>
      <c r="F39" s="102">
        <v>455.27188799999999</v>
      </c>
      <c r="G39" s="102">
        <v>416.38268199999999</v>
      </c>
      <c r="H39" s="106">
        <f t="shared" si="0"/>
        <v>0.91458026066393094</v>
      </c>
    </row>
    <row r="40" spans="1:8" x14ac:dyDescent="0.25">
      <c r="A40" s="109"/>
      <c r="B40" s="108" t="s">
        <v>42</v>
      </c>
      <c r="C40" s="108" t="s">
        <v>44</v>
      </c>
      <c r="D40" s="95">
        <v>4321709</v>
      </c>
      <c r="E40" s="95" t="s">
        <v>76</v>
      </c>
      <c r="F40" s="102">
        <v>185.871532</v>
      </c>
      <c r="G40" s="102">
        <v>176.78583800000001</v>
      </c>
      <c r="H40" s="106">
        <f t="shared" si="0"/>
        <v>0.95111842086716114</v>
      </c>
    </row>
    <row r="41" spans="1:8" ht="14.4" customHeight="1" x14ac:dyDescent="0.25">
      <c r="A41" s="108" t="s">
        <v>79</v>
      </c>
      <c r="B41" s="108" t="s">
        <v>78</v>
      </c>
      <c r="C41" s="108" t="s">
        <v>80</v>
      </c>
      <c r="D41" s="95">
        <v>4300570</v>
      </c>
      <c r="E41" s="95" t="s">
        <v>84</v>
      </c>
      <c r="F41" s="102">
        <v>79.109639999999999</v>
      </c>
      <c r="G41" s="102">
        <v>79.109639999999999</v>
      </c>
      <c r="H41" s="106">
        <f t="shared" si="0"/>
        <v>1</v>
      </c>
    </row>
    <row r="42" spans="1:8" x14ac:dyDescent="0.25">
      <c r="A42" s="108"/>
      <c r="B42" s="108" t="s">
        <v>78</v>
      </c>
      <c r="C42" s="108" t="s">
        <v>80</v>
      </c>
      <c r="D42" s="95">
        <v>4301651</v>
      </c>
      <c r="E42" s="95" t="s">
        <v>86</v>
      </c>
      <c r="F42" s="102">
        <v>124.475887</v>
      </c>
      <c r="G42" s="102">
        <v>70.081654999999998</v>
      </c>
      <c r="H42" s="106">
        <f t="shared" si="0"/>
        <v>0.56301390324697986</v>
      </c>
    </row>
    <row r="43" spans="1:8" x14ac:dyDescent="0.25">
      <c r="A43" s="108"/>
      <c r="B43" s="108" t="s">
        <v>78</v>
      </c>
      <c r="C43" s="108" t="s">
        <v>80</v>
      </c>
      <c r="D43" s="95">
        <v>4302352</v>
      </c>
      <c r="E43" s="95" t="s">
        <v>92</v>
      </c>
      <c r="F43" s="102">
        <v>88.273308</v>
      </c>
      <c r="G43" s="102">
        <v>88.273308</v>
      </c>
      <c r="H43" s="106">
        <f t="shared" si="0"/>
        <v>1</v>
      </c>
    </row>
    <row r="44" spans="1:8" x14ac:dyDescent="0.25">
      <c r="A44" s="108"/>
      <c r="B44" s="108" t="s">
        <v>78</v>
      </c>
      <c r="C44" s="108" t="s">
        <v>80</v>
      </c>
      <c r="D44" s="95">
        <v>4302659</v>
      </c>
      <c r="E44" s="95" t="s">
        <v>77</v>
      </c>
      <c r="F44" s="102">
        <v>109.270152</v>
      </c>
      <c r="G44" s="102">
        <v>76.328243999999998</v>
      </c>
      <c r="H44" s="106">
        <f t="shared" si="0"/>
        <v>0.69852784683597768</v>
      </c>
    </row>
    <row r="45" spans="1:8" x14ac:dyDescent="0.25">
      <c r="A45" s="108"/>
      <c r="B45" s="108" t="s">
        <v>78</v>
      </c>
      <c r="C45" s="108" t="s">
        <v>80</v>
      </c>
      <c r="D45" s="95">
        <v>4304408</v>
      </c>
      <c r="E45" s="95" t="s">
        <v>57</v>
      </c>
      <c r="F45" s="102">
        <v>254.970687</v>
      </c>
      <c r="G45" s="102">
        <v>105.7136</v>
      </c>
      <c r="H45" s="106">
        <f t="shared" si="0"/>
        <v>0.41461079798557393</v>
      </c>
    </row>
    <row r="46" spans="1:8" x14ac:dyDescent="0.25">
      <c r="A46" s="108"/>
      <c r="B46" s="108" t="s">
        <v>78</v>
      </c>
      <c r="C46" s="108" t="s">
        <v>80</v>
      </c>
      <c r="D46" s="95">
        <v>4304689</v>
      </c>
      <c r="E46" s="95" t="s">
        <v>48</v>
      </c>
      <c r="F46" s="102">
        <v>184.37404699999999</v>
      </c>
      <c r="G46" s="102">
        <v>182.00695999999999</v>
      </c>
      <c r="H46" s="106">
        <f t="shared" si="0"/>
        <v>0.98716149567406308</v>
      </c>
    </row>
    <row r="47" spans="1:8" x14ac:dyDescent="0.25">
      <c r="A47" s="108"/>
      <c r="B47" s="108" t="s">
        <v>78</v>
      </c>
      <c r="C47" s="108" t="s">
        <v>80</v>
      </c>
      <c r="D47" s="95">
        <v>4304804</v>
      </c>
      <c r="E47" s="95" t="s">
        <v>89</v>
      </c>
      <c r="F47" s="102">
        <v>229.584113</v>
      </c>
      <c r="G47" s="102">
        <v>107.097399</v>
      </c>
      <c r="H47" s="106">
        <f t="shared" si="0"/>
        <v>0.46648436427306272</v>
      </c>
    </row>
    <row r="48" spans="1:8" x14ac:dyDescent="0.25">
      <c r="A48" s="108"/>
      <c r="B48" s="108" t="s">
        <v>78</v>
      </c>
      <c r="C48" s="108" t="s">
        <v>80</v>
      </c>
      <c r="D48" s="95">
        <v>4305108</v>
      </c>
      <c r="E48" s="95" t="s">
        <v>94</v>
      </c>
      <c r="F48" s="102">
        <v>1643.6644799999999</v>
      </c>
      <c r="G48" s="102">
        <v>778.43983800000001</v>
      </c>
      <c r="H48" s="106">
        <f t="shared" si="0"/>
        <v>0.47360020702035249</v>
      </c>
    </row>
    <row r="49" spans="1:8" x14ac:dyDescent="0.25">
      <c r="A49" s="108"/>
      <c r="B49" s="108" t="s">
        <v>78</v>
      </c>
      <c r="C49" s="108" t="s">
        <v>80</v>
      </c>
      <c r="D49" s="95">
        <v>4306403</v>
      </c>
      <c r="E49" s="95" t="s">
        <v>49</v>
      </c>
      <c r="F49" s="102">
        <v>65.199784000000008</v>
      </c>
      <c r="G49" s="102">
        <v>60.421218000000003</v>
      </c>
      <c r="H49" s="106">
        <f t="shared" si="0"/>
        <v>0.92670886762446936</v>
      </c>
    </row>
    <row r="50" spans="1:8" x14ac:dyDescent="0.25">
      <c r="A50" s="108"/>
      <c r="B50" s="108" t="s">
        <v>78</v>
      </c>
      <c r="C50" s="108" t="s">
        <v>80</v>
      </c>
      <c r="D50" s="95">
        <v>4307609</v>
      </c>
      <c r="E50" s="95" t="s">
        <v>50</v>
      </c>
      <c r="F50" s="102">
        <v>51.910103999999997</v>
      </c>
      <c r="G50" s="102">
        <v>2.9809329999999998</v>
      </c>
      <c r="H50" s="106">
        <f t="shared" si="0"/>
        <v>5.7424909031197471E-2</v>
      </c>
    </row>
    <row r="51" spans="1:8" x14ac:dyDescent="0.25">
      <c r="A51" s="108"/>
      <c r="B51" s="108" t="s">
        <v>78</v>
      </c>
      <c r="C51" s="108" t="s">
        <v>80</v>
      </c>
      <c r="D51" s="95">
        <v>4307906</v>
      </c>
      <c r="E51" s="95" t="s">
        <v>95</v>
      </c>
      <c r="F51" s="102">
        <v>361.93553700000001</v>
      </c>
      <c r="G51" s="102">
        <v>141.706705</v>
      </c>
      <c r="H51" s="106">
        <f t="shared" si="0"/>
        <v>0.39152470678777251</v>
      </c>
    </row>
    <row r="52" spans="1:8" x14ac:dyDescent="0.25">
      <c r="A52" s="108"/>
      <c r="B52" s="108" t="s">
        <v>78</v>
      </c>
      <c r="C52" s="108" t="s">
        <v>80</v>
      </c>
      <c r="D52" s="95">
        <v>4308102</v>
      </c>
      <c r="E52" s="95" t="s">
        <v>96</v>
      </c>
      <c r="F52" s="102">
        <v>95.791794999999993</v>
      </c>
      <c r="G52" s="102">
        <v>95.791794999999993</v>
      </c>
      <c r="H52" s="106">
        <f t="shared" si="0"/>
        <v>1</v>
      </c>
    </row>
    <row r="53" spans="1:8" x14ac:dyDescent="0.25">
      <c r="A53" s="108"/>
      <c r="B53" s="108" t="s">
        <v>78</v>
      </c>
      <c r="C53" s="108" t="s">
        <v>80</v>
      </c>
      <c r="D53" s="95">
        <v>4309100</v>
      </c>
      <c r="E53" s="95" t="s">
        <v>60</v>
      </c>
      <c r="F53" s="102">
        <v>236.79805099999999</v>
      </c>
      <c r="G53" s="102">
        <v>163.17209800000001</v>
      </c>
      <c r="H53" s="106">
        <f t="shared" si="0"/>
        <v>0.68907703129701858</v>
      </c>
    </row>
    <row r="54" spans="1:8" x14ac:dyDescent="0.25">
      <c r="A54" s="108"/>
      <c r="B54" s="108" t="s">
        <v>78</v>
      </c>
      <c r="C54" s="108" t="s">
        <v>80</v>
      </c>
      <c r="D54" s="95">
        <v>4309555</v>
      </c>
      <c r="E54" s="95" t="s">
        <v>98</v>
      </c>
      <c r="F54" s="102">
        <v>48.611854000000001</v>
      </c>
      <c r="G54" s="102">
        <v>48.611854000000001</v>
      </c>
      <c r="H54" s="106">
        <f t="shared" si="0"/>
        <v>1</v>
      </c>
    </row>
    <row r="55" spans="1:8" x14ac:dyDescent="0.25">
      <c r="A55" s="108"/>
      <c r="B55" s="108" t="s">
        <v>78</v>
      </c>
      <c r="C55" s="108" t="s">
        <v>80</v>
      </c>
      <c r="D55" s="95">
        <v>4310108</v>
      </c>
      <c r="E55" s="95" t="s">
        <v>59</v>
      </c>
      <c r="F55" s="102">
        <v>136.654222</v>
      </c>
      <c r="G55" s="102">
        <v>9.9586849999999991</v>
      </c>
      <c r="H55" s="106">
        <f t="shared" si="0"/>
        <v>7.2875062725833661E-2</v>
      </c>
    </row>
    <row r="56" spans="1:8" x14ac:dyDescent="0.25">
      <c r="A56" s="108"/>
      <c r="B56" s="108" t="s">
        <v>78</v>
      </c>
      <c r="C56" s="108" t="s">
        <v>80</v>
      </c>
      <c r="D56" s="95">
        <v>4310801</v>
      </c>
      <c r="E56" s="95" t="s">
        <v>61</v>
      </c>
      <c r="F56" s="102">
        <v>63.375034999999997</v>
      </c>
      <c r="G56" s="102">
        <v>59.733705999999998</v>
      </c>
      <c r="H56" s="106">
        <f t="shared" si="0"/>
        <v>0.9425431638814874</v>
      </c>
    </row>
    <row r="57" spans="1:8" x14ac:dyDescent="0.25">
      <c r="A57" s="108"/>
      <c r="B57" s="108" t="s">
        <v>78</v>
      </c>
      <c r="C57" s="108" t="s">
        <v>80</v>
      </c>
      <c r="D57" s="95">
        <v>4311627</v>
      </c>
      <c r="E57" s="95" t="s">
        <v>62</v>
      </c>
      <c r="F57" s="102">
        <v>33.607394999999997</v>
      </c>
      <c r="G57" s="102">
        <v>33.607394999999997</v>
      </c>
      <c r="H57" s="106">
        <f t="shared" si="0"/>
        <v>1</v>
      </c>
    </row>
    <row r="58" spans="1:8" x14ac:dyDescent="0.25">
      <c r="A58" s="108"/>
      <c r="B58" s="108" t="s">
        <v>78</v>
      </c>
      <c r="C58" s="108" t="s">
        <v>80</v>
      </c>
      <c r="D58" s="95">
        <v>4311643</v>
      </c>
      <c r="E58" s="95" t="s">
        <v>97</v>
      </c>
      <c r="F58" s="102">
        <v>63.682509000000003</v>
      </c>
      <c r="G58" s="102">
        <v>63.682509000000003</v>
      </c>
      <c r="H58" s="106">
        <f t="shared" si="0"/>
        <v>1</v>
      </c>
    </row>
    <row r="59" spans="1:8" x14ac:dyDescent="0.25">
      <c r="A59" s="108"/>
      <c r="B59" s="108" t="s">
        <v>78</v>
      </c>
      <c r="C59" s="108" t="s">
        <v>80</v>
      </c>
      <c r="D59" s="95">
        <v>4311791</v>
      </c>
      <c r="E59" s="95" t="s">
        <v>90</v>
      </c>
      <c r="F59" s="102">
        <v>80.829768000000001</v>
      </c>
      <c r="G59" s="102">
        <v>80.829768000000001</v>
      </c>
      <c r="H59" s="106">
        <f t="shared" si="0"/>
        <v>1</v>
      </c>
    </row>
    <row r="60" spans="1:8" x14ac:dyDescent="0.25">
      <c r="A60" s="108"/>
      <c r="B60" s="108" t="s">
        <v>78</v>
      </c>
      <c r="C60" s="108" t="s">
        <v>80</v>
      </c>
      <c r="D60" s="95">
        <v>4312401</v>
      </c>
      <c r="E60" s="95" t="s">
        <v>91</v>
      </c>
      <c r="F60" s="102">
        <v>419.34229900000003</v>
      </c>
      <c r="G60" s="102">
        <v>368.03802000000002</v>
      </c>
      <c r="H60" s="106">
        <f t="shared" si="0"/>
        <v>0.87765536860377635</v>
      </c>
    </row>
    <row r="61" spans="1:8" x14ac:dyDescent="0.25">
      <c r="A61" s="108"/>
      <c r="B61" s="108" t="s">
        <v>78</v>
      </c>
      <c r="C61" s="108" t="s">
        <v>80</v>
      </c>
      <c r="D61" s="95">
        <v>4312476</v>
      </c>
      <c r="E61" s="95" t="s">
        <v>99</v>
      </c>
      <c r="F61" s="102">
        <v>87.802245999999997</v>
      </c>
      <c r="G61" s="102">
        <v>87.802245999999997</v>
      </c>
      <c r="H61" s="106">
        <f t="shared" si="0"/>
        <v>1</v>
      </c>
    </row>
    <row r="62" spans="1:8" x14ac:dyDescent="0.25">
      <c r="A62" s="108"/>
      <c r="B62" s="108" t="s">
        <v>78</v>
      </c>
      <c r="C62" s="108" t="s">
        <v>80</v>
      </c>
      <c r="D62" s="95">
        <v>4313060</v>
      </c>
      <c r="E62" s="95" t="s">
        <v>51</v>
      </c>
      <c r="F62" s="102">
        <v>62.453478000000004</v>
      </c>
      <c r="G62" s="102">
        <v>1.9420390000000001</v>
      </c>
      <c r="H62" s="106">
        <f t="shared" si="0"/>
        <v>3.1095770198738971E-2</v>
      </c>
    </row>
    <row r="63" spans="1:8" x14ac:dyDescent="0.25">
      <c r="A63" s="108"/>
      <c r="B63" s="108" t="s">
        <v>78</v>
      </c>
      <c r="C63" s="108" t="s">
        <v>80</v>
      </c>
      <c r="D63" s="95">
        <v>4313201</v>
      </c>
      <c r="E63" s="95" t="s">
        <v>82</v>
      </c>
      <c r="F63" s="102">
        <v>292.45563299999998</v>
      </c>
      <c r="G63" s="102">
        <v>292.45563299999998</v>
      </c>
      <c r="H63" s="106">
        <f t="shared" si="0"/>
        <v>1</v>
      </c>
    </row>
    <row r="64" spans="1:8" x14ac:dyDescent="0.25">
      <c r="A64" s="108"/>
      <c r="B64" s="108" t="s">
        <v>78</v>
      </c>
      <c r="C64" s="108" t="s">
        <v>80</v>
      </c>
      <c r="D64" s="95">
        <v>4313375</v>
      </c>
      <c r="E64" s="95" t="s">
        <v>53</v>
      </c>
      <c r="F64" s="102">
        <v>217.05919599999999</v>
      </c>
      <c r="G64" s="102">
        <v>119.65518899999999</v>
      </c>
      <c r="H64" s="106">
        <f t="shared" si="0"/>
        <v>0.55125602234332427</v>
      </c>
    </row>
    <row r="65" spans="1:8" x14ac:dyDescent="0.25">
      <c r="A65" s="108"/>
      <c r="B65" s="108" t="s">
        <v>78</v>
      </c>
      <c r="C65" s="108" t="s">
        <v>80</v>
      </c>
      <c r="D65" s="95">
        <v>4314035</v>
      </c>
      <c r="E65" s="95" t="s">
        <v>101</v>
      </c>
      <c r="F65" s="102">
        <v>56.817833</v>
      </c>
      <c r="G65" s="102">
        <v>56.817833</v>
      </c>
      <c r="H65" s="106">
        <f t="shared" si="0"/>
        <v>1</v>
      </c>
    </row>
    <row r="66" spans="1:8" x14ac:dyDescent="0.25">
      <c r="A66" s="108"/>
      <c r="B66" s="108" t="s">
        <v>78</v>
      </c>
      <c r="C66" s="108" t="s">
        <v>80</v>
      </c>
      <c r="D66" s="95">
        <v>4314423</v>
      </c>
      <c r="E66" s="95" t="s">
        <v>88</v>
      </c>
      <c r="F66" s="102">
        <v>85.228054999999998</v>
      </c>
      <c r="G66" s="102">
        <v>85.228054999999998</v>
      </c>
      <c r="H66" s="106">
        <f t="shared" si="0"/>
        <v>1</v>
      </c>
    </row>
    <row r="67" spans="1:8" x14ac:dyDescent="0.25">
      <c r="A67" s="108"/>
      <c r="B67" s="108" t="s">
        <v>78</v>
      </c>
      <c r="C67" s="108" t="s">
        <v>80</v>
      </c>
      <c r="D67" s="95">
        <v>4314803</v>
      </c>
      <c r="E67" s="95" t="s">
        <v>47</v>
      </c>
      <c r="F67" s="102">
        <v>160.16986899999998</v>
      </c>
      <c r="G67" s="102">
        <v>22.889987999999999</v>
      </c>
      <c r="H67" s="106">
        <f t="shared" ref="H67:H130" si="1">G67/F67</f>
        <v>0.14291069939003323</v>
      </c>
    </row>
    <row r="68" spans="1:8" x14ac:dyDescent="0.25">
      <c r="A68" s="108"/>
      <c r="B68" s="108" t="s">
        <v>78</v>
      </c>
      <c r="C68" s="108" t="s">
        <v>80</v>
      </c>
      <c r="D68" s="95">
        <v>4315149</v>
      </c>
      <c r="E68" s="95" t="s">
        <v>102</v>
      </c>
      <c r="F68" s="102">
        <v>49.382545999999998</v>
      </c>
      <c r="G68" s="102">
        <v>49.382545999999998</v>
      </c>
      <c r="H68" s="106">
        <f t="shared" si="1"/>
        <v>1</v>
      </c>
    </row>
    <row r="69" spans="1:8" x14ac:dyDescent="0.25">
      <c r="A69" s="108"/>
      <c r="B69" s="108" t="s">
        <v>78</v>
      </c>
      <c r="C69" s="108" t="s">
        <v>80</v>
      </c>
      <c r="D69" s="95">
        <v>4316501</v>
      </c>
      <c r="E69" s="95" t="s">
        <v>93</v>
      </c>
      <c r="F69" s="102">
        <v>100.152496</v>
      </c>
      <c r="G69" s="102">
        <v>65.558943999999997</v>
      </c>
      <c r="H69" s="106">
        <f t="shared" si="1"/>
        <v>0.6545912145814119</v>
      </c>
    </row>
    <row r="70" spans="1:8" x14ac:dyDescent="0.25">
      <c r="A70" s="108"/>
      <c r="B70" s="108" t="s">
        <v>78</v>
      </c>
      <c r="C70" s="108" t="s">
        <v>80</v>
      </c>
      <c r="D70" s="95">
        <v>4316956</v>
      </c>
      <c r="E70" s="95" t="s">
        <v>69</v>
      </c>
      <c r="F70" s="102">
        <v>138.505065</v>
      </c>
      <c r="G70" s="102">
        <v>138.505065</v>
      </c>
      <c r="H70" s="106">
        <f t="shared" si="1"/>
        <v>1</v>
      </c>
    </row>
    <row r="71" spans="1:8" x14ac:dyDescent="0.25">
      <c r="A71" s="108"/>
      <c r="B71" s="108" t="s">
        <v>78</v>
      </c>
      <c r="C71" s="108" t="s">
        <v>80</v>
      </c>
      <c r="D71" s="95">
        <v>4318200</v>
      </c>
      <c r="E71" s="95" t="s">
        <v>45</v>
      </c>
      <c r="F71" s="102">
        <v>3272.1839009999999</v>
      </c>
      <c r="G71" s="102">
        <v>937.10698500000001</v>
      </c>
      <c r="H71" s="106">
        <f t="shared" si="1"/>
        <v>0.28638579412166115</v>
      </c>
    </row>
    <row r="72" spans="1:8" x14ac:dyDescent="0.25">
      <c r="A72" s="108"/>
      <c r="B72" s="108" t="s">
        <v>78</v>
      </c>
      <c r="C72" s="108" t="s">
        <v>80</v>
      </c>
      <c r="D72" s="95">
        <v>4318481</v>
      </c>
      <c r="E72" s="95" t="s">
        <v>106</v>
      </c>
      <c r="F72" s="102">
        <v>63.078082999999999</v>
      </c>
      <c r="G72" s="102">
        <v>63.078082999999999</v>
      </c>
      <c r="H72" s="106">
        <f t="shared" si="1"/>
        <v>1</v>
      </c>
    </row>
    <row r="73" spans="1:8" x14ac:dyDescent="0.25">
      <c r="A73" s="108"/>
      <c r="B73" s="108" t="s">
        <v>78</v>
      </c>
      <c r="C73" s="108" t="s">
        <v>80</v>
      </c>
      <c r="D73" s="95">
        <v>4318614</v>
      </c>
      <c r="E73" s="95" t="s">
        <v>108</v>
      </c>
      <c r="F73" s="102">
        <v>55.386032999999998</v>
      </c>
      <c r="G73" s="102">
        <v>55.386032999999998</v>
      </c>
      <c r="H73" s="106">
        <f t="shared" si="1"/>
        <v>1</v>
      </c>
    </row>
    <row r="74" spans="1:8" x14ac:dyDescent="0.25">
      <c r="A74" s="108"/>
      <c r="B74" s="108" t="s">
        <v>78</v>
      </c>
      <c r="C74" s="108" t="s">
        <v>80</v>
      </c>
      <c r="D74" s="95">
        <v>4319356</v>
      </c>
      <c r="E74" s="95" t="s">
        <v>110</v>
      </c>
      <c r="F74" s="102">
        <v>35.126783000000003</v>
      </c>
      <c r="G74" s="102">
        <v>23.030875999999999</v>
      </c>
      <c r="H74" s="106">
        <f t="shared" si="1"/>
        <v>0.65565002066941336</v>
      </c>
    </row>
    <row r="75" spans="1:8" x14ac:dyDescent="0.25">
      <c r="A75" s="108"/>
      <c r="B75" s="108" t="s">
        <v>78</v>
      </c>
      <c r="C75" s="108" t="s">
        <v>80</v>
      </c>
      <c r="D75" s="95">
        <v>4319505</v>
      </c>
      <c r="E75" s="95" t="s">
        <v>73</v>
      </c>
      <c r="F75" s="102">
        <v>111.59780499999999</v>
      </c>
      <c r="G75" s="102">
        <v>109.001206</v>
      </c>
      <c r="H75" s="106">
        <f t="shared" si="1"/>
        <v>0.97673252623561913</v>
      </c>
    </row>
    <row r="76" spans="1:8" x14ac:dyDescent="0.25">
      <c r="A76" s="108"/>
      <c r="B76" s="108" t="s">
        <v>78</v>
      </c>
      <c r="C76" s="108" t="s">
        <v>80</v>
      </c>
      <c r="D76" s="95">
        <v>4319752</v>
      </c>
      <c r="E76" s="95" t="s">
        <v>104</v>
      </c>
      <c r="F76" s="102">
        <v>32.276359999999997</v>
      </c>
      <c r="G76" s="102">
        <v>32.276359999999997</v>
      </c>
      <c r="H76" s="106">
        <f t="shared" si="1"/>
        <v>1</v>
      </c>
    </row>
    <row r="77" spans="1:8" x14ac:dyDescent="0.25">
      <c r="A77" s="108"/>
      <c r="B77" s="108" t="s">
        <v>78</v>
      </c>
      <c r="C77" s="108" t="s">
        <v>80</v>
      </c>
      <c r="D77" s="95">
        <v>4319901</v>
      </c>
      <c r="E77" s="95" t="s">
        <v>68</v>
      </c>
      <c r="F77" s="102">
        <v>137.21213699999998</v>
      </c>
      <c r="G77" s="102">
        <v>54.40316</v>
      </c>
      <c r="H77" s="106">
        <f t="shared" si="1"/>
        <v>0.39648941550994143</v>
      </c>
    </row>
    <row r="78" spans="1:8" x14ac:dyDescent="0.25">
      <c r="A78" s="108"/>
      <c r="B78" s="108" t="s">
        <v>78</v>
      </c>
      <c r="C78" s="108" t="s">
        <v>80</v>
      </c>
      <c r="D78" s="95">
        <v>4321709</v>
      </c>
      <c r="E78" s="95" t="s">
        <v>76</v>
      </c>
      <c r="F78" s="102">
        <v>185.871532</v>
      </c>
      <c r="G78" s="102">
        <v>9.0856940000000002</v>
      </c>
      <c r="H78" s="106">
        <f t="shared" si="1"/>
        <v>4.8881579132838915E-2</v>
      </c>
    </row>
    <row r="79" spans="1:8" x14ac:dyDescent="0.25">
      <c r="A79" s="108"/>
      <c r="B79" s="108" t="s">
        <v>78</v>
      </c>
      <c r="C79" s="108" t="s">
        <v>80</v>
      </c>
      <c r="D79" s="95">
        <v>4322004</v>
      </c>
      <c r="E79" s="95" t="s">
        <v>81</v>
      </c>
      <c r="F79" s="102">
        <v>822.73774600000002</v>
      </c>
      <c r="G79" s="102">
        <v>58.627578999999997</v>
      </c>
      <c r="H79" s="106">
        <f t="shared" si="1"/>
        <v>7.1259133648646278E-2</v>
      </c>
    </row>
    <row r="80" spans="1:8" x14ac:dyDescent="0.25">
      <c r="A80" s="108"/>
      <c r="B80" s="108" t="s">
        <v>78</v>
      </c>
      <c r="C80" s="108" t="s">
        <v>80</v>
      </c>
      <c r="D80" s="95">
        <v>4322251</v>
      </c>
      <c r="E80" s="95" t="s">
        <v>112</v>
      </c>
      <c r="F80" s="102">
        <v>59.096389000000002</v>
      </c>
      <c r="G80" s="102">
        <v>59.096389000000002</v>
      </c>
      <c r="H80" s="106">
        <f t="shared" si="1"/>
        <v>1</v>
      </c>
    </row>
    <row r="81" spans="1:8" x14ac:dyDescent="0.25">
      <c r="A81" s="108"/>
      <c r="B81" s="108" t="s">
        <v>78</v>
      </c>
      <c r="C81" s="108" t="s">
        <v>80</v>
      </c>
      <c r="D81" s="95">
        <v>4322541</v>
      </c>
      <c r="E81" s="95" t="s">
        <v>113</v>
      </c>
      <c r="F81" s="102">
        <v>44.557527999999998</v>
      </c>
      <c r="G81" s="102">
        <v>44.557527999999998</v>
      </c>
      <c r="H81" s="106">
        <f t="shared" si="1"/>
        <v>1</v>
      </c>
    </row>
    <row r="82" spans="1:8" ht="14.4" customHeight="1" x14ac:dyDescent="0.25">
      <c r="A82" s="108" t="s">
        <v>116</v>
      </c>
      <c r="B82" s="108" t="s">
        <v>115</v>
      </c>
      <c r="C82" s="108" t="s">
        <v>117</v>
      </c>
      <c r="D82" s="95">
        <v>4300059</v>
      </c>
      <c r="E82" s="95" t="s">
        <v>184</v>
      </c>
      <c r="F82" s="102">
        <v>290.56802299999998</v>
      </c>
      <c r="G82" s="102">
        <v>3.4740150000000001</v>
      </c>
      <c r="H82" s="106">
        <f t="shared" si="1"/>
        <v>1.1955943961528073E-2</v>
      </c>
    </row>
    <row r="83" spans="1:8" x14ac:dyDescent="0.25">
      <c r="A83" s="108"/>
      <c r="B83" s="108" t="s">
        <v>115</v>
      </c>
      <c r="C83" s="108" t="s">
        <v>117</v>
      </c>
      <c r="D83" s="95">
        <v>4300661</v>
      </c>
      <c r="E83" s="95" t="s">
        <v>130</v>
      </c>
      <c r="F83" s="102">
        <v>329.86365699999999</v>
      </c>
      <c r="G83" s="102">
        <v>329.86365699999999</v>
      </c>
      <c r="H83" s="106">
        <f t="shared" si="1"/>
        <v>1</v>
      </c>
    </row>
    <row r="84" spans="1:8" x14ac:dyDescent="0.25">
      <c r="A84" s="108"/>
      <c r="B84" s="108" t="s">
        <v>115</v>
      </c>
      <c r="C84" s="108" t="s">
        <v>117</v>
      </c>
      <c r="D84" s="95">
        <v>4300703</v>
      </c>
      <c r="E84" s="95" t="s">
        <v>131</v>
      </c>
      <c r="F84" s="102">
        <v>242.20316700000001</v>
      </c>
      <c r="G84" s="102">
        <v>242.20316700000001</v>
      </c>
      <c r="H84" s="106">
        <f t="shared" si="1"/>
        <v>1</v>
      </c>
    </row>
    <row r="85" spans="1:8" x14ac:dyDescent="0.25">
      <c r="A85" s="108"/>
      <c r="B85" s="108" t="s">
        <v>115</v>
      </c>
      <c r="C85" s="108" t="s">
        <v>117</v>
      </c>
      <c r="D85" s="95">
        <v>4300802</v>
      </c>
      <c r="E85" s="95" t="s">
        <v>132</v>
      </c>
      <c r="F85" s="102">
        <v>347.62418500000001</v>
      </c>
      <c r="G85" s="102">
        <v>347.62418500000001</v>
      </c>
      <c r="H85" s="106">
        <f t="shared" si="1"/>
        <v>1</v>
      </c>
    </row>
    <row r="86" spans="1:8" x14ac:dyDescent="0.25">
      <c r="A86" s="108"/>
      <c r="B86" s="108" t="s">
        <v>115</v>
      </c>
      <c r="C86" s="108" t="s">
        <v>117</v>
      </c>
      <c r="D86" s="95">
        <v>4301008</v>
      </c>
      <c r="E86" s="95" t="s">
        <v>185</v>
      </c>
      <c r="F86" s="102">
        <v>157.38355000000001</v>
      </c>
      <c r="G86" s="102">
        <v>157.38355000000001</v>
      </c>
      <c r="H86" s="106">
        <f t="shared" si="1"/>
        <v>1</v>
      </c>
    </row>
    <row r="87" spans="1:8" x14ac:dyDescent="0.25">
      <c r="A87" s="108"/>
      <c r="B87" s="108" t="s">
        <v>115</v>
      </c>
      <c r="C87" s="108" t="s">
        <v>117</v>
      </c>
      <c r="D87" s="95">
        <v>4301404</v>
      </c>
      <c r="E87" s="95" t="s">
        <v>172</v>
      </c>
      <c r="F87" s="102">
        <v>275.331031</v>
      </c>
      <c r="G87" s="102">
        <v>275.331031</v>
      </c>
      <c r="H87" s="106">
        <f t="shared" si="1"/>
        <v>1</v>
      </c>
    </row>
    <row r="88" spans="1:8" x14ac:dyDescent="0.25">
      <c r="A88" s="108"/>
      <c r="B88" s="108" t="s">
        <v>115</v>
      </c>
      <c r="C88" s="108" t="s">
        <v>117</v>
      </c>
      <c r="D88" s="95">
        <v>4301651</v>
      </c>
      <c r="E88" s="95" t="s">
        <v>86</v>
      </c>
      <c r="F88" s="102">
        <v>124.475887</v>
      </c>
      <c r="G88" s="102">
        <v>54.394232000000002</v>
      </c>
      <c r="H88" s="106">
        <f t="shared" si="1"/>
        <v>0.43698609675302014</v>
      </c>
    </row>
    <row r="89" spans="1:8" x14ac:dyDescent="0.25">
      <c r="A89" s="108"/>
      <c r="B89" s="108" t="s">
        <v>115</v>
      </c>
      <c r="C89" s="108" t="s">
        <v>117</v>
      </c>
      <c r="D89" s="95">
        <v>4302006</v>
      </c>
      <c r="E89" s="95" t="s">
        <v>190</v>
      </c>
      <c r="F89" s="102">
        <v>647.98259699999994</v>
      </c>
      <c r="G89" s="102">
        <v>337.01955600000002</v>
      </c>
      <c r="H89" s="106">
        <f t="shared" si="1"/>
        <v>0.52010587562122457</v>
      </c>
    </row>
    <row r="90" spans="1:8" x14ac:dyDescent="0.25">
      <c r="A90" s="108"/>
      <c r="B90" s="108" t="s">
        <v>115</v>
      </c>
      <c r="C90" s="108" t="s">
        <v>117</v>
      </c>
      <c r="D90" s="95">
        <v>4302105</v>
      </c>
      <c r="E90" s="95" t="s">
        <v>191</v>
      </c>
      <c r="F90" s="102">
        <v>278.85777899999999</v>
      </c>
      <c r="G90" s="102">
        <v>278.85777899999999</v>
      </c>
      <c r="H90" s="106">
        <f t="shared" si="1"/>
        <v>1</v>
      </c>
    </row>
    <row r="91" spans="1:8" x14ac:dyDescent="0.25">
      <c r="A91" s="108"/>
      <c r="B91" s="108" t="s">
        <v>115</v>
      </c>
      <c r="C91" s="108" t="s">
        <v>117</v>
      </c>
      <c r="D91" s="95">
        <v>4302253</v>
      </c>
      <c r="E91" s="95" t="s">
        <v>173</v>
      </c>
      <c r="F91" s="102">
        <v>94.828466000000006</v>
      </c>
      <c r="G91" s="102">
        <v>94.828466000000006</v>
      </c>
      <c r="H91" s="106">
        <f t="shared" si="1"/>
        <v>1</v>
      </c>
    </row>
    <row r="92" spans="1:8" x14ac:dyDescent="0.25">
      <c r="A92" s="108"/>
      <c r="B92" s="108" t="s">
        <v>115</v>
      </c>
      <c r="C92" s="108" t="s">
        <v>117</v>
      </c>
      <c r="D92" s="95">
        <v>4302303</v>
      </c>
      <c r="E92" s="95" t="s">
        <v>114</v>
      </c>
      <c r="F92" s="102">
        <v>2623.8381039999999</v>
      </c>
      <c r="G92" s="102">
        <v>809.39649699999995</v>
      </c>
      <c r="H92" s="106">
        <f t="shared" si="1"/>
        <v>0.30847806340112516</v>
      </c>
    </row>
    <row r="93" spans="1:8" x14ac:dyDescent="0.25">
      <c r="A93" s="108"/>
      <c r="B93" s="108" t="s">
        <v>115</v>
      </c>
      <c r="C93" s="108" t="s">
        <v>117</v>
      </c>
      <c r="D93" s="95">
        <v>4302402</v>
      </c>
      <c r="E93" s="95" t="s">
        <v>192</v>
      </c>
      <c r="F93" s="102">
        <v>102.658782</v>
      </c>
      <c r="G93" s="102">
        <v>102.658782</v>
      </c>
      <c r="H93" s="106">
        <f t="shared" si="1"/>
        <v>1</v>
      </c>
    </row>
    <row r="94" spans="1:8" x14ac:dyDescent="0.25">
      <c r="A94" s="108"/>
      <c r="B94" s="108" t="s">
        <v>115</v>
      </c>
      <c r="C94" s="108" t="s">
        <v>117</v>
      </c>
      <c r="D94" s="95">
        <v>4302451</v>
      </c>
      <c r="E94" s="95" t="s">
        <v>133</v>
      </c>
      <c r="F94" s="102">
        <v>266.40906999999999</v>
      </c>
      <c r="G94" s="102">
        <v>149.721237</v>
      </c>
      <c r="H94" s="106">
        <f t="shared" si="1"/>
        <v>0.56199752133063641</v>
      </c>
    </row>
    <row r="95" spans="1:8" x14ac:dyDescent="0.25">
      <c r="A95" s="108"/>
      <c r="B95" s="108" t="s">
        <v>115</v>
      </c>
      <c r="C95" s="108" t="s">
        <v>117</v>
      </c>
      <c r="D95" s="95">
        <v>4302659</v>
      </c>
      <c r="E95" s="95" t="s">
        <v>77</v>
      </c>
      <c r="F95" s="102">
        <v>109.270152</v>
      </c>
      <c r="G95" s="102">
        <v>32.941907999999998</v>
      </c>
      <c r="H95" s="106">
        <f t="shared" si="1"/>
        <v>0.30147215316402232</v>
      </c>
    </row>
    <row r="96" spans="1:8" x14ac:dyDescent="0.25">
      <c r="A96" s="108"/>
      <c r="B96" s="108" t="s">
        <v>115</v>
      </c>
      <c r="C96" s="108" t="s">
        <v>117</v>
      </c>
      <c r="D96" s="95">
        <v>4303558</v>
      </c>
      <c r="E96" s="95" t="s">
        <v>134</v>
      </c>
      <c r="F96" s="102">
        <v>138.532634</v>
      </c>
      <c r="G96" s="102">
        <v>138.532634</v>
      </c>
      <c r="H96" s="106">
        <f t="shared" si="1"/>
        <v>1</v>
      </c>
    </row>
    <row r="97" spans="1:8" x14ac:dyDescent="0.25">
      <c r="A97" s="108"/>
      <c r="B97" s="108" t="s">
        <v>115</v>
      </c>
      <c r="C97" s="108" t="s">
        <v>117</v>
      </c>
      <c r="D97" s="95">
        <v>4303608</v>
      </c>
      <c r="E97" s="95" t="s">
        <v>135</v>
      </c>
      <c r="F97" s="102">
        <v>1202.3471669999999</v>
      </c>
      <c r="G97" s="102">
        <v>1063.1967099999999</v>
      </c>
      <c r="H97" s="106">
        <f t="shared" si="1"/>
        <v>0.88426765511728445</v>
      </c>
    </row>
    <row r="98" spans="1:8" x14ac:dyDescent="0.25">
      <c r="A98" s="108"/>
      <c r="B98" s="108" t="s">
        <v>115</v>
      </c>
      <c r="C98" s="108" t="s">
        <v>117</v>
      </c>
      <c r="D98" s="95">
        <v>4303673</v>
      </c>
      <c r="E98" s="95" t="s">
        <v>136</v>
      </c>
      <c r="F98" s="102">
        <v>538.73210200000005</v>
      </c>
      <c r="G98" s="102">
        <v>538.73210200000005</v>
      </c>
      <c r="H98" s="106">
        <f t="shared" si="1"/>
        <v>1</v>
      </c>
    </row>
    <row r="99" spans="1:8" x14ac:dyDescent="0.25">
      <c r="A99" s="108"/>
      <c r="B99" s="108" t="s">
        <v>115</v>
      </c>
      <c r="C99" s="108" t="s">
        <v>117</v>
      </c>
      <c r="D99" s="95">
        <v>4304614</v>
      </c>
      <c r="E99" s="95" t="s">
        <v>137</v>
      </c>
      <c r="F99" s="102">
        <v>82.428381999999999</v>
      </c>
      <c r="G99" s="102">
        <v>82.428381999999999</v>
      </c>
      <c r="H99" s="106">
        <f t="shared" si="1"/>
        <v>1</v>
      </c>
    </row>
    <row r="100" spans="1:8" x14ac:dyDescent="0.25">
      <c r="A100" s="108"/>
      <c r="B100" s="108" t="s">
        <v>115</v>
      </c>
      <c r="C100" s="108" t="s">
        <v>117</v>
      </c>
      <c r="D100" s="95">
        <v>4304622</v>
      </c>
      <c r="E100" s="95" t="s">
        <v>193</v>
      </c>
      <c r="F100" s="102">
        <v>525.78809999999999</v>
      </c>
      <c r="G100" s="102">
        <v>30.754840999999999</v>
      </c>
      <c r="H100" s="106">
        <f t="shared" si="1"/>
        <v>5.849284340973103E-2</v>
      </c>
    </row>
    <row r="101" spans="1:8" x14ac:dyDescent="0.25">
      <c r="A101" s="108"/>
      <c r="B101" s="108" t="s">
        <v>115</v>
      </c>
      <c r="C101" s="108" t="s">
        <v>117</v>
      </c>
      <c r="D101" s="95">
        <v>4304697</v>
      </c>
      <c r="E101" s="95" t="s">
        <v>174</v>
      </c>
      <c r="F101" s="102">
        <v>74.138865999999993</v>
      </c>
      <c r="G101" s="102">
        <v>74.138865999999993</v>
      </c>
      <c r="H101" s="106">
        <f t="shared" si="1"/>
        <v>1</v>
      </c>
    </row>
    <row r="102" spans="1:8" x14ac:dyDescent="0.25">
      <c r="A102" s="108"/>
      <c r="B102" s="108" t="s">
        <v>115</v>
      </c>
      <c r="C102" s="108" t="s">
        <v>117</v>
      </c>
      <c r="D102" s="95">
        <v>4304804</v>
      </c>
      <c r="E102" s="95" t="s">
        <v>89</v>
      </c>
      <c r="F102" s="102">
        <v>229.584113</v>
      </c>
      <c r="G102" s="102">
        <v>122.48671400000001</v>
      </c>
      <c r="H102" s="106">
        <f t="shared" si="1"/>
        <v>0.53351563572693728</v>
      </c>
    </row>
    <row r="103" spans="1:8" x14ac:dyDescent="0.25">
      <c r="A103" s="108"/>
      <c r="B103" s="108" t="s">
        <v>115</v>
      </c>
      <c r="C103" s="108" t="s">
        <v>117</v>
      </c>
      <c r="D103" s="95">
        <v>4304903</v>
      </c>
      <c r="E103" s="95" t="s">
        <v>138</v>
      </c>
      <c r="F103" s="102">
        <v>272.48146000000003</v>
      </c>
      <c r="G103" s="102">
        <v>272.48146000000003</v>
      </c>
      <c r="H103" s="106">
        <f t="shared" si="1"/>
        <v>1</v>
      </c>
    </row>
    <row r="104" spans="1:8" x14ac:dyDescent="0.25">
      <c r="A104" s="108"/>
      <c r="B104" s="108" t="s">
        <v>115</v>
      </c>
      <c r="C104" s="108" t="s">
        <v>117</v>
      </c>
      <c r="D104" s="95">
        <v>4304952</v>
      </c>
      <c r="E104" s="95" t="s">
        <v>139</v>
      </c>
      <c r="F104" s="102">
        <v>236.67022900000001</v>
      </c>
      <c r="G104" s="102">
        <v>30.358357999999999</v>
      </c>
      <c r="H104" s="106">
        <f t="shared" si="1"/>
        <v>0.12827282133571602</v>
      </c>
    </row>
    <row r="105" spans="1:8" x14ac:dyDescent="0.25">
      <c r="A105" s="108"/>
      <c r="B105" s="108" t="s">
        <v>115</v>
      </c>
      <c r="C105" s="108" t="s">
        <v>117</v>
      </c>
      <c r="D105" s="95">
        <v>4305108</v>
      </c>
      <c r="E105" s="95" t="s">
        <v>94</v>
      </c>
      <c r="F105" s="102">
        <v>1643.6644799999999</v>
      </c>
      <c r="G105" s="102">
        <v>865.22464200000002</v>
      </c>
      <c r="H105" s="106">
        <f t="shared" si="1"/>
        <v>0.52639979297964756</v>
      </c>
    </row>
    <row r="106" spans="1:8" x14ac:dyDescent="0.25">
      <c r="A106" s="108"/>
      <c r="B106" s="108" t="s">
        <v>115</v>
      </c>
      <c r="C106" s="108" t="s">
        <v>117</v>
      </c>
      <c r="D106" s="95">
        <v>4305504</v>
      </c>
      <c r="E106" s="95" t="s">
        <v>194</v>
      </c>
      <c r="F106" s="102">
        <v>272.99556899999999</v>
      </c>
      <c r="G106" s="102">
        <v>206.15488999999999</v>
      </c>
      <c r="H106" s="106">
        <f t="shared" si="1"/>
        <v>0.75515837401741859</v>
      </c>
    </row>
    <row r="107" spans="1:8" x14ac:dyDescent="0.25">
      <c r="A107" s="108"/>
      <c r="B107" s="108" t="s">
        <v>115</v>
      </c>
      <c r="C107" s="108" t="s">
        <v>117</v>
      </c>
      <c r="D107" s="95">
        <v>4305587</v>
      </c>
      <c r="E107" s="95" t="s">
        <v>195</v>
      </c>
      <c r="F107" s="102">
        <v>58.650354999999998</v>
      </c>
      <c r="G107" s="102">
        <v>58.650354999999998</v>
      </c>
      <c r="H107" s="106">
        <f t="shared" si="1"/>
        <v>1</v>
      </c>
    </row>
    <row r="108" spans="1:8" x14ac:dyDescent="0.25">
      <c r="A108" s="108"/>
      <c r="B108" s="108" t="s">
        <v>115</v>
      </c>
      <c r="C108" s="108" t="s">
        <v>117</v>
      </c>
      <c r="D108" s="95">
        <v>4305835</v>
      </c>
      <c r="E108" s="95" t="s">
        <v>175</v>
      </c>
      <c r="F108" s="102">
        <v>107.681432</v>
      </c>
      <c r="G108" s="102">
        <v>107.681432</v>
      </c>
      <c r="H108" s="106">
        <f t="shared" si="1"/>
        <v>1</v>
      </c>
    </row>
    <row r="109" spans="1:8" x14ac:dyDescent="0.25">
      <c r="A109" s="108"/>
      <c r="B109" s="108" t="s">
        <v>115</v>
      </c>
      <c r="C109" s="108" t="s">
        <v>117</v>
      </c>
      <c r="D109" s="95">
        <v>4305934</v>
      </c>
      <c r="E109" s="95" t="s">
        <v>176</v>
      </c>
      <c r="F109" s="102">
        <v>105.424008</v>
      </c>
      <c r="G109" s="102">
        <v>105.424008</v>
      </c>
      <c r="H109" s="106">
        <f t="shared" si="1"/>
        <v>1</v>
      </c>
    </row>
    <row r="110" spans="1:8" x14ac:dyDescent="0.25">
      <c r="A110" s="108"/>
      <c r="B110" s="108" t="s">
        <v>115</v>
      </c>
      <c r="C110" s="108" t="s">
        <v>117</v>
      </c>
      <c r="D110" s="95">
        <v>4305959</v>
      </c>
      <c r="E110" s="95" t="s">
        <v>196</v>
      </c>
      <c r="F110" s="102">
        <v>173.12191799999999</v>
      </c>
      <c r="G110" s="102">
        <v>173.12191799999999</v>
      </c>
      <c r="H110" s="106">
        <f t="shared" si="1"/>
        <v>1</v>
      </c>
    </row>
    <row r="111" spans="1:8" x14ac:dyDescent="0.25">
      <c r="A111" s="108"/>
      <c r="B111" s="108" t="s">
        <v>115</v>
      </c>
      <c r="C111" s="108" t="s">
        <v>117</v>
      </c>
      <c r="D111" s="95">
        <v>4306205</v>
      </c>
      <c r="E111" s="95" t="s">
        <v>140</v>
      </c>
      <c r="F111" s="102">
        <v>154.82410200000001</v>
      </c>
      <c r="G111" s="102">
        <v>154.82410200000001</v>
      </c>
      <c r="H111" s="106">
        <f t="shared" si="1"/>
        <v>1</v>
      </c>
    </row>
    <row r="112" spans="1:8" x14ac:dyDescent="0.25">
      <c r="A112" s="108"/>
      <c r="B112" s="108" t="s">
        <v>115</v>
      </c>
      <c r="C112" s="108" t="s">
        <v>117</v>
      </c>
      <c r="D112" s="95">
        <v>4306304</v>
      </c>
      <c r="E112" s="95" t="s">
        <v>141</v>
      </c>
      <c r="F112" s="102">
        <v>174.63629900000001</v>
      </c>
      <c r="G112" s="102">
        <v>174.63629900000001</v>
      </c>
      <c r="H112" s="106">
        <f t="shared" si="1"/>
        <v>1</v>
      </c>
    </row>
    <row r="113" spans="1:8" x14ac:dyDescent="0.25">
      <c r="A113" s="108"/>
      <c r="B113" s="108" t="s">
        <v>115</v>
      </c>
      <c r="C113" s="108" t="s">
        <v>117</v>
      </c>
      <c r="D113" s="95">
        <v>4306452</v>
      </c>
      <c r="E113" s="95" t="s">
        <v>197</v>
      </c>
      <c r="F113" s="102">
        <v>137.10111699999999</v>
      </c>
      <c r="G113" s="102">
        <v>137.10111699999999</v>
      </c>
      <c r="H113" s="106">
        <f t="shared" si="1"/>
        <v>1</v>
      </c>
    </row>
    <row r="114" spans="1:8" x14ac:dyDescent="0.25">
      <c r="A114" s="108"/>
      <c r="B114" s="108" t="s">
        <v>115</v>
      </c>
      <c r="C114" s="108" t="s">
        <v>117</v>
      </c>
      <c r="D114" s="95">
        <v>4306759</v>
      </c>
      <c r="E114" s="95" t="s">
        <v>198</v>
      </c>
      <c r="F114" s="102">
        <v>108.060605</v>
      </c>
      <c r="G114" s="102">
        <v>108.060605</v>
      </c>
      <c r="H114" s="106">
        <f t="shared" si="1"/>
        <v>1</v>
      </c>
    </row>
    <row r="115" spans="1:8" x14ac:dyDescent="0.25">
      <c r="A115" s="108"/>
      <c r="B115" s="108" t="s">
        <v>115</v>
      </c>
      <c r="C115" s="108" t="s">
        <v>117</v>
      </c>
      <c r="D115" s="95">
        <v>4306809</v>
      </c>
      <c r="E115" s="95" t="s">
        <v>200</v>
      </c>
      <c r="F115" s="102">
        <v>139.56499400000001</v>
      </c>
      <c r="G115" s="102">
        <v>139.56499400000001</v>
      </c>
      <c r="H115" s="106">
        <f t="shared" si="1"/>
        <v>1</v>
      </c>
    </row>
    <row r="116" spans="1:8" x14ac:dyDescent="0.25">
      <c r="A116" s="108"/>
      <c r="B116" s="108" t="s">
        <v>115</v>
      </c>
      <c r="C116" s="108" t="s">
        <v>117</v>
      </c>
      <c r="D116" s="95">
        <v>4307401</v>
      </c>
      <c r="E116" s="95" t="s">
        <v>142</v>
      </c>
      <c r="F116" s="102">
        <v>831.57419600000003</v>
      </c>
      <c r="G116" s="102">
        <v>4.5567880000000001</v>
      </c>
      <c r="H116" s="106">
        <f t="shared" si="1"/>
        <v>5.4797130814289961E-3</v>
      </c>
    </row>
    <row r="117" spans="1:8" x14ac:dyDescent="0.25">
      <c r="A117" s="108"/>
      <c r="B117" s="108" t="s">
        <v>115</v>
      </c>
      <c r="C117" s="108" t="s">
        <v>117</v>
      </c>
      <c r="D117" s="95">
        <v>4307807</v>
      </c>
      <c r="E117" s="95" t="s">
        <v>201</v>
      </c>
      <c r="F117" s="102">
        <v>183.13541900000001</v>
      </c>
      <c r="G117" s="102">
        <v>183.13541900000001</v>
      </c>
      <c r="H117" s="106">
        <f t="shared" si="1"/>
        <v>1</v>
      </c>
    </row>
    <row r="118" spans="1:8" x14ac:dyDescent="0.25">
      <c r="A118" s="108"/>
      <c r="B118" s="108" t="s">
        <v>115</v>
      </c>
      <c r="C118" s="108" t="s">
        <v>117</v>
      </c>
      <c r="D118" s="95">
        <v>4307864</v>
      </c>
      <c r="E118" s="95" t="s">
        <v>202</v>
      </c>
      <c r="F118" s="102">
        <v>134.22313700000001</v>
      </c>
      <c r="G118" s="102">
        <v>134.22313700000001</v>
      </c>
      <c r="H118" s="106">
        <f t="shared" si="1"/>
        <v>1</v>
      </c>
    </row>
    <row r="119" spans="1:8" x14ac:dyDescent="0.25">
      <c r="A119" s="108"/>
      <c r="B119" s="108" t="s">
        <v>115</v>
      </c>
      <c r="C119" s="108" t="s">
        <v>117</v>
      </c>
      <c r="D119" s="95">
        <v>4307906</v>
      </c>
      <c r="E119" s="95" t="s">
        <v>95</v>
      </c>
      <c r="F119" s="102">
        <v>361.93553700000001</v>
      </c>
      <c r="G119" s="102">
        <v>220.22883200000001</v>
      </c>
      <c r="H119" s="106">
        <f t="shared" si="1"/>
        <v>0.60847529321222749</v>
      </c>
    </row>
    <row r="120" spans="1:8" x14ac:dyDescent="0.25">
      <c r="A120" s="108"/>
      <c r="B120" s="108" t="s">
        <v>115</v>
      </c>
      <c r="C120" s="108" t="s">
        <v>117</v>
      </c>
      <c r="D120" s="95">
        <v>4308078</v>
      </c>
      <c r="E120" s="95" t="s">
        <v>205</v>
      </c>
      <c r="F120" s="102">
        <v>81.738277999999994</v>
      </c>
      <c r="G120" s="102">
        <v>81.738277999999994</v>
      </c>
      <c r="H120" s="106">
        <f t="shared" si="1"/>
        <v>1</v>
      </c>
    </row>
    <row r="121" spans="1:8" x14ac:dyDescent="0.25">
      <c r="A121" s="108"/>
      <c r="B121" s="108" t="s">
        <v>115</v>
      </c>
      <c r="C121" s="108" t="s">
        <v>117</v>
      </c>
      <c r="D121" s="95">
        <v>4308201</v>
      </c>
      <c r="E121" s="95" t="s">
        <v>178</v>
      </c>
      <c r="F121" s="102">
        <v>273.78229299999998</v>
      </c>
      <c r="G121" s="102">
        <v>273.78229299999998</v>
      </c>
      <c r="H121" s="106">
        <f t="shared" si="1"/>
        <v>1</v>
      </c>
    </row>
    <row r="122" spans="1:8" x14ac:dyDescent="0.25">
      <c r="A122" s="108"/>
      <c r="B122" s="108" t="s">
        <v>115</v>
      </c>
      <c r="C122" s="108" t="s">
        <v>117</v>
      </c>
      <c r="D122" s="95">
        <v>4308300</v>
      </c>
      <c r="E122" s="95" t="s">
        <v>179</v>
      </c>
      <c r="F122" s="102">
        <v>581.71025899999995</v>
      </c>
      <c r="G122" s="102">
        <v>581.71025899999995</v>
      </c>
      <c r="H122" s="106">
        <f t="shared" si="1"/>
        <v>1</v>
      </c>
    </row>
    <row r="123" spans="1:8" x14ac:dyDescent="0.25">
      <c r="A123" s="108"/>
      <c r="B123" s="108" t="s">
        <v>115</v>
      </c>
      <c r="C123" s="108" t="s">
        <v>117</v>
      </c>
      <c r="D123" s="95">
        <v>4308433</v>
      </c>
      <c r="E123" s="95" t="s">
        <v>118</v>
      </c>
      <c r="F123" s="102">
        <v>93.412265000000005</v>
      </c>
      <c r="G123" s="102">
        <v>93.412265000000005</v>
      </c>
      <c r="H123" s="106">
        <f t="shared" si="1"/>
        <v>1</v>
      </c>
    </row>
    <row r="124" spans="1:8" x14ac:dyDescent="0.25">
      <c r="A124" s="108"/>
      <c r="B124" s="108" t="s">
        <v>115</v>
      </c>
      <c r="C124" s="108" t="s">
        <v>117</v>
      </c>
      <c r="D124" s="95">
        <v>4308607</v>
      </c>
      <c r="E124" s="95" t="s">
        <v>180</v>
      </c>
      <c r="F124" s="102">
        <v>167.69485399999999</v>
      </c>
      <c r="G124" s="102">
        <v>167.69485399999999</v>
      </c>
      <c r="H124" s="106">
        <f t="shared" si="1"/>
        <v>1</v>
      </c>
    </row>
    <row r="125" spans="1:8" x14ac:dyDescent="0.25">
      <c r="A125" s="108"/>
      <c r="B125" s="108" t="s">
        <v>115</v>
      </c>
      <c r="C125" s="108" t="s">
        <v>117</v>
      </c>
      <c r="D125" s="95">
        <v>4308805</v>
      </c>
      <c r="E125" s="95" t="s">
        <v>181</v>
      </c>
      <c r="F125" s="102">
        <v>510.52181999999999</v>
      </c>
      <c r="G125" s="102">
        <v>283.116626</v>
      </c>
      <c r="H125" s="106">
        <f t="shared" si="1"/>
        <v>0.55456322317428075</v>
      </c>
    </row>
    <row r="126" spans="1:8" x14ac:dyDescent="0.25">
      <c r="A126" s="108"/>
      <c r="B126" s="108" t="s">
        <v>115</v>
      </c>
      <c r="C126" s="108" t="s">
        <v>117</v>
      </c>
      <c r="D126" s="95">
        <v>4308854</v>
      </c>
      <c r="E126" s="95" t="s">
        <v>182</v>
      </c>
      <c r="F126" s="102">
        <v>184.65498500000001</v>
      </c>
      <c r="G126" s="102">
        <v>184.65498500000001</v>
      </c>
      <c r="H126" s="106">
        <f t="shared" si="1"/>
        <v>1</v>
      </c>
    </row>
    <row r="127" spans="1:8" x14ac:dyDescent="0.25">
      <c r="A127" s="108"/>
      <c r="B127" s="108" t="s">
        <v>115</v>
      </c>
      <c r="C127" s="108" t="s">
        <v>117</v>
      </c>
      <c r="D127" s="95">
        <v>4309258</v>
      </c>
      <c r="E127" s="95" t="s">
        <v>145</v>
      </c>
      <c r="F127" s="102">
        <v>149.673416</v>
      </c>
      <c r="G127" s="102">
        <v>149.673416</v>
      </c>
      <c r="H127" s="106">
        <f t="shared" si="1"/>
        <v>1</v>
      </c>
    </row>
    <row r="128" spans="1:8" x14ac:dyDescent="0.25">
      <c r="A128" s="108"/>
      <c r="B128" s="108" t="s">
        <v>115</v>
      </c>
      <c r="C128" s="108" t="s">
        <v>117</v>
      </c>
      <c r="D128" s="95">
        <v>4309407</v>
      </c>
      <c r="E128" s="95" t="s">
        <v>146</v>
      </c>
      <c r="F128" s="102">
        <v>296.93927500000001</v>
      </c>
      <c r="G128" s="102">
        <v>296.93927500000001</v>
      </c>
      <c r="H128" s="106">
        <f t="shared" si="1"/>
        <v>1</v>
      </c>
    </row>
    <row r="129" spans="1:8" x14ac:dyDescent="0.25">
      <c r="A129" s="108"/>
      <c r="B129" s="108" t="s">
        <v>115</v>
      </c>
      <c r="C129" s="108" t="s">
        <v>117</v>
      </c>
      <c r="D129" s="95">
        <v>4309902</v>
      </c>
      <c r="E129" s="95" t="s">
        <v>147</v>
      </c>
      <c r="F129" s="102">
        <v>301.85233699999998</v>
      </c>
      <c r="G129" s="102">
        <v>289.211119</v>
      </c>
      <c r="H129" s="106">
        <f t="shared" si="1"/>
        <v>0.95812118559148352</v>
      </c>
    </row>
    <row r="130" spans="1:8" x14ac:dyDescent="0.25">
      <c r="A130" s="108"/>
      <c r="B130" s="108" t="s">
        <v>115</v>
      </c>
      <c r="C130" s="108" t="s">
        <v>117</v>
      </c>
      <c r="D130" s="95">
        <v>4309951</v>
      </c>
      <c r="E130" s="95" t="s">
        <v>148</v>
      </c>
      <c r="F130" s="102">
        <v>308.08866399999999</v>
      </c>
      <c r="G130" s="102">
        <v>36.492514</v>
      </c>
      <c r="H130" s="106">
        <f t="shared" si="1"/>
        <v>0.11844809064445162</v>
      </c>
    </row>
    <row r="131" spans="1:8" x14ac:dyDescent="0.25">
      <c r="A131" s="108"/>
      <c r="B131" s="108" t="s">
        <v>115</v>
      </c>
      <c r="C131" s="108" t="s">
        <v>117</v>
      </c>
      <c r="D131" s="95">
        <v>4310306</v>
      </c>
      <c r="E131" s="95" t="s">
        <v>206</v>
      </c>
      <c r="F131" s="102">
        <v>115.351491</v>
      </c>
      <c r="G131" s="102">
        <v>115.351491</v>
      </c>
      <c r="H131" s="106">
        <f t="shared" ref="H131:H194" si="2">G131/F131</f>
        <v>1</v>
      </c>
    </row>
    <row r="132" spans="1:8" x14ac:dyDescent="0.25">
      <c r="A132" s="108"/>
      <c r="B132" s="108" t="s">
        <v>115</v>
      </c>
      <c r="C132" s="108" t="s">
        <v>117</v>
      </c>
      <c r="D132" s="95">
        <v>4310363</v>
      </c>
      <c r="E132" s="95" t="s">
        <v>203</v>
      </c>
      <c r="F132" s="102">
        <v>73.193813000000006</v>
      </c>
      <c r="G132" s="102">
        <v>73.193813000000006</v>
      </c>
      <c r="H132" s="106">
        <f t="shared" si="2"/>
        <v>1</v>
      </c>
    </row>
    <row r="133" spans="1:8" x14ac:dyDescent="0.25">
      <c r="A133" s="108"/>
      <c r="B133" s="108" t="s">
        <v>115</v>
      </c>
      <c r="C133" s="108" t="s">
        <v>117</v>
      </c>
      <c r="D133" s="95">
        <v>4310439</v>
      </c>
      <c r="E133" s="95" t="s">
        <v>143</v>
      </c>
      <c r="F133" s="102">
        <v>599.30007899999998</v>
      </c>
      <c r="G133" s="102">
        <v>599.30007899999998</v>
      </c>
      <c r="H133" s="106">
        <f t="shared" si="2"/>
        <v>1</v>
      </c>
    </row>
    <row r="134" spans="1:8" x14ac:dyDescent="0.25">
      <c r="A134" s="108"/>
      <c r="B134" s="108" t="s">
        <v>115</v>
      </c>
      <c r="C134" s="108" t="s">
        <v>117</v>
      </c>
      <c r="D134" s="95">
        <v>4310579</v>
      </c>
      <c r="E134" s="95" t="s">
        <v>149</v>
      </c>
      <c r="F134" s="102">
        <v>184.851933</v>
      </c>
      <c r="G134" s="102">
        <v>184.851933</v>
      </c>
      <c r="H134" s="106">
        <f t="shared" si="2"/>
        <v>1</v>
      </c>
    </row>
    <row r="135" spans="1:8" x14ac:dyDescent="0.25">
      <c r="A135" s="108"/>
      <c r="B135" s="108" t="s">
        <v>115</v>
      </c>
      <c r="C135" s="108" t="s">
        <v>117</v>
      </c>
      <c r="D135" s="95">
        <v>4311122</v>
      </c>
      <c r="E135" s="95" t="s">
        <v>204</v>
      </c>
      <c r="F135" s="102">
        <v>907.42184999999995</v>
      </c>
      <c r="G135" s="102">
        <v>907.42184999999995</v>
      </c>
      <c r="H135" s="106">
        <f t="shared" si="2"/>
        <v>1</v>
      </c>
    </row>
    <row r="136" spans="1:8" x14ac:dyDescent="0.25">
      <c r="A136" s="108"/>
      <c r="B136" s="108" t="s">
        <v>115</v>
      </c>
      <c r="C136" s="108" t="s">
        <v>117</v>
      </c>
      <c r="D136" s="95">
        <v>4311304</v>
      </c>
      <c r="E136" s="95" t="s">
        <v>150</v>
      </c>
      <c r="F136" s="102">
        <v>1262.4572600000001</v>
      </c>
      <c r="G136" s="102">
        <v>499.551424</v>
      </c>
      <c r="H136" s="106">
        <f t="shared" si="2"/>
        <v>0.39569769197572674</v>
      </c>
    </row>
    <row r="137" spans="1:8" x14ac:dyDescent="0.25">
      <c r="A137" s="108"/>
      <c r="B137" s="108" t="s">
        <v>115</v>
      </c>
      <c r="C137" s="108" t="s">
        <v>117</v>
      </c>
      <c r="D137" s="95">
        <v>4311403</v>
      </c>
      <c r="E137" s="95" t="s">
        <v>207</v>
      </c>
      <c r="F137" s="102">
        <v>91.495170000000002</v>
      </c>
      <c r="G137" s="102">
        <v>91.495170000000002</v>
      </c>
      <c r="H137" s="106">
        <f t="shared" si="2"/>
        <v>1</v>
      </c>
    </row>
    <row r="138" spans="1:8" x14ac:dyDescent="0.25">
      <c r="A138" s="108"/>
      <c r="B138" s="108" t="s">
        <v>115</v>
      </c>
      <c r="C138" s="108" t="s">
        <v>117</v>
      </c>
      <c r="D138" s="95">
        <v>4311809</v>
      </c>
      <c r="E138" s="95" t="s">
        <v>183</v>
      </c>
      <c r="F138" s="102">
        <v>647.45004800000004</v>
      </c>
      <c r="G138" s="102">
        <v>411.54977500000001</v>
      </c>
      <c r="H138" s="106">
        <f t="shared" si="2"/>
        <v>0.6356471457084516</v>
      </c>
    </row>
    <row r="139" spans="1:8" x14ac:dyDescent="0.25">
      <c r="A139" s="108"/>
      <c r="B139" s="108" t="s">
        <v>115</v>
      </c>
      <c r="C139" s="108" t="s">
        <v>117</v>
      </c>
      <c r="D139" s="95">
        <v>4312054</v>
      </c>
      <c r="E139" s="95" t="s">
        <v>187</v>
      </c>
      <c r="F139" s="102">
        <v>125.787462</v>
      </c>
      <c r="G139" s="102">
        <v>125.787462</v>
      </c>
      <c r="H139" s="106">
        <f t="shared" si="2"/>
        <v>1</v>
      </c>
    </row>
    <row r="140" spans="1:8" x14ac:dyDescent="0.25">
      <c r="A140" s="108"/>
      <c r="B140" s="108" t="s">
        <v>115</v>
      </c>
      <c r="C140" s="108" t="s">
        <v>117</v>
      </c>
      <c r="D140" s="95">
        <v>4312138</v>
      </c>
      <c r="E140" s="95" t="s">
        <v>188</v>
      </c>
      <c r="F140" s="102">
        <v>237.54516999999998</v>
      </c>
      <c r="G140" s="102">
        <v>107.550118</v>
      </c>
      <c r="H140" s="106">
        <f t="shared" si="2"/>
        <v>0.45275649258623107</v>
      </c>
    </row>
    <row r="141" spans="1:8" x14ac:dyDescent="0.25">
      <c r="A141" s="108"/>
      <c r="B141" s="108" t="s">
        <v>115</v>
      </c>
      <c r="C141" s="108" t="s">
        <v>117</v>
      </c>
      <c r="D141" s="95">
        <v>4312153</v>
      </c>
      <c r="E141" s="95" t="s">
        <v>189</v>
      </c>
      <c r="F141" s="102">
        <v>45.556350000000002</v>
      </c>
      <c r="G141" s="102">
        <v>45.556350000000002</v>
      </c>
      <c r="H141" s="106">
        <f t="shared" si="2"/>
        <v>1</v>
      </c>
    </row>
    <row r="142" spans="1:8" x14ac:dyDescent="0.25">
      <c r="A142" s="108"/>
      <c r="B142" s="108" t="s">
        <v>115</v>
      </c>
      <c r="C142" s="108" t="s">
        <v>117</v>
      </c>
      <c r="D142" s="95">
        <v>4312351</v>
      </c>
      <c r="E142" s="95" t="s">
        <v>208</v>
      </c>
      <c r="F142" s="102">
        <v>81.539720000000003</v>
      </c>
      <c r="G142" s="102">
        <v>81.539720000000003</v>
      </c>
      <c r="H142" s="106">
        <f t="shared" si="2"/>
        <v>1</v>
      </c>
    </row>
    <row r="143" spans="1:8" x14ac:dyDescent="0.25">
      <c r="A143" s="108"/>
      <c r="B143" s="108" t="s">
        <v>115</v>
      </c>
      <c r="C143" s="108" t="s">
        <v>117</v>
      </c>
      <c r="D143" s="95">
        <v>4312377</v>
      </c>
      <c r="E143" s="95" t="s">
        <v>152</v>
      </c>
      <c r="F143" s="102">
        <v>550.51593600000001</v>
      </c>
      <c r="G143" s="102">
        <v>533.16645500000004</v>
      </c>
      <c r="H143" s="106">
        <f t="shared" si="2"/>
        <v>0.96848505217476577</v>
      </c>
    </row>
    <row r="144" spans="1:8" x14ac:dyDescent="0.25">
      <c r="A144" s="108"/>
      <c r="B144" s="108" t="s">
        <v>115</v>
      </c>
      <c r="C144" s="108" t="s">
        <v>117</v>
      </c>
      <c r="D144" s="95">
        <v>4312385</v>
      </c>
      <c r="E144" s="95" t="s">
        <v>209</v>
      </c>
      <c r="F144" s="102">
        <v>68.306658999999996</v>
      </c>
      <c r="G144" s="102">
        <v>68.306658999999996</v>
      </c>
      <c r="H144" s="106">
        <f t="shared" si="2"/>
        <v>1</v>
      </c>
    </row>
    <row r="145" spans="1:8" x14ac:dyDescent="0.25">
      <c r="A145" s="108"/>
      <c r="B145" s="108" t="s">
        <v>115</v>
      </c>
      <c r="C145" s="108" t="s">
        <v>117</v>
      </c>
      <c r="D145" s="95">
        <v>4312401</v>
      </c>
      <c r="E145" s="95" t="s">
        <v>91</v>
      </c>
      <c r="F145" s="102">
        <v>419.34229900000003</v>
      </c>
      <c r="G145" s="102">
        <v>30.976499</v>
      </c>
      <c r="H145" s="106">
        <f t="shared" si="2"/>
        <v>7.3869244943496629E-2</v>
      </c>
    </row>
    <row r="146" spans="1:8" x14ac:dyDescent="0.25">
      <c r="A146" s="108"/>
      <c r="B146" s="108" t="s">
        <v>115</v>
      </c>
      <c r="C146" s="108" t="s">
        <v>117</v>
      </c>
      <c r="D146" s="95">
        <v>4312609</v>
      </c>
      <c r="E146" s="95" t="s">
        <v>210</v>
      </c>
      <c r="F146" s="102">
        <v>110.44296199999999</v>
      </c>
      <c r="G146" s="102">
        <v>110.44296199999999</v>
      </c>
      <c r="H146" s="106">
        <f t="shared" si="2"/>
        <v>1</v>
      </c>
    </row>
    <row r="147" spans="1:8" x14ac:dyDescent="0.25">
      <c r="A147" s="108"/>
      <c r="B147" s="108" t="s">
        <v>115</v>
      </c>
      <c r="C147" s="108" t="s">
        <v>117</v>
      </c>
      <c r="D147" s="95">
        <v>4312617</v>
      </c>
      <c r="E147" s="95" t="s">
        <v>119</v>
      </c>
      <c r="F147" s="102">
        <v>1193.1776850000001</v>
      </c>
      <c r="G147" s="102">
        <v>1163.17417</v>
      </c>
      <c r="H147" s="106">
        <f t="shared" si="2"/>
        <v>0.97485410984701737</v>
      </c>
    </row>
    <row r="148" spans="1:8" x14ac:dyDescent="0.25">
      <c r="A148" s="108"/>
      <c r="B148" s="108" t="s">
        <v>115</v>
      </c>
      <c r="C148" s="108" t="s">
        <v>117</v>
      </c>
      <c r="D148" s="95">
        <v>4312625</v>
      </c>
      <c r="E148" s="95" t="s">
        <v>211</v>
      </c>
      <c r="F148" s="102">
        <v>110.81193400000001</v>
      </c>
      <c r="G148" s="102">
        <v>97.488826000000003</v>
      </c>
      <c r="H148" s="106">
        <f t="shared" si="2"/>
        <v>0.87976829282665525</v>
      </c>
    </row>
    <row r="149" spans="1:8" x14ac:dyDescent="0.25">
      <c r="A149" s="108"/>
      <c r="B149" s="108" t="s">
        <v>115</v>
      </c>
      <c r="C149" s="108" t="s">
        <v>117</v>
      </c>
      <c r="D149" s="95">
        <v>4312757</v>
      </c>
      <c r="E149" s="95" t="s">
        <v>153</v>
      </c>
      <c r="F149" s="102">
        <v>149.236335</v>
      </c>
      <c r="G149" s="102">
        <v>149.236335</v>
      </c>
      <c r="H149" s="106">
        <f t="shared" si="2"/>
        <v>1</v>
      </c>
    </row>
    <row r="150" spans="1:8" x14ac:dyDescent="0.25">
      <c r="A150" s="108"/>
      <c r="B150" s="108" t="s">
        <v>115</v>
      </c>
      <c r="C150" s="108" t="s">
        <v>117</v>
      </c>
      <c r="D150" s="95">
        <v>4312807</v>
      </c>
      <c r="E150" s="95" t="s">
        <v>214</v>
      </c>
      <c r="F150" s="102">
        <v>74.978567999999996</v>
      </c>
      <c r="G150" s="102">
        <v>74.978567999999996</v>
      </c>
      <c r="H150" s="106">
        <f t="shared" si="2"/>
        <v>1</v>
      </c>
    </row>
    <row r="151" spans="1:8" x14ac:dyDescent="0.25">
      <c r="A151" s="108"/>
      <c r="B151" s="108" t="s">
        <v>115</v>
      </c>
      <c r="C151" s="108" t="s">
        <v>117</v>
      </c>
      <c r="D151" s="95">
        <v>4312906</v>
      </c>
      <c r="E151" s="95" t="s">
        <v>216</v>
      </c>
      <c r="F151" s="102">
        <v>212.83360099999999</v>
      </c>
      <c r="G151" s="102">
        <v>212.83360099999999</v>
      </c>
      <c r="H151" s="106">
        <f t="shared" si="2"/>
        <v>1</v>
      </c>
    </row>
    <row r="152" spans="1:8" x14ac:dyDescent="0.25">
      <c r="A152" s="108"/>
      <c r="B152" s="108" t="s">
        <v>115</v>
      </c>
      <c r="C152" s="108" t="s">
        <v>117</v>
      </c>
      <c r="D152" s="95">
        <v>4313003</v>
      </c>
      <c r="E152" s="95" t="s">
        <v>218</v>
      </c>
      <c r="F152" s="102">
        <v>103.150091</v>
      </c>
      <c r="G152" s="102">
        <v>103.150091</v>
      </c>
      <c r="H152" s="106">
        <f t="shared" si="2"/>
        <v>1</v>
      </c>
    </row>
    <row r="153" spans="1:8" x14ac:dyDescent="0.25">
      <c r="A153" s="108"/>
      <c r="B153" s="108" t="s">
        <v>115</v>
      </c>
      <c r="C153" s="108" t="s">
        <v>117</v>
      </c>
      <c r="D153" s="95">
        <v>4313086</v>
      </c>
      <c r="E153" s="95" t="s">
        <v>220</v>
      </c>
      <c r="F153" s="102">
        <v>102.74254000000001</v>
      </c>
      <c r="G153" s="102">
        <v>102.74254000000001</v>
      </c>
      <c r="H153" s="106">
        <f t="shared" si="2"/>
        <v>1</v>
      </c>
    </row>
    <row r="154" spans="1:8" x14ac:dyDescent="0.25">
      <c r="A154" s="108"/>
      <c r="B154" s="108" t="s">
        <v>115</v>
      </c>
      <c r="C154" s="108" t="s">
        <v>117</v>
      </c>
      <c r="D154" s="95">
        <v>4313300</v>
      </c>
      <c r="E154" s="95" t="s">
        <v>128</v>
      </c>
      <c r="F154" s="102">
        <v>258.31528300000002</v>
      </c>
      <c r="G154" s="102">
        <v>258.31528300000002</v>
      </c>
      <c r="H154" s="106">
        <f t="shared" si="2"/>
        <v>1</v>
      </c>
    </row>
    <row r="155" spans="1:8" x14ac:dyDescent="0.25">
      <c r="A155" s="108"/>
      <c r="B155" s="108" t="s">
        <v>115</v>
      </c>
      <c r="C155" s="108" t="s">
        <v>117</v>
      </c>
      <c r="D155" s="95">
        <v>4313359</v>
      </c>
      <c r="E155" s="95" t="s">
        <v>155</v>
      </c>
      <c r="F155" s="102">
        <v>149.252759</v>
      </c>
      <c r="G155" s="102">
        <v>149.252759</v>
      </c>
      <c r="H155" s="106">
        <f t="shared" si="2"/>
        <v>1</v>
      </c>
    </row>
    <row r="156" spans="1:8" x14ac:dyDescent="0.25">
      <c r="A156" s="108"/>
      <c r="B156" s="108" t="s">
        <v>115</v>
      </c>
      <c r="C156" s="108" t="s">
        <v>117</v>
      </c>
      <c r="D156" s="95">
        <v>4314001</v>
      </c>
      <c r="E156" s="95" t="s">
        <v>120</v>
      </c>
      <c r="F156" s="102">
        <v>120.033807</v>
      </c>
      <c r="G156" s="102">
        <v>120.033807</v>
      </c>
      <c r="H156" s="106">
        <f t="shared" si="2"/>
        <v>1</v>
      </c>
    </row>
    <row r="157" spans="1:8" x14ac:dyDescent="0.25">
      <c r="A157" s="108"/>
      <c r="B157" s="108" t="s">
        <v>115</v>
      </c>
      <c r="C157" s="108" t="s">
        <v>117</v>
      </c>
      <c r="D157" s="95">
        <v>4314076</v>
      </c>
      <c r="E157" s="95" t="s">
        <v>212</v>
      </c>
      <c r="F157" s="102">
        <v>267.06480399999998</v>
      </c>
      <c r="G157" s="102">
        <v>167.87486799999999</v>
      </c>
      <c r="H157" s="106">
        <f t="shared" si="2"/>
        <v>0.62859225733092106</v>
      </c>
    </row>
    <row r="158" spans="1:8" x14ac:dyDescent="0.25">
      <c r="A158" s="108"/>
      <c r="B158" s="108" t="s">
        <v>115</v>
      </c>
      <c r="C158" s="108" t="s">
        <v>117</v>
      </c>
      <c r="D158" s="95">
        <v>4314100</v>
      </c>
      <c r="E158" s="95" t="s">
        <v>213</v>
      </c>
      <c r="F158" s="102">
        <v>779.12117499999999</v>
      </c>
      <c r="G158" s="102">
        <v>18.493559999999999</v>
      </c>
      <c r="H158" s="106">
        <f t="shared" si="2"/>
        <v>2.3736436119837199E-2</v>
      </c>
    </row>
    <row r="159" spans="1:8" x14ac:dyDescent="0.25">
      <c r="A159" s="108"/>
      <c r="B159" s="108" t="s">
        <v>115</v>
      </c>
      <c r="C159" s="108" t="s">
        <v>117</v>
      </c>
      <c r="D159" s="95">
        <v>4314159</v>
      </c>
      <c r="E159" s="95" t="s">
        <v>87</v>
      </c>
      <c r="F159" s="102">
        <v>172.570379</v>
      </c>
      <c r="G159" s="102">
        <v>172.570379</v>
      </c>
      <c r="H159" s="106">
        <f t="shared" si="2"/>
        <v>1</v>
      </c>
    </row>
    <row r="160" spans="1:8" x14ac:dyDescent="0.25">
      <c r="A160" s="108"/>
      <c r="B160" s="108" t="s">
        <v>115</v>
      </c>
      <c r="C160" s="108" t="s">
        <v>117</v>
      </c>
      <c r="D160" s="95">
        <v>4314548</v>
      </c>
      <c r="E160" s="95" t="s">
        <v>222</v>
      </c>
      <c r="F160" s="102">
        <v>103.28183</v>
      </c>
      <c r="G160" s="102">
        <v>103.28183</v>
      </c>
      <c r="H160" s="106">
        <f t="shared" si="2"/>
        <v>1</v>
      </c>
    </row>
    <row r="161" spans="1:8" x14ac:dyDescent="0.25">
      <c r="A161" s="108"/>
      <c r="B161" s="108" t="s">
        <v>115</v>
      </c>
      <c r="C161" s="108" t="s">
        <v>117</v>
      </c>
      <c r="D161" s="95">
        <v>4314753</v>
      </c>
      <c r="E161" s="95" t="s">
        <v>85</v>
      </c>
      <c r="F161" s="102">
        <v>61.489477000000001</v>
      </c>
      <c r="G161" s="102">
        <v>61.489477000000001</v>
      </c>
      <c r="H161" s="106">
        <f t="shared" si="2"/>
        <v>1</v>
      </c>
    </row>
    <row r="162" spans="1:8" x14ac:dyDescent="0.25">
      <c r="A162" s="108"/>
      <c r="B162" s="108" t="s">
        <v>115</v>
      </c>
      <c r="C162" s="108" t="s">
        <v>117</v>
      </c>
      <c r="D162" s="95">
        <v>4315131</v>
      </c>
      <c r="E162" s="95" t="s">
        <v>157</v>
      </c>
      <c r="F162" s="102">
        <v>106.931825</v>
      </c>
      <c r="G162" s="102">
        <v>106.931825</v>
      </c>
      <c r="H162" s="106">
        <f t="shared" si="2"/>
        <v>1</v>
      </c>
    </row>
    <row r="163" spans="1:8" x14ac:dyDescent="0.25">
      <c r="A163" s="108"/>
      <c r="B163" s="108" t="s">
        <v>115</v>
      </c>
      <c r="C163" s="108" t="s">
        <v>117</v>
      </c>
      <c r="D163" s="95">
        <v>4315156</v>
      </c>
      <c r="E163" s="95" t="s">
        <v>158</v>
      </c>
      <c r="F163" s="102">
        <v>262.66359799999998</v>
      </c>
      <c r="G163" s="102">
        <v>262.66359799999998</v>
      </c>
      <c r="H163" s="106">
        <f t="shared" si="2"/>
        <v>1</v>
      </c>
    </row>
    <row r="164" spans="1:8" x14ac:dyDescent="0.25">
      <c r="A164" s="108"/>
      <c r="B164" s="108" t="s">
        <v>115</v>
      </c>
      <c r="C164" s="108" t="s">
        <v>117</v>
      </c>
      <c r="D164" s="95">
        <v>4315172</v>
      </c>
      <c r="E164" s="95" t="s">
        <v>159</v>
      </c>
      <c r="F164" s="102">
        <v>172.39145600000001</v>
      </c>
      <c r="G164" s="102">
        <v>172.39145600000001</v>
      </c>
      <c r="H164" s="106">
        <f t="shared" si="2"/>
        <v>1</v>
      </c>
    </row>
    <row r="165" spans="1:8" x14ac:dyDescent="0.25">
      <c r="A165" s="108"/>
      <c r="B165" s="108" t="s">
        <v>115</v>
      </c>
      <c r="C165" s="108" t="s">
        <v>117</v>
      </c>
      <c r="D165" s="95">
        <v>4315206</v>
      </c>
      <c r="E165" s="95" t="s">
        <v>160</v>
      </c>
      <c r="F165" s="102">
        <v>205.133816</v>
      </c>
      <c r="G165" s="102">
        <v>205.133816</v>
      </c>
      <c r="H165" s="106">
        <f t="shared" si="2"/>
        <v>1</v>
      </c>
    </row>
    <row r="166" spans="1:8" x14ac:dyDescent="0.25">
      <c r="A166" s="108"/>
      <c r="B166" s="108" t="s">
        <v>115</v>
      </c>
      <c r="C166" s="108" t="s">
        <v>117</v>
      </c>
      <c r="D166" s="95">
        <v>4315453</v>
      </c>
      <c r="E166" s="95" t="s">
        <v>223</v>
      </c>
      <c r="F166" s="102">
        <v>128.14047099999999</v>
      </c>
      <c r="G166" s="102">
        <v>128.14047099999999</v>
      </c>
      <c r="H166" s="106">
        <f t="shared" si="2"/>
        <v>1</v>
      </c>
    </row>
    <row r="167" spans="1:8" x14ac:dyDescent="0.25">
      <c r="A167" s="108"/>
      <c r="B167" s="108" t="s">
        <v>115</v>
      </c>
      <c r="C167" s="108" t="s">
        <v>117</v>
      </c>
      <c r="D167" s="95">
        <v>4315800</v>
      </c>
      <c r="E167" s="95" t="s">
        <v>226</v>
      </c>
      <c r="F167" s="102">
        <v>209.36975000000001</v>
      </c>
      <c r="G167" s="102">
        <v>209.36975000000001</v>
      </c>
      <c r="H167" s="106">
        <f t="shared" si="2"/>
        <v>1</v>
      </c>
    </row>
    <row r="168" spans="1:8" x14ac:dyDescent="0.25">
      <c r="A168" s="108"/>
      <c r="B168" s="108" t="s">
        <v>115</v>
      </c>
      <c r="C168" s="108" t="s">
        <v>117</v>
      </c>
      <c r="D168" s="95">
        <v>4316501</v>
      </c>
      <c r="E168" s="95" t="s">
        <v>93</v>
      </c>
      <c r="F168" s="102">
        <v>100.152496</v>
      </c>
      <c r="G168" s="102">
        <v>34.593552000000003</v>
      </c>
      <c r="H168" s="106">
        <f t="shared" si="2"/>
        <v>0.3454087854185881</v>
      </c>
    </row>
    <row r="169" spans="1:8" x14ac:dyDescent="0.25">
      <c r="A169" s="108"/>
      <c r="B169" s="108" t="s">
        <v>115</v>
      </c>
      <c r="C169" s="108" t="s">
        <v>117</v>
      </c>
      <c r="D169" s="95">
        <v>4316758</v>
      </c>
      <c r="E169" s="95" t="s">
        <v>227</v>
      </c>
      <c r="F169" s="102">
        <v>85.691546000000002</v>
      </c>
      <c r="G169" s="102">
        <v>85.691546000000002</v>
      </c>
      <c r="H169" s="106">
        <f t="shared" si="2"/>
        <v>1</v>
      </c>
    </row>
    <row r="170" spans="1:8" x14ac:dyDescent="0.25">
      <c r="A170" s="108"/>
      <c r="B170" s="108" t="s">
        <v>115</v>
      </c>
      <c r="C170" s="108" t="s">
        <v>117</v>
      </c>
      <c r="D170" s="95">
        <v>4316808</v>
      </c>
      <c r="E170" s="95" t="s">
        <v>229</v>
      </c>
      <c r="F170" s="102">
        <v>732.99097699999993</v>
      </c>
      <c r="G170" s="102">
        <v>343.261008</v>
      </c>
      <c r="H170" s="106">
        <f t="shared" si="2"/>
        <v>0.46830181921871056</v>
      </c>
    </row>
    <row r="171" spans="1:8" x14ac:dyDescent="0.25">
      <c r="A171" s="108"/>
      <c r="B171" s="108" t="s">
        <v>115</v>
      </c>
      <c r="C171" s="108" t="s">
        <v>117</v>
      </c>
      <c r="D171" s="95">
        <v>4317251</v>
      </c>
      <c r="E171" s="95" t="s">
        <v>231</v>
      </c>
      <c r="F171" s="102">
        <v>72.420845</v>
      </c>
      <c r="G171" s="102">
        <v>72.420845</v>
      </c>
      <c r="H171" s="106">
        <f t="shared" si="2"/>
        <v>1</v>
      </c>
    </row>
    <row r="172" spans="1:8" x14ac:dyDescent="0.25">
      <c r="A172" s="108"/>
      <c r="B172" s="108" t="s">
        <v>115</v>
      </c>
      <c r="C172" s="108" t="s">
        <v>117</v>
      </c>
      <c r="D172" s="95">
        <v>4317558</v>
      </c>
      <c r="E172" s="95" t="s">
        <v>123</v>
      </c>
      <c r="F172" s="102">
        <v>127.45117</v>
      </c>
      <c r="G172" s="102">
        <v>127.45117</v>
      </c>
      <c r="H172" s="106">
        <f t="shared" si="2"/>
        <v>1</v>
      </c>
    </row>
    <row r="173" spans="1:8" x14ac:dyDescent="0.25">
      <c r="A173" s="108"/>
      <c r="B173" s="108" t="s">
        <v>115</v>
      </c>
      <c r="C173" s="108" t="s">
        <v>117</v>
      </c>
      <c r="D173" s="95">
        <v>4318051</v>
      </c>
      <c r="E173" s="95" t="s">
        <v>233</v>
      </c>
      <c r="F173" s="102">
        <v>79.017249000000007</v>
      </c>
      <c r="G173" s="102">
        <v>79.017249000000007</v>
      </c>
      <c r="H173" s="106">
        <f t="shared" si="2"/>
        <v>1</v>
      </c>
    </row>
    <row r="174" spans="1:8" x14ac:dyDescent="0.25">
      <c r="A174" s="108"/>
      <c r="B174" s="108" t="s">
        <v>115</v>
      </c>
      <c r="C174" s="108" t="s">
        <v>117</v>
      </c>
      <c r="D174" s="95">
        <v>4318200</v>
      </c>
      <c r="E174" s="95" t="s">
        <v>45</v>
      </c>
      <c r="F174" s="102">
        <v>3272.1839009999999</v>
      </c>
      <c r="G174" s="102">
        <v>1744.430906</v>
      </c>
      <c r="H174" s="106">
        <f t="shared" si="2"/>
        <v>0.53310906684275627</v>
      </c>
    </row>
    <row r="175" spans="1:8" x14ac:dyDescent="0.25">
      <c r="A175" s="108"/>
      <c r="B175" s="108" t="s">
        <v>115</v>
      </c>
      <c r="C175" s="108" t="s">
        <v>117</v>
      </c>
      <c r="D175" s="95">
        <v>4318440</v>
      </c>
      <c r="E175" s="95" t="s">
        <v>121</v>
      </c>
      <c r="F175" s="102">
        <v>116.69944700000001</v>
      </c>
      <c r="G175" s="102">
        <v>116.69944700000001</v>
      </c>
      <c r="H175" s="106">
        <f t="shared" si="2"/>
        <v>1</v>
      </c>
    </row>
    <row r="176" spans="1:8" x14ac:dyDescent="0.25">
      <c r="A176" s="108"/>
      <c r="B176" s="108" t="s">
        <v>115</v>
      </c>
      <c r="C176" s="108" t="s">
        <v>117</v>
      </c>
      <c r="D176" s="95">
        <v>4318465</v>
      </c>
      <c r="E176" s="95" t="s">
        <v>235</v>
      </c>
      <c r="F176" s="102">
        <v>97.628971000000007</v>
      </c>
      <c r="G176" s="102">
        <v>97.628971000000007</v>
      </c>
      <c r="H176" s="106">
        <f t="shared" si="2"/>
        <v>1</v>
      </c>
    </row>
    <row r="177" spans="1:8" x14ac:dyDescent="0.25">
      <c r="A177" s="108"/>
      <c r="B177" s="108" t="s">
        <v>115</v>
      </c>
      <c r="C177" s="108" t="s">
        <v>117</v>
      </c>
      <c r="D177" s="95">
        <v>4318622</v>
      </c>
      <c r="E177" s="95" t="s">
        <v>161</v>
      </c>
      <c r="F177" s="102">
        <v>1173.4438660000001</v>
      </c>
      <c r="G177" s="102">
        <v>291.52925599999998</v>
      </c>
      <c r="H177" s="106">
        <f t="shared" si="2"/>
        <v>0.24843903014615951</v>
      </c>
    </row>
    <row r="178" spans="1:8" x14ac:dyDescent="0.25">
      <c r="A178" s="108"/>
      <c r="B178" s="108" t="s">
        <v>115</v>
      </c>
      <c r="C178" s="108" t="s">
        <v>117</v>
      </c>
      <c r="D178" s="95">
        <v>4319000</v>
      </c>
      <c r="E178" s="95" t="s">
        <v>164</v>
      </c>
      <c r="F178" s="102">
        <v>255.841542</v>
      </c>
      <c r="G178" s="102">
        <v>255.841542</v>
      </c>
      <c r="H178" s="106">
        <f t="shared" si="2"/>
        <v>1</v>
      </c>
    </row>
    <row r="179" spans="1:8" x14ac:dyDescent="0.25">
      <c r="A179" s="108"/>
      <c r="B179" s="108" t="s">
        <v>115</v>
      </c>
      <c r="C179" s="108" t="s">
        <v>117</v>
      </c>
      <c r="D179" s="95">
        <v>4319356</v>
      </c>
      <c r="E179" s="95" t="s">
        <v>110</v>
      </c>
      <c r="F179" s="102">
        <v>35.126783000000003</v>
      </c>
      <c r="G179" s="102">
        <v>12.095907</v>
      </c>
      <c r="H179" s="106">
        <f t="shared" si="2"/>
        <v>0.34434997933058653</v>
      </c>
    </row>
    <row r="180" spans="1:8" x14ac:dyDescent="0.25">
      <c r="A180" s="108"/>
      <c r="B180" s="108" t="s">
        <v>115</v>
      </c>
      <c r="C180" s="108" t="s">
        <v>117</v>
      </c>
      <c r="D180" s="95">
        <v>4319711</v>
      </c>
      <c r="E180" s="95" t="s">
        <v>224</v>
      </c>
      <c r="F180" s="102">
        <v>91.927203000000006</v>
      </c>
      <c r="G180" s="102">
        <v>91.927203000000006</v>
      </c>
      <c r="H180" s="106">
        <f t="shared" si="2"/>
        <v>1</v>
      </c>
    </row>
    <row r="181" spans="1:8" x14ac:dyDescent="0.25">
      <c r="A181" s="108"/>
      <c r="B181" s="108" t="s">
        <v>115</v>
      </c>
      <c r="C181" s="108" t="s">
        <v>117</v>
      </c>
      <c r="D181" s="95">
        <v>4320404</v>
      </c>
      <c r="E181" s="95" t="s">
        <v>125</v>
      </c>
      <c r="F181" s="102">
        <v>164.14418499999999</v>
      </c>
      <c r="G181" s="102">
        <v>164.14418499999999</v>
      </c>
      <c r="H181" s="106">
        <f t="shared" si="2"/>
        <v>1</v>
      </c>
    </row>
    <row r="182" spans="1:8" x14ac:dyDescent="0.25">
      <c r="A182" s="108"/>
      <c r="B182" s="108" t="s">
        <v>115</v>
      </c>
      <c r="C182" s="108" t="s">
        <v>117</v>
      </c>
      <c r="D182" s="95">
        <v>4320453</v>
      </c>
      <c r="E182" s="95" t="s">
        <v>166</v>
      </c>
      <c r="F182" s="102">
        <v>98.334779999999995</v>
      </c>
      <c r="G182" s="102">
        <v>98.334779999999995</v>
      </c>
      <c r="H182" s="106">
        <f t="shared" si="2"/>
        <v>1</v>
      </c>
    </row>
    <row r="183" spans="1:8" x14ac:dyDescent="0.25">
      <c r="A183" s="108"/>
      <c r="B183" s="108" t="s">
        <v>115</v>
      </c>
      <c r="C183" s="108" t="s">
        <v>117</v>
      </c>
      <c r="D183" s="95">
        <v>4320677</v>
      </c>
      <c r="E183" s="95" t="s">
        <v>163</v>
      </c>
      <c r="F183" s="102">
        <v>510.15104100000002</v>
      </c>
      <c r="G183" s="102">
        <v>21.633369999999999</v>
      </c>
      <c r="H183" s="106">
        <f t="shared" si="2"/>
        <v>4.240581369312544E-2</v>
      </c>
    </row>
    <row r="184" spans="1:8" x14ac:dyDescent="0.25">
      <c r="A184" s="108"/>
      <c r="B184" s="108" t="s">
        <v>115</v>
      </c>
      <c r="C184" s="108" t="s">
        <v>117</v>
      </c>
      <c r="D184" s="95">
        <v>4320800</v>
      </c>
      <c r="E184" s="95" t="s">
        <v>237</v>
      </c>
      <c r="F184" s="102">
        <v>1213.1409450000001</v>
      </c>
      <c r="G184" s="102">
        <v>396.85127899999998</v>
      </c>
      <c r="H184" s="106">
        <f t="shared" si="2"/>
        <v>0.32712709981114352</v>
      </c>
    </row>
    <row r="185" spans="1:8" x14ac:dyDescent="0.25">
      <c r="A185" s="108"/>
      <c r="B185" s="108" t="s">
        <v>115</v>
      </c>
      <c r="C185" s="108" t="s">
        <v>117</v>
      </c>
      <c r="D185" s="95">
        <v>4320859</v>
      </c>
      <c r="E185" s="95" t="s">
        <v>239</v>
      </c>
      <c r="F185" s="102">
        <v>94.567835000000002</v>
      </c>
      <c r="G185" s="102">
        <v>94.567835000000002</v>
      </c>
      <c r="H185" s="106">
        <f t="shared" si="2"/>
        <v>1</v>
      </c>
    </row>
    <row r="186" spans="1:8" x14ac:dyDescent="0.25">
      <c r="A186" s="108"/>
      <c r="B186" s="108" t="s">
        <v>115</v>
      </c>
      <c r="C186" s="108" t="s">
        <v>117</v>
      </c>
      <c r="D186" s="95">
        <v>4321303</v>
      </c>
      <c r="E186" s="95" t="s">
        <v>240</v>
      </c>
      <c r="F186" s="102">
        <v>351.34432199999998</v>
      </c>
      <c r="G186" s="102">
        <v>351.34432199999998</v>
      </c>
      <c r="H186" s="106">
        <f t="shared" si="2"/>
        <v>1</v>
      </c>
    </row>
    <row r="187" spans="1:8" x14ac:dyDescent="0.25">
      <c r="A187" s="108"/>
      <c r="B187" s="108" t="s">
        <v>115</v>
      </c>
      <c r="C187" s="108" t="s">
        <v>117</v>
      </c>
      <c r="D187" s="95">
        <v>4321451</v>
      </c>
      <c r="E187" s="95" t="s">
        <v>238</v>
      </c>
      <c r="F187" s="102">
        <v>178.66762900000001</v>
      </c>
      <c r="G187" s="102">
        <v>178.66762900000001</v>
      </c>
      <c r="H187" s="106">
        <f t="shared" si="2"/>
        <v>1</v>
      </c>
    </row>
    <row r="188" spans="1:8" x14ac:dyDescent="0.25">
      <c r="A188" s="108"/>
      <c r="B188" s="108" t="s">
        <v>115</v>
      </c>
      <c r="C188" s="108" t="s">
        <v>117</v>
      </c>
      <c r="D188" s="95">
        <v>4321626</v>
      </c>
      <c r="E188" s="95" t="s">
        <v>241</v>
      </c>
      <c r="F188" s="102">
        <v>80.652118000000002</v>
      </c>
      <c r="G188" s="102">
        <v>80.652118000000002</v>
      </c>
      <c r="H188" s="106">
        <f t="shared" si="2"/>
        <v>1</v>
      </c>
    </row>
    <row r="189" spans="1:8" x14ac:dyDescent="0.25">
      <c r="A189" s="108"/>
      <c r="B189" s="108" t="s">
        <v>115</v>
      </c>
      <c r="C189" s="108" t="s">
        <v>117</v>
      </c>
      <c r="D189" s="95">
        <v>4322004</v>
      </c>
      <c r="E189" s="95" t="s">
        <v>81</v>
      </c>
      <c r="F189" s="102">
        <v>822.73774600000002</v>
      </c>
      <c r="G189" s="102">
        <v>184.31755100000001</v>
      </c>
      <c r="H189" s="106">
        <f t="shared" si="2"/>
        <v>0.22402953054739269</v>
      </c>
    </row>
    <row r="190" spans="1:8" x14ac:dyDescent="0.25">
      <c r="A190" s="108"/>
      <c r="B190" s="108" t="s">
        <v>115</v>
      </c>
      <c r="C190" s="108" t="s">
        <v>117</v>
      </c>
      <c r="D190" s="95">
        <v>4322350</v>
      </c>
      <c r="E190" s="95" t="s">
        <v>167</v>
      </c>
      <c r="F190" s="102">
        <v>129.16906599999999</v>
      </c>
      <c r="G190" s="102">
        <v>129.16906599999999</v>
      </c>
      <c r="H190" s="106">
        <f t="shared" si="2"/>
        <v>1</v>
      </c>
    </row>
    <row r="191" spans="1:8" x14ac:dyDescent="0.25">
      <c r="A191" s="108"/>
      <c r="B191" s="108" t="s">
        <v>115</v>
      </c>
      <c r="C191" s="108" t="s">
        <v>117</v>
      </c>
      <c r="D191" s="95">
        <v>4322509</v>
      </c>
      <c r="E191" s="95" t="s">
        <v>168</v>
      </c>
      <c r="F191" s="102">
        <v>2124.0437019999999</v>
      </c>
      <c r="G191" s="102">
        <v>720.90918699999997</v>
      </c>
      <c r="H191" s="106">
        <f t="shared" si="2"/>
        <v>0.33940412163892475</v>
      </c>
    </row>
    <row r="192" spans="1:8" x14ac:dyDescent="0.25">
      <c r="A192" s="108"/>
      <c r="B192" s="108" t="s">
        <v>115</v>
      </c>
      <c r="C192" s="108" t="s">
        <v>117</v>
      </c>
      <c r="D192" s="95">
        <v>4322525</v>
      </c>
      <c r="E192" s="95" t="s">
        <v>169</v>
      </c>
      <c r="F192" s="102">
        <v>329.43915500000003</v>
      </c>
      <c r="G192" s="102">
        <v>157.73508000000001</v>
      </c>
      <c r="H192" s="106">
        <f t="shared" si="2"/>
        <v>0.47879882401956742</v>
      </c>
    </row>
    <row r="193" spans="1:8" x14ac:dyDescent="0.25">
      <c r="A193" s="108"/>
      <c r="B193" s="108" t="s">
        <v>115</v>
      </c>
      <c r="C193" s="108" t="s">
        <v>117</v>
      </c>
      <c r="D193" s="95">
        <v>4322558</v>
      </c>
      <c r="E193" s="95" t="s">
        <v>243</v>
      </c>
      <c r="F193" s="102">
        <v>65.250523000000001</v>
      </c>
      <c r="G193" s="102">
        <v>65.250523000000001</v>
      </c>
      <c r="H193" s="106">
        <f t="shared" si="2"/>
        <v>1</v>
      </c>
    </row>
    <row r="194" spans="1:8" x14ac:dyDescent="0.25">
      <c r="A194" s="108"/>
      <c r="B194" s="108" t="s">
        <v>115</v>
      </c>
      <c r="C194" s="108" t="s">
        <v>117</v>
      </c>
      <c r="D194" s="95">
        <v>4322608</v>
      </c>
      <c r="E194" s="95" t="s">
        <v>170</v>
      </c>
      <c r="F194" s="102">
        <v>773.21283600000004</v>
      </c>
      <c r="G194" s="102">
        <v>755.19689500000004</v>
      </c>
      <c r="H194" s="106">
        <f t="shared" si="2"/>
        <v>0.97669989405090529</v>
      </c>
    </row>
    <row r="195" spans="1:8" x14ac:dyDescent="0.25">
      <c r="A195" s="108"/>
      <c r="B195" s="108" t="s">
        <v>115</v>
      </c>
      <c r="C195" s="108" t="s">
        <v>117</v>
      </c>
      <c r="D195" s="95">
        <v>4322806</v>
      </c>
      <c r="E195" s="95" t="s">
        <v>171</v>
      </c>
      <c r="F195" s="102">
        <v>289.02279399999998</v>
      </c>
      <c r="G195" s="102">
        <v>289.02279399999998</v>
      </c>
      <c r="H195" s="106">
        <f t="shared" ref="H195:H258" si="3">G195/F195</f>
        <v>1</v>
      </c>
    </row>
    <row r="196" spans="1:8" x14ac:dyDescent="0.25">
      <c r="A196" s="108"/>
      <c r="B196" s="108" t="s">
        <v>115</v>
      </c>
      <c r="C196" s="108" t="s">
        <v>117</v>
      </c>
      <c r="D196" s="95">
        <v>4322855</v>
      </c>
      <c r="E196" s="95" t="s">
        <v>244</v>
      </c>
      <c r="F196" s="102">
        <v>113.520787</v>
      </c>
      <c r="G196" s="102">
        <v>113.520787</v>
      </c>
      <c r="H196" s="106">
        <f t="shared" si="3"/>
        <v>1</v>
      </c>
    </row>
    <row r="197" spans="1:8" x14ac:dyDescent="0.25">
      <c r="A197" s="108"/>
      <c r="B197" s="108" t="s">
        <v>115</v>
      </c>
      <c r="C197" s="108" t="s">
        <v>117</v>
      </c>
      <c r="D197" s="95">
        <v>4323309</v>
      </c>
      <c r="E197" s="95" t="s">
        <v>245</v>
      </c>
      <c r="F197" s="102">
        <v>106.88597900000001</v>
      </c>
      <c r="G197" s="102">
        <v>106.88597900000001</v>
      </c>
      <c r="H197" s="106">
        <f t="shared" si="3"/>
        <v>1</v>
      </c>
    </row>
    <row r="198" spans="1:8" x14ac:dyDescent="0.25">
      <c r="A198" s="108"/>
      <c r="B198" s="108" t="s">
        <v>115</v>
      </c>
      <c r="C198" s="108" t="s">
        <v>117</v>
      </c>
      <c r="D198" s="95">
        <v>4323408</v>
      </c>
      <c r="E198" s="95" t="s">
        <v>126</v>
      </c>
      <c r="F198" s="102">
        <v>180.21374299999999</v>
      </c>
      <c r="G198" s="102">
        <v>180.21374299999999</v>
      </c>
      <c r="H198" s="106">
        <f t="shared" si="3"/>
        <v>1</v>
      </c>
    </row>
    <row r="199" spans="1:8" x14ac:dyDescent="0.25">
      <c r="A199" s="108"/>
      <c r="B199" s="108" t="s">
        <v>115</v>
      </c>
      <c r="C199" s="108" t="s">
        <v>117</v>
      </c>
      <c r="D199" s="95">
        <v>4323606</v>
      </c>
      <c r="E199" s="95" t="s">
        <v>247</v>
      </c>
      <c r="F199" s="102">
        <v>119.08188199999999</v>
      </c>
      <c r="G199" s="102">
        <v>119.08188199999999</v>
      </c>
      <c r="H199" s="106">
        <f t="shared" si="3"/>
        <v>1</v>
      </c>
    </row>
    <row r="200" spans="1:8" x14ac:dyDescent="0.25">
      <c r="A200" s="108"/>
      <c r="B200" s="108" t="s">
        <v>115</v>
      </c>
      <c r="C200" s="108" t="s">
        <v>117</v>
      </c>
      <c r="D200" s="95">
        <v>4323770</v>
      </c>
      <c r="E200" s="95" t="s">
        <v>242</v>
      </c>
      <c r="F200" s="102">
        <v>63.815404999999998</v>
      </c>
      <c r="G200" s="102">
        <v>63.815404999999998</v>
      </c>
      <c r="H200" s="106">
        <f t="shared" si="3"/>
        <v>1</v>
      </c>
    </row>
    <row r="201" spans="1:8" ht="14.4" customHeight="1" x14ac:dyDescent="0.25">
      <c r="A201" s="109" t="s">
        <v>251</v>
      </c>
      <c r="B201" s="108" t="s">
        <v>250</v>
      </c>
      <c r="C201" s="108" t="s">
        <v>252</v>
      </c>
      <c r="D201" s="95">
        <v>4300554</v>
      </c>
      <c r="E201" s="95" t="s">
        <v>276</v>
      </c>
      <c r="F201" s="102">
        <v>115.27355799999999</v>
      </c>
      <c r="G201" s="102">
        <v>115.27355799999999</v>
      </c>
      <c r="H201" s="106">
        <f t="shared" si="3"/>
        <v>1</v>
      </c>
    </row>
    <row r="202" spans="1:8" x14ac:dyDescent="0.25">
      <c r="A202" s="109"/>
      <c r="B202" s="108" t="s">
        <v>250</v>
      </c>
      <c r="C202" s="108" t="s">
        <v>252</v>
      </c>
      <c r="D202" s="95">
        <v>4301206</v>
      </c>
      <c r="E202" s="95" t="s">
        <v>273</v>
      </c>
      <c r="F202" s="102">
        <v>317.07357300000001</v>
      </c>
      <c r="G202" s="102">
        <v>317.07357300000001</v>
      </c>
      <c r="H202" s="106">
        <f t="shared" si="3"/>
        <v>1</v>
      </c>
    </row>
    <row r="203" spans="1:8" x14ac:dyDescent="0.25">
      <c r="A203" s="109"/>
      <c r="B203" s="108" t="s">
        <v>250</v>
      </c>
      <c r="C203" s="108" t="s">
        <v>252</v>
      </c>
      <c r="D203" s="95">
        <v>4302238</v>
      </c>
      <c r="E203" s="95" t="s">
        <v>277</v>
      </c>
      <c r="F203" s="102">
        <v>503.95510000000002</v>
      </c>
      <c r="G203" s="102">
        <v>503.95510000000002</v>
      </c>
      <c r="H203" s="106">
        <f t="shared" si="3"/>
        <v>1</v>
      </c>
    </row>
    <row r="204" spans="1:8" x14ac:dyDescent="0.25">
      <c r="A204" s="109"/>
      <c r="B204" s="108" t="s">
        <v>250</v>
      </c>
      <c r="C204" s="108" t="s">
        <v>252</v>
      </c>
      <c r="D204" s="95">
        <v>4304101</v>
      </c>
      <c r="E204" s="95" t="s">
        <v>280</v>
      </c>
      <c r="F204" s="102">
        <v>242.40370100000001</v>
      </c>
      <c r="G204" s="102">
        <v>242.40370100000001</v>
      </c>
      <c r="H204" s="106">
        <f t="shared" si="3"/>
        <v>1</v>
      </c>
    </row>
    <row r="205" spans="1:8" x14ac:dyDescent="0.25">
      <c r="A205" s="109"/>
      <c r="B205" s="108" t="s">
        <v>250</v>
      </c>
      <c r="C205" s="108" t="s">
        <v>252</v>
      </c>
      <c r="D205" s="95">
        <v>4304705</v>
      </c>
      <c r="E205" s="95" t="s">
        <v>275</v>
      </c>
      <c r="F205" s="102">
        <v>666.71387000000004</v>
      </c>
      <c r="G205" s="102">
        <v>331.59647200000001</v>
      </c>
      <c r="H205" s="106">
        <f t="shared" si="3"/>
        <v>0.49735949246113625</v>
      </c>
    </row>
    <row r="206" spans="1:8" x14ac:dyDescent="0.25">
      <c r="A206" s="109"/>
      <c r="B206" s="108" t="s">
        <v>250</v>
      </c>
      <c r="C206" s="108" t="s">
        <v>252</v>
      </c>
      <c r="D206" s="95">
        <v>4305306</v>
      </c>
      <c r="E206" s="95" t="s">
        <v>256</v>
      </c>
      <c r="F206" s="102">
        <v>684.49422000000004</v>
      </c>
      <c r="G206" s="102">
        <v>147.77158800000001</v>
      </c>
      <c r="H206" s="106">
        <f t="shared" si="3"/>
        <v>0.21588434742370796</v>
      </c>
    </row>
    <row r="207" spans="1:8" x14ac:dyDescent="0.25">
      <c r="A207" s="109"/>
      <c r="B207" s="108" t="s">
        <v>250</v>
      </c>
      <c r="C207" s="108" t="s">
        <v>252</v>
      </c>
      <c r="D207" s="95">
        <v>4305603</v>
      </c>
      <c r="E207" s="95" t="s">
        <v>282</v>
      </c>
      <c r="F207" s="102">
        <v>285.177029</v>
      </c>
      <c r="G207" s="102">
        <v>285.177029</v>
      </c>
      <c r="H207" s="106">
        <f t="shared" si="3"/>
        <v>1</v>
      </c>
    </row>
    <row r="208" spans="1:8" x14ac:dyDescent="0.25">
      <c r="A208" s="109"/>
      <c r="B208" s="108" t="s">
        <v>250</v>
      </c>
      <c r="C208" s="108" t="s">
        <v>252</v>
      </c>
      <c r="D208" s="95">
        <v>4306106</v>
      </c>
      <c r="E208" s="95" t="s">
        <v>257</v>
      </c>
      <c r="F208" s="102">
        <v>1362.5567530000001</v>
      </c>
      <c r="G208" s="102">
        <v>876.04376000000002</v>
      </c>
      <c r="H208" s="106">
        <f t="shared" si="3"/>
        <v>0.64294111644977481</v>
      </c>
    </row>
    <row r="209" spans="1:8" x14ac:dyDescent="0.25">
      <c r="A209" s="109"/>
      <c r="B209" s="108" t="s">
        <v>250</v>
      </c>
      <c r="C209" s="108" t="s">
        <v>252</v>
      </c>
      <c r="D209" s="95">
        <v>4307054</v>
      </c>
      <c r="E209" s="95" t="s">
        <v>258</v>
      </c>
      <c r="F209" s="102">
        <v>240.319061</v>
      </c>
      <c r="G209" s="102">
        <v>240.319061</v>
      </c>
      <c r="H209" s="106">
        <f t="shared" si="3"/>
        <v>1</v>
      </c>
    </row>
    <row r="210" spans="1:8" x14ac:dyDescent="0.25">
      <c r="A210" s="109"/>
      <c r="B210" s="108" t="s">
        <v>250</v>
      </c>
      <c r="C210" s="108" t="s">
        <v>252</v>
      </c>
      <c r="D210" s="95">
        <v>4307500</v>
      </c>
      <c r="E210" s="95" t="s">
        <v>259</v>
      </c>
      <c r="F210" s="102">
        <v>781.94748400000003</v>
      </c>
      <c r="G210" s="102">
        <v>781.94748400000003</v>
      </c>
      <c r="H210" s="106">
        <f t="shared" si="3"/>
        <v>1</v>
      </c>
    </row>
    <row r="211" spans="1:8" x14ac:dyDescent="0.25">
      <c r="A211" s="109"/>
      <c r="B211" s="108" t="s">
        <v>250</v>
      </c>
      <c r="C211" s="108" t="s">
        <v>252</v>
      </c>
      <c r="D211" s="95">
        <v>4307815</v>
      </c>
      <c r="E211" s="95" t="s">
        <v>260</v>
      </c>
      <c r="F211" s="102">
        <v>282.12478599999997</v>
      </c>
      <c r="G211" s="102">
        <v>282.12478599999997</v>
      </c>
      <c r="H211" s="106">
        <f t="shared" si="3"/>
        <v>1</v>
      </c>
    </row>
    <row r="212" spans="1:8" x14ac:dyDescent="0.25">
      <c r="A212" s="109"/>
      <c r="B212" s="108" t="s">
        <v>250</v>
      </c>
      <c r="C212" s="108" t="s">
        <v>252</v>
      </c>
      <c r="D212" s="95">
        <v>4308458</v>
      </c>
      <c r="E212" s="95" t="s">
        <v>249</v>
      </c>
      <c r="F212" s="102">
        <v>649.03479400000003</v>
      </c>
      <c r="G212" s="102">
        <v>649.03479400000003</v>
      </c>
      <c r="H212" s="106">
        <f t="shared" si="3"/>
        <v>1</v>
      </c>
    </row>
    <row r="213" spans="1:8" x14ac:dyDescent="0.25">
      <c r="A213" s="109"/>
      <c r="B213" s="108" t="s">
        <v>250</v>
      </c>
      <c r="C213" s="108" t="s">
        <v>252</v>
      </c>
      <c r="D213" s="95">
        <v>4309753</v>
      </c>
      <c r="E213" s="95" t="s">
        <v>284</v>
      </c>
      <c r="F213" s="102">
        <v>192.80630300000001</v>
      </c>
      <c r="G213" s="102">
        <v>40.816246</v>
      </c>
      <c r="H213" s="106">
        <f t="shared" si="3"/>
        <v>0.21169560001365723</v>
      </c>
    </row>
    <row r="214" spans="1:8" x14ac:dyDescent="0.25">
      <c r="A214" s="109"/>
      <c r="B214" s="108" t="s">
        <v>250</v>
      </c>
      <c r="C214" s="108" t="s">
        <v>252</v>
      </c>
      <c r="D214" s="95">
        <v>4309951</v>
      </c>
      <c r="E214" s="95" t="s">
        <v>148</v>
      </c>
      <c r="F214" s="102">
        <v>308.08866399999999</v>
      </c>
      <c r="G214" s="102">
        <v>271.59615000000002</v>
      </c>
      <c r="H214" s="106">
        <f t="shared" si="3"/>
        <v>0.8815519093555485</v>
      </c>
    </row>
    <row r="215" spans="1:8" x14ac:dyDescent="0.25">
      <c r="A215" s="109"/>
      <c r="B215" s="108" t="s">
        <v>250</v>
      </c>
      <c r="C215" s="108" t="s">
        <v>252</v>
      </c>
      <c r="D215" s="95">
        <v>4310009</v>
      </c>
      <c r="E215" s="95" t="s">
        <v>261</v>
      </c>
      <c r="F215" s="102">
        <v>611.67731000000003</v>
      </c>
      <c r="G215" s="102">
        <v>611.67731000000003</v>
      </c>
      <c r="H215" s="106">
        <f t="shared" si="3"/>
        <v>1</v>
      </c>
    </row>
    <row r="216" spans="1:8" x14ac:dyDescent="0.25">
      <c r="A216" s="109"/>
      <c r="B216" s="108" t="s">
        <v>250</v>
      </c>
      <c r="C216" s="108" t="s">
        <v>252</v>
      </c>
      <c r="D216" s="95">
        <v>4310876</v>
      </c>
      <c r="E216" s="95" t="s">
        <v>285</v>
      </c>
      <c r="F216" s="102">
        <v>328.65772199999998</v>
      </c>
      <c r="G216" s="102">
        <v>328.65772199999998</v>
      </c>
      <c r="H216" s="106">
        <f t="shared" si="3"/>
        <v>1</v>
      </c>
    </row>
    <row r="217" spans="1:8" x14ac:dyDescent="0.25">
      <c r="A217" s="109"/>
      <c r="B217" s="108" t="s">
        <v>250</v>
      </c>
      <c r="C217" s="108" t="s">
        <v>252</v>
      </c>
      <c r="D217" s="95">
        <v>4311205</v>
      </c>
      <c r="E217" s="95" t="s">
        <v>283</v>
      </c>
      <c r="F217" s="102">
        <v>1931.295875</v>
      </c>
      <c r="G217" s="102">
        <v>734.26023299999997</v>
      </c>
      <c r="H217" s="106">
        <f t="shared" si="3"/>
        <v>0.3801904423370655</v>
      </c>
    </row>
    <row r="218" spans="1:8" x14ac:dyDescent="0.25">
      <c r="A218" s="109"/>
      <c r="B218" s="108" t="s">
        <v>250</v>
      </c>
      <c r="C218" s="108" t="s">
        <v>252</v>
      </c>
      <c r="D218" s="95">
        <v>4311270</v>
      </c>
      <c r="E218" s="95" t="s">
        <v>263</v>
      </c>
      <c r="F218" s="102">
        <v>138.46123900000001</v>
      </c>
      <c r="G218" s="102">
        <v>138.46123900000001</v>
      </c>
      <c r="H218" s="106">
        <f t="shared" si="3"/>
        <v>1</v>
      </c>
    </row>
    <row r="219" spans="1:8" x14ac:dyDescent="0.25">
      <c r="A219" s="109"/>
      <c r="B219" s="108" t="s">
        <v>250</v>
      </c>
      <c r="C219" s="108" t="s">
        <v>252</v>
      </c>
      <c r="D219" s="95">
        <v>4311254</v>
      </c>
      <c r="E219" s="95" t="s">
        <v>262</v>
      </c>
      <c r="F219" s="102">
        <v>385.29777300000001</v>
      </c>
      <c r="G219" s="102">
        <v>202.415336</v>
      </c>
      <c r="H219" s="106">
        <f t="shared" si="3"/>
        <v>0.5253477963912343</v>
      </c>
    </row>
    <row r="220" spans="1:8" x14ac:dyDescent="0.25">
      <c r="A220" s="109"/>
      <c r="B220" s="108" t="s">
        <v>250</v>
      </c>
      <c r="C220" s="108" t="s">
        <v>252</v>
      </c>
      <c r="D220" s="95">
        <v>4311809</v>
      </c>
      <c r="E220" s="95" t="s">
        <v>183</v>
      </c>
      <c r="F220" s="102">
        <v>647.45004800000004</v>
      </c>
      <c r="G220" s="102">
        <v>235.900273</v>
      </c>
      <c r="H220" s="106">
        <f t="shared" si="3"/>
        <v>0.36435285429154834</v>
      </c>
    </row>
    <row r="221" spans="1:8" x14ac:dyDescent="0.25">
      <c r="A221" s="109"/>
      <c r="B221" s="108" t="s">
        <v>250</v>
      </c>
      <c r="C221" s="108" t="s">
        <v>252</v>
      </c>
      <c r="D221" s="95">
        <v>4312138</v>
      </c>
      <c r="E221" s="95" t="s">
        <v>188</v>
      </c>
      <c r="F221" s="102">
        <v>237.54516999999998</v>
      </c>
      <c r="G221" s="102">
        <v>19.430353</v>
      </c>
      <c r="H221" s="106">
        <f t="shared" si="3"/>
        <v>8.179645580669985E-2</v>
      </c>
    </row>
    <row r="222" spans="1:8" x14ac:dyDescent="0.25">
      <c r="A222" s="109"/>
      <c r="B222" s="108" t="s">
        <v>250</v>
      </c>
      <c r="C222" s="108" t="s">
        <v>252</v>
      </c>
      <c r="D222" s="95">
        <v>4312427</v>
      </c>
      <c r="E222" s="95" t="s">
        <v>288</v>
      </c>
      <c r="F222" s="102">
        <v>146.02336700000001</v>
      </c>
      <c r="G222" s="102">
        <v>146.02336700000001</v>
      </c>
      <c r="H222" s="106">
        <f t="shared" si="3"/>
        <v>1</v>
      </c>
    </row>
    <row r="223" spans="1:8" x14ac:dyDescent="0.25">
      <c r="A223" s="109"/>
      <c r="B223" s="108" t="s">
        <v>250</v>
      </c>
      <c r="C223" s="108" t="s">
        <v>252</v>
      </c>
      <c r="D223" s="95">
        <v>4312658</v>
      </c>
      <c r="E223" s="95" t="s">
        <v>265</v>
      </c>
      <c r="F223" s="102">
        <v>361.53381000000002</v>
      </c>
      <c r="G223" s="102">
        <v>361.53381000000002</v>
      </c>
      <c r="H223" s="106">
        <f t="shared" si="3"/>
        <v>1</v>
      </c>
    </row>
    <row r="224" spans="1:8" x14ac:dyDescent="0.25">
      <c r="A224" s="109"/>
      <c r="B224" s="108" t="s">
        <v>250</v>
      </c>
      <c r="C224" s="108" t="s">
        <v>252</v>
      </c>
      <c r="D224" s="95">
        <v>4312674</v>
      </c>
      <c r="E224" s="95" t="s">
        <v>266</v>
      </c>
      <c r="F224" s="102">
        <v>155.27343099999999</v>
      </c>
      <c r="G224" s="102">
        <v>155.27343099999999</v>
      </c>
      <c r="H224" s="106">
        <f t="shared" si="3"/>
        <v>1</v>
      </c>
    </row>
    <row r="225" spans="1:8" x14ac:dyDescent="0.25">
      <c r="A225" s="109"/>
      <c r="B225" s="108" t="s">
        <v>250</v>
      </c>
      <c r="C225" s="108" t="s">
        <v>252</v>
      </c>
      <c r="D225" s="95">
        <v>4314068</v>
      </c>
      <c r="E225" s="95" t="s">
        <v>289</v>
      </c>
      <c r="F225" s="102">
        <v>304.25479799999999</v>
      </c>
      <c r="G225" s="102">
        <v>42.383912000000002</v>
      </c>
      <c r="H225" s="106">
        <f t="shared" si="3"/>
        <v>0.13930400532253892</v>
      </c>
    </row>
    <row r="226" spans="1:8" x14ac:dyDescent="0.25">
      <c r="A226" s="109"/>
      <c r="B226" s="108" t="s">
        <v>250</v>
      </c>
      <c r="C226" s="108" t="s">
        <v>252</v>
      </c>
      <c r="D226" s="95">
        <v>4314100</v>
      </c>
      <c r="E226" s="95" t="s">
        <v>213</v>
      </c>
      <c r="F226" s="102">
        <v>779.12117499999999</v>
      </c>
      <c r="G226" s="102">
        <v>359.73929199999998</v>
      </c>
      <c r="H226" s="106">
        <f t="shared" si="3"/>
        <v>0.46172444485288183</v>
      </c>
    </row>
    <row r="227" spans="1:8" x14ac:dyDescent="0.25">
      <c r="A227" s="109"/>
      <c r="B227" s="108" t="s">
        <v>250</v>
      </c>
      <c r="C227" s="108" t="s">
        <v>252</v>
      </c>
      <c r="D227" s="95">
        <v>4314472</v>
      </c>
      <c r="E227" s="95" t="s">
        <v>255</v>
      </c>
      <c r="F227" s="102">
        <v>478.265511</v>
      </c>
      <c r="G227" s="102">
        <v>374.42126300000001</v>
      </c>
      <c r="H227" s="106">
        <f t="shared" si="3"/>
        <v>0.78287322499405565</v>
      </c>
    </row>
    <row r="228" spans="1:8" x14ac:dyDescent="0.25">
      <c r="A228" s="109"/>
      <c r="B228" s="108" t="s">
        <v>250</v>
      </c>
      <c r="C228" s="108" t="s">
        <v>252</v>
      </c>
      <c r="D228" s="95">
        <v>4315354</v>
      </c>
      <c r="E228" s="95" t="s">
        <v>268</v>
      </c>
      <c r="F228" s="102">
        <v>218.61432600000001</v>
      </c>
      <c r="G228" s="102">
        <v>218.61432600000001</v>
      </c>
      <c r="H228" s="106">
        <f t="shared" si="3"/>
        <v>1</v>
      </c>
    </row>
    <row r="229" spans="1:8" x14ac:dyDescent="0.25">
      <c r="A229" s="109"/>
      <c r="B229" s="108" t="s">
        <v>250</v>
      </c>
      <c r="C229" s="108" t="s">
        <v>252</v>
      </c>
      <c r="D229" s="95">
        <v>4316436</v>
      </c>
      <c r="E229" s="95" t="s">
        <v>290</v>
      </c>
      <c r="F229" s="102">
        <v>221.68088800000001</v>
      </c>
      <c r="G229" s="102">
        <v>221.68088800000001</v>
      </c>
      <c r="H229" s="106">
        <f t="shared" si="3"/>
        <v>1</v>
      </c>
    </row>
    <row r="230" spans="1:8" x14ac:dyDescent="0.25">
      <c r="A230" s="109"/>
      <c r="B230" s="108" t="s">
        <v>250</v>
      </c>
      <c r="C230" s="108" t="s">
        <v>252</v>
      </c>
      <c r="D230" s="95">
        <v>4316451</v>
      </c>
      <c r="E230" s="95" t="s">
        <v>291</v>
      </c>
      <c r="F230" s="102">
        <v>506.56619499999999</v>
      </c>
      <c r="G230" s="102">
        <v>506.56619499999999</v>
      </c>
      <c r="H230" s="106">
        <f t="shared" si="3"/>
        <v>1</v>
      </c>
    </row>
    <row r="231" spans="1:8" x14ac:dyDescent="0.25">
      <c r="A231" s="109"/>
      <c r="B231" s="108" t="s">
        <v>250</v>
      </c>
      <c r="C231" s="108" t="s">
        <v>252</v>
      </c>
      <c r="D231" s="95">
        <v>4316709</v>
      </c>
      <c r="E231" s="95" t="s">
        <v>278</v>
      </c>
      <c r="F231" s="102">
        <v>971.02641600000004</v>
      </c>
      <c r="G231" s="102">
        <v>610.50921800000003</v>
      </c>
      <c r="H231" s="106">
        <f t="shared" si="3"/>
        <v>0.62872565353567067</v>
      </c>
    </row>
    <row r="232" spans="1:8" x14ac:dyDescent="0.25">
      <c r="A232" s="109"/>
      <c r="B232" s="108" t="s">
        <v>250</v>
      </c>
      <c r="C232" s="108" t="s">
        <v>252</v>
      </c>
      <c r="D232" s="95">
        <v>4317756</v>
      </c>
      <c r="E232" s="95" t="s">
        <v>293</v>
      </c>
      <c r="F232" s="102">
        <v>206.68771899999999</v>
      </c>
      <c r="G232" s="102">
        <v>193.28561199999999</v>
      </c>
      <c r="H232" s="106">
        <f t="shared" si="3"/>
        <v>0.93515770039534862</v>
      </c>
    </row>
    <row r="233" spans="1:8" x14ac:dyDescent="0.25">
      <c r="A233" s="109"/>
      <c r="B233" s="108" t="s">
        <v>250</v>
      </c>
      <c r="C233" s="108" t="s">
        <v>252</v>
      </c>
      <c r="D233" s="95">
        <v>4320263</v>
      </c>
      <c r="E233" s="95" t="s">
        <v>269</v>
      </c>
      <c r="F233" s="102">
        <v>246.339654</v>
      </c>
      <c r="G233" s="102">
        <v>246.339654</v>
      </c>
      <c r="H233" s="106">
        <f t="shared" si="3"/>
        <v>1</v>
      </c>
    </row>
    <row r="234" spans="1:8" x14ac:dyDescent="0.25">
      <c r="A234" s="109"/>
      <c r="B234" s="108" t="s">
        <v>250</v>
      </c>
      <c r="C234" s="108" t="s">
        <v>252</v>
      </c>
      <c r="D234" s="95">
        <v>4320305</v>
      </c>
      <c r="E234" s="95" t="s">
        <v>270</v>
      </c>
      <c r="F234" s="102">
        <v>177.263443</v>
      </c>
      <c r="G234" s="102">
        <v>177.263443</v>
      </c>
      <c r="H234" s="106">
        <f t="shared" si="3"/>
        <v>1</v>
      </c>
    </row>
    <row r="235" spans="1:8" x14ac:dyDescent="0.25">
      <c r="A235" s="109"/>
      <c r="B235" s="108" t="s">
        <v>250</v>
      </c>
      <c r="C235" s="108" t="s">
        <v>252</v>
      </c>
      <c r="D235" s="95">
        <v>4320701</v>
      </c>
      <c r="E235" s="95" t="s">
        <v>295</v>
      </c>
      <c r="F235" s="102">
        <v>130.55108799999999</v>
      </c>
      <c r="G235" s="102">
        <v>117.413805</v>
      </c>
      <c r="H235" s="106">
        <f t="shared" si="3"/>
        <v>0.89937055905654351</v>
      </c>
    </row>
    <row r="236" spans="1:8" x14ac:dyDescent="0.25">
      <c r="A236" s="109"/>
      <c r="B236" s="108" t="s">
        <v>250</v>
      </c>
      <c r="C236" s="108" t="s">
        <v>252</v>
      </c>
      <c r="D236" s="95">
        <v>4320800</v>
      </c>
      <c r="E236" s="95" t="s">
        <v>237</v>
      </c>
      <c r="F236" s="102">
        <v>1213.1409450000001</v>
      </c>
      <c r="G236" s="102">
        <v>816.28966600000001</v>
      </c>
      <c r="H236" s="106">
        <f t="shared" si="3"/>
        <v>0.67287290018885637</v>
      </c>
    </row>
    <row r="237" spans="1:8" x14ac:dyDescent="0.25">
      <c r="A237" s="109"/>
      <c r="B237" s="108" t="s">
        <v>250</v>
      </c>
      <c r="C237" s="108" t="s">
        <v>252</v>
      </c>
      <c r="D237" s="95">
        <v>4321006</v>
      </c>
      <c r="E237" s="95" t="s">
        <v>296</v>
      </c>
      <c r="F237" s="102">
        <v>180.335813</v>
      </c>
      <c r="G237" s="102">
        <v>180.335813</v>
      </c>
      <c r="H237" s="106">
        <f t="shared" si="3"/>
        <v>1</v>
      </c>
    </row>
    <row r="238" spans="1:8" x14ac:dyDescent="0.25">
      <c r="A238" s="109"/>
      <c r="B238" s="108" t="s">
        <v>250</v>
      </c>
      <c r="C238" s="108" t="s">
        <v>252</v>
      </c>
      <c r="D238" s="95">
        <v>4321469</v>
      </c>
      <c r="E238" s="95" t="s">
        <v>297</v>
      </c>
      <c r="F238" s="102">
        <v>112.090277</v>
      </c>
      <c r="G238" s="102">
        <v>112.090277</v>
      </c>
      <c r="H238" s="106">
        <f t="shared" si="3"/>
        <v>1</v>
      </c>
    </row>
    <row r="239" spans="1:8" x14ac:dyDescent="0.25">
      <c r="A239" s="109"/>
      <c r="B239" s="108" t="s">
        <v>250</v>
      </c>
      <c r="C239" s="108" t="s">
        <v>252</v>
      </c>
      <c r="D239" s="95">
        <v>4322152</v>
      </c>
      <c r="E239" s="95" t="s">
        <v>253</v>
      </c>
      <c r="F239" s="102">
        <v>218.050794</v>
      </c>
      <c r="G239" s="102">
        <v>218.050794</v>
      </c>
      <c r="H239" s="106">
        <f t="shared" si="3"/>
        <v>1</v>
      </c>
    </row>
    <row r="240" spans="1:8" x14ac:dyDescent="0.25">
      <c r="A240" s="109"/>
      <c r="B240" s="108" t="s">
        <v>250</v>
      </c>
      <c r="C240" s="108" t="s">
        <v>252</v>
      </c>
      <c r="D240" s="95">
        <v>4322202</v>
      </c>
      <c r="E240" s="95" t="s">
        <v>271</v>
      </c>
      <c r="F240" s="102">
        <v>2249.4344219999998</v>
      </c>
      <c r="G240" s="102">
        <v>408.60327899999999</v>
      </c>
      <c r="H240" s="106">
        <f t="shared" si="3"/>
        <v>0.18164711760599173</v>
      </c>
    </row>
    <row r="241" spans="1:8" x14ac:dyDescent="0.25">
      <c r="A241" s="109"/>
      <c r="B241" s="108" t="s">
        <v>250</v>
      </c>
      <c r="C241" s="108" t="s">
        <v>252</v>
      </c>
      <c r="D241" s="95">
        <v>4323200</v>
      </c>
      <c r="E241" s="95" t="s">
        <v>272</v>
      </c>
      <c r="F241" s="102">
        <v>238.74309</v>
      </c>
      <c r="G241" s="102">
        <v>238.74309</v>
      </c>
      <c r="H241" s="106">
        <f t="shared" si="3"/>
        <v>1</v>
      </c>
    </row>
    <row r="242" spans="1:8" ht="14.4" customHeight="1" x14ac:dyDescent="0.25">
      <c r="A242" s="108" t="s">
        <v>301</v>
      </c>
      <c r="B242" s="108" t="s">
        <v>300</v>
      </c>
      <c r="C242" s="108" t="s">
        <v>302</v>
      </c>
      <c r="D242" s="95">
        <v>4302808</v>
      </c>
      <c r="E242" s="95" t="s">
        <v>305</v>
      </c>
      <c r="F242" s="102">
        <v>3057.9281689999998</v>
      </c>
      <c r="G242" s="102">
        <v>920.32998299999997</v>
      </c>
      <c r="H242" s="106">
        <f t="shared" si="3"/>
        <v>0.30096520655060555</v>
      </c>
    </row>
    <row r="243" spans="1:8" x14ac:dyDescent="0.25">
      <c r="A243" s="108"/>
      <c r="B243" s="108" t="s">
        <v>300</v>
      </c>
      <c r="C243" s="108" t="s">
        <v>302</v>
      </c>
      <c r="D243" s="95">
        <v>4303004</v>
      </c>
      <c r="E243" s="95" t="s">
        <v>311</v>
      </c>
      <c r="F243" s="102">
        <v>3725.3020550000001</v>
      </c>
      <c r="G243" s="102">
        <v>312.54929600000003</v>
      </c>
      <c r="H243" s="106">
        <f t="shared" si="3"/>
        <v>8.3899048019610858E-2</v>
      </c>
    </row>
    <row r="244" spans="1:8" x14ac:dyDescent="0.25">
      <c r="A244" s="108"/>
      <c r="B244" s="108" t="s">
        <v>300</v>
      </c>
      <c r="C244" s="108" t="s">
        <v>302</v>
      </c>
      <c r="D244" s="95">
        <v>4306379</v>
      </c>
      <c r="E244" s="95" t="s">
        <v>306</v>
      </c>
      <c r="F244" s="102">
        <v>603.73979599999996</v>
      </c>
      <c r="G244" s="102">
        <v>430.85392999999999</v>
      </c>
      <c r="H244" s="106">
        <f t="shared" si="3"/>
        <v>0.71364175900705418</v>
      </c>
    </row>
    <row r="245" spans="1:8" x14ac:dyDescent="0.25">
      <c r="A245" s="108"/>
      <c r="B245" s="108" t="s">
        <v>300</v>
      </c>
      <c r="C245" s="108" t="s">
        <v>302</v>
      </c>
      <c r="D245" s="95">
        <v>4308409</v>
      </c>
      <c r="E245" s="95" t="s">
        <v>310</v>
      </c>
      <c r="F245" s="102">
        <v>580.64373599999999</v>
      </c>
      <c r="G245" s="102">
        <v>580.64373599999999</v>
      </c>
      <c r="H245" s="106">
        <f t="shared" si="3"/>
        <v>1</v>
      </c>
    </row>
    <row r="246" spans="1:8" x14ac:dyDescent="0.25">
      <c r="A246" s="108"/>
      <c r="B246" s="108" t="s">
        <v>300</v>
      </c>
      <c r="C246" s="108" t="s">
        <v>302</v>
      </c>
      <c r="D246" s="95">
        <v>4310538</v>
      </c>
      <c r="E246" s="95" t="s">
        <v>314</v>
      </c>
      <c r="F246" s="102">
        <v>172.42766799999998</v>
      </c>
      <c r="G246" s="102">
        <v>102.11120699999999</v>
      </c>
      <c r="H246" s="106">
        <f t="shared" si="3"/>
        <v>0.59219734387407019</v>
      </c>
    </row>
    <row r="247" spans="1:8" x14ac:dyDescent="0.25">
      <c r="A247" s="108"/>
      <c r="B247" s="108" t="s">
        <v>300</v>
      </c>
      <c r="C247" s="108" t="s">
        <v>302</v>
      </c>
      <c r="D247" s="95">
        <v>4311205</v>
      </c>
      <c r="E247" s="95" t="s">
        <v>283</v>
      </c>
      <c r="F247" s="102">
        <v>1931.295875</v>
      </c>
      <c r="G247" s="102">
        <v>60.161197000000001</v>
      </c>
      <c r="H247" s="106">
        <f t="shared" si="3"/>
        <v>3.1150688912438131E-2</v>
      </c>
    </row>
    <row r="248" spans="1:8" x14ac:dyDescent="0.25">
      <c r="A248" s="108"/>
      <c r="B248" s="108" t="s">
        <v>300</v>
      </c>
      <c r="C248" s="108" t="s">
        <v>302</v>
      </c>
      <c r="D248" s="95">
        <v>4315503</v>
      </c>
      <c r="E248" s="95" t="s">
        <v>317</v>
      </c>
      <c r="F248" s="102">
        <v>960.34417400000007</v>
      </c>
      <c r="G248" s="102">
        <v>742.717941</v>
      </c>
      <c r="H248" s="106">
        <f t="shared" si="3"/>
        <v>0.7733872512668567</v>
      </c>
    </row>
    <row r="249" spans="1:8" x14ac:dyDescent="0.25">
      <c r="A249" s="108"/>
      <c r="B249" s="108" t="s">
        <v>300</v>
      </c>
      <c r="C249" s="108" t="s">
        <v>302</v>
      </c>
      <c r="D249" s="95">
        <v>4316972</v>
      </c>
      <c r="E249" s="95" t="s">
        <v>320</v>
      </c>
      <c r="F249" s="102">
        <v>950.91043200000001</v>
      </c>
      <c r="G249" s="102">
        <v>950.91043200000001</v>
      </c>
      <c r="H249" s="106">
        <f t="shared" si="3"/>
        <v>1</v>
      </c>
    </row>
    <row r="250" spans="1:8" x14ac:dyDescent="0.25">
      <c r="A250" s="108"/>
      <c r="B250" s="108" t="s">
        <v>300</v>
      </c>
      <c r="C250" s="108" t="s">
        <v>302</v>
      </c>
      <c r="D250" s="95">
        <v>4316907</v>
      </c>
      <c r="E250" s="95" t="s">
        <v>318</v>
      </c>
      <c r="F250" s="102">
        <v>1779.539683</v>
      </c>
      <c r="G250" s="102">
        <v>1599.857043</v>
      </c>
      <c r="H250" s="106">
        <f t="shared" si="3"/>
        <v>0.89902858491074178</v>
      </c>
    </row>
    <row r="251" spans="1:8" x14ac:dyDescent="0.25">
      <c r="A251" s="108"/>
      <c r="B251" s="108" t="s">
        <v>300</v>
      </c>
      <c r="C251" s="108" t="s">
        <v>302</v>
      </c>
      <c r="D251" s="95">
        <v>4318309</v>
      </c>
      <c r="E251" s="95" t="s">
        <v>303</v>
      </c>
      <c r="F251" s="102">
        <v>5023.6223229999996</v>
      </c>
      <c r="G251" s="102">
        <v>2640.8954899999999</v>
      </c>
      <c r="H251" s="106">
        <f t="shared" si="3"/>
        <v>0.5256954683693088</v>
      </c>
    </row>
    <row r="252" spans="1:8" x14ac:dyDescent="0.25">
      <c r="A252" s="108"/>
      <c r="B252" s="108" t="s">
        <v>300</v>
      </c>
      <c r="C252" s="108" t="s">
        <v>302</v>
      </c>
      <c r="D252" s="95">
        <v>4318432</v>
      </c>
      <c r="E252" s="95" t="s">
        <v>312</v>
      </c>
      <c r="F252" s="102">
        <v>89.333010000000002</v>
      </c>
      <c r="G252" s="102">
        <v>43.576718</v>
      </c>
      <c r="H252" s="106">
        <f t="shared" si="3"/>
        <v>0.48780084763739628</v>
      </c>
    </row>
    <row r="253" spans="1:8" x14ac:dyDescent="0.25">
      <c r="A253" s="108"/>
      <c r="B253" s="108" t="s">
        <v>300</v>
      </c>
      <c r="C253" s="108" t="s">
        <v>302</v>
      </c>
      <c r="D253" s="95">
        <v>4319604</v>
      </c>
      <c r="E253" s="95" t="s">
        <v>308</v>
      </c>
      <c r="F253" s="102">
        <v>2200.9844210000001</v>
      </c>
      <c r="G253" s="102">
        <v>2200.9844210000001</v>
      </c>
      <c r="H253" s="106">
        <f t="shared" si="3"/>
        <v>1</v>
      </c>
    </row>
    <row r="254" spans="1:8" x14ac:dyDescent="0.25">
      <c r="A254" s="108"/>
      <c r="B254" s="108" t="s">
        <v>300</v>
      </c>
      <c r="C254" s="108" t="s">
        <v>302</v>
      </c>
      <c r="D254" s="95">
        <v>4320651</v>
      </c>
      <c r="E254" s="95" t="s">
        <v>322</v>
      </c>
      <c r="F254" s="102">
        <v>118.61430899999999</v>
      </c>
      <c r="G254" s="102">
        <v>79.935891999999996</v>
      </c>
      <c r="H254" s="106">
        <f t="shared" si="3"/>
        <v>0.67391440943267644</v>
      </c>
    </row>
    <row r="255" spans="1:8" x14ac:dyDescent="0.25">
      <c r="A255" s="108"/>
      <c r="B255" s="108" t="s">
        <v>300</v>
      </c>
      <c r="C255" s="108" t="s">
        <v>302</v>
      </c>
      <c r="D255" s="95">
        <v>4323457</v>
      </c>
      <c r="E255" s="95" t="s">
        <v>298</v>
      </c>
      <c r="F255" s="102">
        <v>509.92115999999999</v>
      </c>
      <c r="G255" s="102">
        <v>509.92115999999999</v>
      </c>
      <c r="H255" s="106">
        <f t="shared" si="3"/>
        <v>1</v>
      </c>
    </row>
    <row r="256" spans="1:8" ht="14.4" customHeight="1" x14ac:dyDescent="0.25">
      <c r="A256" s="108" t="s">
        <v>326</v>
      </c>
      <c r="B256" s="108" t="s">
        <v>325</v>
      </c>
      <c r="C256" s="108" t="s">
        <v>327</v>
      </c>
      <c r="D256" s="95">
        <v>4300109</v>
      </c>
      <c r="E256" s="95" t="s">
        <v>344</v>
      </c>
      <c r="F256" s="102">
        <v>535.46166800000003</v>
      </c>
      <c r="G256" s="102">
        <v>535.46166800000003</v>
      </c>
      <c r="H256" s="106">
        <f t="shared" si="3"/>
        <v>1</v>
      </c>
    </row>
    <row r="257" spans="1:8" x14ac:dyDescent="0.25">
      <c r="A257" s="108"/>
      <c r="B257" s="108" t="s">
        <v>325</v>
      </c>
      <c r="C257" s="108" t="s">
        <v>327</v>
      </c>
      <c r="D257" s="95">
        <v>4301107</v>
      </c>
      <c r="E257" s="95" t="s">
        <v>341</v>
      </c>
      <c r="F257" s="102">
        <v>422.25382200000001</v>
      </c>
      <c r="G257" s="102">
        <v>422.25382200000001</v>
      </c>
      <c r="H257" s="106">
        <f t="shared" si="3"/>
        <v>1</v>
      </c>
    </row>
    <row r="258" spans="1:8" x14ac:dyDescent="0.25">
      <c r="A258" s="108"/>
      <c r="B258" s="108" t="s">
        <v>325</v>
      </c>
      <c r="C258" s="108" t="s">
        <v>327</v>
      </c>
      <c r="D258" s="95">
        <v>4301750</v>
      </c>
      <c r="E258" s="95" t="s">
        <v>323</v>
      </c>
      <c r="F258" s="102">
        <v>437.29859399999998</v>
      </c>
      <c r="G258" s="102">
        <v>324.28341</v>
      </c>
      <c r="H258" s="106">
        <f t="shared" si="3"/>
        <v>0.74156060515483846</v>
      </c>
    </row>
    <row r="259" spans="1:8" x14ac:dyDescent="0.25">
      <c r="A259" s="108"/>
      <c r="B259" s="108" t="s">
        <v>325</v>
      </c>
      <c r="C259" s="108" t="s">
        <v>327</v>
      </c>
      <c r="D259" s="95">
        <v>4302709</v>
      </c>
      <c r="E259" s="95" t="s">
        <v>333</v>
      </c>
      <c r="F259" s="102">
        <v>753.69102299999997</v>
      </c>
      <c r="G259" s="102">
        <v>753.69102299999997</v>
      </c>
      <c r="H259" s="106">
        <f t="shared" ref="H259:H322" si="4">G259/F259</f>
        <v>1</v>
      </c>
    </row>
    <row r="260" spans="1:8" x14ac:dyDescent="0.25">
      <c r="A260" s="108"/>
      <c r="B260" s="108" t="s">
        <v>325</v>
      </c>
      <c r="C260" s="108" t="s">
        <v>327</v>
      </c>
      <c r="D260" s="95">
        <v>4302808</v>
      </c>
      <c r="E260" s="95" t="s">
        <v>305</v>
      </c>
      <c r="F260" s="102">
        <v>3057.9281689999998</v>
      </c>
      <c r="G260" s="102">
        <v>1253.1090039999999</v>
      </c>
      <c r="H260" s="106">
        <f t="shared" si="4"/>
        <v>0.40979020262918414</v>
      </c>
    </row>
    <row r="261" spans="1:8" x14ac:dyDescent="0.25">
      <c r="A261" s="108"/>
      <c r="B261" s="108" t="s">
        <v>325</v>
      </c>
      <c r="C261" s="108" t="s">
        <v>327</v>
      </c>
      <c r="D261" s="95">
        <v>4303004</v>
      </c>
      <c r="E261" s="95" t="s">
        <v>311</v>
      </c>
      <c r="F261" s="102">
        <v>3725.3020550000001</v>
      </c>
      <c r="G261" s="102">
        <v>3390.7594009999998</v>
      </c>
      <c r="H261" s="106">
        <f t="shared" si="4"/>
        <v>0.91019717352825491</v>
      </c>
    </row>
    <row r="262" spans="1:8" x14ac:dyDescent="0.25">
      <c r="A262" s="108"/>
      <c r="B262" s="108" t="s">
        <v>325</v>
      </c>
      <c r="C262" s="108" t="s">
        <v>327</v>
      </c>
      <c r="D262" s="95">
        <v>4304200</v>
      </c>
      <c r="E262" s="95" t="s">
        <v>334</v>
      </c>
      <c r="F262" s="102">
        <v>943.02373399999999</v>
      </c>
      <c r="G262" s="102">
        <v>446.41395299999999</v>
      </c>
      <c r="H262" s="106">
        <f t="shared" si="4"/>
        <v>0.4733857027186974</v>
      </c>
    </row>
    <row r="263" spans="1:8" x14ac:dyDescent="0.25">
      <c r="A263" s="108"/>
      <c r="B263" s="108" t="s">
        <v>325</v>
      </c>
      <c r="C263" s="108" t="s">
        <v>327</v>
      </c>
      <c r="D263" s="95">
        <v>4305132</v>
      </c>
      <c r="E263" s="95" t="s">
        <v>345</v>
      </c>
      <c r="F263" s="102">
        <v>156.304801</v>
      </c>
      <c r="G263" s="102">
        <v>156.304801</v>
      </c>
      <c r="H263" s="106">
        <f t="shared" si="4"/>
        <v>1</v>
      </c>
    </row>
    <row r="264" spans="1:8" x14ac:dyDescent="0.25">
      <c r="A264" s="108"/>
      <c r="B264" s="108" t="s">
        <v>325</v>
      </c>
      <c r="C264" s="108" t="s">
        <v>327</v>
      </c>
      <c r="D264" s="95">
        <v>4305355</v>
      </c>
      <c r="E264" s="95" t="s">
        <v>347</v>
      </c>
      <c r="F264" s="102">
        <v>220.561386</v>
      </c>
      <c r="G264" s="102">
        <v>220.561386</v>
      </c>
      <c r="H264" s="106">
        <f t="shared" si="4"/>
        <v>1</v>
      </c>
    </row>
    <row r="265" spans="1:8" x14ac:dyDescent="0.25">
      <c r="A265" s="108"/>
      <c r="B265" s="108" t="s">
        <v>325</v>
      </c>
      <c r="C265" s="108" t="s">
        <v>327</v>
      </c>
      <c r="D265" s="95">
        <v>4306502</v>
      </c>
      <c r="E265" s="95" t="s">
        <v>348</v>
      </c>
      <c r="F265" s="102">
        <v>1355.183117</v>
      </c>
      <c r="G265" s="102">
        <v>389.16261600000001</v>
      </c>
      <c r="H265" s="106">
        <f t="shared" si="4"/>
        <v>0.28716607454607185</v>
      </c>
    </row>
    <row r="266" spans="1:8" x14ac:dyDescent="0.25">
      <c r="A266" s="108"/>
      <c r="B266" s="108" t="s">
        <v>325</v>
      </c>
      <c r="C266" s="108" t="s">
        <v>327</v>
      </c>
      <c r="D266" s="95">
        <v>4306700</v>
      </c>
      <c r="E266" s="95" t="s">
        <v>343</v>
      </c>
      <c r="F266" s="102">
        <v>114.413658</v>
      </c>
      <c r="G266" s="102">
        <v>114.413658</v>
      </c>
      <c r="H266" s="106">
        <f t="shared" si="4"/>
        <v>1</v>
      </c>
    </row>
    <row r="267" spans="1:8" x14ac:dyDescent="0.25">
      <c r="A267" s="108"/>
      <c r="B267" s="108" t="s">
        <v>325</v>
      </c>
      <c r="C267" s="108" t="s">
        <v>327</v>
      </c>
      <c r="D267" s="95">
        <v>4306767</v>
      </c>
      <c r="E267" s="95" t="s">
        <v>335</v>
      </c>
      <c r="F267" s="102">
        <v>510.573984</v>
      </c>
      <c r="G267" s="102">
        <v>393.71509400000002</v>
      </c>
      <c r="H267" s="106">
        <f t="shared" si="4"/>
        <v>0.77112251375502916</v>
      </c>
    </row>
    <row r="268" spans="1:8" x14ac:dyDescent="0.25">
      <c r="A268" s="108"/>
      <c r="B268" s="108" t="s">
        <v>325</v>
      </c>
      <c r="C268" s="108" t="s">
        <v>327</v>
      </c>
      <c r="D268" s="95">
        <v>4306908</v>
      </c>
      <c r="E268" s="95" t="s">
        <v>336</v>
      </c>
      <c r="F268" s="102">
        <v>3331.2243719999997</v>
      </c>
      <c r="G268" s="102">
        <v>1333.2693509999999</v>
      </c>
      <c r="H268" s="106">
        <f t="shared" si="4"/>
        <v>0.40023402872726099</v>
      </c>
    </row>
    <row r="269" spans="1:8" x14ac:dyDescent="0.25">
      <c r="A269" s="108"/>
      <c r="B269" s="108" t="s">
        <v>325</v>
      </c>
      <c r="C269" s="108" t="s">
        <v>327</v>
      </c>
      <c r="D269" s="95">
        <v>4308003</v>
      </c>
      <c r="E269" s="95" t="s">
        <v>350</v>
      </c>
      <c r="F269" s="102">
        <v>173.39878999999999</v>
      </c>
      <c r="G269" s="102">
        <v>173.39878999999999</v>
      </c>
      <c r="H269" s="106">
        <f t="shared" si="4"/>
        <v>1</v>
      </c>
    </row>
    <row r="270" spans="1:8" x14ac:dyDescent="0.25">
      <c r="A270" s="108"/>
      <c r="B270" s="108" t="s">
        <v>325</v>
      </c>
      <c r="C270" s="108" t="s">
        <v>327</v>
      </c>
      <c r="D270" s="95">
        <v>4308805</v>
      </c>
      <c r="E270" s="95" t="s">
        <v>181</v>
      </c>
      <c r="F270" s="102">
        <v>510.52181999999999</v>
      </c>
      <c r="G270" s="102">
        <v>227.40519399999999</v>
      </c>
      <c r="H270" s="106">
        <f t="shared" si="4"/>
        <v>0.44543677682571919</v>
      </c>
    </row>
    <row r="271" spans="1:8" x14ac:dyDescent="0.25">
      <c r="A271" s="108"/>
      <c r="B271" s="108" t="s">
        <v>325</v>
      </c>
      <c r="C271" s="108" t="s">
        <v>327</v>
      </c>
      <c r="D271" s="95">
        <v>4309753</v>
      </c>
      <c r="E271" s="95" t="s">
        <v>284</v>
      </c>
      <c r="F271" s="102">
        <v>192.80630300000001</v>
      </c>
      <c r="G271" s="102">
        <v>151.99005700000001</v>
      </c>
      <c r="H271" s="106">
        <f t="shared" si="4"/>
        <v>0.78830439998634272</v>
      </c>
    </row>
    <row r="272" spans="1:8" x14ac:dyDescent="0.25">
      <c r="A272" s="108"/>
      <c r="B272" s="108" t="s">
        <v>325</v>
      </c>
      <c r="C272" s="108" t="s">
        <v>327</v>
      </c>
      <c r="D272" s="95">
        <v>4310751</v>
      </c>
      <c r="E272" s="95" t="s">
        <v>315</v>
      </c>
      <c r="F272" s="102">
        <v>117.980593</v>
      </c>
      <c r="G272" s="102">
        <v>117.980593</v>
      </c>
      <c r="H272" s="106">
        <f t="shared" si="4"/>
        <v>1</v>
      </c>
    </row>
    <row r="273" spans="1:8" x14ac:dyDescent="0.25">
      <c r="A273" s="108"/>
      <c r="B273" s="108" t="s">
        <v>325</v>
      </c>
      <c r="C273" s="108" t="s">
        <v>327</v>
      </c>
      <c r="D273" s="95">
        <v>4311205</v>
      </c>
      <c r="E273" s="95" t="s">
        <v>283</v>
      </c>
      <c r="F273" s="102">
        <v>1931.295875</v>
      </c>
      <c r="G273" s="102">
        <v>452.84588300000001</v>
      </c>
      <c r="H273" s="106">
        <f t="shared" si="4"/>
        <v>0.23447773531852026</v>
      </c>
    </row>
    <row r="274" spans="1:8" x14ac:dyDescent="0.25">
      <c r="A274" s="108"/>
      <c r="B274" s="108" t="s">
        <v>325</v>
      </c>
      <c r="C274" s="108" t="s">
        <v>327</v>
      </c>
      <c r="D274" s="95">
        <v>4311239</v>
      </c>
      <c r="E274" s="95" t="s">
        <v>286</v>
      </c>
      <c r="F274" s="102">
        <v>107.86326</v>
      </c>
      <c r="G274" s="102">
        <v>107.86326</v>
      </c>
      <c r="H274" s="106">
        <f t="shared" si="4"/>
        <v>1</v>
      </c>
    </row>
    <row r="275" spans="1:8" x14ac:dyDescent="0.25">
      <c r="A275" s="108"/>
      <c r="B275" s="108" t="s">
        <v>325</v>
      </c>
      <c r="C275" s="108" t="s">
        <v>327</v>
      </c>
      <c r="D275" s="95">
        <v>4311981</v>
      </c>
      <c r="E275" s="95" t="s">
        <v>332</v>
      </c>
      <c r="F275" s="102">
        <v>364.001349</v>
      </c>
      <c r="G275" s="102">
        <v>176.27140900000001</v>
      </c>
      <c r="H275" s="106">
        <f t="shared" si="4"/>
        <v>0.48426031794733815</v>
      </c>
    </row>
    <row r="276" spans="1:8" x14ac:dyDescent="0.25">
      <c r="A276" s="108"/>
      <c r="B276" s="108" t="s">
        <v>325</v>
      </c>
      <c r="C276" s="108" t="s">
        <v>327</v>
      </c>
      <c r="D276" s="95">
        <v>4312252</v>
      </c>
      <c r="E276" s="95" t="s">
        <v>351</v>
      </c>
      <c r="F276" s="102">
        <v>425.13605200000001</v>
      </c>
      <c r="G276" s="102">
        <v>425.13605200000001</v>
      </c>
      <c r="H276" s="106">
        <f t="shared" si="4"/>
        <v>1</v>
      </c>
    </row>
    <row r="277" spans="1:8" x14ac:dyDescent="0.25">
      <c r="A277" s="108"/>
      <c r="B277" s="108" t="s">
        <v>325</v>
      </c>
      <c r="C277" s="108" t="s">
        <v>327</v>
      </c>
      <c r="D277" s="95">
        <v>4312401</v>
      </c>
      <c r="E277" s="95" t="s">
        <v>91</v>
      </c>
      <c r="F277" s="102">
        <v>419.34229900000003</v>
      </c>
      <c r="G277" s="102">
        <v>20.327780000000001</v>
      </c>
      <c r="H277" s="106">
        <f t="shared" si="4"/>
        <v>4.8475386452727011E-2</v>
      </c>
    </row>
    <row r="278" spans="1:8" x14ac:dyDescent="0.25">
      <c r="A278" s="108"/>
      <c r="B278" s="108" t="s">
        <v>325</v>
      </c>
      <c r="C278" s="108" t="s">
        <v>327</v>
      </c>
      <c r="D278" s="95">
        <v>4313102</v>
      </c>
      <c r="E278" s="95" t="s">
        <v>352</v>
      </c>
      <c r="F278" s="102">
        <v>315.096205</v>
      </c>
      <c r="G278" s="102">
        <v>315.096205</v>
      </c>
      <c r="H278" s="106">
        <f t="shared" si="4"/>
        <v>1</v>
      </c>
    </row>
    <row r="279" spans="1:8" x14ac:dyDescent="0.25">
      <c r="A279" s="108"/>
      <c r="B279" s="108" t="s">
        <v>325</v>
      </c>
      <c r="C279" s="108" t="s">
        <v>327</v>
      </c>
      <c r="D279" s="95">
        <v>4313391</v>
      </c>
      <c r="E279" s="95" t="s">
        <v>338</v>
      </c>
      <c r="F279" s="102">
        <v>192.88211699999999</v>
      </c>
      <c r="G279" s="102">
        <v>192.88211699999999</v>
      </c>
      <c r="H279" s="106">
        <f t="shared" si="4"/>
        <v>1</v>
      </c>
    </row>
    <row r="280" spans="1:8" x14ac:dyDescent="0.25">
      <c r="A280" s="108"/>
      <c r="B280" s="108" t="s">
        <v>325</v>
      </c>
      <c r="C280" s="108" t="s">
        <v>327</v>
      </c>
      <c r="D280" s="95">
        <v>4313953</v>
      </c>
      <c r="E280" s="95" t="s">
        <v>340</v>
      </c>
      <c r="F280" s="102">
        <v>857.17301299999997</v>
      </c>
      <c r="G280" s="102">
        <v>857.17301299999997</v>
      </c>
      <c r="H280" s="106">
        <f t="shared" si="4"/>
        <v>1</v>
      </c>
    </row>
    <row r="281" spans="1:8" x14ac:dyDescent="0.25">
      <c r="A281" s="108"/>
      <c r="B281" s="108" t="s">
        <v>325</v>
      </c>
      <c r="C281" s="108" t="s">
        <v>327</v>
      </c>
      <c r="D281" s="95">
        <v>4314027</v>
      </c>
      <c r="E281" s="95" t="s">
        <v>316</v>
      </c>
      <c r="F281" s="102">
        <v>336.96333700000002</v>
      </c>
      <c r="G281" s="102">
        <v>336.96333700000002</v>
      </c>
      <c r="H281" s="106">
        <f t="shared" si="4"/>
        <v>1</v>
      </c>
    </row>
    <row r="282" spans="1:8" x14ac:dyDescent="0.25">
      <c r="A282" s="108"/>
      <c r="B282" s="108" t="s">
        <v>325</v>
      </c>
      <c r="C282" s="108" t="s">
        <v>327</v>
      </c>
      <c r="D282" s="95">
        <v>4314068</v>
      </c>
      <c r="E282" s="95" t="s">
        <v>289</v>
      </c>
      <c r="F282" s="102">
        <v>304.25479799999999</v>
      </c>
      <c r="G282" s="102">
        <v>28.623231000000001</v>
      </c>
      <c r="H282" s="106">
        <f t="shared" si="4"/>
        <v>9.4076514776933781E-2</v>
      </c>
    </row>
    <row r="283" spans="1:8" x14ac:dyDescent="0.25">
      <c r="A283" s="108"/>
      <c r="B283" s="108" t="s">
        <v>325</v>
      </c>
      <c r="C283" s="108" t="s">
        <v>327</v>
      </c>
      <c r="D283" s="95">
        <v>4314076</v>
      </c>
      <c r="E283" s="95" t="s">
        <v>212</v>
      </c>
      <c r="F283" s="102">
        <v>267.06480399999998</v>
      </c>
      <c r="G283" s="102">
        <v>99.189936000000003</v>
      </c>
      <c r="H283" s="106">
        <f t="shared" si="4"/>
        <v>0.37140774266907894</v>
      </c>
    </row>
    <row r="284" spans="1:8" x14ac:dyDescent="0.25">
      <c r="A284" s="108"/>
      <c r="B284" s="108" t="s">
        <v>325</v>
      </c>
      <c r="C284" s="108" t="s">
        <v>327</v>
      </c>
      <c r="D284" s="95">
        <v>4314472</v>
      </c>
      <c r="E284" s="95" t="s">
        <v>255</v>
      </c>
      <c r="F284" s="102">
        <v>478.265511</v>
      </c>
      <c r="G284" s="102">
        <v>103.84424799999999</v>
      </c>
      <c r="H284" s="106">
        <f t="shared" si="4"/>
        <v>0.21712677500594432</v>
      </c>
    </row>
    <row r="285" spans="1:8" x14ac:dyDescent="0.25">
      <c r="A285" s="108"/>
      <c r="B285" s="108" t="s">
        <v>325</v>
      </c>
      <c r="C285" s="108" t="s">
        <v>327</v>
      </c>
      <c r="D285" s="95">
        <v>4315503</v>
      </c>
      <c r="E285" s="95" t="s">
        <v>317</v>
      </c>
      <c r="F285" s="102">
        <v>960.34417400000007</v>
      </c>
      <c r="G285" s="102">
        <v>217.62623300000001</v>
      </c>
      <c r="H285" s="106">
        <f t="shared" si="4"/>
        <v>0.22661274873314324</v>
      </c>
    </row>
    <row r="286" spans="1:8" x14ac:dyDescent="0.25">
      <c r="A286" s="108"/>
      <c r="B286" s="108" t="s">
        <v>325</v>
      </c>
      <c r="C286" s="108" t="s">
        <v>327</v>
      </c>
      <c r="D286" s="95">
        <v>4315701</v>
      </c>
      <c r="E286" s="95" t="s">
        <v>354</v>
      </c>
      <c r="F286" s="102">
        <v>2052.3463660000002</v>
      </c>
      <c r="G286" s="102">
        <v>1570.4793520000001</v>
      </c>
      <c r="H286" s="106">
        <f t="shared" si="4"/>
        <v>0.76521165141381398</v>
      </c>
    </row>
    <row r="287" spans="1:8" x14ac:dyDescent="0.25">
      <c r="A287" s="108"/>
      <c r="B287" s="108" t="s">
        <v>325</v>
      </c>
      <c r="C287" s="108" t="s">
        <v>327</v>
      </c>
      <c r="D287" s="95">
        <v>4316808</v>
      </c>
      <c r="E287" s="95" t="s">
        <v>229</v>
      </c>
      <c r="F287" s="102">
        <v>732.99097699999993</v>
      </c>
      <c r="G287" s="102">
        <v>55.096611000000003</v>
      </c>
      <c r="H287" s="106">
        <f t="shared" si="4"/>
        <v>7.5166833874955069E-2</v>
      </c>
    </row>
    <row r="288" spans="1:8" x14ac:dyDescent="0.25">
      <c r="A288" s="108"/>
      <c r="B288" s="108" t="s">
        <v>325</v>
      </c>
      <c r="C288" s="108" t="s">
        <v>327</v>
      </c>
      <c r="D288" s="95">
        <v>4317004</v>
      </c>
      <c r="E288" s="95" t="s">
        <v>356</v>
      </c>
      <c r="F288" s="102">
        <v>1420.7003540000001</v>
      </c>
      <c r="G288" s="102">
        <v>318.89013699999998</v>
      </c>
      <c r="H288" s="106">
        <f t="shared" si="4"/>
        <v>0.22445981385318917</v>
      </c>
    </row>
    <row r="289" spans="1:8" x14ac:dyDescent="0.25">
      <c r="A289" s="108"/>
      <c r="B289" s="108" t="s">
        <v>325</v>
      </c>
      <c r="C289" s="108" t="s">
        <v>327</v>
      </c>
      <c r="D289" s="95">
        <v>4318408</v>
      </c>
      <c r="E289" s="95" t="s">
        <v>330</v>
      </c>
      <c r="F289" s="102">
        <v>936.04252399999996</v>
      </c>
      <c r="G289" s="102">
        <v>808.10816999999997</v>
      </c>
      <c r="H289" s="106">
        <f t="shared" si="4"/>
        <v>0.86332420726646386</v>
      </c>
    </row>
    <row r="290" spans="1:8" x14ac:dyDescent="0.25">
      <c r="A290" s="108"/>
      <c r="B290" s="108" t="s">
        <v>325</v>
      </c>
      <c r="C290" s="108" t="s">
        <v>327</v>
      </c>
      <c r="D290" s="95">
        <v>4318432</v>
      </c>
      <c r="E290" s="95" t="s">
        <v>312</v>
      </c>
      <c r="F290" s="102">
        <v>89.333010000000002</v>
      </c>
      <c r="G290" s="102">
        <v>45.756292000000002</v>
      </c>
      <c r="H290" s="106">
        <f t="shared" si="4"/>
        <v>0.51219915236260372</v>
      </c>
    </row>
    <row r="291" spans="1:8" x14ac:dyDescent="0.25">
      <c r="A291" s="108"/>
      <c r="B291" s="108" t="s">
        <v>325</v>
      </c>
      <c r="C291" s="108" t="s">
        <v>327</v>
      </c>
      <c r="D291" s="95">
        <v>4320552</v>
      </c>
      <c r="E291" s="95" t="s">
        <v>357</v>
      </c>
      <c r="F291" s="102">
        <v>252.195763</v>
      </c>
      <c r="G291" s="102">
        <v>22.370203</v>
      </c>
      <c r="H291" s="106">
        <f t="shared" si="4"/>
        <v>8.8701740005045202E-2</v>
      </c>
    </row>
    <row r="292" spans="1:8" x14ac:dyDescent="0.25">
      <c r="A292" s="108"/>
      <c r="B292" s="108" t="s">
        <v>325</v>
      </c>
      <c r="C292" s="108" t="s">
        <v>327</v>
      </c>
      <c r="D292" s="95">
        <v>4320651</v>
      </c>
      <c r="E292" s="95" t="s">
        <v>322</v>
      </c>
      <c r="F292" s="102">
        <v>118.61430899999999</v>
      </c>
      <c r="G292" s="102">
        <v>38.678417000000003</v>
      </c>
      <c r="H292" s="106">
        <f t="shared" si="4"/>
        <v>0.32608559056732361</v>
      </c>
    </row>
    <row r="293" spans="1:8" x14ac:dyDescent="0.25">
      <c r="A293" s="108"/>
      <c r="B293" s="108" t="s">
        <v>325</v>
      </c>
      <c r="C293" s="108" t="s">
        <v>327</v>
      </c>
      <c r="D293" s="95">
        <v>4320701</v>
      </c>
      <c r="E293" s="95" t="s">
        <v>295</v>
      </c>
      <c r="F293" s="102">
        <v>130.55108799999999</v>
      </c>
      <c r="G293" s="102">
        <v>13.137283</v>
      </c>
      <c r="H293" s="106">
        <f t="shared" si="4"/>
        <v>0.10062944094345656</v>
      </c>
    </row>
    <row r="294" spans="1:8" x14ac:dyDescent="0.25">
      <c r="A294" s="108"/>
      <c r="B294" s="108" t="s">
        <v>325</v>
      </c>
      <c r="C294" s="108" t="s">
        <v>327</v>
      </c>
      <c r="D294" s="95">
        <v>4322004</v>
      </c>
      <c r="E294" s="95" t="s">
        <v>81</v>
      </c>
      <c r="F294" s="102">
        <v>822.73774600000002</v>
      </c>
      <c r="G294" s="102">
        <v>575.78830800000003</v>
      </c>
      <c r="H294" s="106">
        <f t="shared" si="4"/>
        <v>0.6998442830651409</v>
      </c>
    </row>
    <row r="295" spans="1:8" x14ac:dyDescent="0.25">
      <c r="A295" s="108"/>
      <c r="B295" s="108" t="s">
        <v>325</v>
      </c>
      <c r="C295" s="108" t="s">
        <v>327</v>
      </c>
      <c r="D295" s="95">
        <v>4322525</v>
      </c>
      <c r="E295" s="95" t="s">
        <v>169</v>
      </c>
      <c r="F295" s="102">
        <v>329.43915500000003</v>
      </c>
      <c r="G295" s="102">
        <v>171.70407499999999</v>
      </c>
      <c r="H295" s="106">
        <f t="shared" si="4"/>
        <v>0.52120117598043247</v>
      </c>
    </row>
    <row r="296" spans="1:8" ht="14.4" customHeight="1" x14ac:dyDescent="0.25">
      <c r="A296" s="108" t="s">
        <v>359</v>
      </c>
      <c r="B296" s="108" t="s">
        <v>358</v>
      </c>
      <c r="C296" s="108" t="s">
        <v>360</v>
      </c>
      <c r="D296" s="95">
        <v>4301750</v>
      </c>
      <c r="E296" s="95" t="s">
        <v>323</v>
      </c>
      <c r="F296" s="102">
        <v>437.29859399999998</v>
      </c>
      <c r="G296" s="102">
        <v>11.445064</v>
      </c>
      <c r="H296" s="106">
        <f t="shared" si="4"/>
        <v>2.617219482759188E-2</v>
      </c>
    </row>
    <row r="297" spans="1:8" x14ac:dyDescent="0.25">
      <c r="A297" s="108"/>
      <c r="B297" s="108" t="s">
        <v>358</v>
      </c>
      <c r="C297" s="108" t="s">
        <v>360</v>
      </c>
      <c r="D297" s="95">
        <v>4301909</v>
      </c>
      <c r="E297" s="95" t="s">
        <v>361</v>
      </c>
      <c r="F297" s="102">
        <v>698.91523500000005</v>
      </c>
      <c r="G297" s="102">
        <v>652.87678500000004</v>
      </c>
      <c r="H297" s="106">
        <f t="shared" si="4"/>
        <v>0.93412870732457276</v>
      </c>
    </row>
    <row r="298" spans="1:8" x14ac:dyDescent="0.25">
      <c r="A298" s="108"/>
      <c r="B298" s="108" t="s">
        <v>358</v>
      </c>
      <c r="C298" s="108" t="s">
        <v>360</v>
      </c>
      <c r="D298" s="95">
        <v>4304606</v>
      </c>
      <c r="E298" s="95" t="s">
        <v>32</v>
      </c>
      <c r="F298" s="102">
        <v>131.049679</v>
      </c>
      <c r="G298" s="102">
        <v>37.800621</v>
      </c>
      <c r="H298" s="106">
        <f t="shared" si="4"/>
        <v>0.28844497207810788</v>
      </c>
    </row>
    <row r="299" spans="1:8" x14ac:dyDescent="0.25">
      <c r="A299" s="108"/>
      <c r="B299" s="108" t="s">
        <v>358</v>
      </c>
      <c r="C299" s="108" t="s">
        <v>360</v>
      </c>
      <c r="D299" s="95">
        <v>4305173</v>
      </c>
      <c r="E299" s="95" t="s">
        <v>346</v>
      </c>
      <c r="F299" s="102">
        <v>324.05066599999998</v>
      </c>
      <c r="G299" s="102">
        <v>46.351613999999998</v>
      </c>
      <c r="H299" s="106">
        <f t="shared" si="4"/>
        <v>0.14303816922258694</v>
      </c>
    </row>
    <row r="300" spans="1:8" x14ac:dyDescent="0.25">
      <c r="A300" s="108"/>
      <c r="B300" s="108" t="s">
        <v>358</v>
      </c>
      <c r="C300" s="108" t="s">
        <v>360</v>
      </c>
      <c r="D300" s="95">
        <v>4306767</v>
      </c>
      <c r="E300" s="95" t="s">
        <v>335</v>
      </c>
      <c r="F300" s="102">
        <v>510.573984</v>
      </c>
      <c r="G300" s="102">
        <v>116.85889</v>
      </c>
      <c r="H300" s="106">
        <f t="shared" si="4"/>
        <v>0.22887748624497092</v>
      </c>
    </row>
    <row r="301" spans="1:8" x14ac:dyDescent="0.25">
      <c r="A301" s="108"/>
      <c r="B301" s="108" t="s">
        <v>358</v>
      </c>
      <c r="C301" s="108" t="s">
        <v>360</v>
      </c>
      <c r="D301" s="95">
        <v>4309308</v>
      </c>
      <c r="E301" s="95" t="s">
        <v>337</v>
      </c>
      <c r="F301" s="102">
        <v>380.83837799999998</v>
      </c>
      <c r="G301" s="102">
        <v>380.83837799999998</v>
      </c>
      <c r="H301" s="106">
        <f t="shared" si="4"/>
        <v>1</v>
      </c>
    </row>
    <row r="302" spans="1:8" x14ac:dyDescent="0.25">
      <c r="A302" s="108"/>
      <c r="B302" s="108" t="s">
        <v>358</v>
      </c>
      <c r="C302" s="108" t="s">
        <v>360</v>
      </c>
      <c r="D302" s="95">
        <v>4311981</v>
      </c>
      <c r="E302" s="95" t="s">
        <v>332</v>
      </c>
      <c r="F302" s="102">
        <v>364.001349</v>
      </c>
      <c r="G302" s="102">
        <v>187.72994</v>
      </c>
      <c r="H302" s="106">
        <f t="shared" si="4"/>
        <v>0.51573968205266185</v>
      </c>
    </row>
    <row r="303" spans="1:8" x14ac:dyDescent="0.25">
      <c r="A303" s="108"/>
      <c r="B303" s="108" t="s">
        <v>358</v>
      </c>
      <c r="C303" s="108" t="s">
        <v>360</v>
      </c>
      <c r="D303" s="95">
        <v>4313375</v>
      </c>
      <c r="E303" s="95" t="s">
        <v>53</v>
      </c>
      <c r="F303" s="102">
        <v>217.05919599999999</v>
      </c>
      <c r="G303" s="102">
        <v>4.2414579999999997</v>
      </c>
      <c r="H303" s="106">
        <f t="shared" si="4"/>
        <v>1.9540558880536903E-2</v>
      </c>
    </row>
    <row r="304" spans="1:8" x14ac:dyDescent="0.25">
      <c r="A304" s="108"/>
      <c r="B304" s="108" t="s">
        <v>358</v>
      </c>
      <c r="C304" s="108" t="s">
        <v>360</v>
      </c>
      <c r="D304" s="95">
        <v>4314902</v>
      </c>
      <c r="E304" s="95" t="s">
        <v>25</v>
      </c>
      <c r="F304" s="102">
        <v>480.121016</v>
      </c>
      <c r="G304" s="102">
        <v>389.80389500000001</v>
      </c>
      <c r="H304" s="106">
        <f t="shared" si="4"/>
        <v>0.81188675773359609</v>
      </c>
    </row>
    <row r="305" spans="1:8" x14ac:dyDescent="0.25">
      <c r="A305" s="108"/>
      <c r="B305" s="108" t="s">
        <v>358</v>
      </c>
      <c r="C305" s="108" t="s">
        <v>360</v>
      </c>
      <c r="D305" s="95">
        <v>4320354</v>
      </c>
      <c r="E305" s="95" t="s">
        <v>363</v>
      </c>
      <c r="F305" s="102">
        <v>282.574682</v>
      </c>
      <c r="G305" s="102">
        <v>89.362352999999999</v>
      </c>
      <c r="H305" s="106">
        <f t="shared" si="4"/>
        <v>0.31624331085684454</v>
      </c>
    </row>
    <row r="306" spans="1:8" x14ac:dyDescent="0.25">
      <c r="A306" s="108"/>
      <c r="B306" s="108" t="s">
        <v>358</v>
      </c>
      <c r="C306" s="108" t="s">
        <v>360</v>
      </c>
      <c r="D306" s="95">
        <v>4320552</v>
      </c>
      <c r="E306" s="95" t="s">
        <v>357</v>
      </c>
      <c r="F306" s="102">
        <v>252.195763</v>
      </c>
      <c r="G306" s="102">
        <v>229.82556</v>
      </c>
      <c r="H306" s="106">
        <f t="shared" si="4"/>
        <v>0.91129825999495473</v>
      </c>
    </row>
    <row r="307" spans="1:8" x14ac:dyDescent="0.25">
      <c r="A307" s="108"/>
      <c r="B307" s="108" t="s">
        <v>358</v>
      </c>
      <c r="C307" s="108" t="s">
        <v>360</v>
      </c>
      <c r="D307" s="95">
        <v>4321105</v>
      </c>
      <c r="E307" s="95" t="s">
        <v>364</v>
      </c>
      <c r="F307" s="102">
        <v>802.25216599999999</v>
      </c>
      <c r="G307" s="102">
        <v>136.87562299999999</v>
      </c>
      <c r="H307" s="106">
        <f t="shared" si="4"/>
        <v>0.17061421433419974</v>
      </c>
    </row>
    <row r="308" spans="1:8" x14ac:dyDescent="0.25">
      <c r="A308" s="108"/>
      <c r="B308" s="108" t="s">
        <v>358</v>
      </c>
      <c r="C308" s="108" t="s">
        <v>360</v>
      </c>
      <c r="D308" s="95">
        <v>4322004</v>
      </c>
      <c r="E308" s="95" t="s">
        <v>81</v>
      </c>
      <c r="F308" s="102">
        <v>822.73774600000002</v>
      </c>
      <c r="G308" s="102">
        <v>4.004308</v>
      </c>
      <c r="H308" s="106">
        <f t="shared" si="4"/>
        <v>4.8670527388201294E-3</v>
      </c>
    </row>
    <row r="309" spans="1:8" x14ac:dyDescent="0.25">
      <c r="A309" s="108"/>
      <c r="B309" s="108" t="s">
        <v>358</v>
      </c>
      <c r="C309" s="108" t="s">
        <v>360</v>
      </c>
      <c r="D309" s="95">
        <v>4323002</v>
      </c>
      <c r="E309" s="95" t="s">
        <v>39</v>
      </c>
      <c r="F309" s="102">
        <v>1484.8380219999999</v>
      </c>
      <c r="G309" s="102">
        <v>135.73380499999999</v>
      </c>
      <c r="H309" s="106">
        <f t="shared" si="4"/>
        <v>9.141320668578623E-2</v>
      </c>
    </row>
    <row r="310" spans="1:8" ht="14.4" customHeight="1" x14ac:dyDescent="0.25">
      <c r="A310" s="108" t="s">
        <v>366</v>
      </c>
      <c r="B310" s="108" t="s">
        <v>365</v>
      </c>
      <c r="C310" s="108" t="s">
        <v>367</v>
      </c>
      <c r="D310" s="95">
        <v>4302006</v>
      </c>
      <c r="E310" s="95" t="s">
        <v>190</v>
      </c>
      <c r="F310" s="102">
        <v>647.98259699999994</v>
      </c>
      <c r="G310" s="102">
        <v>310.96304099999998</v>
      </c>
      <c r="H310" s="106">
        <f t="shared" si="4"/>
        <v>0.47989412437877554</v>
      </c>
    </row>
    <row r="311" spans="1:8" x14ac:dyDescent="0.25">
      <c r="A311" s="108"/>
      <c r="B311" s="108" t="s">
        <v>365</v>
      </c>
      <c r="C311" s="108" t="s">
        <v>367</v>
      </c>
      <c r="D311" s="95">
        <v>4302451</v>
      </c>
      <c r="E311" s="95" t="s">
        <v>133</v>
      </c>
      <c r="F311" s="102">
        <v>266.40906999999999</v>
      </c>
      <c r="G311" s="102">
        <v>116.687833</v>
      </c>
      <c r="H311" s="106">
        <f t="shared" si="4"/>
        <v>0.43800247866936365</v>
      </c>
    </row>
    <row r="312" spans="1:8" x14ac:dyDescent="0.25">
      <c r="A312" s="108"/>
      <c r="B312" s="108" t="s">
        <v>365</v>
      </c>
      <c r="C312" s="108" t="s">
        <v>367</v>
      </c>
      <c r="D312" s="95">
        <v>4304200</v>
      </c>
      <c r="E312" s="95" t="s">
        <v>334</v>
      </c>
      <c r="F312" s="102">
        <v>943.02373399999999</v>
      </c>
      <c r="G312" s="102">
        <v>496.609781</v>
      </c>
      <c r="H312" s="106">
        <f t="shared" si="4"/>
        <v>0.5266142972813026</v>
      </c>
    </row>
    <row r="313" spans="1:8" x14ac:dyDescent="0.25">
      <c r="A313" s="108"/>
      <c r="B313" s="108" t="s">
        <v>365</v>
      </c>
      <c r="C313" s="108" t="s">
        <v>367</v>
      </c>
      <c r="D313" s="95">
        <v>4309159</v>
      </c>
      <c r="E313" s="95" t="s">
        <v>144</v>
      </c>
      <c r="F313" s="102">
        <v>217.838831</v>
      </c>
      <c r="G313" s="102">
        <v>217.838831</v>
      </c>
      <c r="H313" s="106">
        <f t="shared" si="4"/>
        <v>1</v>
      </c>
    </row>
    <row r="314" spans="1:8" x14ac:dyDescent="0.25">
      <c r="A314" s="108"/>
      <c r="B314" s="108" t="s">
        <v>365</v>
      </c>
      <c r="C314" s="108" t="s">
        <v>367</v>
      </c>
      <c r="D314" s="95">
        <v>4309571</v>
      </c>
      <c r="E314" s="95" t="s">
        <v>368</v>
      </c>
      <c r="F314" s="102">
        <v>118.17505800000001</v>
      </c>
      <c r="G314" s="102">
        <v>118.17505800000001</v>
      </c>
      <c r="H314" s="106">
        <f t="shared" si="4"/>
        <v>1</v>
      </c>
    </row>
    <row r="315" spans="1:8" x14ac:dyDescent="0.25">
      <c r="A315" s="108"/>
      <c r="B315" s="108" t="s">
        <v>365</v>
      </c>
      <c r="C315" s="108" t="s">
        <v>367</v>
      </c>
      <c r="D315" s="95">
        <v>4311254</v>
      </c>
      <c r="E315" s="95" t="s">
        <v>262</v>
      </c>
      <c r="F315" s="102">
        <v>385.29777300000001</v>
      </c>
      <c r="G315" s="102">
        <v>182.88243700000001</v>
      </c>
      <c r="H315" s="106">
        <f t="shared" si="4"/>
        <v>0.47465220360876575</v>
      </c>
    </row>
    <row r="316" spans="1:8" x14ac:dyDescent="0.25">
      <c r="A316" s="108"/>
      <c r="B316" s="108" t="s">
        <v>365</v>
      </c>
      <c r="C316" s="108" t="s">
        <v>367</v>
      </c>
      <c r="D316" s="95">
        <v>4314068</v>
      </c>
      <c r="E316" s="95" t="s">
        <v>289</v>
      </c>
      <c r="F316" s="102">
        <v>304.25479799999999</v>
      </c>
      <c r="G316" s="102">
        <v>233.24765500000001</v>
      </c>
      <c r="H316" s="106">
        <f t="shared" si="4"/>
        <v>0.76661947990052737</v>
      </c>
    </row>
    <row r="317" spans="1:8" x14ac:dyDescent="0.25">
      <c r="A317" s="108"/>
      <c r="B317" s="108" t="s">
        <v>365</v>
      </c>
      <c r="C317" s="108" t="s">
        <v>367</v>
      </c>
      <c r="D317" s="95">
        <v>4315701</v>
      </c>
      <c r="E317" s="95" t="s">
        <v>354</v>
      </c>
      <c r="F317" s="102">
        <v>2052.3463660000002</v>
      </c>
      <c r="G317" s="102">
        <v>481.86701399999998</v>
      </c>
      <c r="H317" s="106">
        <f t="shared" si="4"/>
        <v>0.23478834858618594</v>
      </c>
    </row>
    <row r="318" spans="1:8" x14ac:dyDescent="0.25">
      <c r="A318" s="108"/>
      <c r="B318" s="108" t="s">
        <v>365</v>
      </c>
      <c r="C318" s="108" t="s">
        <v>367</v>
      </c>
      <c r="D318" s="95">
        <v>4316808</v>
      </c>
      <c r="E318" s="95" t="s">
        <v>229</v>
      </c>
      <c r="F318" s="102">
        <v>732.99097699999993</v>
      </c>
      <c r="G318" s="102">
        <v>334.63335799999999</v>
      </c>
      <c r="H318" s="106">
        <f t="shared" si="4"/>
        <v>0.45653134690633446</v>
      </c>
    </row>
    <row r="319" spans="1:8" x14ac:dyDescent="0.25">
      <c r="A319" s="108"/>
      <c r="B319" s="108" t="s">
        <v>365</v>
      </c>
      <c r="C319" s="108" t="s">
        <v>367</v>
      </c>
      <c r="D319" s="95">
        <v>4320677</v>
      </c>
      <c r="E319" s="95" t="s">
        <v>163</v>
      </c>
      <c r="F319" s="102">
        <v>510.15104100000002</v>
      </c>
      <c r="G319" s="102">
        <v>488.51767100000001</v>
      </c>
      <c r="H319" s="106">
        <f t="shared" si="4"/>
        <v>0.95759418630687454</v>
      </c>
    </row>
    <row r="320" spans="1:8" x14ac:dyDescent="0.25">
      <c r="A320" s="108"/>
      <c r="B320" s="108" t="s">
        <v>365</v>
      </c>
      <c r="C320" s="108" t="s">
        <v>367</v>
      </c>
      <c r="D320" s="95">
        <v>4322533</v>
      </c>
      <c r="E320" s="95" t="s">
        <v>369</v>
      </c>
      <c r="F320" s="102">
        <v>329.439324</v>
      </c>
      <c r="G320" s="102">
        <v>329.439324</v>
      </c>
      <c r="H320" s="106">
        <f t="shared" si="4"/>
        <v>1</v>
      </c>
    </row>
    <row r="321" spans="1:8" x14ac:dyDescent="0.25">
      <c r="A321" s="108"/>
      <c r="B321" s="108" t="s">
        <v>365</v>
      </c>
      <c r="C321" s="108" t="s">
        <v>367</v>
      </c>
      <c r="D321" s="95">
        <v>4322608</v>
      </c>
      <c r="E321" s="95" t="s">
        <v>170</v>
      </c>
      <c r="F321" s="102">
        <v>773.21283600000004</v>
      </c>
      <c r="G321" s="102">
        <v>18.015941000000002</v>
      </c>
      <c r="H321" s="106">
        <f t="shared" si="4"/>
        <v>2.3300105949094721E-2</v>
      </c>
    </row>
    <row r="322" spans="1:8" x14ac:dyDescent="0.25">
      <c r="A322" s="108"/>
      <c r="B322" s="108" t="s">
        <v>365</v>
      </c>
      <c r="C322" s="108" t="s">
        <v>367</v>
      </c>
      <c r="D322" s="95">
        <v>4322707</v>
      </c>
      <c r="E322" s="95" t="s">
        <v>370</v>
      </c>
      <c r="F322" s="102">
        <v>309.02892600000001</v>
      </c>
      <c r="G322" s="102">
        <v>309.02892600000001</v>
      </c>
      <c r="H322" s="106">
        <f t="shared" si="4"/>
        <v>1</v>
      </c>
    </row>
    <row r="323" spans="1:8" ht="14.4" customHeight="1" x14ac:dyDescent="0.25">
      <c r="A323" s="108" t="s">
        <v>373</v>
      </c>
      <c r="B323" s="108" t="s">
        <v>372</v>
      </c>
      <c r="C323" s="108" t="s">
        <v>374</v>
      </c>
      <c r="D323" s="95">
        <v>4301057</v>
      </c>
      <c r="E323" s="95" t="s">
        <v>376</v>
      </c>
      <c r="F323" s="102">
        <v>118.584632</v>
      </c>
      <c r="G323" s="102">
        <v>118.584632</v>
      </c>
      <c r="H323" s="106">
        <f t="shared" ref="H323:H386" si="5">G323/F323</f>
        <v>1</v>
      </c>
    </row>
    <row r="324" spans="1:8" x14ac:dyDescent="0.25">
      <c r="A324" s="108"/>
      <c r="B324" s="108" t="s">
        <v>372</v>
      </c>
      <c r="C324" s="108" t="s">
        <v>374</v>
      </c>
      <c r="D324" s="95">
        <v>4301636</v>
      </c>
      <c r="E324" s="95" t="s">
        <v>379</v>
      </c>
      <c r="F324" s="102">
        <v>104.13314700000001</v>
      </c>
      <c r="G324" s="102">
        <v>85.805514000000002</v>
      </c>
      <c r="H324" s="106">
        <f t="shared" si="5"/>
        <v>0.82399808775586125</v>
      </c>
    </row>
    <row r="325" spans="1:8" x14ac:dyDescent="0.25">
      <c r="A325" s="108"/>
      <c r="B325" s="108" t="s">
        <v>372</v>
      </c>
      <c r="C325" s="108" t="s">
        <v>374</v>
      </c>
      <c r="D325" s="95">
        <v>4304630</v>
      </c>
      <c r="E325" s="95" t="s">
        <v>371</v>
      </c>
      <c r="F325" s="102">
        <v>97.911495000000002</v>
      </c>
      <c r="G325" s="102">
        <v>97.911495000000002</v>
      </c>
      <c r="H325" s="106">
        <f t="shared" si="5"/>
        <v>1</v>
      </c>
    </row>
    <row r="326" spans="1:8" x14ac:dyDescent="0.25">
      <c r="A326" s="108"/>
      <c r="B326" s="108" t="s">
        <v>372</v>
      </c>
      <c r="C326" s="108" t="s">
        <v>374</v>
      </c>
      <c r="D326" s="95">
        <v>4305454</v>
      </c>
      <c r="E326" s="95" t="s">
        <v>383</v>
      </c>
      <c r="F326" s="102">
        <v>243.02480200000002</v>
      </c>
      <c r="G326" s="102">
        <v>170.28770700000001</v>
      </c>
      <c r="H326" s="106">
        <f t="shared" si="5"/>
        <v>0.70070093915764198</v>
      </c>
    </row>
    <row r="327" spans="1:8" x14ac:dyDescent="0.25">
      <c r="A327" s="108"/>
      <c r="B327" s="108" t="s">
        <v>372</v>
      </c>
      <c r="C327" s="108" t="s">
        <v>374</v>
      </c>
      <c r="D327" s="95">
        <v>4306551</v>
      </c>
      <c r="E327" s="95" t="s">
        <v>381</v>
      </c>
      <c r="F327" s="102">
        <v>79.140022999999999</v>
      </c>
      <c r="G327" s="102">
        <v>27.926500999999998</v>
      </c>
      <c r="H327" s="106">
        <f t="shared" si="5"/>
        <v>0.35287456259647537</v>
      </c>
    </row>
    <row r="328" spans="1:8" x14ac:dyDescent="0.25">
      <c r="A328" s="108"/>
      <c r="B328" s="108" t="s">
        <v>372</v>
      </c>
      <c r="C328" s="108" t="s">
        <v>374</v>
      </c>
      <c r="D328" s="95">
        <v>4310330</v>
      </c>
      <c r="E328" s="95" t="s">
        <v>384</v>
      </c>
      <c r="F328" s="102">
        <v>38.908999000000001</v>
      </c>
      <c r="G328" s="102">
        <v>38.908999000000001</v>
      </c>
      <c r="H328" s="106">
        <f t="shared" si="5"/>
        <v>1</v>
      </c>
    </row>
    <row r="329" spans="1:8" x14ac:dyDescent="0.25">
      <c r="A329" s="108"/>
      <c r="B329" s="108" t="s">
        <v>372</v>
      </c>
      <c r="C329" s="108" t="s">
        <v>374</v>
      </c>
      <c r="D329" s="95">
        <v>4310652</v>
      </c>
      <c r="E329" s="95" t="s">
        <v>385</v>
      </c>
      <c r="F329" s="102">
        <v>201.85530800000001</v>
      </c>
      <c r="G329" s="102">
        <v>201.85530800000001</v>
      </c>
      <c r="H329" s="106">
        <f t="shared" si="5"/>
        <v>1</v>
      </c>
    </row>
    <row r="330" spans="1:8" x14ac:dyDescent="0.25">
      <c r="A330" s="108"/>
      <c r="B330" s="108" t="s">
        <v>372</v>
      </c>
      <c r="C330" s="108" t="s">
        <v>374</v>
      </c>
      <c r="D330" s="95">
        <v>4311775</v>
      </c>
      <c r="E330" s="95" t="s">
        <v>63</v>
      </c>
      <c r="F330" s="102">
        <v>620.34009800000001</v>
      </c>
      <c r="G330" s="102">
        <v>620.34009800000001</v>
      </c>
      <c r="H330" s="106">
        <f t="shared" si="5"/>
        <v>1</v>
      </c>
    </row>
    <row r="331" spans="1:8" x14ac:dyDescent="0.25">
      <c r="A331" s="108"/>
      <c r="B331" s="108" t="s">
        <v>372</v>
      </c>
      <c r="C331" s="108" t="s">
        <v>374</v>
      </c>
      <c r="D331" s="95">
        <v>4312500</v>
      </c>
      <c r="E331" s="95" t="s">
        <v>375</v>
      </c>
      <c r="F331" s="102">
        <v>1969.2043980000001</v>
      </c>
      <c r="G331" s="102">
        <v>73.066468999999998</v>
      </c>
      <c r="H331" s="106">
        <f t="shared" si="5"/>
        <v>3.7104563180038151E-2</v>
      </c>
    </row>
    <row r="332" spans="1:8" x14ac:dyDescent="0.25">
      <c r="A332" s="108"/>
      <c r="B332" s="108" t="s">
        <v>372</v>
      </c>
      <c r="C332" s="108" t="s">
        <v>374</v>
      </c>
      <c r="D332" s="95">
        <v>4313508</v>
      </c>
      <c r="E332" s="95" t="s">
        <v>65</v>
      </c>
      <c r="F332" s="102">
        <v>664.25531799999999</v>
      </c>
      <c r="G332" s="102">
        <v>319.85527500000001</v>
      </c>
      <c r="H332" s="106">
        <f t="shared" si="5"/>
        <v>0.48152459804619885</v>
      </c>
    </row>
    <row r="333" spans="1:8" x14ac:dyDescent="0.25">
      <c r="A333" s="108"/>
      <c r="B333" s="108" t="s">
        <v>372</v>
      </c>
      <c r="C333" s="108" t="s">
        <v>374</v>
      </c>
      <c r="D333" s="95">
        <v>4313656</v>
      </c>
      <c r="E333" s="95" t="s">
        <v>378</v>
      </c>
      <c r="F333" s="102">
        <v>914.65587800000003</v>
      </c>
      <c r="G333" s="102">
        <v>264.48465800000002</v>
      </c>
      <c r="H333" s="106">
        <f t="shared" si="5"/>
        <v>0.28916302224868007</v>
      </c>
    </row>
    <row r="334" spans="1:8" x14ac:dyDescent="0.25">
      <c r="A334" s="108"/>
      <c r="B334" s="108" t="s">
        <v>372</v>
      </c>
      <c r="C334" s="108" t="s">
        <v>374</v>
      </c>
      <c r="D334" s="95">
        <v>4318200</v>
      </c>
      <c r="E334" s="95" t="s">
        <v>45</v>
      </c>
      <c r="F334" s="102">
        <v>3272.1839009999999</v>
      </c>
      <c r="G334" s="102">
        <v>199.70294699999999</v>
      </c>
      <c r="H334" s="106">
        <f t="shared" si="5"/>
        <v>6.1030477822157099E-2</v>
      </c>
    </row>
    <row r="335" spans="1:8" x14ac:dyDescent="0.25">
      <c r="A335" s="108"/>
      <c r="B335" s="108" t="s">
        <v>372</v>
      </c>
      <c r="C335" s="108" t="s">
        <v>374</v>
      </c>
      <c r="D335" s="95">
        <v>4321436</v>
      </c>
      <c r="E335" s="95" t="s">
        <v>387</v>
      </c>
      <c r="F335" s="102">
        <v>145.627161</v>
      </c>
      <c r="G335" s="102">
        <v>145.627161</v>
      </c>
      <c r="H335" s="106">
        <f t="shared" si="5"/>
        <v>1</v>
      </c>
    </row>
    <row r="336" spans="1:8" x14ac:dyDescent="0.25">
      <c r="A336" s="108"/>
      <c r="B336" s="108" t="s">
        <v>372</v>
      </c>
      <c r="C336" s="108" t="s">
        <v>374</v>
      </c>
      <c r="D336" s="95">
        <v>4321501</v>
      </c>
      <c r="E336" s="95" t="s">
        <v>388</v>
      </c>
      <c r="F336" s="102">
        <v>160.54287199999999</v>
      </c>
      <c r="G336" s="102">
        <v>33.389690000000002</v>
      </c>
      <c r="H336" s="106">
        <f t="shared" si="5"/>
        <v>0.20797989710810708</v>
      </c>
    </row>
    <row r="337" spans="1:8" x14ac:dyDescent="0.25">
      <c r="A337" s="108"/>
      <c r="B337" s="108" t="s">
        <v>372</v>
      </c>
      <c r="C337" s="108" t="s">
        <v>374</v>
      </c>
      <c r="D337" s="95">
        <v>4321600</v>
      </c>
      <c r="E337" s="95" t="s">
        <v>372</v>
      </c>
      <c r="F337" s="102">
        <v>140.98854800000001</v>
      </c>
      <c r="G337" s="102">
        <v>99.776424000000006</v>
      </c>
      <c r="H337" s="106">
        <f t="shared" si="5"/>
        <v>0.70769169138474997</v>
      </c>
    </row>
    <row r="338" spans="1:8" x14ac:dyDescent="0.25">
      <c r="A338" s="108"/>
      <c r="B338" s="108" t="s">
        <v>372</v>
      </c>
      <c r="C338" s="108" t="s">
        <v>374</v>
      </c>
      <c r="D338" s="95">
        <v>4321667</v>
      </c>
      <c r="E338" s="95" t="s">
        <v>389</v>
      </c>
      <c r="F338" s="102">
        <v>250.876496</v>
      </c>
      <c r="G338" s="102">
        <v>211.066439</v>
      </c>
      <c r="H338" s="106">
        <f t="shared" si="5"/>
        <v>0.84131611516130234</v>
      </c>
    </row>
    <row r="339" spans="1:8" x14ac:dyDescent="0.25">
      <c r="A339" s="108"/>
      <c r="B339" s="108" t="s">
        <v>372</v>
      </c>
      <c r="C339" s="108" t="s">
        <v>374</v>
      </c>
      <c r="D339" s="95">
        <v>4321832</v>
      </c>
      <c r="E339" s="95" t="s">
        <v>390</v>
      </c>
      <c r="F339" s="102">
        <v>216.94698000000002</v>
      </c>
      <c r="G339" s="102">
        <v>207.85049900000001</v>
      </c>
      <c r="H339" s="106">
        <f t="shared" si="5"/>
        <v>0.95807048800587125</v>
      </c>
    </row>
    <row r="340" spans="1:8" x14ac:dyDescent="0.25">
      <c r="A340" s="108"/>
      <c r="B340" s="108" t="s">
        <v>372</v>
      </c>
      <c r="C340" s="108" t="s">
        <v>374</v>
      </c>
      <c r="D340" s="95">
        <v>4323804</v>
      </c>
      <c r="E340" s="95" t="s">
        <v>391</v>
      </c>
      <c r="F340" s="102">
        <v>59.871695000000003</v>
      </c>
      <c r="G340" s="102">
        <v>59.871695000000003</v>
      </c>
      <c r="H340" s="106">
        <f t="shared" si="5"/>
        <v>1</v>
      </c>
    </row>
    <row r="341" spans="1:8" ht="14.4" customHeight="1" x14ac:dyDescent="0.25">
      <c r="A341" s="108" t="s">
        <v>393</v>
      </c>
      <c r="B341" s="108" t="s">
        <v>392</v>
      </c>
      <c r="C341" s="108" t="s">
        <v>394</v>
      </c>
      <c r="D341" s="95">
        <v>4301636</v>
      </c>
      <c r="E341" s="95" t="s">
        <v>379</v>
      </c>
      <c r="F341" s="102">
        <v>104.13314700000001</v>
      </c>
      <c r="G341" s="102">
        <v>18.327632999999999</v>
      </c>
      <c r="H341" s="106">
        <f t="shared" si="5"/>
        <v>0.17600191224413872</v>
      </c>
    </row>
    <row r="342" spans="1:8" x14ac:dyDescent="0.25">
      <c r="A342" s="108"/>
      <c r="B342" s="108" t="s">
        <v>392</v>
      </c>
      <c r="C342" s="108" t="s">
        <v>394</v>
      </c>
      <c r="D342" s="95">
        <v>4304671</v>
      </c>
      <c r="E342" s="95" t="s">
        <v>397</v>
      </c>
      <c r="F342" s="102">
        <v>412.50926500000003</v>
      </c>
      <c r="G342" s="102">
        <v>412.50926500000003</v>
      </c>
      <c r="H342" s="106">
        <f t="shared" si="5"/>
        <v>1</v>
      </c>
    </row>
    <row r="343" spans="1:8" x14ac:dyDescent="0.25">
      <c r="A343" s="108"/>
      <c r="B343" s="108" t="s">
        <v>392</v>
      </c>
      <c r="C343" s="108" t="s">
        <v>394</v>
      </c>
      <c r="D343" s="95">
        <v>4305454</v>
      </c>
      <c r="E343" s="95" t="s">
        <v>383</v>
      </c>
      <c r="F343" s="102">
        <v>243.02480200000002</v>
      </c>
      <c r="G343" s="102">
        <v>72.737094999999997</v>
      </c>
      <c r="H343" s="106">
        <f t="shared" si="5"/>
        <v>0.29929906084235791</v>
      </c>
    </row>
    <row r="344" spans="1:8" x14ac:dyDescent="0.25">
      <c r="A344" s="108"/>
      <c r="B344" s="108" t="s">
        <v>392</v>
      </c>
      <c r="C344" s="108" t="s">
        <v>394</v>
      </c>
      <c r="D344" s="95">
        <v>4312500</v>
      </c>
      <c r="E344" s="95" t="s">
        <v>375</v>
      </c>
      <c r="F344" s="102">
        <v>1969.2043980000001</v>
      </c>
      <c r="G344" s="102">
        <v>1896.137929</v>
      </c>
      <c r="H344" s="106">
        <f t="shared" si="5"/>
        <v>0.96289543681996181</v>
      </c>
    </row>
    <row r="345" spans="1:8" x14ac:dyDescent="0.25">
      <c r="A345" s="108"/>
      <c r="B345" s="108" t="s">
        <v>392</v>
      </c>
      <c r="C345" s="108" t="s">
        <v>394</v>
      </c>
      <c r="D345" s="95">
        <v>4313508</v>
      </c>
      <c r="E345" s="95" t="s">
        <v>65</v>
      </c>
      <c r="F345" s="102">
        <v>664.25531799999999</v>
      </c>
      <c r="G345" s="102">
        <v>307.17791999999997</v>
      </c>
      <c r="H345" s="106">
        <f t="shared" si="5"/>
        <v>0.46243953443215036</v>
      </c>
    </row>
    <row r="346" spans="1:8" x14ac:dyDescent="0.25">
      <c r="A346" s="108"/>
      <c r="B346" s="108" t="s">
        <v>392</v>
      </c>
      <c r="C346" s="108" t="s">
        <v>394</v>
      </c>
      <c r="D346" s="95">
        <v>4313656</v>
      </c>
      <c r="E346" s="95" t="s">
        <v>378</v>
      </c>
      <c r="F346" s="102">
        <v>914.65587800000003</v>
      </c>
      <c r="G346" s="102">
        <v>650.17121999999995</v>
      </c>
      <c r="H346" s="106">
        <f t="shared" si="5"/>
        <v>0.71083697775131982</v>
      </c>
    </row>
    <row r="347" spans="1:8" x14ac:dyDescent="0.25">
      <c r="A347" s="108"/>
      <c r="B347" s="108" t="s">
        <v>392</v>
      </c>
      <c r="C347" s="108" t="s">
        <v>394</v>
      </c>
      <c r="D347" s="95">
        <v>4317608</v>
      </c>
      <c r="E347" s="95" t="s">
        <v>36</v>
      </c>
      <c r="F347" s="102">
        <v>1042.004508</v>
      </c>
      <c r="G347" s="102">
        <v>272.73938500000003</v>
      </c>
      <c r="H347" s="106">
        <f t="shared" si="5"/>
        <v>0.26174491847783832</v>
      </c>
    </row>
    <row r="348" spans="1:8" x14ac:dyDescent="0.25">
      <c r="A348" s="108"/>
      <c r="B348" s="108" t="s">
        <v>392</v>
      </c>
      <c r="C348" s="108" t="s">
        <v>394</v>
      </c>
      <c r="D348" s="95">
        <v>4318507</v>
      </c>
      <c r="E348" s="95" t="s">
        <v>395</v>
      </c>
      <c r="F348" s="102">
        <v>1063.0216620000001</v>
      </c>
      <c r="G348" s="102">
        <v>1063.0216620000001</v>
      </c>
      <c r="H348" s="106">
        <f t="shared" si="5"/>
        <v>1</v>
      </c>
    </row>
    <row r="349" spans="1:8" x14ac:dyDescent="0.25">
      <c r="A349" s="108"/>
      <c r="B349" s="108" t="s">
        <v>392</v>
      </c>
      <c r="C349" s="108" t="s">
        <v>394</v>
      </c>
      <c r="D349" s="95">
        <v>4321352</v>
      </c>
      <c r="E349" s="95" t="s">
        <v>398</v>
      </c>
      <c r="F349" s="102">
        <v>602.341679</v>
      </c>
      <c r="G349" s="102">
        <v>602.341679</v>
      </c>
      <c r="H349" s="106">
        <f t="shared" si="5"/>
        <v>1</v>
      </c>
    </row>
    <row r="350" spans="1:8" x14ac:dyDescent="0.25">
      <c r="A350" s="108"/>
      <c r="B350" s="108" t="s">
        <v>392</v>
      </c>
      <c r="C350" s="108" t="s">
        <v>394</v>
      </c>
      <c r="D350" s="95">
        <v>4321600</v>
      </c>
      <c r="E350" s="95" t="s">
        <v>372</v>
      </c>
      <c r="F350" s="102">
        <v>140.98854800000001</v>
      </c>
      <c r="G350" s="102">
        <v>41.212124000000003</v>
      </c>
      <c r="H350" s="106">
        <f t="shared" si="5"/>
        <v>0.29230830861525009</v>
      </c>
    </row>
    <row r="351" spans="1:8" x14ac:dyDescent="0.25">
      <c r="A351" s="108"/>
      <c r="B351" s="108" t="s">
        <v>392</v>
      </c>
      <c r="C351" s="108" t="s">
        <v>394</v>
      </c>
      <c r="D351" s="95">
        <v>4323002</v>
      </c>
      <c r="E351" s="95" t="s">
        <v>39</v>
      </c>
      <c r="F351" s="102">
        <v>1484.8380219999999</v>
      </c>
      <c r="G351" s="102">
        <v>776.99032099999999</v>
      </c>
      <c r="H351" s="106">
        <f t="shared" si="5"/>
        <v>0.52328288304028903</v>
      </c>
    </row>
    <row r="352" spans="1:8" ht="14.4" customHeight="1" x14ac:dyDescent="0.25">
      <c r="A352" s="108" t="s">
        <v>401</v>
      </c>
      <c r="B352" s="108" t="s">
        <v>400</v>
      </c>
      <c r="C352" s="108" t="s">
        <v>402</v>
      </c>
      <c r="D352" s="95">
        <v>4300638</v>
      </c>
      <c r="E352" s="95" t="s">
        <v>406</v>
      </c>
      <c r="F352" s="102">
        <v>505.92228799999998</v>
      </c>
      <c r="G352" s="102">
        <v>505.92228799999998</v>
      </c>
      <c r="H352" s="106">
        <f t="shared" si="5"/>
        <v>1</v>
      </c>
    </row>
    <row r="353" spans="1:8" x14ac:dyDescent="0.25">
      <c r="A353" s="108"/>
      <c r="B353" s="108" t="s">
        <v>400</v>
      </c>
      <c r="C353" s="108" t="s">
        <v>402</v>
      </c>
      <c r="D353" s="95">
        <v>4300851</v>
      </c>
      <c r="E353" s="95" t="s">
        <v>410</v>
      </c>
      <c r="F353" s="102">
        <v>518.93873099999996</v>
      </c>
      <c r="G353" s="102">
        <v>518.93873099999996</v>
      </c>
      <c r="H353" s="106">
        <f t="shared" si="5"/>
        <v>1</v>
      </c>
    </row>
    <row r="354" spans="1:8" x14ac:dyDescent="0.25">
      <c r="A354" s="108"/>
      <c r="B354" s="108" t="s">
        <v>400</v>
      </c>
      <c r="C354" s="108" t="s">
        <v>402</v>
      </c>
      <c r="D354" s="95">
        <v>4301073</v>
      </c>
      <c r="E354" s="95" t="s">
        <v>417</v>
      </c>
      <c r="F354" s="102">
        <v>126.506991</v>
      </c>
      <c r="G354" s="102">
        <v>60.143751999999999</v>
      </c>
      <c r="H354" s="106">
        <f t="shared" si="5"/>
        <v>0.47541840592825418</v>
      </c>
    </row>
    <row r="355" spans="1:8" x14ac:dyDescent="0.25">
      <c r="A355" s="108"/>
      <c r="B355" s="108" t="s">
        <v>400</v>
      </c>
      <c r="C355" s="108" t="s">
        <v>402</v>
      </c>
      <c r="D355" s="95">
        <v>4301602</v>
      </c>
      <c r="E355" s="95" t="s">
        <v>416</v>
      </c>
      <c r="F355" s="102">
        <v>4093.141838</v>
      </c>
      <c r="G355" s="102">
        <v>2081.439014</v>
      </c>
      <c r="H355" s="106">
        <f t="shared" si="5"/>
        <v>0.50851866277300506</v>
      </c>
    </row>
    <row r="356" spans="1:8" x14ac:dyDescent="0.25">
      <c r="A356" s="108"/>
      <c r="B356" s="108" t="s">
        <v>400</v>
      </c>
      <c r="C356" s="108" t="s">
        <v>402</v>
      </c>
      <c r="D356" s="95">
        <v>4301750</v>
      </c>
      <c r="E356" s="95" t="s">
        <v>323</v>
      </c>
      <c r="F356" s="102">
        <v>437.29859399999998</v>
      </c>
      <c r="G356" s="102">
        <v>101.57012</v>
      </c>
      <c r="H356" s="106">
        <f t="shared" si="5"/>
        <v>0.2322672000175697</v>
      </c>
    </row>
    <row r="357" spans="1:8" x14ac:dyDescent="0.25">
      <c r="A357" s="108"/>
      <c r="B357" s="108" t="s">
        <v>400</v>
      </c>
      <c r="C357" s="108" t="s">
        <v>402</v>
      </c>
      <c r="D357" s="95">
        <v>4301909</v>
      </c>
      <c r="E357" s="95" t="s">
        <v>361</v>
      </c>
      <c r="F357" s="102">
        <v>698.91523500000005</v>
      </c>
      <c r="G357" s="102">
        <v>46.038449999999997</v>
      </c>
      <c r="H357" s="106">
        <f t="shared" si="5"/>
        <v>6.5871292675427226E-2</v>
      </c>
    </row>
    <row r="358" spans="1:8" x14ac:dyDescent="0.25">
      <c r="A358" s="108"/>
      <c r="B358" s="108" t="s">
        <v>400</v>
      </c>
      <c r="C358" s="108" t="s">
        <v>402</v>
      </c>
      <c r="D358" s="95">
        <v>4302808</v>
      </c>
      <c r="E358" s="95" t="s">
        <v>305</v>
      </c>
      <c r="F358" s="102">
        <v>3057.9281689999998</v>
      </c>
      <c r="G358" s="102">
        <v>884.48918200000003</v>
      </c>
      <c r="H358" s="106">
        <f t="shared" si="5"/>
        <v>0.28924459082021037</v>
      </c>
    </row>
    <row r="359" spans="1:8" x14ac:dyDescent="0.25">
      <c r="A359" s="108"/>
      <c r="B359" s="108" t="s">
        <v>400</v>
      </c>
      <c r="C359" s="108" t="s">
        <v>402</v>
      </c>
      <c r="D359" s="95">
        <v>4303004</v>
      </c>
      <c r="E359" s="95" t="s">
        <v>311</v>
      </c>
      <c r="F359" s="102">
        <v>3725.3020550000001</v>
      </c>
      <c r="G359" s="102">
        <v>21.993358000000001</v>
      </c>
      <c r="H359" s="106">
        <f t="shared" si="5"/>
        <v>5.9037784521341315E-3</v>
      </c>
    </row>
    <row r="360" spans="1:8" x14ac:dyDescent="0.25">
      <c r="A360" s="108"/>
      <c r="B360" s="108" t="s">
        <v>400</v>
      </c>
      <c r="C360" s="108" t="s">
        <v>402</v>
      </c>
      <c r="D360" s="95">
        <v>4303509</v>
      </c>
      <c r="E360" s="95" t="s">
        <v>400</v>
      </c>
      <c r="F360" s="102">
        <v>1676.900165</v>
      </c>
      <c r="G360" s="102">
        <v>1676.900165</v>
      </c>
      <c r="H360" s="106">
        <f t="shared" si="5"/>
        <v>1</v>
      </c>
    </row>
    <row r="361" spans="1:8" x14ac:dyDescent="0.25">
      <c r="A361" s="108"/>
      <c r="B361" s="108" t="s">
        <v>400</v>
      </c>
      <c r="C361" s="108" t="s">
        <v>402</v>
      </c>
      <c r="D361" s="95">
        <v>4304507</v>
      </c>
      <c r="E361" s="95" t="s">
        <v>412</v>
      </c>
      <c r="F361" s="102">
        <v>3527.7324200000003</v>
      </c>
      <c r="G361" s="102">
        <v>2578.9817520000001</v>
      </c>
      <c r="H361" s="106">
        <f t="shared" si="5"/>
        <v>0.73105934491482771</v>
      </c>
    </row>
    <row r="362" spans="1:8" x14ac:dyDescent="0.25">
      <c r="A362" s="108"/>
      <c r="B362" s="108" t="s">
        <v>400</v>
      </c>
      <c r="C362" s="108" t="s">
        <v>402</v>
      </c>
      <c r="D362" s="95">
        <v>4305173</v>
      </c>
      <c r="E362" s="95" t="s">
        <v>346</v>
      </c>
      <c r="F362" s="102">
        <v>324.05066599999998</v>
      </c>
      <c r="G362" s="102">
        <v>277.69905199999999</v>
      </c>
      <c r="H362" s="106">
        <f t="shared" si="5"/>
        <v>0.85696183077741306</v>
      </c>
    </row>
    <row r="363" spans="1:8" x14ac:dyDescent="0.25">
      <c r="A363" s="108"/>
      <c r="B363" s="108" t="s">
        <v>400</v>
      </c>
      <c r="C363" s="108" t="s">
        <v>402</v>
      </c>
      <c r="D363" s="95">
        <v>4305447</v>
      </c>
      <c r="E363" s="95" t="s">
        <v>403</v>
      </c>
      <c r="F363" s="102">
        <v>220.73648399999999</v>
      </c>
      <c r="G363" s="102">
        <v>220.73648399999999</v>
      </c>
      <c r="H363" s="106">
        <f t="shared" si="5"/>
        <v>1</v>
      </c>
    </row>
    <row r="364" spans="1:8" x14ac:dyDescent="0.25">
      <c r="A364" s="108"/>
      <c r="B364" s="108" t="s">
        <v>400</v>
      </c>
      <c r="C364" s="108" t="s">
        <v>402</v>
      </c>
      <c r="D364" s="95">
        <v>4306056</v>
      </c>
      <c r="E364" s="95" t="s">
        <v>407</v>
      </c>
      <c r="F364" s="102">
        <v>680.40843600000005</v>
      </c>
      <c r="G364" s="102">
        <v>680.40843600000005</v>
      </c>
      <c r="H364" s="106">
        <f t="shared" si="5"/>
        <v>1</v>
      </c>
    </row>
    <row r="365" spans="1:8" x14ac:dyDescent="0.25">
      <c r="A365" s="108"/>
      <c r="B365" s="108" t="s">
        <v>400</v>
      </c>
      <c r="C365" s="108" t="s">
        <v>402</v>
      </c>
      <c r="D365" s="95">
        <v>4306502</v>
      </c>
      <c r="E365" s="95" t="s">
        <v>348</v>
      </c>
      <c r="F365" s="102">
        <v>1355.183117</v>
      </c>
      <c r="G365" s="102">
        <v>966.02050099999997</v>
      </c>
      <c r="H365" s="106">
        <f t="shared" si="5"/>
        <v>0.7128339254539281</v>
      </c>
    </row>
    <row r="366" spans="1:8" x14ac:dyDescent="0.25">
      <c r="A366" s="108"/>
      <c r="B366" s="108" t="s">
        <v>400</v>
      </c>
      <c r="C366" s="108" t="s">
        <v>402</v>
      </c>
      <c r="D366" s="95">
        <v>4306601</v>
      </c>
      <c r="E366" s="95" t="s">
        <v>408</v>
      </c>
      <c r="F366" s="102">
        <v>5191.2735309999998</v>
      </c>
      <c r="G366" s="102">
        <v>303.50158499999998</v>
      </c>
      <c r="H366" s="106">
        <f t="shared" si="5"/>
        <v>5.8463801452114231E-2</v>
      </c>
    </row>
    <row r="367" spans="1:8" x14ac:dyDescent="0.25">
      <c r="A367" s="108"/>
      <c r="B367" s="108" t="s">
        <v>400</v>
      </c>
      <c r="C367" s="108" t="s">
        <v>402</v>
      </c>
      <c r="D367" s="95">
        <v>4306908</v>
      </c>
      <c r="E367" s="95" t="s">
        <v>336</v>
      </c>
      <c r="F367" s="102">
        <v>3331.2243719999997</v>
      </c>
      <c r="G367" s="102">
        <v>1997.955021</v>
      </c>
      <c r="H367" s="106">
        <f t="shared" si="5"/>
        <v>0.59976597127273901</v>
      </c>
    </row>
    <row r="368" spans="1:8" x14ac:dyDescent="0.25">
      <c r="A368" s="108"/>
      <c r="B368" s="108" t="s">
        <v>400</v>
      </c>
      <c r="C368" s="108" t="s">
        <v>402</v>
      </c>
      <c r="D368" s="95">
        <v>4309654</v>
      </c>
      <c r="E368" s="95" t="s">
        <v>413</v>
      </c>
      <c r="F368" s="102">
        <v>823.81752899999992</v>
      </c>
      <c r="G368" s="102">
        <v>105.751434</v>
      </c>
      <c r="H368" s="106">
        <f t="shared" si="5"/>
        <v>0.12836754533296657</v>
      </c>
    </row>
    <row r="369" spans="1:8" x14ac:dyDescent="0.25">
      <c r="A369" s="108"/>
      <c r="B369" s="108" t="s">
        <v>400</v>
      </c>
      <c r="C369" s="108" t="s">
        <v>402</v>
      </c>
      <c r="D369" s="95">
        <v>4311502</v>
      </c>
      <c r="E369" s="95" t="s">
        <v>307</v>
      </c>
      <c r="F369" s="102">
        <v>2598.9787420000002</v>
      </c>
      <c r="G369" s="102">
        <v>1365.2974220000001</v>
      </c>
      <c r="H369" s="106">
        <f t="shared" si="5"/>
        <v>0.52532073461645878</v>
      </c>
    </row>
    <row r="370" spans="1:8" x14ac:dyDescent="0.25">
      <c r="A370" s="108"/>
      <c r="B370" s="108" t="s">
        <v>400</v>
      </c>
      <c r="C370" s="108" t="s">
        <v>402</v>
      </c>
      <c r="D370" s="95">
        <v>4314407</v>
      </c>
      <c r="E370" s="95" t="s">
        <v>404</v>
      </c>
      <c r="F370" s="102">
        <v>1514.9411049999999</v>
      </c>
      <c r="G370" s="102">
        <v>147.20693499999999</v>
      </c>
      <c r="H370" s="106">
        <f t="shared" si="5"/>
        <v>9.717007117580323E-2</v>
      </c>
    </row>
    <row r="371" spans="1:8" x14ac:dyDescent="0.25">
      <c r="A371" s="108"/>
      <c r="B371" s="108" t="s">
        <v>400</v>
      </c>
      <c r="C371" s="108" t="s">
        <v>402</v>
      </c>
      <c r="D371" s="95">
        <v>4314506</v>
      </c>
      <c r="E371" s="95" t="s">
        <v>419</v>
      </c>
      <c r="F371" s="102">
        <v>2248.013856</v>
      </c>
      <c r="G371" s="102">
        <v>1289.6988510000001</v>
      </c>
      <c r="H371" s="106">
        <f t="shared" si="5"/>
        <v>0.57370591714004104</v>
      </c>
    </row>
    <row r="372" spans="1:8" x14ac:dyDescent="0.25">
      <c r="A372" s="108"/>
      <c r="B372" s="108" t="s">
        <v>400</v>
      </c>
      <c r="C372" s="108" t="s">
        <v>402</v>
      </c>
      <c r="D372" s="95">
        <v>4314605</v>
      </c>
      <c r="E372" s="95" t="s">
        <v>405</v>
      </c>
      <c r="F372" s="102">
        <v>3535.845793</v>
      </c>
      <c r="G372" s="102">
        <v>1572.9114199999999</v>
      </c>
      <c r="H372" s="106">
        <f t="shared" si="5"/>
        <v>0.44484729031846665</v>
      </c>
    </row>
    <row r="373" spans="1:8" x14ac:dyDescent="0.25">
      <c r="A373" s="108"/>
      <c r="B373" s="108" t="s">
        <v>400</v>
      </c>
      <c r="C373" s="108" t="s">
        <v>402</v>
      </c>
      <c r="D373" s="95">
        <v>4317004</v>
      </c>
      <c r="E373" s="95" t="s">
        <v>356</v>
      </c>
      <c r="F373" s="102">
        <v>1420.7003540000001</v>
      </c>
      <c r="G373" s="102">
        <v>1101.810217</v>
      </c>
      <c r="H373" s="106">
        <f t="shared" si="5"/>
        <v>0.77554018614681075</v>
      </c>
    </row>
    <row r="374" spans="1:8" x14ac:dyDescent="0.25">
      <c r="A374" s="108"/>
      <c r="B374" s="108" t="s">
        <v>400</v>
      </c>
      <c r="C374" s="108" t="s">
        <v>402</v>
      </c>
      <c r="D374" s="95">
        <v>4318309</v>
      </c>
      <c r="E374" s="95" t="s">
        <v>303</v>
      </c>
      <c r="F374" s="102">
        <v>5023.6223229999996</v>
      </c>
      <c r="G374" s="102">
        <v>5.9102480000000002</v>
      </c>
      <c r="H374" s="106">
        <f t="shared" si="5"/>
        <v>1.1764913084609686E-3</v>
      </c>
    </row>
    <row r="375" spans="1:8" x14ac:dyDescent="0.25">
      <c r="A375" s="108"/>
      <c r="B375" s="108" t="s">
        <v>400</v>
      </c>
      <c r="C375" s="108" t="s">
        <v>402</v>
      </c>
      <c r="D375" s="95">
        <v>4318408</v>
      </c>
      <c r="E375" s="95" t="s">
        <v>330</v>
      </c>
      <c r="F375" s="102">
        <v>936.04252399999996</v>
      </c>
      <c r="G375" s="102">
        <v>127.934354</v>
      </c>
      <c r="H375" s="106">
        <f t="shared" si="5"/>
        <v>0.13667579273353611</v>
      </c>
    </row>
    <row r="376" spans="1:8" x14ac:dyDescent="0.25">
      <c r="A376" s="108"/>
      <c r="B376" s="108" t="s">
        <v>400</v>
      </c>
      <c r="C376" s="108" t="s">
        <v>402</v>
      </c>
      <c r="D376" s="95">
        <v>4318804</v>
      </c>
      <c r="E376" s="95" t="s">
        <v>414</v>
      </c>
      <c r="F376" s="102">
        <v>2037.262297</v>
      </c>
      <c r="G376" s="102">
        <v>2037.262297</v>
      </c>
      <c r="H376" s="106">
        <f t="shared" si="5"/>
        <v>1</v>
      </c>
    </row>
    <row r="377" spans="1:8" x14ac:dyDescent="0.25">
      <c r="A377" s="108"/>
      <c r="B377" s="108" t="s">
        <v>400</v>
      </c>
      <c r="C377" s="108" t="s">
        <v>402</v>
      </c>
      <c r="D377" s="95">
        <v>4320354</v>
      </c>
      <c r="E377" s="95" t="s">
        <v>363</v>
      </c>
      <c r="F377" s="102">
        <v>282.574682</v>
      </c>
      <c r="G377" s="102">
        <v>193.21232900000001</v>
      </c>
      <c r="H377" s="106">
        <f t="shared" si="5"/>
        <v>0.68375668914315546</v>
      </c>
    </row>
    <row r="378" spans="1:8" x14ac:dyDescent="0.25">
      <c r="A378" s="108"/>
      <c r="B378" s="108" t="s">
        <v>400</v>
      </c>
      <c r="C378" s="108" t="s">
        <v>402</v>
      </c>
      <c r="D378" s="95">
        <v>4321105</v>
      </c>
      <c r="E378" s="95" t="s">
        <v>364</v>
      </c>
      <c r="F378" s="102">
        <v>802.25216599999999</v>
      </c>
      <c r="G378" s="102">
        <v>665.37654299999997</v>
      </c>
      <c r="H378" s="106">
        <f t="shared" si="5"/>
        <v>0.82938578566580023</v>
      </c>
    </row>
    <row r="379" spans="1:8" x14ac:dyDescent="0.25">
      <c r="A379" s="108"/>
      <c r="B379" s="108" t="s">
        <v>400</v>
      </c>
      <c r="C379" s="108" t="s">
        <v>402</v>
      </c>
      <c r="D379" s="95">
        <v>4322327</v>
      </c>
      <c r="E379" s="95" t="s">
        <v>399</v>
      </c>
      <c r="F379" s="102">
        <v>285.92829599999999</v>
      </c>
      <c r="G379" s="102">
        <v>120.23814299999999</v>
      </c>
      <c r="H379" s="106">
        <f t="shared" si="5"/>
        <v>0.42051851699210629</v>
      </c>
    </row>
    <row r="380" spans="1:8" ht="14.4" customHeight="1" x14ac:dyDescent="0.25">
      <c r="A380" s="108" t="s">
        <v>421</v>
      </c>
      <c r="B380" s="108" t="s">
        <v>420</v>
      </c>
      <c r="C380" s="108" t="s">
        <v>422</v>
      </c>
      <c r="D380" s="95">
        <v>4300034</v>
      </c>
      <c r="E380" s="95" t="s">
        <v>431</v>
      </c>
      <c r="F380" s="102">
        <v>1549.46631</v>
      </c>
      <c r="G380" s="102">
        <v>872.14558299999999</v>
      </c>
      <c r="H380" s="106">
        <f t="shared" si="5"/>
        <v>0.56286837433722581</v>
      </c>
    </row>
    <row r="381" spans="1:8" x14ac:dyDescent="0.25">
      <c r="A381" s="108"/>
      <c r="B381" s="108" t="s">
        <v>420</v>
      </c>
      <c r="C381" s="108" t="s">
        <v>422</v>
      </c>
      <c r="D381" s="95">
        <v>4301073</v>
      </c>
      <c r="E381" s="95" t="s">
        <v>417</v>
      </c>
      <c r="F381" s="102">
        <v>126.506991</v>
      </c>
      <c r="G381" s="102">
        <v>66.363238999999993</v>
      </c>
      <c r="H381" s="106">
        <f t="shared" si="5"/>
        <v>0.52458159407174576</v>
      </c>
    </row>
    <row r="382" spans="1:8" x14ac:dyDescent="0.25">
      <c r="A382" s="108"/>
      <c r="B382" s="108" t="s">
        <v>420</v>
      </c>
      <c r="C382" s="108" t="s">
        <v>422</v>
      </c>
      <c r="D382" s="95">
        <v>4301305</v>
      </c>
      <c r="E382" s="95" t="s">
        <v>429</v>
      </c>
      <c r="F382" s="102">
        <v>2483.406066</v>
      </c>
      <c r="G382" s="102">
        <v>2483.406066</v>
      </c>
      <c r="H382" s="106">
        <f t="shared" si="5"/>
        <v>1</v>
      </c>
    </row>
    <row r="383" spans="1:8" x14ac:dyDescent="0.25">
      <c r="A383" s="108"/>
      <c r="B383" s="108" t="s">
        <v>420</v>
      </c>
      <c r="C383" s="108" t="s">
        <v>422</v>
      </c>
      <c r="D383" s="95">
        <v>4301602</v>
      </c>
      <c r="E383" s="95" t="s">
        <v>416</v>
      </c>
      <c r="F383" s="102">
        <v>4093.141838</v>
      </c>
      <c r="G383" s="102">
        <v>30.559557999999999</v>
      </c>
      <c r="H383" s="106">
        <f t="shared" si="5"/>
        <v>7.466039343247406E-3</v>
      </c>
    </row>
    <row r="384" spans="1:8" x14ac:dyDescent="0.25">
      <c r="A384" s="108"/>
      <c r="B384" s="108" t="s">
        <v>420</v>
      </c>
      <c r="C384" s="108" t="s">
        <v>422</v>
      </c>
      <c r="D384" s="95">
        <v>4304358</v>
      </c>
      <c r="E384" s="95" t="s">
        <v>411</v>
      </c>
      <c r="F384" s="102">
        <v>930.13529100000005</v>
      </c>
      <c r="G384" s="102">
        <v>930.13529100000005</v>
      </c>
      <c r="H384" s="106">
        <f t="shared" si="5"/>
        <v>1</v>
      </c>
    </row>
    <row r="385" spans="1:8" x14ac:dyDescent="0.25">
      <c r="A385" s="108"/>
      <c r="B385" s="108" t="s">
        <v>420</v>
      </c>
      <c r="C385" s="108" t="s">
        <v>422</v>
      </c>
      <c r="D385" s="95">
        <v>4304507</v>
      </c>
      <c r="E385" s="95" t="s">
        <v>412</v>
      </c>
      <c r="F385" s="102">
        <v>3527.7324200000003</v>
      </c>
      <c r="G385" s="102">
        <v>948.75066800000002</v>
      </c>
      <c r="H385" s="106">
        <f t="shared" si="5"/>
        <v>0.26894065508517223</v>
      </c>
    </row>
    <row r="386" spans="1:8" x14ac:dyDescent="0.25">
      <c r="A386" s="108"/>
      <c r="B386" s="108" t="s">
        <v>420</v>
      </c>
      <c r="C386" s="108" t="s">
        <v>422</v>
      </c>
      <c r="D386" s="95">
        <v>4304663</v>
      </c>
      <c r="E386" s="95" t="s">
        <v>432</v>
      </c>
      <c r="F386" s="102">
        <v>784.92204000000004</v>
      </c>
      <c r="G386" s="102">
        <v>784.92204000000004</v>
      </c>
      <c r="H386" s="106">
        <f t="shared" si="5"/>
        <v>1</v>
      </c>
    </row>
    <row r="387" spans="1:8" x14ac:dyDescent="0.25">
      <c r="A387" s="108"/>
      <c r="B387" s="108" t="s">
        <v>420</v>
      </c>
      <c r="C387" s="108" t="s">
        <v>422</v>
      </c>
      <c r="D387" s="95">
        <v>4305124</v>
      </c>
      <c r="E387" s="95" t="s">
        <v>433</v>
      </c>
      <c r="F387" s="102">
        <v>453.64111500000001</v>
      </c>
      <c r="G387" s="102">
        <v>453.64111500000001</v>
      </c>
      <c r="H387" s="106">
        <f t="shared" ref="H387:H450" si="6">G387/F387</f>
        <v>1</v>
      </c>
    </row>
    <row r="388" spans="1:8" x14ac:dyDescent="0.25">
      <c r="A388" s="108"/>
      <c r="B388" s="108" t="s">
        <v>420</v>
      </c>
      <c r="C388" s="108" t="s">
        <v>422</v>
      </c>
      <c r="D388" s="95">
        <v>4305439</v>
      </c>
      <c r="E388" s="95" t="s">
        <v>434</v>
      </c>
      <c r="F388" s="102">
        <v>203.306521</v>
      </c>
      <c r="G388" s="102">
        <v>203.306521</v>
      </c>
      <c r="H388" s="106">
        <f t="shared" si="6"/>
        <v>1</v>
      </c>
    </row>
    <row r="389" spans="1:8" x14ac:dyDescent="0.25">
      <c r="A389" s="108"/>
      <c r="B389" s="108" t="s">
        <v>420</v>
      </c>
      <c r="C389" s="108" t="s">
        <v>422</v>
      </c>
      <c r="D389" s="95">
        <v>4307104</v>
      </c>
      <c r="E389" s="95" t="s">
        <v>426</v>
      </c>
      <c r="F389" s="102">
        <v>1759.524572</v>
      </c>
      <c r="G389" s="102">
        <v>1759.524572</v>
      </c>
      <c r="H389" s="106">
        <f t="shared" si="6"/>
        <v>1</v>
      </c>
    </row>
    <row r="390" spans="1:8" x14ac:dyDescent="0.25">
      <c r="A390" s="108"/>
      <c r="B390" s="108" t="s">
        <v>420</v>
      </c>
      <c r="C390" s="108" t="s">
        <v>422</v>
      </c>
      <c r="D390" s="95">
        <v>4309654</v>
      </c>
      <c r="E390" s="95" t="s">
        <v>413</v>
      </c>
      <c r="F390" s="102">
        <v>823.81752899999992</v>
      </c>
      <c r="G390" s="102">
        <v>408.18541499999998</v>
      </c>
      <c r="H390" s="106">
        <f t="shared" si="6"/>
        <v>0.49548037111504584</v>
      </c>
    </row>
    <row r="391" spans="1:8" x14ac:dyDescent="0.25">
      <c r="A391" s="108"/>
      <c r="B391" s="108" t="s">
        <v>420</v>
      </c>
      <c r="C391" s="108" t="s">
        <v>422</v>
      </c>
      <c r="D391" s="95">
        <v>4311007</v>
      </c>
      <c r="E391" s="95" t="s">
        <v>423</v>
      </c>
      <c r="F391" s="102">
        <v>2041.6380349999999</v>
      </c>
      <c r="G391" s="102">
        <v>2041.6380349999999</v>
      </c>
      <c r="H391" s="106">
        <f t="shared" si="6"/>
        <v>1</v>
      </c>
    </row>
    <row r="392" spans="1:8" x14ac:dyDescent="0.25">
      <c r="A392" s="108"/>
      <c r="B392" s="108" t="s">
        <v>420</v>
      </c>
      <c r="C392" s="108" t="s">
        <v>422</v>
      </c>
      <c r="D392" s="95">
        <v>4312450</v>
      </c>
      <c r="E392" s="95" t="s">
        <v>435</v>
      </c>
      <c r="F392" s="102">
        <v>244.454363</v>
      </c>
      <c r="G392" s="102">
        <v>244.454363</v>
      </c>
      <c r="H392" s="106">
        <f t="shared" si="6"/>
        <v>1</v>
      </c>
    </row>
    <row r="393" spans="1:8" x14ac:dyDescent="0.25">
      <c r="A393" s="108"/>
      <c r="B393" s="108" t="s">
        <v>420</v>
      </c>
      <c r="C393" s="108" t="s">
        <v>422</v>
      </c>
      <c r="D393" s="95">
        <v>4314175</v>
      </c>
      <c r="E393" s="95" t="s">
        <v>424</v>
      </c>
      <c r="F393" s="102">
        <v>1377.415841</v>
      </c>
      <c r="G393" s="102">
        <v>1377.415841</v>
      </c>
      <c r="H393" s="106">
        <f t="shared" si="6"/>
        <v>1</v>
      </c>
    </row>
    <row r="394" spans="1:8" x14ac:dyDescent="0.25">
      <c r="A394" s="108"/>
      <c r="B394" s="108" t="s">
        <v>420</v>
      </c>
      <c r="C394" s="108" t="s">
        <v>422</v>
      </c>
      <c r="D394" s="95">
        <v>4314209</v>
      </c>
      <c r="E394" s="95" t="s">
        <v>425</v>
      </c>
      <c r="F394" s="102">
        <v>617.93395699999996</v>
      </c>
      <c r="G394" s="102">
        <v>617.93395699999996</v>
      </c>
      <c r="H394" s="106">
        <f t="shared" si="6"/>
        <v>1</v>
      </c>
    </row>
    <row r="395" spans="1:8" x14ac:dyDescent="0.25">
      <c r="A395" s="108"/>
      <c r="B395" s="108" t="s">
        <v>420</v>
      </c>
      <c r="C395" s="108" t="s">
        <v>422</v>
      </c>
      <c r="D395" s="95">
        <v>4314407</v>
      </c>
      <c r="E395" s="95" t="s">
        <v>404</v>
      </c>
      <c r="F395" s="102">
        <v>1514.9411049999999</v>
      </c>
      <c r="G395" s="102">
        <v>1367.7341699999999</v>
      </c>
      <c r="H395" s="106">
        <f t="shared" si="6"/>
        <v>0.90282992882419677</v>
      </c>
    </row>
    <row r="396" spans="1:8" x14ac:dyDescent="0.25">
      <c r="A396" s="108"/>
      <c r="B396" s="108" t="s">
        <v>420</v>
      </c>
      <c r="C396" s="108" t="s">
        <v>422</v>
      </c>
      <c r="D396" s="95">
        <v>4314506</v>
      </c>
      <c r="E396" s="95" t="s">
        <v>419</v>
      </c>
      <c r="F396" s="102">
        <v>2248.013856</v>
      </c>
      <c r="G396" s="102">
        <v>958.31500500000004</v>
      </c>
      <c r="H396" s="106">
        <f t="shared" si="6"/>
        <v>0.42629408285995907</v>
      </c>
    </row>
    <row r="397" spans="1:8" x14ac:dyDescent="0.25">
      <c r="A397" s="108"/>
      <c r="B397" s="108" t="s">
        <v>420</v>
      </c>
      <c r="C397" s="108" t="s">
        <v>422</v>
      </c>
      <c r="D397" s="95">
        <v>4314605</v>
      </c>
      <c r="E397" s="95" t="s">
        <v>405</v>
      </c>
      <c r="F397" s="102">
        <v>3535.845793</v>
      </c>
      <c r="G397" s="102">
        <v>1962.9343730000001</v>
      </c>
      <c r="H397" s="106">
        <f t="shared" si="6"/>
        <v>0.55515270968153341</v>
      </c>
    </row>
    <row r="398" spans="1:8" x14ac:dyDescent="0.25">
      <c r="A398" s="108"/>
      <c r="B398" s="108" t="s">
        <v>420</v>
      </c>
      <c r="C398" s="108" t="s">
        <v>422</v>
      </c>
      <c r="D398" s="95">
        <v>4315602</v>
      </c>
      <c r="E398" s="95" t="s">
        <v>437</v>
      </c>
      <c r="F398" s="102">
        <v>2647.4705199999999</v>
      </c>
      <c r="G398" s="102">
        <v>2647.4705199999999</v>
      </c>
      <c r="H398" s="106">
        <f t="shared" si="6"/>
        <v>1</v>
      </c>
    </row>
    <row r="399" spans="1:8" x14ac:dyDescent="0.25">
      <c r="A399" s="108"/>
      <c r="B399" s="108" t="s">
        <v>420</v>
      </c>
      <c r="C399" s="108" t="s">
        <v>422</v>
      </c>
      <c r="D399" s="95">
        <v>4317301</v>
      </c>
      <c r="E399" s="95" t="s">
        <v>427</v>
      </c>
      <c r="F399" s="102">
        <v>5155.8422719999999</v>
      </c>
      <c r="G399" s="102">
        <v>5155.8422719999999</v>
      </c>
      <c r="H399" s="106">
        <f t="shared" si="6"/>
        <v>1</v>
      </c>
    </row>
    <row r="400" spans="1:8" x14ac:dyDescent="0.25">
      <c r="A400" s="108"/>
      <c r="B400" s="108" t="s">
        <v>420</v>
      </c>
      <c r="C400" s="108" t="s">
        <v>422</v>
      </c>
      <c r="D400" s="95">
        <v>4322327</v>
      </c>
      <c r="E400" s="95" t="s">
        <v>399</v>
      </c>
      <c r="F400" s="102">
        <v>285.92829599999999</v>
      </c>
      <c r="G400" s="102">
        <v>165.69015300000001</v>
      </c>
      <c r="H400" s="106">
        <f t="shared" si="6"/>
        <v>0.57948148300789371</v>
      </c>
    </row>
    <row r="401" spans="1:8" ht="14.4" customHeight="1" x14ac:dyDescent="0.25">
      <c r="A401" s="109" t="s">
        <v>440</v>
      </c>
      <c r="B401" s="108" t="s">
        <v>439</v>
      </c>
      <c r="C401" s="108" t="s">
        <v>441</v>
      </c>
      <c r="D401" s="95">
        <v>4303608</v>
      </c>
      <c r="E401" s="95" t="s">
        <v>135</v>
      </c>
      <c r="F401" s="102">
        <v>1202.3471669999999</v>
      </c>
      <c r="G401" s="102">
        <v>139.15045699999999</v>
      </c>
      <c r="H401" s="106">
        <f t="shared" si="6"/>
        <v>0.11573234488271555</v>
      </c>
    </row>
    <row r="402" spans="1:8" x14ac:dyDescent="0.25">
      <c r="A402" s="109"/>
      <c r="B402" s="108" t="s">
        <v>439</v>
      </c>
      <c r="C402" s="108" t="s">
        <v>441</v>
      </c>
      <c r="D402" s="95">
        <v>4306551</v>
      </c>
      <c r="E402" s="95" t="s">
        <v>381</v>
      </c>
      <c r="F402" s="102">
        <v>79.140022999999999</v>
      </c>
      <c r="G402" s="102">
        <v>51.213521999999998</v>
      </c>
      <c r="H402" s="106">
        <f t="shared" si="6"/>
        <v>0.64712543740352457</v>
      </c>
    </row>
    <row r="403" spans="1:8" x14ac:dyDescent="0.25">
      <c r="A403" s="109"/>
      <c r="B403" s="108" t="s">
        <v>439</v>
      </c>
      <c r="C403" s="108" t="s">
        <v>441</v>
      </c>
      <c r="D403" s="95">
        <v>4311734</v>
      </c>
      <c r="E403" s="95" t="s">
        <v>439</v>
      </c>
      <c r="F403" s="102">
        <v>158.07981699999999</v>
      </c>
      <c r="G403" s="102">
        <v>158.07981699999999</v>
      </c>
      <c r="H403" s="106">
        <f t="shared" si="6"/>
        <v>1</v>
      </c>
    </row>
    <row r="404" spans="1:8" x14ac:dyDescent="0.25">
      <c r="A404" s="109"/>
      <c r="B404" s="108" t="s">
        <v>439</v>
      </c>
      <c r="C404" s="108" t="s">
        <v>441</v>
      </c>
      <c r="D404" s="95">
        <v>4312443</v>
      </c>
      <c r="E404" s="95" t="s">
        <v>386</v>
      </c>
      <c r="F404" s="102">
        <v>164.481866</v>
      </c>
      <c r="G404" s="102">
        <v>164.481866</v>
      </c>
      <c r="H404" s="106">
        <f t="shared" si="6"/>
        <v>1</v>
      </c>
    </row>
    <row r="405" spans="1:8" x14ac:dyDescent="0.25">
      <c r="A405" s="109"/>
      <c r="B405" s="108" t="s">
        <v>439</v>
      </c>
      <c r="C405" s="108" t="s">
        <v>441</v>
      </c>
      <c r="D405" s="95">
        <v>4318200</v>
      </c>
      <c r="E405" s="95" t="s">
        <v>45</v>
      </c>
      <c r="F405" s="102">
        <v>3272.1839009999999</v>
      </c>
      <c r="G405" s="102">
        <v>19.525295</v>
      </c>
      <c r="H405" s="106">
        <f t="shared" si="6"/>
        <v>5.9670530724244891E-3</v>
      </c>
    </row>
    <row r="406" spans="1:8" x14ac:dyDescent="0.25">
      <c r="A406" s="109"/>
      <c r="B406" s="108" t="s">
        <v>439</v>
      </c>
      <c r="C406" s="108" t="s">
        <v>441</v>
      </c>
      <c r="D406" s="95">
        <v>4321501</v>
      </c>
      <c r="E406" s="95" t="s">
        <v>388</v>
      </c>
      <c r="F406" s="102">
        <v>160.54287199999999</v>
      </c>
      <c r="G406" s="102">
        <v>127.153182</v>
      </c>
      <c r="H406" s="106">
        <f t="shared" si="6"/>
        <v>0.79202010289189306</v>
      </c>
    </row>
    <row r="407" spans="1:8" x14ac:dyDescent="0.25">
      <c r="A407" s="109"/>
      <c r="B407" s="108" t="s">
        <v>439</v>
      </c>
      <c r="C407" s="108" t="s">
        <v>441</v>
      </c>
      <c r="D407" s="95">
        <v>4321667</v>
      </c>
      <c r="E407" s="95" t="s">
        <v>389</v>
      </c>
      <c r="F407" s="102">
        <v>250.876496</v>
      </c>
      <c r="G407" s="102">
        <v>39.810057</v>
      </c>
      <c r="H407" s="106">
        <f t="shared" si="6"/>
        <v>0.15868388483869769</v>
      </c>
    </row>
    <row r="408" spans="1:8" x14ac:dyDescent="0.25">
      <c r="A408" s="109"/>
      <c r="B408" s="108" t="s">
        <v>439</v>
      </c>
      <c r="C408" s="108" t="s">
        <v>441</v>
      </c>
      <c r="D408" s="95">
        <v>4321832</v>
      </c>
      <c r="E408" s="95" t="s">
        <v>390</v>
      </c>
      <c r="F408" s="102">
        <v>216.94698000000002</v>
      </c>
      <c r="G408" s="102">
        <v>9.0964810000000007</v>
      </c>
      <c r="H408" s="106">
        <f t="shared" si="6"/>
        <v>4.1929511994128706E-2</v>
      </c>
    </row>
    <row r="409" spans="1:8" ht="14.4" customHeight="1" x14ac:dyDescent="0.25">
      <c r="A409" s="109" t="s">
        <v>445</v>
      </c>
      <c r="B409" s="108" t="s">
        <v>444</v>
      </c>
      <c r="C409" s="108" t="s">
        <v>446</v>
      </c>
      <c r="D409" s="95">
        <v>4300059</v>
      </c>
      <c r="E409" s="95" t="s">
        <v>184</v>
      </c>
      <c r="F409" s="102">
        <v>290.56802299999998</v>
      </c>
      <c r="G409" s="102">
        <v>287.09400799999997</v>
      </c>
      <c r="H409" s="106">
        <f t="shared" si="6"/>
        <v>0.9880440560384719</v>
      </c>
    </row>
    <row r="410" spans="1:8" x14ac:dyDescent="0.25">
      <c r="A410" s="109"/>
      <c r="B410" s="108" t="s">
        <v>444</v>
      </c>
      <c r="C410" s="108" t="s">
        <v>446</v>
      </c>
      <c r="D410" s="95">
        <v>4300901</v>
      </c>
      <c r="E410" s="95" t="s">
        <v>451</v>
      </c>
      <c r="F410" s="102">
        <v>342.47635500000001</v>
      </c>
      <c r="G410" s="102">
        <v>342.47635500000001</v>
      </c>
      <c r="H410" s="106">
        <f t="shared" si="6"/>
        <v>1</v>
      </c>
    </row>
    <row r="411" spans="1:8" x14ac:dyDescent="0.25">
      <c r="A411" s="109"/>
      <c r="B411" s="108" t="s">
        <v>444</v>
      </c>
      <c r="C411" s="108" t="s">
        <v>446</v>
      </c>
      <c r="D411" s="95">
        <v>4301552</v>
      </c>
      <c r="E411" s="95" t="s">
        <v>465</v>
      </c>
      <c r="F411" s="102">
        <v>157.96391399999999</v>
      </c>
      <c r="G411" s="102">
        <v>157.96391399999999</v>
      </c>
      <c r="H411" s="106">
        <f t="shared" si="6"/>
        <v>1</v>
      </c>
    </row>
    <row r="412" spans="1:8" x14ac:dyDescent="0.25">
      <c r="A412" s="109"/>
      <c r="B412" s="108" t="s">
        <v>444</v>
      </c>
      <c r="C412" s="108" t="s">
        <v>446</v>
      </c>
      <c r="D412" s="95">
        <v>4301701</v>
      </c>
      <c r="E412" s="95" t="s">
        <v>470</v>
      </c>
      <c r="F412" s="102">
        <v>264.52486299999998</v>
      </c>
      <c r="G412" s="102">
        <v>83.748639999999995</v>
      </c>
      <c r="H412" s="106">
        <f t="shared" si="6"/>
        <v>0.31660025847929463</v>
      </c>
    </row>
    <row r="413" spans="1:8" x14ac:dyDescent="0.25">
      <c r="A413" s="109"/>
      <c r="B413" s="108" t="s">
        <v>444</v>
      </c>
      <c r="C413" s="108" t="s">
        <v>446</v>
      </c>
      <c r="D413" s="95">
        <v>4301925</v>
      </c>
      <c r="E413" s="95" t="s">
        <v>473</v>
      </c>
      <c r="F413" s="102">
        <v>150.059586</v>
      </c>
      <c r="G413" s="102">
        <v>147.18315100000001</v>
      </c>
      <c r="H413" s="106">
        <f t="shared" si="6"/>
        <v>0.98083138120879543</v>
      </c>
    </row>
    <row r="414" spans="1:8" x14ac:dyDescent="0.25">
      <c r="A414" s="109"/>
      <c r="B414" s="108" t="s">
        <v>444</v>
      </c>
      <c r="C414" s="108" t="s">
        <v>446</v>
      </c>
      <c r="D414" s="95">
        <v>4301800</v>
      </c>
      <c r="E414" s="95" t="s">
        <v>447</v>
      </c>
      <c r="F414" s="102">
        <v>515.47223299999996</v>
      </c>
      <c r="G414" s="102">
        <v>515.47223299999996</v>
      </c>
      <c r="H414" s="106">
        <f t="shared" si="6"/>
        <v>1</v>
      </c>
    </row>
    <row r="415" spans="1:8" x14ac:dyDescent="0.25">
      <c r="A415" s="109"/>
      <c r="B415" s="108" t="s">
        <v>444</v>
      </c>
      <c r="C415" s="108" t="s">
        <v>446</v>
      </c>
      <c r="D415" s="95">
        <v>4302303</v>
      </c>
      <c r="E415" s="95" t="s">
        <v>114</v>
      </c>
      <c r="F415" s="102">
        <v>2623.8381039999999</v>
      </c>
      <c r="G415" s="102">
        <v>1814.441607</v>
      </c>
      <c r="H415" s="106">
        <f t="shared" si="6"/>
        <v>0.69152193659887484</v>
      </c>
    </row>
    <row r="416" spans="1:8" x14ac:dyDescent="0.25">
      <c r="A416" s="109"/>
      <c r="B416" s="108" t="s">
        <v>444</v>
      </c>
      <c r="C416" s="108" t="s">
        <v>446</v>
      </c>
      <c r="D416" s="95">
        <v>4303202</v>
      </c>
      <c r="E416" s="95" t="s">
        <v>457</v>
      </c>
      <c r="F416" s="102">
        <v>204.909402</v>
      </c>
      <c r="G416" s="102">
        <v>204.909402</v>
      </c>
      <c r="H416" s="106">
        <f t="shared" si="6"/>
        <v>1</v>
      </c>
    </row>
    <row r="417" spans="1:8" x14ac:dyDescent="0.25">
      <c r="A417" s="109"/>
      <c r="B417" s="108" t="s">
        <v>444</v>
      </c>
      <c r="C417" s="108" t="s">
        <v>446</v>
      </c>
      <c r="D417" s="95">
        <v>4304622</v>
      </c>
      <c r="E417" s="95" t="s">
        <v>193</v>
      </c>
      <c r="F417" s="102">
        <v>525.78809999999999</v>
      </c>
      <c r="G417" s="102">
        <v>495.03325899999999</v>
      </c>
      <c r="H417" s="106">
        <f t="shared" si="6"/>
        <v>0.94150715659026896</v>
      </c>
    </row>
    <row r="418" spans="1:8" x14ac:dyDescent="0.25">
      <c r="A418" s="109"/>
      <c r="B418" s="108" t="s">
        <v>444</v>
      </c>
      <c r="C418" s="108" t="s">
        <v>446</v>
      </c>
      <c r="D418" s="95">
        <v>4304853</v>
      </c>
      <c r="E418" s="95" t="s">
        <v>476</v>
      </c>
      <c r="F418" s="102">
        <v>81.057006000000001</v>
      </c>
      <c r="G418" s="102">
        <v>81.057006000000001</v>
      </c>
      <c r="H418" s="106">
        <f t="shared" si="6"/>
        <v>1</v>
      </c>
    </row>
    <row r="419" spans="1:8" x14ac:dyDescent="0.25">
      <c r="A419" s="109"/>
      <c r="B419" s="108" t="s">
        <v>444</v>
      </c>
      <c r="C419" s="108" t="s">
        <v>446</v>
      </c>
      <c r="D419" s="95">
        <v>4304952</v>
      </c>
      <c r="E419" s="95" t="s">
        <v>139</v>
      </c>
      <c r="F419" s="102">
        <v>236.67022900000001</v>
      </c>
      <c r="G419" s="102">
        <v>206.311871</v>
      </c>
      <c r="H419" s="106">
        <f t="shared" si="6"/>
        <v>0.87172717866428395</v>
      </c>
    </row>
    <row r="420" spans="1:8" x14ac:dyDescent="0.25">
      <c r="A420" s="109"/>
      <c r="B420" s="108" t="s">
        <v>444</v>
      </c>
      <c r="C420" s="108" t="s">
        <v>446</v>
      </c>
      <c r="D420" s="95">
        <v>4305116</v>
      </c>
      <c r="E420" s="95" t="s">
        <v>477</v>
      </c>
      <c r="F420" s="102">
        <v>135.18014700000001</v>
      </c>
      <c r="G420" s="102">
        <v>135.18014700000001</v>
      </c>
      <c r="H420" s="106">
        <f t="shared" si="6"/>
        <v>1</v>
      </c>
    </row>
    <row r="421" spans="1:8" x14ac:dyDescent="0.25">
      <c r="A421" s="109"/>
      <c r="B421" s="108" t="s">
        <v>444</v>
      </c>
      <c r="C421" s="108" t="s">
        <v>446</v>
      </c>
      <c r="D421" s="95">
        <v>4305371</v>
      </c>
      <c r="E421" s="95" t="s">
        <v>458</v>
      </c>
      <c r="F421" s="102">
        <v>198.19118800000001</v>
      </c>
      <c r="G421" s="102">
        <v>198.19118800000001</v>
      </c>
      <c r="H421" s="106">
        <f t="shared" si="6"/>
        <v>1</v>
      </c>
    </row>
    <row r="422" spans="1:8" x14ac:dyDescent="0.25">
      <c r="A422" s="109"/>
      <c r="B422" s="108" t="s">
        <v>444</v>
      </c>
      <c r="C422" s="108" t="s">
        <v>446</v>
      </c>
      <c r="D422" s="95">
        <v>4305504</v>
      </c>
      <c r="E422" s="95" t="s">
        <v>194</v>
      </c>
      <c r="F422" s="102">
        <v>272.99556899999999</v>
      </c>
      <c r="G422" s="102">
        <v>66.840678999999994</v>
      </c>
      <c r="H422" s="106">
        <f t="shared" si="6"/>
        <v>0.24484162598258141</v>
      </c>
    </row>
    <row r="423" spans="1:8" x14ac:dyDescent="0.25">
      <c r="A423" s="109"/>
      <c r="B423" s="108" t="s">
        <v>444</v>
      </c>
      <c r="C423" s="108" t="s">
        <v>446</v>
      </c>
      <c r="D423" s="95">
        <v>4305975</v>
      </c>
      <c r="E423" s="95" t="s">
        <v>456</v>
      </c>
      <c r="F423" s="102">
        <v>422.37406599999997</v>
      </c>
      <c r="G423" s="102">
        <v>159.603139</v>
      </c>
      <c r="H423" s="106">
        <f t="shared" si="6"/>
        <v>0.37787154053156286</v>
      </c>
    </row>
    <row r="424" spans="1:8" x14ac:dyDescent="0.25">
      <c r="A424" s="109"/>
      <c r="B424" s="108" t="s">
        <v>444</v>
      </c>
      <c r="C424" s="108" t="s">
        <v>446</v>
      </c>
      <c r="D424" s="95">
        <v>4306973</v>
      </c>
      <c r="E424" s="95" t="s">
        <v>478</v>
      </c>
      <c r="F424" s="102">
        <v>153.350934</v>
      </c>
      <c r="G424" s="102">
        <v>18.459993999999998</v>
      </c>
      <c r="H424" s="106">
        <f t="shared" si="6"/>
        <v>0.1203774474565639</v>
      </c>
    </row>
    <row r="425" spans="1:8" x14ac:dyDescent="0.25">
      <c r="A425" s="109"/>
      <c r="B425" s="108" t="s">
        <v>444</v>
      </c>
      <c r="C425" s="108" t="s">
        <v>446</v>
      </c>
      <c r="D425" s="95">
        <v>4307005</v>
      </c>
      <c r="E425" s="95" t="s">
        <v>459</v>
      </c>
      <c r="F425" s="102">
        <v>428.68802500000004</v>
      </c>
      <c r="G425" s="102">
        <v>354.79065400000002</v>
      </c>
      <c r="H425" s="106">
        <f t="shared" si="6"/>
        <v>0.82761969849752626</v>
      </c>
    </row>
    <row r="426" spans="1:8" x14ac:dyDescent="0.25">
      <c r="A426" s="109"/>
      <c r="B426" s="108" t="s">
        <v>444</v>
      </c>
      <c r="C426" s="108" t="s">
        <v>446</v>
      </c>
      <c r="D426" s="95">
        <v>4307401</v>
      </c>
      <c r="E426" s="95" t="s">
        <v>142</v>
      </c>
      <c r="F426" s="102">
        <v>831.57419600000003</v>
      </c>
      <c r="G426" s="102">
        <v>827.01740800000005</v>
      </c>
      <c r="H426" s="106">
        <f t="shared" si="6"/>
        <v>0.99452028691857097</v>
      </c>
    </row>
    <row r="427" spans="1:8" x14ac:dyDescent="0.25">
      <c r="A427" s="109"/>
      <c r="B427" s="108" t="s">
        <v>444</v>
      </c>
      <c r="C427" s="108" t="s">
        <v>446</v>
      </c>
      <c r="D427" s="95">
        <v>4307559</v>
      </c>
      <c r="E427" s="95" t="s">
        <v>479</v>
      </c>
      <c r="F427" s="102">
        <v>99.569749999999999</v>
      </c>
      <c r="G427" s="102">
        <v>33.037998999999999</v>
      </c>
      <c r="H427" s="106">
        <f t="shared" si="6"/>
        <v>0.33180759216529115</v>
      </c>
    </row>
    <row r="428" spans="1:8" x14ac:dyDescent="0.25">
      <c r="A428" s="109"/>
      <c r="B428" s="108" t="s">
        <v>444</v>
      </c>
      <c r="C428" s="108" t="s">
        <v>446</v>
      </c>
      <c r="D428" s="95">
        <v>4308250</v>
      </c>
      <c r="E428" s="95" t="s">
        <v>466</v>
      </c>
      <c r="F428" s="102">
        <v>168.63261199999999</v>
      </c>
      <c r="G428" s="102">
        <v>168.63261199999999</v>
      </c>
      <c r="H428" s="106">
        <f t="shared" si="6"/>
        <v>1</v>
      </c>
    </row>
    <row r="429" spans="1:8" x14ac:dyDescent="0.25">
      <c r="A429" s="109"/>
      <c r="B429" s="108" t="s">
        <v>444</v>
      </c>
      <c r="C429" s="108" t="s">
        <v>446</v>
      </c>
      <c r="D429" s="95">
        <v>4308706</v>
      </c>
      <c r="E429" s="95" t="s">
        <v>467</v>
      </c>
      <c r="F429" s="102">
        <v>203.176807</v>
      </c>
      <c r="G429" s="102">
        <v>203.176807</v>
      </c>
      <c r="H429" s="106">
        <f t="shared" si="6"/>
        <v>1</v>
      </c>
    </row>
    <row r="430" spans="1:8" x14ac:dyDescent="0.25">
      <c r="A430" s="109"/>
      <c r="B430" s="108" t="s">
        <v>444</v>
      </c>
      <c r="C430" s="108" t="s">
        <v>446</v>
      </c>
      <c r="D430" s="95">
        <v>4308904</v>
      </c>
      <c r="E430" s="95" t="s">
        <v>468</v>
      </c>
      <c r="F430" s="102">
        <v>285.42738600000001</v>
      </c>
      <c r="G430" s="102">
        <v>285.42738600000001</v>
      </c>
      <c r="H430" s="106">
        <f t="shared" si="6"/>
        <v>1</v>
      </c>
    </row>
    <row r="431" spans="1:8" x14ac:dyDescent="0.25">
      <c r="A431" s="109"/>
      <c r="B431" s="108" t="s">
        <v>444</v>
      </c>
      <c r="C431" s="108" t="s">
        <v>446</v>
      </c>
      <c r="D431" s="95">
        <v>4309803</v>
      </c>
      <c r="E431" s="95" t="s">
        <v>461</v>
      </c>
      <c r="F431" s="102">
        <v>348.01496300000002</v>
      </c>
      <c r="G431" s="102">
        <v>348.01496300000002</v>
      </c>
      <c r="H431" s="106">
        <f t="shared" si="6"/>
        <v>1</v>
      </c>
    </row>
    <row r="432" spans="1:8" x14ac:dyDescent="0.25">
      <c r="A432" s="109"/>
      <c r="B432" s="108" t="s">
        <v>444</v>
      </c>
      <c r="C432" s="108" t="s">
        <v>446</v>
      </c>
      <c r="D432" s="95">
        <v>4309902</v>
      </c>
      <c r="E432" s="95" t="s">
        <v>147</v>
      </c>
      <c r="F432" s="102">
        <v>301.85233699999998</v>
      </c>
      <c r="G432" s="102">
        <v>12.641218</v>
      </c>
      <c r="H432" s="106">
        <f t="shared" si="6"/>
        <v>4.1878814408516575E-2</v>
      </c>
    </row>
    <row r="433" spans="1:8" x14ac:dyDescent="0.25">
      <c r="A433" s="109"/>
      <c r="B433" s="108" t="s">
        <v>444</v>
      </c>
      <c r="C433" s="108" t="s">
        <v>446</v>
      </c>
      <c r="D433" s="95">
        <v>4310702</v>
      </c>
      <c r="E433" s="95" t="s">
        <v>462</v>
      </c>
      <c r="F433" s="102">
        <v>208.478184</v>
      </c>
      <c r="G433" s="102">
        <v>15.127742</v>
      </c>
      <c r="H433" s="106">
        <f t="shared" si="6"/>
        <v>7.2562709966813604E-2</v>
      </c>
    </row>
    <row r="434" spans="1:8" x14ac:dyDescent="0.25">
      <c r="A434" s="109"/>
      <c r="B434" s="108" t="s">
        <v>444</v>
      </c>
      <c r="C434" s="108" t="s">
        <v>446</v>
      </c>
      <c r="D434" s="95">
        <v>4311304</v>
      </c>
      <c r="E434" s="95" t="s">
        <v>150</v>
      </c>
      <c r="F434" s="102">
        <v>1262.4572600000001</v>
      </c>
      <c r="G434" s="102">
        <v>762.90583600000002</v>
      </c>
      <c r="H434" s="106">
        <f t="shared" si="6"/>
        <v>0.6043023080242732</v>
      </c>
    </row>
    <row r="435" spans="1:8" x14ac:dyDescent="0.25">
      <c r="A435" s="109"/>
      <c r="B435" s="108" t="s">
        <v>444</v>
      </c>
      <c r="C435" s="108" t="s">
        <v>446</v>
      </c>
      <c r="D435" s="95">
        <v>4311700</v>
      </c>
      <c r="E435" s="95" t="s">
        <v>460</v>
      </c>
      <c r="F435" s="102">
        <v>334.80009200000001</v>
      </c>
      <c r="G435" s="102">
        <v>334.80009200000001</v>
      </c>
      <c r="H435" s="106">
        <f t="shared" si="6"/>
        <v>1</v>
      </c>
    </row>
    <row r="436" spans="1:8" x14ac:dyDescent="0.25">
      <c r="A436" s="109"/>
      <c r="B436" s="108" t="s">
        <v>444</v>
      </c>
      <c r="C436" s="108" t="s">
        <v>446</v>
      </c>
      <c r="D436" s="95">
        <v>4311908</v>
      </c>
      <c r="E436" s="95" t="s">
        <v>469</v>
      </c>
      <c r="F436" s="102">
        <v>228.46629100000001</v>
      </c>
      <c r="G436" s="102">
        <v>228.46629100000001</v>
      </c>
      <c r="H436" s="106">
        <f t="shared" si="6"/>
        <v>1</v>
      </c>
    </row>
    <row r="437" spans="1:8" x14ac:dyDescent="0.25">
      <c r="A437" s="109"/>
      <c r="B437" s="108" t="s">
        <v>444</v>
      </c>
      <c r="C437" s="108" t="s">
        <v>446</v>
      </c>
      <c r="D437" s="95">
        <v>4312005</v>
      </c>
      <c r="E437" s="95" t="s">
        <v>472</v>
      </c>
      <c r="F437" s="102">
        <v>99.889791000000002</v>
      </c>
      <c r="G437" s="102">
        <v>99.889791000000002</v>
      </c>
      <c r="H437" s="106">
        <f t="shared" si="6"/>
        <v>1</v>
      </c>
    </row>
    <row r="438" spans="1:8" x14ac:dyDescent="0.25">
      <c r="A438" s="109"/>
      <c r="B438" s="108" t="s">
        <v>444</v>
      </c>
      <c r="C438" s="108" t="s">
        <v>446</v>
      </c>
      <c r="D438" s="95">
        <v>4312138</v>
      </c>
      <c r="E438" s="95" t="s">
        <v>188</v>
      </c>
      <c r="F438" s="102">
        <v>237.54516999999998</v>
      </c>
      <c r="G438" s="102">
        <v>110.564699</v>
      </c>
      <c r="H438" s="106">
        <f t="shared" si="6"/>
        <v>0.46544705160706912</v>
      </c>
    </row>
    <row r="439" spans="1:8" x14ac:dyDescent="0.25">
      <c r="A439" s="109"/>
      <c r="B439" s="108" t="s">
        <v>444</v>
      </c>
      <c r="C439" s="108" t="s">
        <v>446</v>
      </c>
      <c r="D439" s="95">
        <v>4312203</v>
      </c>
      <c r="E439" s="95" t="s">
        <v>480</v>
      </c>
      <c r="F439" s="102">
        <v>208.64718099999999</v>
      </c>
      <c r="G439" s="102">
        <v>208.64718099999999</v>
      </c>
      <c r="H439" s="106">
        <f t="shared" si="6"/>
        <v>1</v>
      </c>
    </row>
    <row r="440" spans="1:8" x14ac:dyDescent="0.25">
      <c r="A440" s="109"/>
      <c r="B440" s="108" t="s">
        <v>444</v>
      </c>
      <c r="C440" s="108" t="s">
        <v>446</v>
      </c>
      <c r="D440" s="95">
        <v>4312377</v>
      </c>
      <c r="E440" s="95" t="s">
        <v>152</v>
      </c>
      <c r="F440" s="102">
        <v>550.51593600000001</v>
      </c>
      <c r="G440" s="102">
        <v>17.349481000000001</v>
      </c>
      <c r="H440" s="106">
        <f t="shared" si="6"/>
        <v>3.1514947825234257E-2</v>
      </c>
    </row>
    <row r="441" spans="1:8" x14ac:dyDescent="0.25">
      <c r="A441" s="109"/>
      <c r="B441" s="108" t="s">
        <v>444</v>
      </c>
      <c r="C441" s="108" t="s">
        <v>446</v>
      </c>
      <c r="D441" s="95">
        <v>4312617</v>
      </c>
      <c r="E441" s="95" t="s">
        <v>119</v>
      </c>
      <c r="F441" s="102">
        <v>1193.1776850000001</v>
      </c>
      <c r="G441" s="102">
        <v>30.003515</v>
      </c>
      <c r="H441" s="106">
        <f t="shared" si="6"/>
        <v>2.5145890152982537E-2</v>
      </c>
    </row>
    <row r="442" spans="1:8" x14ac:dyDescent="0.25">
      <c r="A442" s="109"/>
      <c r="B442" s="108" t="s">
        <v>444</v>
      </c>
      <c r="C442" s="108" t="s">
        <v>446</v>
      </c>
      <c r="D442" s="95">
        <v>4312625</v>
      </c>
      <c r="E442" s="95" t="s">
        <v>211</v>
      </c>
      <c r="F442" s="102">
        <v>110.81193400000001</v>
      </c>
      <c r="G442" s="102">
        <v>13.323108</v>
      </c>
      <c r="H442" s="106">
        <f t="shared" si="6"/>
        <v>0.12023170717334469</v>
      </c>
    </row>
    <row r="443" spans="1:8" x14ac:dyDescent="0.25">
      <c r="A443" s="109"/>
      <c r="B443" s="108" t="s">
        <v>444</v>
      </c>
      <c r="C443" s="108" t="s">
        <v>446</v>
      </c>
      <c r="D443" s="95">
        <v>4313607</v>
      </c>
      <c r="E443" s="95" t="s">
        <v>481</v>
      </c>
      <c r="F443" s="102">
        <v>182.42163500000001</v>
      </c>
      <c r="G443" s="102">
        <v>182.42163500000001</v>
      </c>
      <c r="H443" s="106">
        <f t="shared" si="6"/>
        <v>1</v>
      </c>
    </row>
    <row r="444" spans="1:8" x14ac:dyDescent="0.25">
      <c r="A444" s="109"/>
      <c r="B444" s="108" t="s">
        <v>444</v>
      </c>
      <c r="C444" s="108" t="s">
        <v>446</v>
      </c>
      <c r="D444" s="95">
        <v>4314464</v>
      </c>
      <c r="E444" s="95" t="s">
        <v>448</v>
      </c>
      <c r="F444" s="102">
        <v>434.10374300000001</v>
      </c>
      <c r="G444" s="102">
        <v>434.10374300000001</v>
      </c>
      <c r="H444" s="106">
        <f t="shared" si="6"/>
        <v>1</v>
      </c>
    </row>
    <row r="445" spans="1:8" x14ac:dyDescent="0.25">
      <c r="A445" s="109"/>
      <c r="B445" s="108" t="s">
        <v>444</v>
      </c>
      <c r="C445" s="108" t="s">
        <v>446</v>
      </c>
      <c r="D445" s="95">
        <v>4316600</v>
      </c>
      <c r="E445" s="95" t="s">
        <v>475</v>
      </c>
      <c r="F445" s="102">
        <v>506.026162</v>
      </c>
      <c r="G445" s="102">
        <v>506.026162</v>
      </c>
      <c r="H445" s="106">
        <f t="shared" si="6"/>
        <v>1</v>
      </c>
    </row>
    <row r="446" spans="1:8" x14ac:dyDescent="0.25">
      <c r="A446" s="109"/>
      <c r="B446" s="108" t="s">
        <v>444</v>
      </c>
      <c r="C446" s="108" t="s">
        <v>446</v>
      </c>
      <c r="D446" s="95">
        <v>4316733</v>
      </c>
      <c r="E446" s="95" t="s">
        <v>449</v>
      </c>
      <c r="F446" s="102">
        <v>196.79420200000001</v>
      </c>
      <c r="G446" s="102">
        <v>196.79420200000001</v>
      </c>
      <c r="H446" s="106">
        <f t="shared" si="6"/>
        <v>1</v>
      </c>
    </row>
    <row r="447" spans="1:8" x14ac:dyDescent="0.25">
      <c r="A447" s="109"/>
      <c r="B447" s="108" t="s">
        <v>444</v>
      </c>
      <c r="C447" s="108" t="s">
        <v>446</v>
      </c>
      <c r="D447" s="95">
        <v>4317954</v>
      </c>
      <c r="E447" s="95" t="s">
        <v>482</v>
      </c>
      <c r="F447" s="102">
        <v>124.546716</v>
      </c>
      <c r="G447" s="102">
        <v>124.546716</v>
      </c>
      <c r="H447" s="106">
        <f t="shared" si="6"/>
        <v>1</v>
      </c>
    </row>
    <row r="448" spans="1:8" x14ac:dyDescent="0.25">
      <c r="A448" s="109"/>
      <c r="B448" s="108" t="s">
        <v>444</v>
      </c>
      <c r="C448" s="108" t="s">
        <v>446</v>
      </c>
      <c r="D448" s="95">
        <v>4318424</v>
      </c>
      <c r="E448" s="95" t="s">
        <v>452</v>
      </c>
      <c r="F448" s="102">
        <v>171.21898300000001</v>
      </c>
      <c r="G448" s="102">
        <v>171.21898300000001</v>
      </c>
      <c r="H448" s="106">
        <f t="shared" si="6"/>
        <v>1</v>
      </c>
    </row>
    <row r="449" spans="1:8" x14ac:dyDescent="0.25">
      <c r="A449" s="109"/>
      <c r="B449" s="108" t="s">
        <v>444</v>
      </c>
      <c r="C449" s="108" t="s">
        <v>446</v>
      </c>
      <c r="D449" s="95">
        <v>4318606</v>
      </c>
      <c r="E449" s="95" t="s">
        <v>454</v>
      </c>
      <c r="F449" s="102">
        <v>335.24221</v>
      </c>
      <c r="G449" s="102">
        <v>335.24221</v>
      </c>
      <c r="H449" s="106">
        <f t="shared" si="6"/>
        <v>1</v>
      </c>
    </row>
    <row r="450" spans="1:8" x14ac:dyDescent="0.25">
      <c r="A450" s="109"/>
      <c r="B450" s="108" t="s">
        <v>444</v>
      </c>
      <c r="C450" s="108" t="s">
        <v>446</v>
      </c>
      <c r="D450" s="95">
        <v>4318622</v>
      </c>
      <c r="E450" s="95" t="s">
        <v>161</v>
      </c>
      <c r="F450" s="102">
        <v>1173.4438660000001</v>
      </c>
      <c r="G450" s="102">
        <v>881.91461000000004</v>
      </c>
      <c r="H450" s="106">
        <f t="shared" si="6"/>
        <v>0.75156096985384047</v>
      </c>
    </row>
    <row r="451" spans="1:8" x14ac:dyDescent="0.25">
      <c r="A451" s="109"/>
      <c r="B451" s="108" t="s">
        <v>444</v>
      </c>
      <c r="C451" s="108" t="s">
        <v>446</v>
      </c>
      <c r="D451" s="95">
        <v>4320503</v>
      </c>
      <c r="E451" s="95" t="s">
        <v>484</v>
      </c>
      <c r="F451" s="102">
        <v>440.156612</v>
      </c>
      <c r="G451" s="102">
        <v>186.29614799999999</v>
      </c>
      <c r="H451" s="106">
        <f t="shared" ref="H451:H514" si="7">G451/F451</f>
        <v>0.42324968640934557</v>
      </c>
    </row>
    <row r="452" spans="1:8" x14ac:dyDescent="0.25">
      <c r="A452" s="109"/>
      <c r="B452" s="108" t="s">
        <v>444</v>
      </c>
      <c r="C452" s="108" t="s">
        <v>446</v>
      </c>
      <c r="D452" s="95">
        <v>4320602</v>
      </c>
      <c r="E452" s="95" t="s">
        <v>485</v>
      </c>
      <c r="F452" s="102">
        <v>165.504593</v>
      </c>
      <c r="G452" s="102">
        <v>165.504593</v>
      </c>
      <c r="H452" s="106">
        <f t="shared" si="7"/>
        <v>1</v>
      </c>
    </row>
    <row r="453" spans="1:8" x14ac:dyDescent="0.25">
      <c r="A453" s="109"/>
      <c r="B453" s="108" t="s">
        <v>444</v>
      </c>
      <c r="C453" s="108" t="s">
        <v>446</v>
      </c>
      <c r="D453" s="95">
        <v>4320909</v>
      </c>
      <c r="E453" s="95" t="s">
        <v>486</v>
      </c>
      <c r="F453" s="102">
        <v>240.41183899999999</v>
      </c>
      <c r="G453" s="102">
        <v>240.41183899999999</v>
      </c>
      <c r="H453" s="106">
        <f t="shared" si="7"/>
        <v>1</v>
      </c>
    </row>
    <row r="454" spans="1:8" x14ac:dyDescent="0.25">
      <c r="A454" s="109"/>
      <c r="B454" s="108" t="s">
        <v>444</v>
      </c>
      <c r="C454" s="108" t="s">
        <v>446</v>
      </c>
      <c r="D454" s="95">
        <v>4321634</v>
      </c>
      <c r="E454" s="95" t="s">
        <v>487</v>
      </c>
      <c r="F454" s="102">
        <v>149.71950799999999</v>
      </c>
      <c r="G454" s="102">
        <v>149.71950799999999</v>
      </c>
      <c r="H454" s="106">
        <f t="shared" si="7"/>
        <v>1</v>
      </c>
    </row>
    <row r="455" spans="1:8" x14ac:dyDescent="0.25">
      <c r="A455" s="109"/>
      <c r="B455" s="108" t="s">
        <v>444</v>
      </c>
      <c r="C455" s="108" t="s">
        <v>446</v>
      </c>
      <c r="D455" s="95">
        <v>4322186</v>
      </c>
      <c r="E455" s="95" t="s">
        <v>488</v>
      </c>
      <c r="F455" s="102">
        <v>135.643069</v>
      </c>
      <c r="G455" s="102">
        <v>135.643069</v>
      </c>
      <c r="H455" s="106">
        <f t="shared" si="7"/>
        <v>1</v>
      </c>
    </row>
    <row r="456" spans="1:8" x14ac:dyDescent="0.25">
      <c r="A456" s="109"/>
      <c r="B456" s="108" t="s">
        <v>444</v>
      </c>
      <c r="C456" s="108" t="s">
        <v>446</v>
      </c>
      <c r="D456" s="95">
        <v>4322509</v>
      </c>
      <c r="E456" s="95" t="s">
        <v>168</v>
      </c>
      <c r="F456" s="102">
        <v>2124.0437019999999</v>
      </c>
      <c r="G456" s="102">
        <v>1403.134515</v>
      </c>
      <c r="H456" s="106">
        <f t="shared" si="7"/>
        <v>0.66059587836107525</v>
      </c>
    </row>
    <row r="457" spans="1:8" x14ac:dyDescent="0.25">
      <c r="A457" s="109"/>
      <c r="B457" s="108" t="s">
        <v>444</v>
      </c>
      <c r="C457" s="108" t="s">
        <v>446</v>
      </c>
      <c r="D457" s="95">
        <v>4322905</v>
      </c>
      <c r="E457" s="95" t="s">
        <v>489</v>
      </c>
      <c r="F457" s="102">
        <v>269.72651999999999</v>
      </c>
      <c r="G457" s="102">
        <v>269.72651999999999</v>
      </c>
      <c r="H457" s="106">
        <f t="shared" si="7"/>
        <v>1</v>
      </c>
    </row>
    <row r="458" spans="1:8" x14ac:dyDescent="0.25">
      <c r="A458" s="109"/>
      <c r="B458" s="108" t="s">
        <v>444</v>
      </c>
      <c r="C458" s="108" t="s">
        <v>446</v>
      </c>
      <c r="D458" s="95">
        <v>4323358</v>
      </c>
      <c r="E458" s="95" t="s">
        <v>463</v>
      </c>
      <c r="F458" s="102">
        <v>155.16161399999999</v>
      </c>
      <c r="G458" s="102">
        <v>155.16161399999999</v>
      </c>
      <c r="H458" s="106">
        <f t="shared" si="7"/>
        <v>1</v>
      </c>
    </row>
    <row r="459" spans="1:8" ht="14.4" customHeight="1" x14ac:dyDescent="0.25">
      <c r="A459" s="109" t="s">
        <v>491</v>
      </c>
      <c r="B459" s="108" t="s">
        <v>213</v>
      </c>
      <c r="C459" s="108" t="s">
        <v>492</v>
      </c>
      <c r="D459" s="95">
        <v>4301701</v>
      </c>
      <c r="E459" s="95" t="s">
        <v>470</v>
      </c>
      <c r="F459" s="102">
        <v>264.52486299999998</v>
      </c>
      <c r="G459" s="102">
        <v>180.77622299999999</v>
      </c>
      <c r="H459" s="106">
        <f t="shared" si="7"/>
        <v>0.68339974152070537</v>
      </c>
    </row>
    <row r="460" spans="1:8" x14ac:dyDescent="0.25">
      <c r="A460" s="109"/>
      <c r="B460" s="108" t="s">
        <v>213</v>
      </c>
      <c r="C460" s="108" t="s">
        <v>492</v>
      </c>
      <c r="D460" s="95">
        <v>4301925</v>
      </c>
      <c r="E460" s="95" t="s">
        <v>473</v>
      </c>
      <c r="F460" s="102">
        <v>150.059586</v>
      </c>
      <c r="G460" s="102">
        <v>2.8764349999999999</v>
      </c>
      <c r="H460" s="106">
        <f t="shared" si="7"/>
        <v>1.9168618791204715E-2</v>
      </c>
    </row>
    <row r="461" spans="1:8" x14ac:dyDescent="0.25">
      <c r="A461" s="109"/>
      <c r="B461" s="108" t="s">
        <v>213</v>
      </c>
      <c r="C461" s="108" t="s">
        <v>492</v>
      </c>
      <c r="D461" s="95">
        <v>4302055</v>
      </c>
      <c r="E461" s="95" t="s">
        <v>506</v>
      </c>
      <c r="F461" s="102">
        <v>129.33536000000001</v>
      </c>
      <c r="G461" s="102">
        <v>129.33536000000001</v>
      </c>
      <c r="H461" s="106">
        <f t="shared" si="7"/>
        <v>1</v>
      </c>
    </row>
    <row r="462" spans="1:8" x14ac:dyDescent="0.25">
      <c r="A462" s="109"/>
      <c r="B462" s="108" t="s">
        <v>213</v>
      </c>
      <c r="C462" s="108" t="s">
        <v>492</v>
      </c>
      <c r="D462" s="95">
        <v>4303806</v>
      </c>
      <c r="E462" s="95" t="s">
        <v>494</v>
      </c>
      <c r="F462" s="102">
        <v>266.71585399999998</v>
      </c>
      <c r="G462" s="102">
        <v>266.71585399999998</v>
      </c>
      <c r="H462" s="106">
        <f t="shared" si="7"/>
        <v>1</v>
      </c>
    </row>
    <row r="463" spans="1:8" x14ac:dyDescent="0.25">
      <c r="A463" s="109"/>
      <c r="B463" s="108" t="s">
        <v>213</v>
      </c>
      <c r="C463" s="108" t="s">
        <v>492</v>
      </c>
      <c r="D463" s="95">
        <v>4305975</v>
      </c>
      <c r="E463" s="95" t="s">
        <v>456</v>
      </c>
      <c r="F463" s="102">
        <v>422.37406599999997</v>
      </c>
      <c r="G463" s="102">
        <v>262.77092699999997</v>
      </c>
      <c r="H463" s="106">
        <f t="shared" si="7"/>
        <v>0.62212845946843709</v>
      </c>
    </row>
    <row r="464" spans="1:8" x14ac:dyDescent="0.25">
      <c r="A464" s="109"/>
      <c r="B464" s="108" t="s">
        <v>213</v>
      </c>
      <c r="C464" s="108" t="s">
        <v>492</v>
      </c>
      <c r="D464" s="95">
        <v>4306130</v>
      </c>
      <c r="E464" s="95" t="s">
        <v>507</v>
      </c>
      <c r="F464" s="102">
        <v>165.435731</v>
      </c>
      <c r="G464" s="102">
        <v>165.435731</v>
      </c>
      <c r="H464" s="106">
        <f t="shared" si="7"/>
        <v>1</v>
      </c>
    </row>
    <row r="465" spans="1:8" x14ac:dyDescent="0.25">
      <c r="A465" s="109"/>
      <c r="B465" s="108" t="s">
        <v>213</v>
      </c>
      <c r="C465" s="108" t="s">
        <v>492</v>
      </c>
      <c r="D465" s="95">
        <v>4306957</v>
      </c>
      <c r="E465" s="95" t="s">
        <v>495</v>
      </c>
      <c r="F465" s="102">
        <v>118.39239999999999</v>
      </c>
      <c r="G465" s="102">
        <v>118.39239999999999</v>
      </c>
      <c r="H465" s="106">
        <f t="shared" si="7"/>
        <v>1</v>
      </c>
    </row>
    <row r="466" spans="1:8" x14ac:dyDescent="0.25">
      <c r="A466" s="109"/>
      <c r="B466" s="108" t="s">
        <v>213</v>
      </c>
      <c r="C466" s="108" t="s">
        <v>492</v>
      </c>
      <c r="D466" s="95">
        <v>4306973</v>
      </c>
      <c r="E466" s="95" t="s">
        <v>478</v>
      </c>
      <c r="F466" s="102">
        <v>153.350934</v>
      </c>
      <c r="G466" s="102">
        <v>134.89094</v>
      </c>
      <c r="H466" s="106">
        <f t="shared" si="7"/>
        <v>0.87962255254343613</v>
      </c>
    </row>
    <row r="467" spans="1:8" x14ac:dyDescent="0.25">
      <c r="A467" s="109"/>
      <c r="B467" s="108" t="s">
        <v>213</v>
      </c>
      <c r="C467" s="108" t="s">
        <v>492</v>
      </c>
      <c r="D467" s="95">
        <v>4307005</v>
      </c>
      <c r="E467" s="95" t="s">
        <v>459</v>
      </c>
      <c r="F467" s="102">
        <v>428.68802500000004</v>
      </c>
      <c r="G467" s="102">
        <v>73.897371000000007</v>
      </c>
      <c r="H467" s="106">
        <f t="shared" si="7"/>
        <v>0.17238030150247374</v>
      </c>
    </row>
    <row r="468" spans="1:8" x14ac:dyDescent="0.25">
      <c r="A468" s="109"/>
      <c r="B468" s="108" t="s">
        <v>213</v>
      </c>
      <c r="C468" s="108" t="s">
        <v>492</v>
      </c>
      <c r="D468" s="95">
        <v>4307203</v>
      </c>
      <c r="E468" s="95" t="s">
        <v>496</v>
      </c>
      <c r="F468" s="102">
        <v>285.53848699999998</v>
      </c>
      <c r="G468" s="102">
        <v>285.53848699999998</v>
      </c>
      <c r="H468" s="106">
        <f t="shared" si="7"/>
        <v>1</v>
      </c>
    </row>
    <row r="469" spans="1:8" x14ac:dyDescent="0.25">
      <c r="A469" s="109"/>
      <c r="B469" s="108" t="s">
        <v>213</v>
      </c>
      <c r="C469" s="108" t="s">
        <v>492</v>
      </c>
      <c r="D469" s="95">
        <v>4307559</v>
      </c>
      <c r="E469" s="95" t="s">
        <v>479</v>
      </c>
      <c r="F469" s="102">
        <v>99.569749999999999</v>
      </c>
      <c r="G469" s="102">
        <v>66.531751</v>
      </c>
      <c r="H469" s="106">
        <f t="shared" si="7"/>
        <v>0.66819240783470879</v>
      </c>
    </row>
    <row r="470" spans="1:8" x14ac:dyDescent="0.25">
      <c r="A470" s="109"/>
      <c r="B470" s="108" t="s">
        <v>213</v>
      </c>
      <c r="C470" s="108" t="s">
        <v>492</v>
      </c>
      <c r="D470" s="95">
        <v>4308052</v>
      </c>
      <c r="E470" s="95" t="s">
        <v>498</v>
      </c>
      <c r="F470" s="102">
        <v>146.700898</v>
      </c>
      <c r="G470" s="102">
        <v>146.700898</v>
      </c>
      <c r="H470" s="106">
        <f t="shared" si="7"/>
        <v>1</v>
      </c>
    </row>
    <row r="471" spans="1:8" x14ac:dyDescent="0.25">
      <c r="A471" s="109"/>
      <c r="B471" s="108" t="s">
        <v>213</v>
      </c>
      <c r="C471" s="108" t="s">
        <v>492</v>
      </c>
      <c r="D471" s="95">
        <v>4309126</v>
      </c>
      <c r="E471" s="95" t="s">
        <v>508</v>
      </c>
      <c r="F471" s="102">
        <v>131.47024199999998</v>
      </c>
      <c r="G471" s="102">
        <v>31.893111999999999</v>
      </c>
      <c r="H471" s="106">
        <f t="shared" si="7"/>
        <v>0.24258806795228993</v>
      </c>
    </row>
    <row r="472" spans="1:8" x14ac:dyDescent="0.25">
      <c r="A472" s="109"/>
      <c r="B472" s="108" t="s">
        <v>213</v>
      </c>
      <c r="C472" s="108" t="s">
        <v>492</v>
      </c>
      <c r="D472" s="95">
        <v>4310462</v>
      </c>
      <c r="E472" s="95" t="s">
        <v>497</v>
      </c>
      <c r="F472" s="102">
        <v>157.34422699999999</v>
      </c>
      <c r="G472" s="102">
        <v>157.34422699999999</v>
      </c>
      <c r="H472" s="106">
        <f t="shared" si="7"/>
        <v>1</v>
      </c>
    </row>
    <row r="473" spans="1:8" x14ac:dyDescent="0.25">
      <c r="A473" s="109"/>
      <c r="B473" s="108" t="s">
        <v>213</v>
      </c>
      <c r="C473" s="108" t="s">
        <v>492</v>
      </c>
      <c r="D473" s="95">
        <v>4310702</v>
      </c>
      <c r="E473" s="95" t="s">
        <v>462</v>
      </c>
      <c r="F473" s="102">
        <v>208.478184</v>
      </c>
      <c r="G473" s="102">
        <v>193.35044199999999</v>
      </c>
      <c r="H473" s="106">
        <f t="shared" si="7"/>
        <v>0.92743729003318631</v>
      </c>
    </row>
    <row r="474" spans="1:8" x14ac:dyDescent="0.25">
      <c r="A474" s="109"/>
      <c r="B474" s="108" t="s">
        <v>213</v>
      </c>
      <c r="C474" s="108" t="s">
        <v>492</v>
      </c>
      <c r="D474" s="95">
        <v>4310900</v>
      </c>
      <c r="E474" s="95" t="s">
        <v>509</v>
      </c>
      <c r="F474" s="102">
        <v>178.94252299999999</v>
      </c>
      <c r="G474" s="102">
        <v>178.94252299999999</v>
      </c>
      <c r="H474" s="106">
        <f t="shared" si="7"/>
        <v>1</v>
      </c>
    </row>
    <row r="475" spans="1:8" x14ac:dyDescent="0.25">
      <c r="A475" s="109"/>
      <c r="B475" s="108" t="s">
        <v>213</v>
      </c>
      <c r="C475" s="108" t="s">
        <v>492</v>
      </c>
      <c r="D475" s="95">
        <v>4312708</v>
      </c>
      <c r="E475" s="95" t="s">
        <v>499</v>
      </c>
      <c r="F475" s="102">
        <v>467.18598100000003</v>
      </c>
      <c r="G475" s="102">
        <v>299.32712400000003</v>
      </c>
      <c r="H475" s="106">
        <f t="shared" si="7"/>
        <v>0.64070228168939858</v>
      </c>
    </row>
    <row r="476" spans="1:8" x14ac:dyDescent="0.25">
      <c r="A476" s="109"/>
      <c r="B476" s="108" t="s">
        <v>213</v>
      </c>
      <c r="C476" s="108" t="s">
        <v>492</v>
      </c>
      <c r="D476" s="95">
        <v>4314100</v>
      </c>
      <c r="E476" s="95" t="s">
        <v>213</v>
      </c>
      <c r="F476" s="102">
        <v>779.12117499999999</v>
      </c>
      <c r="G476" s="102">
        <v>199.02060800000001</v>
      </c>
      <c r="H476" s="106">
        <f t="shared" si="7"/>
        <v>0.25544243230201003</v>
      </c>
    </row>
    <row r="477" spans="1:8" x14ac:dyDescent="0.25">
      <c r="A477" s="109"/>
      <c r="B477" s="108" t="s">
        <v>213</v>
      </c>
      <c r="C477" s="108" t="s">
        <v>492</v>
      </c>
      <c r="D477" s="95">
        <v>4314134</v>
      </c>
      <c r="E477" s="95" t="s">
        <v>510</v>
      </c>
      <c r="F477" s="102">
        <v>147.735974</v>
      </c>
      <c r="G477" s="102">
        <v>147.735974</v>
      </c>
      <c r="H477" s="106">
        <f t="shared" si="7"/>
        <v>1</v>
      </c>
    </row>
    <row r="478" spans="1:8" x14ac:dyDescent="0.25">
      <c r="A478" s="109"/>
      <c r="B478" s="108" t="s">
        <v>213</v>
      </c>
      <c r="C478" s="108" t="s">
        <v>492</v>
      </c>
      <c r="D478" s="95">
        <v>4314779</v>
      </c>
      <c r="E478" s="95" t="s">
        <v>500</v>
      </c>
      <c r="F478" s="102">
        <v>505.30681600000003</v>
      </c>
      <c r="G478" s="102">
        <v>314.11145199999999</v>
      </c>
      <c r="H478" s="106">
        <f t="shared" si="7"/>
        <v>0.62162520285497191</v>
      </c>
    </row>
    <row r="479" spans="1:8" x14ac:dyDescent="0.25">
      <c r="A479" s="109"/>
      <c r="B479" s="108" t="s">
        <v>213</v>
      </c>
      <c r="C479" s="108" t="s">
        <v>492</v>
      </c>
      <c r="D479" s="95">
        <v>4314787</v>
      </c>
      <c r="E479" s="95" t="s">
        <v>501</v>
      </c>
      <c r="F479" s="102">
        <v>99.151957999999993</v>
      </c>
      <c r="G479" s="102">
        <v>99.151957999999993</v>
      </c>
      <c r="H479" s="106">
        <f t="shared" si="7"/>
        <v>1</v>
      </c>
    </row>
    <row r="480" spans="1:8" x14ac:dyDescent="0.25">
      <c r="A480" s="109"/>
      <c r="B480" s="108" t="s">
        <v>213</v>
      </c>
      <c r="C480" s="108" t="s">
        <v>492</v>
      </c>
      <c r="D480" s="95">
        <v>4315313</v>
      </c>
      <c r="E480" s="95" t="s">
        <v>502</v>
      </c>
      <c r="F480" s="102">
        <v>269.04600199999999</v>
      </c>
      <c r="G480" s="102">
        <v>269.04600199999999</v>
      </c>
      <c r="H480" s="106">
        <f t="shared" si="7"/>
        <v>1</v>
      </c>
    </row>
    <row r="481" spans="1:8" x14ac:dyDescent="0.25">
      <c r="A481" s="109"/>
      <c r="B481" s="108" t="s">
        <v>213</v>
      </c>
      <c r="C481" s="108" t="s">
        <v>492</v>
      </c>
      <c r="D481" s="95">
        <v>4315552</v>
      </c>
      <c r="E481" s="95" t="s">
        <v>511</v>
      </c>
      <c r="F481" s="102">
        <v>235.369755</v>
      </c>
      <c r="G481" s="102">
        <v>149.40312399999999</v>
      </c>
      <c r="H481" s="106">
        <f t="shared" si="7"/>
        <v>0.63475922809198659</v>
      </c>
    </row>
    <row r="482" spans="1:8" x14ac:dyDescent="0.25">
      <c r="A482" s="109"/>
      <c r="B482" s="108" t="s">
        <v>213</v>
      </c>
      <c r="C482" s="108" t="s">
        <v>492</v>
      </c>
      <c r="D482" s="95">
        <v>4316105</v>
      </c>
      <c r="E482" s="95" t="s">
        <v>513</v>
      </c>
      <c r="F482" s="102">
        <v>420.20018799999997</v>
      </c>
      <c r="G482" s="102">
        <v>335.06851699999999</v>
      </c>
      <c r="H482" s="106">
        <f t="shared" si="7"/>
        <v>0.79740211110995507</v>
      </c>
    </row>
    <row r="483" spans="1:8" x14ac:dyDescent="0.25">
      <c r="A483" s="109"/>
      <c r="B483" s="108" t="s">
        <v>213</v>
      </c>
      <c r="C483" s="108" t="s">
        <v>492</v>
      </c>
      <c r="D483" s="95">
        <v>4319703</v>
      </c>
      <c r="E483" s="95" t="s">
        <v>503</v>
      </c>
      <c r="F483" s="102">
        <v>152.55646999999999</v>
      </c>
      <c r="G483" s="102">
        <v>152.55646999999999</v>
      </c>
      <c r="H483" s="106">
        <f t="shared" si="7"/>
        <v>1</v>
      </c>
    </row>
    <row r="484" spans="1:8" x14ac:dyDescent="0.25">
      <c r="A484" s="109"/>
      <c r="B484" s="108" t="s">
        <v>213</v>
      </c>
      <c r="C484" s="108" t="s">
        <v>492</v>
      </c>
      <c r="D484" s="95">
        <v>4320503</v>
      </c>
      <c r="E484" s="95" t="s">
        <v>484</v>
      </c>
      <c r="F484" s="102">
        <v>440.156612</v>
      </c>
      <c r="G484" s="102">
        <v>253.86046400000001</v>
      </c>
      <c r="H484" s="106">
        <f t="shared" si="7"/>
        <v>0.57675031359065443</v>
      </c>
    </row>
    <row r="485" spans="1:8" x14ac:dyDescent="0.25">
      <c r="A485" s="109"/>
      <c r="B485" s="108" t="s">
        <v>213</v>
      </c>
      <c r="C485" s="108" t="s">
        <v>492</v>
      </c>
      <c r="D485" s="95">
        <v>4321857</v>
      </c>
      <c r="E485" s="95" t="s">
        <v>490</v>
      </c>
      <c r="F485" s="102">
        <v>188.76246900000001</v>
      </c>
      <c r="G485" s="102">
        <v>113.921312</v>
      </c>
      <c r="H485" s="106">
        <f t="shared" si="7"/>
        <v>0.60351675099142721</v>
      </c>
    </row>
    <row r="486" spans="1:8" x14ac:dyDescent="0.25">
      <c r="A486" s="109"/>
      <c r="B486" s="108" t="s">
        <v>213</v>
      </c>
      <c r="C486" s="108" t="s">
        <v>492</v>
      </c>
      <c r="D486" s="95">
        <v>4321956</v>
      </c>
      <c r="E486" s="95" t="s">
        <v>493</v>
      </c>
      <c r="F486" s="102">
        <v>269.43580099999997</v>
      </c>
      <c r="G486" s="102">
        <v>129.78312099999999</v>
      </c>
      <c r="H486" s="106">
        <f t="shared" si="7"/>
        <v>0.48168476690297002</v>
      </c>
    </row>
    <row r="487" spans="1:8" ht="14.4" customHeight="1" x14ac:dyDescent="0.25">
      <c r="A487" s="109" t="s">
        <v>517</v>
      </c>
      <c r="B487" s="108" t="s">
        <v>516</v>
      </c>
      <c r="C487" s="108" t="s">
        <v>518</v>
      </c>
      <c r="D487" s="95">
        <v>4300307</v>
      </c>
      <c r="E487" s="95" t="s">
        <v>563</v>
      </c>
      <c r="F487" s="102">
        <v>314.62657300000001</v>
      </c>
      <c r="G487" s="102">
        <v>314.62657300000001</v>
      </c>
      <c r="H487" s="106">
        <f t="shared" si="7"/>
        <v>1</v>
      </c>
    </row>
    <row r="488" spans="1:8" x14ac:dyDescent="0.25">
      <c r="A488" s="109"/>
      <c r="B488" s="108" t="s">
        <v>516</v>
      </c>
      <c r="C488" s="108" t="s">
        <v>518</v>
      </c>
      <c r="D488" s="95">
        <v>4300455</v>
      </c>
      <c r="E488" s="95" t="s">
        <v>564</v>
      </c>
      <c r="F488" s="102">
        <v>173.034153</v>
      </c>
      <c r="G488" s="102">
        <v>173.034153</v>
      </c>
      <c r="H488" s="106">
        <f t="shared" si="7"/>
        <v>1</v>
      </c>
    </row>
    <row r="489" spans="1:8" x14ac:dyDescent="0.25">
      <c r="A489" s="109"/>
      <c r="B489" s="108" t="s">
        <v>516</v>
      </c>
      <c r="C489" s="108" t="s">
        <v>518</v>
      </c>
      <c r="D489" s="95">
        <v>4302204</v>
      </c>
      <c r="E489" s="95" t="s">
        <v>540</v>
      </c>
      <c r="F489" s="102">
        <v>109.164337</v>
      </c>
      <c r="G489" s="102">
        <v>109.164337</v>
      </c>
      <c r="H489" s="106">
        <f t="shared" si="7"/>
        <v>1</v>
      </c>
    </row>
    <row r="490" spans="1:8" x14ac:dyDescent="0.25">
      <c r="A490" s="109"/>
      <c r="B490" s="108" t="s">
        <v>516</v>
      </c>
      <c r="C490" s="108" t="s">
        <v>518</v>
      </c>
      <c r="D490" s="95">
        <v>4302378</v>
      </c>
      <c r="E490" s="95" t="s">
        <v>565</v>
      </c>
      <c r="F490" s="102">
        <v>88.613315999999998</v>
      </c>
      <c r="G490" s="102">
        <v>88.613315999999998</v>
      </c>
      <c r="H490" s="106">
        <f t="shared" si="7"/>
        <v>1</v>
      </c>
    </row>
    <row r="491" spans="1:8" x14ac:dyDescent="0.25">
      <c r="A491" s="109"/>
      <c r="B491" s="108" t="s">
        <v>516</v>
      </c>
      <c r="C491" s="108" t="s">
        <v>518</v>
      </c>
      <c r="D491" s="95">
        <v>4302600</v>
      </c>
      <c r="E491" s="95" t="s">
        <v>541</v>
      </c>
      <c r="F491" s="102">
        <v>128.141358</v>
      </c>
      <c r="G491" s="102">
        <v>128.141358</v>
      </c>
      <c r="H491" s="106">
        <f t="shared" si="7"/>
        <v>1</v>
      </c>
    </row>
    <row r="492" spans="1:8" x14ac:dyDescent="0.25">
      <c r="A492" s="109"/>
      <c r="B492" s="108" t="s">
        <v>516</v>
      </c>
      <c r="C492" s="108" t="s">
        <v>518</v>
      </c>
      <c r="D492" s="95">
        <v>4303707</v>
      </c>
      <c r="E492" s="95" t="s">
        <v>542</v>
      </c>
      <c r="F492" s="102">
        <v>224.53192799999999</v>
      </c>
      <c r="G492" s="102">
        <v>224.53192799999999</v>
      </c>
      <c r="H492" s="106">
        <f t="shared" si="7"/>
        <v>1</v>
      </c>
    </row>
    <row r="493" spans="1:8" x14ac:dyDescent="0.25">
      <c r="A493" s="109"/>
      <c r="B493" s="108" t="s">
        <v>516</v>
      </c>
      <c r="C493" s="108" t="s">
        <v>518</v>
      </c>
      <c r="D493" s="95">
        <v>4304002</v>
      </c>
      <c r="E493" s="95" t="s">
        <v>543</v>
      </c>
      <c r="F493" s="102">
        <v>222.98510400000001</v>
      </c>
      <c r="G493" s="102">
        <v>222.98510400000001</v>
      </c>
      <c r="H493" s="106">
        <f t="shared" si="7"/>
        <v>1</v>
      </c>
    </row>
    <row r="494" spans="1:8" x14ac:dyDescent="0.25">
      <c r="A494" s="109"/>
      <c r="B494" s="108" t="s">
        <v>516</v>
      </c>
      <c r="C494" s="108" t="s">
        <v>518</v>
      </c>
      <c r="D494" s="95">
        <v>4304309</v>
      </c>
      <c r="E494" s="95" t="s">
        <v>545</v>
      </c>
      <c r="F494" s="102">
        <v>246.778142</v>
      </c>
      <c r="G494" s="102">
        <v>246.778142</v>
      </c>
      <c r="H494" s="106">
        <f t="shared" si="7"/>
        <v>1</v>
      </c>
    </row>
    <row r="495" spans="1:8" x14ac:dyDescent="0.25">
      <c r="A495" s="109"/>
      <c r="B495" s="108" t="s">
        <v>516</v>
      </c>
      <c r="C495" s="108" t="s">
        <v>518</v>
      </c>
      <c r="D495" s="95">
        <v>4305009</v>
      </c>
      <c r="E495" s="95" t="s">
        <v>566</v>
      </c>
      <c r="F495" s="102">
        <v>586.35774400000003</v>
      </c>
      <c r="G495" s="102">
        <v>168.764002</v>
      </c>
      <c r="H495" s="106">
        <f t="shared" si="7"/>
        <v>0.28781746932978169</v>
      </c>
    </row>
    <row r="496" spans="1:8" x14ac:dyDescent="0.25">
      <c r="A496" s="109"/>
      <c r="B496" s="108" t="s">
        <v>516</v>
      </c>
      <c r="C496" s="108" t="s">
        <v>518</v>
      </c>
      <c r="D496" s="95">
        <v>4305207</v>
      </c>
      <c r="E496" s="95" t="s">
        <v>567</v>
      </c>
      <c r="F496" s="102">
        <v>177.000688</v>
      </c>
      <c r="G496" s="102">
        <v>73.611103</v>
      </c>
      <c r="H496" s="106">
        <f t="shared" si="7"/>
        <v>0.41588032132394875</v>
      </c>
    </row>
    <row r="497" spans="1:8" x14ac:dyDescent="0.25">
      <c r="A497" s="109"/>
      <c r="B497" s="108" t="s">
        <v>516</v>
      </c>
      <c r="C497" s="108" t="s">
        <v>518</v>
      </c>
      <c r="D497" s="95">
        <v>4305405</v>
      </c>
      <c r="E497" s="95" t="s">
        <v>546</v>
      </c>
      <c r="F497" s="102">
        <v>396.40730200000002</v>
      </c>
      <c r="G497" s="102">
        <v>396.40730200000002</v>
      </c>
      <c r="H497" s="106">
        <f t="shared" si="7"/>
        <v>1</v>
      </c>
    </row>
    <row r="498" spans="1:8" x14ac:dyDescent="0.25">
      <c r="A498" s="109"/>
      <c r="B498" s="108" t="s">
        <v>516</v>
      </c>
      <c r="C498" s="108" t="s">
        <v>518</v>
      </c>
      <c r="D498" s="95">
        <v>4305900</v>
      </c>
      <c r="E498" s="95" t="s">
        <v>519</v>
      </c>
      <c r="F498" s="102">
        <v>491.31433900000002</v>
      </c>
      <c r="G498" s="102">
        <v>377.343546</v>
      </c>
      <c r="H498" s="106">
        <f t="shared" si="7"/>
        <v>0.76802876701711731</v>
      </c>
    </row>
    <row r="499" spans="1:8" x14ac:dyDescent="0.25">
      <c r="A499" s="109"/>
      <c r="B499" s="108" t="s">
        <v>516</v>
      </c>
      <c r="C499" s="108" t="s">
        <v>518</v>
      </c>
      <c r="D499" s="95">
        <v>4306007</v>
      </c>
      <c r="E499" s="95" t="s">
        <v>539</v>
      </c>
      <c r="F499" s="102">
        <v>362.98519800000003</v>
      </c>
      <c r="G499" s="102">
        <v>362.98519800000003</v>
      </c>
      <c r="H499" s="106">
        <f t="shared" si="7"/>
        <v>1</v>
      </c>
    </row>
    <row r="500" spans="1:8" x14ac:dyDescent="0.25">
      <c r="A500" s="109"/>
      <c r="B500" s="108" t="s">
        <v>516</v>
      </c>
      <c r="C500" s="108" t="s">
        <v>518</v>
      </c>
      <c r="D500" s="95">
        <v>4306320</v>
      </c>
      <c r="E500" s="95" t="s">
        <v>547</v>
      </c>
      <c r="F500" s="102">
        <v>360.10961400000002</v>
      </c>
      <c r="G500" s="102">
        <v>273.46227800000003</v>
      </c>
      <c r="H500" s="106">
        <f t="shared" si="7"/>
        <v>0.75938621844181031</v>
      </c>
    </row>
    <row r="501" spans="1:8" x14ac:dyDescent="0.25">
      <c r="A501" s="109"/>
      <c r="B501" s="108" t="s">
        <v>516</v>
      </c>
      <c r="C501" s="108" t="s">
        <v>518</v>
      </c>
      <c r="D501" s="95">
        <v>4306734</v>
      </c>
      <c r="E501" s="95" t="s">
        <v>560</v>
      </c>
      <c r="F501" s="102">
        <v>263.39247</v>
      </c>
      <c r="G501" s="102">
        <v>263.39247</v>
      </c>
      <c r="H501" s="106">
        <f t="shared" si="7"/>
        <v>1</v>
      </c>
    </row>
    <row r="502" spans="1:8" x14ac:dyDescent="0.25">
      <c r="A502" s="109"/>
      <c r="B502" s="108" t="s">
        <v>516</v>
      </c>
      <c r="C502" s="108" t="s">
        <v>518</v>
      </c>
      <c r="D502" s="95">
        <v>4307450</v>
      </c>
      <c r="E502" s="95" t="s">
        <v>548</v>
      </c>
      <c r="F502" s="102">
        <v>149.353477</v>
      </c>
      <c r="G502" s="102">
        <v>149.353477</v>
      </c>
      <c r="H502" s="106">
        <f t="shared" si="7"/>
        <v>1</v>
      </c>
    </row>
    <row r="503" spans="1:8" x14ac:dyDescent="0.25">
      <c r="A503" s="109"/>
      <c r="B503" s="108" t="s">
        <v>516</v>
      </c>
      <c r="C503" s="108" t="s">
        <v>518</v>
      </c>
      <c r="D503" s="95">
        <v>4309001</v>
      </c>
      <c r="E503" s="95" t="s">
        <v>562</v>
      </c>
      <c r="F503" s="102">
        <v>855.082493</v>
      </c>
      <c r="G503" s="102">
        <v>855.082493</v>
      </c>
      <c r="H503" s="106">
        <f t="shared" si="7"/>
        <v>1</v>
      </c>
    </row>
    <row r="504" spans="1:8" x14ac:dyDescent="0.25">
      <c r="A504" s="109"/>
      <c r="B504" s="108" t="s">
        <v>516</v>
      </c>
      <c r="C504" s="108" t="s">
        <v>518</v>
      </c>
      <c r="D504" s="95">
        <v>4309506</v>
      </c>
      <c r="E504" s="95" t="s">
        <v>568</v>
      </c>
      <c r="F504" s="102">
        <v>290.528097</v>
      </c>
      <c r="G504" s="102">
        <v>92.746159000000006</v>
      </c>
      <c r="H504" s="106">
        <f t="shared" si="7"/>
        <v>0.31923301036181712</v>
      </c>
    </row>
    <row r="505" spans="1:8" x14ac:dyDescent="0.25">
      <c r="A505" s="109"/>
      <c r="B505" s="108" t="s">
        <v>516</v>
      </c>
      <c r="C505" s="108" t="s">
        <v>518</v>
      </c>
      <c r="D505" s="95">
        <v>4309605</v>
      </c>
      <c r="E505" s="95" t="s">
        <v>551</v>
      </c>
      <c r="F505" s="102">
        <v>222.860375</v>
      </c>
      <c r="G505" s="102">
        <v>222.860375</v>
      </c>
      <c r="H505" s="106">
        <f t="shared" si="7"/>
        <v>1</v>
      </c>
    </row>
    <row r="506" spans="1:8" x14ac:dyDescent="0.25">
      <c r="A506" s="109"/>
      <c r="B506" s="108" t="s">
        <v>516</v>
      </c>
      <c r="C506" s="108" t="s">
        <v>518</v>
      </c>
      <c r="D506" s="95">
        <v>4309704</v>
      </c>
      <c r="E506" s="95" t="s">
        <v>569</v>
      </c>
      <c r="F506" s="102">
        <v>135.211006</v>
      </c>
      <c r="G506" s="102">
        <v>135.211006</v>
      </c>
      <c r="H506" s="106">
        <f t="shared" si="7"/>
        <v>1</v>
      </c>
    </row>
    <row r="507" spans="1:8" x14ac:dyDescent="0.25">
      <c r="A507" s="109"/>
      <c r="B507" s="108" t="s">
        <v>516</v>
      </c>
      <c r="C507" s="108" t="s">
        <v>518</v>
      </c>
      <c r="D507" s="95">
        <v>4310405</v>
      </c>
      <c r="E507" s="95" t="s">
        <v>549</v>
      </c>
      <c r="F507" s="102">
        <v>358.08504399999998</v>
      </c>
      <c r="G507" s="102">
        <v>358.08504399999998</v>
      </c>
      <c r="H507" s="106">
        <f t="shared" si="7"/>
        <v>1</v>
      </c>
    </row>
    <row r="508" spans="1:8" x14ac:dyDescent="0.25">
      <c r="A508" s="109"/>
      <c r="B508" s="108" t="s">
        <v>516</v>
      </c>
      <c r="C508" s="108" t="s">
        <v>518</v>
      </c>
      <c r="D508" s="95">
        <v>4310413</v>
      </c>
      <c r="E508" s="95" t="s">
        <v>550</v>
      </c>
      <c r="F508" s="102">
        <v>112.01479399999999</v>
      </c>
      <c r="G508" s="102">
        <v>112.01479399999999</v>
      </c>
      <c r="H508" s="106">
        <f t="shared" si="7"/>
        <v>1</v>
      </c>
    </row>
    <row r="509" spans="1:8" x14ac:dyDescent="0.25">
      <c r="A509" s="109"/>
      <c r="B509" s="108" t="s">
        <v>516</v>
      </c>
      <c r="C509" s="108" t="s">
        <v>518</v>
      </c>
      <c r="D509" s="95">
        <v>4312302</v>
      </c>
      <c r="E509" s="95" t="s">
        <v>570</v>
      </c>
      <c r="F509" s="102">
        <v>129.369484</v>
      </c>
      <c r="G509" s="102">
        <v>129.369484</v>
      </c>
      <c r="H509" s="106">
        <f t="shared" si="7"/>
        <v>1</v>
      </c>
    </row>
    <row r="510" spans="1:8" x14ac:dyDescent="0.25">
      <c r="A510" s="109"/>
      <c r="B510" s="108" t="s">
        <v>516</v>
      </c>
      <c r="C510" s="108" t="s">
        <v>518</v>
      </c>
      <c r="D510" s="95">
        <v>4313011</v>
      </c>
      <c r="E510" s="95" t="s">
        <v>552</v>
      </c>
      <c r="F510" s="102">
        <v>95.834733999999997</v>
      </c>
      <c r="G510" s="102">
        <v>95.834733999999997</v>
      </c>
      <c r="H510" s="106">
        <f t="shared" si="7"/>
        <v>1</v>
      </c>
    </row>
    <row r="511" spans="1:8" x14ac:dyDescent="0.25">
      <c r="A511" s="109"/>
      <c r="B511" s="108" t="s">
        <v>516</v>
      </c>
      <c r="C511" s="108" t="s">
        <v>518</v>
      </c>
      <c r="D511" s="95">
        <v>4313425</v>
      </c>
      <c r="E511" s="95" t="s">
        <v>554</v>
      </c>
      <c r="F511" s="102">
        <v>217.71209300000001</v>
      </c>
      <c r="G511" s="102">
        <v>217.71209300000001</v>
      </c>
      <c r="H511" s="106">
        <f t="shared" si="7"/>
        <v>1</v>
      </c>
    </row>
    <row r="512" spans="1:8" x14ac:dyDescent="0.25">
      <c r="A512" s="109"/>
      <c r="B512" s="108" t="s">
        <v>516</v>
      </c>
      <c r="C512" s="108" t="s">
        <v>518</v>
      </c>
      <c r="D512" s="95">
        <v>4313706</v>
      </c>
      <c r="E512" s="95" t="s">
        <v>573</v>
      </c>
      <c r="F512" s="102">
        <v>1411.244299</v>
      </c>
      <c r="G512" s="102">
        <v>163.87200999999999</v>
      </c>
      <c r="H512" s="106">
        <f t="shared" si="7"/>
        <v>0.11611881097845271</v>
      </c>
    </row>
    <row r="513" spans="1:8" x14ac:dyDescent="0.25">
      <c r="A513" s="109"/>
      <c r="B513" s="108" t="s">
        <v>516</v>
      </c>
      <c r="C513" s="108" t="s">
        <v>518</v>
      </c>
      <c r="D513" s="95">
        <v>4315008</v>
      </c>
      <c r="E513" s="95" t="s">
        <v>522</v>
      </c>
      <c r="F513" s="102">
        <v>250.16036199999999</v>
      </c>
      <c r="G513" s="102">
        <v>250.16036199999999</v>
      </c>
      <c r="H513" s="106">
        <f t="shared" si="7"/>
        <v>1</v>
      </c>
    </row>
    <row r="514" spans="1:8" x14ac:dyDescent="0.25">
      <c r="A514" s="109"/>
      <c r="B514" s="108" t="s">
        <v>516</v>
      </c>
      <c r="C514" s="108" t="s">
        <v>518</v>
      </c>
      <c r="D514" s="95">
        <v>4315057</v>
      </c>
      <c r="E514" s="95" t="s">
        <v>524</v>
      </c>
      <c r="F514" s="102">
        <v>105.44515699999999</v>
      </c>
      <c r="G514" s="102">
        <v>105.44515699999999</v>
      </c>
      <c r="H514" s="106">
        <f t="shared" si="7"/>
        <v>1</v>
      </c>
    </row>
    <row r="515" spans="1:8" x14ac:dyDescent="0.25">
      <c r="A515" s="109"/>
      <c r="B515" s="108" t="s">
        <v>516</v>
      </c>
      <c r="C515" s="108" t="s">
        <v>518</v>
      </c>
      <c r="D515" s="95">
        <v>4315073</v>
      </c>
      <c r="E515" s="95" t="s">
        <v>526</v>
      </c>
      <c r="F515" s="102">
        <v>112.786843</v>
      </c>
      <c r="G515" s="102">
        <v>112.786843</v>
      </c>
      <c r="H515" s="106">
        <f t="shared" ref="H515:H578" si="8">G515/F515</f>
        <v>1</v>
      </c>
    </row>
    <row r="516" spans="1:8" x14ac:dyDescent="0.25">
      <c r="A516" s="109"/>
      <c r="B516" s="108" t="s">
        <v>516</v>
      </c>
      <c r="C516" s="108" t="s">
        <v>518</v>
      </c>
      <c r="D516" s="95">
        <v>4315107</v>
      </c>
      <c r="E516" s="95" t="s">
        <v>575</v>
      </c>
      <c r="F516" s="102">
        <v>278.96463299999999</v>
      </c>
      <c r="G516" s="102">
        <v>198.71691200000001</v>
      </c>
      <c r="H516" s="106">
        <f t="shared" si="8"/>
        <v>0.71233729474230523</v>
      </c>
    </row>
    <row r="517" spans="1:8" x14ac:dyDescent="0.25">
      <c r="A517" s="109"/>
      <c r="B517" s="108" t="s">
        <v>516</v>
      </c>
      <c r="C517" s="108" t="s">
        <v>518</v>
      </c>
      <c r="D517" s="95">
        <v>4315404</v>
      </c>
      <c r="E517" s="95" t="s">
        <v>577</v>
      </c>
      <c r="F517" s="102">
        <v>302.10901899999999</v>
      </c>
      <c r="G517" s="102">
        <v>79.941497999999996</v>
      </c>
      <c r="H517" s="106">
        <f t="shared" si="8"/>
        <v>0.26461142492406026</v>
      </c>
    </row>
    <row r="518" spans="1:8" x14ac:dyDescent="0.25">
      <c r="A518" s="109"/>
      <c r="B518" s="108" t="s">
        <v>516</v>
      </c>
      <c r="C518" s="108" t="s">
        <v>518</v>
      </c>
      <c r="D518" s="95">
        <v>4316303</v>
      </c>
      <c r="E518" s="95" t="s">
        <v>578</v>
      </c>
      <c r="F518" s="102">
        <v>348.04769099999999</v>
      </c>
      <c r="G518" s="102">
        <v>25.115586</v>
      </c>
      <c r="H518" s="106">
        <f t="shared" si="8"/>
        <v>7.2161334924643994E-2</v>
      </c>
    </row>
    <row r="519" spans="1:8" x14ac:dyDescent="0.25">
      <c r="A519" s="109"/>
      <c r="B519" s="108" t="s">
        <v>516</v>
      </c>
      <c r="C519" s="108" t="s">
        <v>518</v>
      </c>
      <c r="D519" s="95">
        <v>4316477</v>
      </c>
      <c r="E519" s="95" t="s">
        <v>574</v>
      </c>
      <c r="F519" s="102">
        <v>94.287416000000007</v>
      </c>
      <c r="G519" s="102">
        <v>52.310248000000001</v>
      </c>
      <c r="H519" s="106">
        <f t="shared" si="8"/>
        <v>0.55479564738522469</v>
      </c>
    </row>
    <row r="520" spans="1:8" x14ac:dyDescent="0.25">
      <c r="A520" s="109"/>
      <c r="B520" s="108" t="s">
        <v>516</v>
      </c>
      <c r="C520" s="108" t="s">
        <v>518</v>
      </c>
      <c r="D520" s="95">
        <v>4317202</v>
      </c>
      <c r="E520" s="95" t="s">
        <v>528</v>
      </c>
      <c r="F520" s="102">
        <v>489.56646999999998</v>
      </c>
      <c r="G520" s="102">
        <v>489.56646999999998</v>
      </c>
      <c r="H520" s="106">
        <f t="shared" si="8"/>
        <v>1</v>
      </c>
    </row>
    <row r="521" spans="1:8" x14ac:dyDescent="0.25">
      <c r="A521" s="109"/>
      <c r="B521" s="108" t="s">
        <v>516</v>
      </c>
      <c r="C521" s="108" t="s">
        <v>518</v>
      </c>
      <c r="D521" s="95">
        <v>4317509</v>
      </c>
      <c r="E521" s="95" t="s">
        <v>530</v>
      </c>
      <c r="F521" s="102">
        <v>681.56302299999993</v>
      </c>
      <c r="G521" s="102">
        <v>57.790498999999997</v>
      </c>
      <c r="H521" s="106">
        <f t="shared" si="8"/>
        <v>8.4791130166696274E-2</v>
      </c>
    </row>
    <row r="522" spans="1:8" x14ac:dyDescent="0.25">
      <c r="A522" s="109"/>
      <c r="B522" s="108" t="s">
        <v>516</v>
      </c>
      <c r="C522" s="108" t="s">
        <v>518</v>
      </c>
      <c r="D522" s="95">
        <v>4317806</v>
      </c>
      <c r="E522" s="95" t="s">
        <v>580</v>
      </c>
      <c r="F522" s="102">
        <v>467.54415699999998</v>
      </c>
      <c r="G522" s="102">
        <v>467.54415699999998</v>
      </c>
      <c r="H522" s="106">
        <f t="shared" si="8"/>
        <v>1</v>
      </c>
    </row>
    <row r="523" spans="1:8" x14ac:dyDescent="0.25">
      <c r="A523" s="109"/>
      <c r="B523" s="108" t="s">
        <v>516</v>
      </c>
      <c r="C523" s="108" t="s">
        <v>518</v>
      </c>
      <c r="D523" s="95">
        <v>4317905</v>
      </c>
      <c r="E523" s="95" t="s">
        <v>582</v>
      </c>
      <c r="F523" s="102">
        <v>366.579002</v>
      </c>
      <c r="G523" s="102">
        <v>366.579002</v>
      </c>
      <c r="H523" s="106">
        <f t="shared" si="8"/>
        <v>1</v>
      </c>
    </row>
    <row r="524" spans="1:8" x14ac:dyDescent="0.25">
      <c r="A524" s="109"/>
      <c r="B524" s="108" t="s">
        <v>516</v>
      </c>
      <c r="C524" s="108" t="s">
        <v>518</v>
      </c>
      <c r="D524" s="95">
        <v>4318499</v>
      </c>
      <c r="E524" s="95" t="s">
        <v>584</v>
      </c>
      <c r="F524" s="102">
        <v>79.618167</v>
      </c>
      <c r="G524" s="102">
        <v>79.618167</v>
      </c>
      <c r="H524" s="106">
        <f t="shared" si="8"/>
        <v>1</v>
      </c>
    </row>
    <row r="525" spans="1:8" x14ac:dyDescent="0.25">
      <c r="A525" s="109"/>
      <c r="B525" s="108" t="s">
        <v>516</v>
      </c>
      <c r="C525" s="108" t="s">
        <v>518</v>
      </c>
      <c r="D525" s="95">
        <v>4319109</v>
      </c>
      <c r="E525" s="95" t="s">
        <v>532</v>
      </c>
      <c r="F525" s="102">
        <v>171.561723</v>
      </c>
      <c r="G525" s="102">
        <v>171.561723</v>
      </c>
      <c r="H525" s="106">
        <f t="shared" si="8"/>
        <v>1</v>
      </c>
    </row>
    <row r="526" spans="1:8" x14ac:dyDescent="0.25">
      <c r="A526" s="109"/>
      <c r="B526" s="108" t="s">
        <v>516</v>
      </c>
      <c r="C526" s="108" t="s">
        <v>518</v>
      </c>
      <c r="D526" s="95">
        <v>4319307</v>
      </c>
      <c r="E526" s="95" t="s">
        <v>534</v>
      </c>
      <c r="F526" s="102">
        <v>224.114116</v>
      </c>
      <c r="G526" s="102">
        <v>194.589145</v>
      </c>
      <c r="H526" s="106">
        <f t="shared" si="8"/>
        <v>0.86825920862566286</v>
      </c>
    </row>
    <row r="527" spans="1:8" x14ac:dyDescent="0.25">
      <c r="A527" s="109"/>
      <c r="B527" s="108" t="s">
        <v>516</v>
      </c>
      <c r="C527" s="108" t="s">
        <v>518</v>
      </c>
      <c r="D527" s="95">
        <v>4319372</v>
      </c>
      <c r="E527" s="95" t="s">
        <v>586</v>
      </c>
      <c r="F527" s="102">
        <v>107.06469100000001</v>
      </c>
      <c r="G527" s="102">
        <v>30.394119</v>
      </c>
      <c r="H527" s="106">
        <f t="shared" si="8"/>
        <v>0.28388555289437112</v>
      </c>
    </row>
    <row r="528" spans="1:8" x14ac:dyDescent="0.25">
      <c r="A528" s="109"/>
      <c r="B528" s="108" t="s">
        <v>516</v>
      </c>
      <c r="C528" s="108" t="s">
        <v>518</v>
      </c>
      <c r="D528" s="95">
        <v>4319737</v>
      </c>
      <c r="E528" s="95" t="s">
        <v>556</v>
      </c>
      <c r="F528" s="102">
        <v>108.25903700000001</v>
      </c>
      <c r="G528" s="102">
        <v>108.25903700000001</v>
      </c>
      <c r="H528" s="106">
        <f t="shared" si="8"/>
        <v>1</v>
      </c>
    </row>
    <row r="529" spans="1:8" x14ac:dyDescent="0.25">
      <c r="A529" s="109"/>
      <c r="B529" s="108" t="s">
        <v>516</v>
      </c>
      <c r="C529" s="108" t="s">
        <v>518</v>
      </c>
      <c r="D529" s="95">
        <v>4320230</v>
      </c>
      <c r="E529" s="95" t="s">
        <v>588</v>
      </c>
      <c r="F529" s="102">
        <v>118.625229</v>
      </c>
      <c r="G529" s="102">
        <v>118.625229</v>
      </c>
      <c r="H529" s="106">
        <f t="shared" si="8"/>
        <v>1</v>
      </c>
    </row>
    <row r="530" spans="1:8" x14ac:dyDescent="0.25">
      <c r="A530" s="109"/>
      <c r="B530" s="108" t="s">
        <v>516</v>
      </c>
      <c r="C530" s="108" t="s">
        <v>518</v>
      </c>
      <c r="D530" s="95">
        <v>4320321</v>
      </c>
      <c r="E530" s="95" t="s">
        <v>579</v>
      </c>
      <c r="F530" s="102">
        <v>147.109106</v>
      </c>
      <c r="G530" s="102">
        <v>147.109106</v>
      </c>
      <c r="H530" s="106">
        <f t="shared" si="8"/>
        <v>1</v>
      </c>
    </row>
    <row r="531" spans="1:8" x14ac:dyDescent="0.25">
      <c r="A531" s="109"/>
      <c r="B531" s="108" t="s">
        <v>516</v>
      </c>
      <c r="C531" s="108" t="s">
        <v>518</v>
      </c>
      <c r="D531" s="95">
        <v>4320578</v>
      </c>
      <c r="E531" s="95" t="s">
        <v>589</v>
      </c>
      <c r="F531" s="102">
        <v>127.874759</v>
      </c>
      <c r="G531" s="102">
        <v>80.986182999999997</v>
      </c>
      <c r="H531" s="106">
        <f t="shared" si="8"/>
        <v>0.63332422780949282</v>
      </c>
    </row>
    <row r="532" spans="1:8" x14ac:dyDescent="0.25">
      <c r="A532" s="109"/>
      <c r="B532" s="108" t="s">
        <v>516</v>
      </c>
      <c r="C532" s="108" t="s">
        <v>518</v>
      </c>
      <c r="D532" s="95">
        <v>4321402</v>
      </c>
      <c r="E532" s="95" t="s">
        <v>558</v>
      </c>
      <c r="F532" s="102">
        <v>337.69785100000001</v>
      </c>
      <c r="G532" s="102">
        <v>162.30785900000001</v>
      </c>
      <c r="H532" s="106">
        <f t="shared" si="8"/>
        <v>0.48063041715950983</v>
      </c>
    </row>
    <row r="533" spans="1:8" x14ac:dyDescent="0.25">
      <c r="A533" s="109"/>
      <c r="B533" s="108" t="s">
        <v>516</v>
      </c>
      <c r="C533" s="108" t="s">
        <v>518</v>
      </c>
      <c r="D533" s="95">
        <v>4321477</v>
      </c>
      <c r="E533" s="95" t="s">
        <v>559</v>
      </c>
      <c r="F533" s="102">
        <v>235.161103</v>
      </c>
      <c r="G533" s="102">
        <v>235.161103</v>
      </c>
      <c r="H533" s="106">
        <f t="shared" si="8"/>
        <v>1</v>
      </c>
    </row>
    <row r="534" spans="1:8" x14ac:dyDescent="0.25">
      <c r="A534" s="109"/>
      <c r="B534" s="108" t="s">
        <v>516</v>
      </c>
      <c r="C534" s="108" t="s">
        <v>518</v>
      </c>
      <c r="D534" s="95">
        <v>4321808</v>
      </c>
      <c r="E534" s="95" t="s">
        <v>536</v>
      </c>
      <c r="F534" s="102">
        <v>420.438807</v>
      </c>
      <c r="G534" s="102">
        <v>420.438807</v>
      </c>
      <c r="H534" s="106">
        <f t="shared" si="8"/>
        <v>1</v>
      </c>
    </row>
    <row r="535" spans="1:8" x14ac:dyDescent="0.25">
      <c r="A535" s="109"/>
      <c r="B535" s="108" t="s">
        <v>516</v>
      </c>
      <c r="C535" s="108" t="s">
        <v>518</v>
      </c>
      <c r="D535" s="95">
        <v>4321907</v>
      </c>
      <c r="E535" s="95" t="s">
        <v>537</v>
      </c>
      <c r="F535" s="102">
        <v>268.79249499999997</v>
      </c>
      <c r="G535" s="102">
        <v>268.79249499999997</v>
      </c>
      <c r="H535" s="106">
        <f t="shared" si="8"/>
        <v>1</v>
      </c>
    </row>
    <row r="536" spans="1:8" x14ac:dyDescent="0.25">
      <c r="A536" s="109"/>
      <c r="B536" s="108" t="s">
        <v>516</v>
      </c>
      <c r="C536" s="108" t="s">
        <v>518</v>
      </c>
      <c r="D536" s="95">
        <v>4322103</v>
      </c>
      <c r="E536" s="95" t="s">
        <v>538</v>
      </c>
      <c r="F536" s="102">
        <v>179.78380300000001</v>
      </c>
      <c r="G536" s="102">
        <v>179.78380300000001</v>
      </c>
      <c r="H536" s="106">
        <f t="shared" si="8"/>
        <v>1</v>
      </c>
    </row>
    <row r="537" spans="1:8" x14ac:dyDescent="0.25">
      <c r="A537" s="109"/>
      <c r="B537" s="108" t="s">
        <v>516</v>
      </c>
      <c r="C537" s="108" t="s">
        <v>518</v>
      </c>
      <c r="D537" s="95">
        <v>4322301</v>
      </c>
      <c r="E537" s="95" t="s">
        <v>515</v>
      </c>
      <c r="F537" s="102">
        <v>307.47288900000001</v>
      </c>
      <c r="G537" s="102">
        <v>307.47288900000001</v>
      </c>
      <c r="H537" s="106">
        <f t="shared" si="8"/>
        <v>1</v>
      </c>
    </row>
    <row r="538" spans="1:8" x14ac:dyDescent="0.25">
      <c r="A538" s="109"/>
      <c r="B538" s="108" t="s">
        <v>516</v>
      </c>
      <c r="C538" s="108" t="s">
        <v>518</v>
      </c>
      <c r="D538" s="95">
        <v>4322343</v>
      </c>
      <c r="E538" s="95" t="s">
        <v>590</v>
      </c>
      <c r="F538" s="102">
        <v>126.002284</v>
      </c>
      <c r="G538" s="102">
        <v>126.002284</v>
      </c>
      <c r="H538" s="106">
        <f t="shared" si="8"/>
        <v>1</v>
      </c>
    </row>
    <row r="539" spans="1:8" ht="14.4" customHeight="1" x14ac:dyDescent="0.25">
      <c r="A539" s="109" t="s">
        <v>593</v>
      </c>
      <c r="B539" s="108" t="s">
        <v>592</v>
      </c>
      <c r="C539" s="108" t="s">
        <v>594</v>
      </c>
      <c r="D539" s="95">
        <v>4302501</v>
      </c>
      <c r="E539" s="95" t="s">
        <v>600</v>
      </c>
      <c r="F539" s="102">
        <v>1613.0867450000001</v>
      </c>
      <c r="G539" s="102">
        <v>936.32229299999995</v>
      </c>
      <c r="H539" s="106">
        <f t="shared" si="8"/>
        <v>0.58045377652644459</v>
      </c>
    </row>
    <row r="540" spans="1:8" x14ac:dyDescent="0.25">
      <c r="A540" s="109"/>
      <c r="B540" s="108" t="s">
        <v>592</v>
      </c>
      <c r="C540" s="108" t="s">
        <v>594</v>
      </c>
      <c r="D540" s="95">
        <v>4304655</v>
      </c>
      <c r="E540" s="95" t="s">
        <v>608</v>
      </c>
      <c r="F540" s="102">
        <v>1008.293398</v>
      </c>
      <c r="G540" s="102">
        <v>688.55527199999995</v>
      </c>
      <c r="H540" s="106">
        <f t="shared" si="8"/>
        <v>0.682891778688409</v>
      </c>
    </row>
    <row r="541" spans="1:8" x14ac:dyDescent="0.25">
      <c r="A541" s="109"/>
      <c r="B541" s="108" t="s">
        <v>592</v>
      </c>
      <c r="C541" s="108" t="s">
        <v>594</v>
      </c>
      <c r="D541" s="95">
        <v>4306353</v>
      </c>
      <c r="E541" s="95" t="s">
        <v>609</v>
      </c>
      <c r="F541" s="102">
        <v>217.120294</v>
      </c>
      <c r="G541" s="102">
        <v>65.020155000000003</v>
      </c>
      <c r="H541" s="106">
        <f t="shared" si="8"/>
        <v>0.29946604162206969</v>
      </c>
    </row>
    <row r="542" spans="1:8" x14ac:dyDescent="0.25">
      <c r="A542" s="109"/>
      <c r="B542" s="108" t="s">
        <v>592</v>
      </c>
      <c r="C542" s="108" t="s">
        <v>594</v>
      </c>
      <c r="D542" s="95">
        <v>4306932</v>
      </c>
      <c r="E542" s="95" t="s">
        <v>601</v>
      </c>
      <c r="F542" s="102">
        <v>553.38588200000004</v>
      </c>
      <c r="G542" s="102">
        <v>99.439504999999997</v>
      </c>
      <c r="H542" s="106">
        <f t="shared" si="8"/>
        <v>0.17969288381664927</v>
      </c>
    </row>
    <row r="543" spans="1:8" x14ac:dyDescent="0.25">
      <c r="A543" s="109"/>
      <c r="B543" s="108" t="s">
        <v>592</v>
      </c>
      <c r="C543" s="108" t="s">
        <v>594</v>
      </c>
      <c r="D543" s="95">
        <v>4307831</v>
      </c>
      <c r="E543" s="95" t="s">
        <v>602</v>
      </c>
      <c r="F543" s="102">
        <v>419.32425000000001</v>
      </c>
      <c r="G543" s="102">
        <v>86.860343999999998</v>
      </c>
      <c r="H543" s="106">
        <f t="shared" si="8"/>
        <v>0.20714362214920792</v>
      </c>
    </row>
    <row r="544" spans="1:8" x14ac:dyDescent="0.25">
      <c r="A544" s="109"/>
      <c r="B544" s="108" t="s">
        <v>592</v>
      </c>
      <c r="C544" s="108" t="s">
        <v>594</v>
      </c>
      <c r="D544" s="95">
        <v>4308656</v>
      </c>
      <c r="E544" s="95" t="s">
        <v>591</v>
      </c>
      <c r="F544" s="102">
        <v>797.23861299999999</v>
      </c>
      <c r="G544" s="102">
        <v>797.23861299999999</v>
      </c>
      <c r="H544" s="106">
        <f t="shared" si="8"/>
        <v>1</v>
      </c>
    </row>
    <row r="545" spans="1:8" x14ac:dyDescent="0.25">
      <c r="A545" s="109"/>
      <c r="B545" s="108" t="s">
        <v>592</v>
      </c>
      <c r="C545" s="108" t="s">
        <v>594</v>
      </c>
      <c r="D545" s="95">
        <v>4311155</v>
      </c>
      <c r="E545" s="95" t="s">
        <v>610</v>
      </c>
      <c r="F545" s="102">
        <v>1238.2852310000001</v>
      </c>
      <c r="G545" s="102">
        <v>560.92951800000003</v>
      </c>
      <c r="H545" s="106">
        <f t="shared" si="8"/>
        <v>0.45298894306202059</v>
      </c>
    </row>
    <row r="546" spans="1:8" x14ac:dyDescent="0.25">
      <c r="A546" s="109"/>
      <c r="B546" s="108" t="s">
        <v>592</v>
      </c>
      <c r="C546" s="108" t="s">
        <v>594</v>
      </c>
      <c r="D546" s="95">
        <v>4314555</v>
      </c>
      <c r="E546" s="95" t="s">
        <v>595</v>
      </c>
      <c r="F546" s="102">
        <v>287.81217700000002</v>
      </c>
      <c r="G546" s="102">
        <v>105.970237</v>
      </c>
      <c r="H546" s="106">
        <f t="shared" si="8"/>
        <v>0.36819233329380635</v>
      </c>
    </row>
    <row r="547" spans="1:8" x14ac:dyDescent="0.25">
      <c r="A547" s="109"/>
      <c r="B547" s="108" t="s">
        <v>592</v>
      </c>
      <c r="C547" s="108" t="s">
        <v>594</v>
      </c>
      <c r="D547" s="95">
        <v>4315958</v>
      </c>
      <c r="E547" s="95" t="s">
        <v>603</v>
      </c>
      <c r="F547" s="102">
        <v>294.05517899999995</v>
      </c>
      <c r="G547" s="102">
        <v>13.745507999999999</v>
      </c>
      <c r="H547" s="106">
        <f t="shared" si="8"/>
        <v>4.6744655362795026E-2</v>
      </c>
    </row>
    <row r="548" spans="1:8" x14ac:dyDescent="0.25">
      <c r="A548" s="109"/>
      <c r="B548" s="108" t="s">
        <v>592</v>
      </c>
      <c r="C548" s="108" t="s">
        <v>594</v>
      </c>
      <c r="D548" s="95">
        <v>4317707</v>
      </c>
      <c r="E548" s="95" t="s">
        <v>604</v>
      </c>
      <c r="F548" s="102">
        <v>1711.1750139999999</v>
      </c>
      <c r="G548" s="102">
        <v>1141.7741699999999</v>
      </c>
      <c r="H548" s="106">
        <f t="shared" si="8"/>
        <v>0.66724569997724381</v>
      </c>
    </row>
    <row r="549" spans="1:8" x14ac:dyDescent="0.25">
      <c r="A549" s="109"/>
      <c r="B549" s="108" t="s">
        <v>592</v>
      </c>
      <c r="C549" s="108" t="s">
        <v>594</v>
      </c>
      <c r="D549" s="95">
        <v>4318002</v>
      </c>
      <c r="E549" s="95" t="s">
        <v>611</v>
      </c>
      <c r="F549" s="102">
        <v>3608.8547079999998</v>
      </c>
      <c r="G549" s="102">
        <v>544.60777800000005</v>
      </c>
      <c r="H549" s="106">
        <f t="shared" si="8"/>
        <v>0.15090875695071071</v>
      </c>
    </row>
    <row r="550" spans="1:8" x14ac:dyDescent="0.25">
      <c r="A550" s="109"/>
      <c r="B550" s="108" t="s">
        <v>592</v>
      </c>
      <c r="C550" s="108" t="s">
        <v>594</v>
      </c>
      <c r="D550" s="95">
        <v>4318903</v>
      </c>
      <c r="E550" s="95" t="s">
        <v>606</v>
      </c>
      <c r="F550" s="102">
        <v>1295.8455020000001</v>
      </c>
      <c r="G550" s="102">
        <v>1023.462522</v>
      </c>
      <c r="H550" s="106">
        <f t="shared" si="8"/>
        <v>0.78980288963490952</v>
      </c>
    </row>
    <row r="551" spans="1:8" x14ac:dyDescent="0.25">
      <c r="A551" s="109"/>
      <c r="B551" s="108" t="s">
        <v>592</v>
      </c>
      <c r="C551" s="108" t="s">
        <v>594</v>
      </c>
      <c r="D551" s="95">
        <v>4319158</v>
      </c>
      <c r="E551" s="95" t="s">
        <v>596</v>
      </c>
      <c r="F551" s="102">
        <v>1230.5222590000001</v>
      </c>
      <c r="G551" s="102">
        <v>1095.4484170000001</v>
      </c>
      <c r="H551" s="106">
        <f t="shared" si="8"/>
        <v>0.89023047652159537</v>
      </c>
    </row>
    <row r="552" spans="1:8" x14ac:dyDescent="0.25">
      <c r="A552" s="109"/>
      <c r="B552" s="108" t="s">
        <v>592</v>
      </c>
      <c r="C552" s="108" t="s">
        <v>594</v>
      </c>
      <c r="D552" s="95">
        <v>4319208</v>
      </c>
      <c r="E552" s="95" t="s">
        <v>598</v>
      </c>
      <c r="F552" s="102">
        <v>483.91024700000003</v>
      </c>
      <c r="G552" s="102">
        <v>483.91024700000003</v>
      </c>
      <c r="H552" s="106">
        <f t="shared" si="8"/>
        <v>1</v>
      </c>
    </row>
    <row r="553" spans="1:8" x14ac:dyDescent="0.25">
      <c r="A553" s="109"/>
      <c r="B553" s="108" t="s">
        <v>592</v>
      </c>
      <c r="C553" s="108" t="s">
        <v>594</v>
      </c>
      <c r="D553" s="95">
        <v>4322202</v>
      </c>
      <c r="E553" s="95" t="s">
        <v>271</v>
      </c>
      <c r="F553" s="102">
        <v>2249.4344219999998</v>
      </c>
      <c r="G553" s="102">
        <v>12.779116999999999</v>
      </c>
      <c r="H553" s="106">
        <f t="shared" si="8"/>
        <v>5.6810355861087649E-3</v>
      </c>
    </row>
    <row r="554" spans="1:8" ht="14.4" customHeight="1" x14ac:dyDescent="0.25">
      <c r="A554" s="109" t="s">
        <v>615</v>
      </c>
      <c r="B554" s="108" t="s">
        <v>614</v>
      </c>
      <c r="C554" s="108" t="s">
        <v>616</v>
      </c>
      <c r="D554" s="95">
        <v>4300406</v>
      </c>
      <c r="E554" s="95" t="s">
        <v>629</v>
      </c>
      <c r="F554" s="102">
        <v>7805.0837860000001</v>
      </c>
      <c r="G554" s="102">
        <v>7805.0837860000001</v>
      </c>
      <c r="H554" s="106">
        <f t="shared" si="8"/>
        <v>1</v>
      </c>
    </row>
    <row r="555" spans="1:8" x14ac:dyDescent="0.25">
      <c r="A555" s="109"/>
      <c r="B555" s="108" t="s">
        <v>614</v>
      </c>
      <c r="C555" s="108" t="s">
        <v>616</v>
      </c>
      <c r="D555" s="95">
        <v>4301875</v>
      </c>
      <c r="E555" s="95" t="s">
        <v>617</v>
      </c>
      <c r="F555" s="102">
        <v>1054.434023</v>
      </c>
      <c r="G555" s="102">
        <v>426.83643799999999</v>
      </c>
      <c r="H555" s="106">
        <f t="shared" si="8"/>
        <v>0.40480146570536069</v>
      </c>
    </row>
    <row r="556" spans="1:8" x14ac:dyDescent="0.25">
      <c r="A556" s="109"/>
      <c r="B556" s="108" t="s">
        <v>614</v>
      </c>
      <c r="C556" s="108" t="s">
        <v>616</v>
      </c>
      <c r="D556" s="95">
        <v>4302907</v>
      </c>
      <c r="E556" s="95" t="s">
        <v>619</v>
      </c>
      <c r="F556" s="102">
        <v>2371.5422079999998</v>
      </c>
      <c r="G556" s="102">
        <v>1221.1023869999999</v>
      </c>
      <c r="H556" s="106">
        <f t="shared" si="8"/>
        <v>0.51489801989642681</v>
      </c>
    </row>
    <row r="557" spans="1:8" x14ac:dyDescent="0.25">
      <c r="A557" s="109"/>
      <c r="B557" s="108" t="s">
        <v>614</v>
      </c>
      <c r="C557" s="108" t="s">
        <v>616</v>
      </c>
      <c r="D557" s="95">
        <v>4304655</v>
      </c>
      <c r="E557" s="95" t="s">
        <v>608</v>
      </c>
      <c r="F557" s="102">
        <v>1008.293398</v>
      </c>
      <c r="G557" s="102">
        <v>187.21899500000001</v>
      </c>
      <c r="H557" s="106">
        <f t="shared" si="8"/>
        <v>0.18567908445236095</v>
      </c>
    </row>
    <row r="558" spans="1:8" x14ac:dyDescent="0.25">
      <c r="A558" s="109"/>
      <c r="B558" s="108" t="s">
        <v>614</v>
      </c>
      <c r="C558" s="108" t="s">
        <v>616</v>
      </c>
      <c r="D558" s="95">
        <v>4306379</v>
      </c>
      <c r="E558" s="95" t="s">
        <v>306</v>
      </c>
      <c r="F558" s="102">
        <v>603.73979599999996</v>
      </c>
      <c r="G558" s="102">
        <v>172.88586599999999</v>
      </c>
      <c r="H558" s="106">
        <f t="shared" si="8"/>
        <v>0.28635824099294593</v>
      </c>
    </row>
    <row r="559" spans="1:8" x14ac:dyDescent="0.25">
      <c r="A559" s="109"/>
      <c r="B559" s="108" t="s">
        <v>614</v>
      </c>
      <c r="C559" s="108" t="s">
        <v>616</v>
      </c>
      <c r="D559" s="95">
        <v>4310538</v>
      </c>
      <c r="E559" s="95" t="s">
        <v>314</v>
      </c>
      <c r="F559" s="102">
        <v>172.42766799999998</v>
      </c>
      <c r="G559" s="102">
        <v>70.316461000000004</v>
      </c>
      <c r="H559" s="106">
        <f t="shared" si="8"/>
        <v>0.40780265612592992</v>
      </c>
    </row>
    <row r="560" spans="1:8" x14ac:dyDescent="0.25">
      <c r="A560" s="109"/>
      <c r="B560" s="108" t="s">
        <v>614</v>
      </c>
      <c r="C560" s="108" t="s">
        <v>616</v>
      </c>
      <c r="D560" s="95">
        <v>4310603</v>
      </c>
      <c r="E560" s="95" t="s">
        <v>621</v>
      </c>
      <c r="F560" s="102">
        <v>3389.7432940000003</v>
      </c>
      <c r="G560" s="102">
        <v>3088.1136190000002</v>
      </c>
      <c r="H560" s="106">
        <f t="shared" si="8"/>
        <v>0.91101695649523129</v>
      </c>
    </row>
    <row r="561" spans="1:8" x14ac:dyDescent="0.25">
      <c r="A561" s="109"/>
      <c r="B561" s="108" t="s">
        <v>614</v>
      </c>
      <c r="C561" s="108" t="s">
        <v>616</v>
      </c>
      <c r="D561" s="95">
        <v>4311106</v>
      </c>
      <c r="E561" s="95" t="s">
        <v>635</v>
      </c>
      <c r="F561" s="102">
        <v>672.16351099999997</v>
      </c>
      <c r="G561" s="102">
        <v>672.16351099999997</v>
      </c>
      <c r="H561" s="106">
        <f t="shared" si="8"/>
        <v>1</v>
      </c>
    </row>
    <row r="562" spans="1:8" x14ac:dyDescent="0.25">
      <c r="A562" s="109"/>
      <c r="B562" s="108" t="s">
        <v>614</v>
      </c>
      <c r="C562" s="108" t="s">
        <v>616</v>
      </c>
      <c r="D562" s="95">
        <v>4311130</v>
      </c>
      <c r="E562" s="95" t="s">
        <v>636</v>
      </c>
      <c r="F562" s="102">
        <v>850.86105299999997</v>
      </c>
      <c r="G562" s="102">
        <v>850.86105299999997</v>
      </c>
      <c r="H562" s="106">
        <f t="shared" si="8"/>
        <v>1</v>
      </c>
    </row>
    <row r="563" spans="1:8" x14ac:dyDescent="0.25">
      <c r="A563" s="109"/>
      <c r="B563" s="108" t="s">
        <v>614</v>
      </c>
      <c r="C563" s="108" t="s">
        <v>616</v>
      </c>
      <c r="D563" s="95">
        <v>4311205</v>
      </c>
      <c r="E563" s="95" t="s">
        <v>283</v>
      </c>
      <c r="F563" s="102">
        <v>1931.295875</v>
      </c>
      <c r="G563" s="102">
        <v>684.02856199999997</v>
      </c>
      <c r="H563" s="106">
        <f t="shared" si="8"/>
        <v>0.35418113343197605</v>
      </c>
    </row>
    <row r="564" spans="1:8" x14ac:dyDescent="0.25">
      <c r="A564" s="109"/>
      <c r="B564" s="108" t="s">
        <v>614</v>
      </c>
      <c r="C564" s="108" t="s">
        <v>616</v>
      </c>
      <c r="D564" s="95">
        <v>4311718</v>
      </c>
      <c r="E564" s="95" t="s">
        <v>620</v>
      </c>
      <c r="F564" s="102">
        <v>1687.6771589999998</v>
      </c>
      <c r="G564" s="102">
        <v>518.93592200000001</v>
      </c>
      <c r="H564" s="106">
        <f t="shared" si="8"/>
        <v>0.30748530264371499</v>
      </c>
    </row>
    <row r="565" spans="1:8" x14ac:dyDescent="0.25">
      <c r="A565" s="109"/>
      <c r="B565" s="108" t="s">
        <v>614</v>
      </c>
      <c r="C565" s="108" t="s">
        <v>616</v>
      </c>
      <c r="D565" s="95">
        <v>4311759</v>
      </c>
      <c r="E565" s="95" t="s">
        <v>628</v>
      </c>
      <c r="F565" s="102">
        <v>1391.6317320000001</v>
      </c>
      <c r="G565" s="102">
        <v>1391.6317320000001</v>
      </c>
      <c r="H565" s="106">
        <f t="shared" si="8"/>
        <v>1</v>
      </c>
    </row>
    <row r="566" spans="1:8" x14ac:dyDescent="0.25">
      <c r="A566" s="109"/>
      <c r="B566" s="108" t="s">
        <v>614</v>
      </c>
      <c r="C566" s="108" t="s">
        <v>616</v>
      </c>
      <c r="D566" s="95">
        <v>4312104</v>
      </c>
      <c r="E566" s="95" t="s">
        <v>630</v>
      </c>
      <c r="F566" s="102">
        <v>311.83934499999998</v>
      </c>
      <c r="G566" s="102">
        <v>311.83934499999998</v>
      </c>
      <c r="H566" s="106">
        <f t="shared" si="8"/>
        <v>1</v>
      </c>
    </row>
    <row r="567" spans="1:8" x14ac:dyDescent="0.25">
      <c r="A567" s="109"/>
      <c r="B567" s="108" t="s">
        <v>614</v>
      </c>
      <c r="C567" s="108" t="s">
        <v>616</v>
      </c>
      <c r="D567" s="95">
        <v>4313037</v>
      </c>
      <c r="E567" s="95" t="s">
        <v>622</v>
      </c>
      <c r="F567" s="102">
        <v>195.72995599999999</v>
      </c>
      <c r="G567" s="102">
        <v>195.72995599999999</v>
      </c>
      <c r="H567" s="106">
        <f t="shared" si="8"/>
        <v>1</v>
      </c>
    </row>
    <row r="568" spans="1:8" x14ac:dyDescent="0.25">
      <c r="A568" s="109"/>
      <c r="B568" s="108" t="s">
        <v>614</v>
      </c>
      <c r="C568" s="108" t="s">
        <v>616</v>
      </c>
      <c r="D568" s="95">
        <v>4315305</v>
      </c>
      <c r="E568" s="95" t="s">
        <v>613</v>
      </c>
      <c r="F568" s="102">
        <v>3143.9083730000002</v>
      </c>
      <c r="G568" s="102">
        <v>1079.080862</v>
      </c>
      <c r="H568" s="106">
        <f t="shared" si="8"/>
        <v>0.34322910656913092</v>
      </c>
    </row>
    <row r="569" spans="1:8" x14ac:dyDescent="0.25">
      <c r="A569" s="109"/>
      <c r="B569" s="108" t="s">
        <v>614</v>
      </c>
      <c r="C569" s="108" t="s">
        <v>616</v>
      </c>
      <c r="D569" s="95">
        <v>4315321</v>
      </c>
      <c r="E569" s="95" t="s">
        <v>624</v>
      </c>
      <c r="F569" s="102">
        <v>543.64998500000002</v>
      </c>
      <c r="G569" s="102">
        <v>543.64998500000002</v>
      </c>
      <c r="H569" s="106">
        <f t="shared" si="8"/>
        <v>1</v>
      </c>
    </row>
    <row r="570" spans="1:8" x14ac:dyDescent="0.25">
      <c r="A570" s="109"/>
      <c r="B570" s="108" t="s">
        <v>614</v>
      </c>
      <c r="C570" s="108" t="s">
        <v>616</v>
      </c>
      <c r="D570" s="95">
        <v>4316402</v>
      </c>
      <c r="E570" s="95" t="s">
        <v>638</v>
      </c>
      <c r="F570" s="102">
        <v>4366.1888419999996</v>
      </c>
      <c r="G570" s="102">
        <v>1304.566347</v>
      </c>
      <c r="H570" s="106">
        <f t="shared" si="8"/>
        <v>0.29878834704786233</v>
      </c>
    </row>
    <row r="571" spans="1:8" x14ac:dyDescent="0.25">
      <c r="A571" s="109"/>
      <c r="B571" s="108" t="s">
        <v>614</v>
      </c>
      <c r="C571" s="108" t="s">
        <v>616</v>
      </c>
      <c r="D571" s="95">
        <v>4316907</v>
      </c>
      <c r="E571" s="95" t="s">
        <v>318</v>
      </c>
      <c r="F571" s="102">
        <v>1779.539683</v>
      </c>
      <c r="G571" s="102">
        <v>179.68263999999999</v>
      </c>
      <c r="H571" s="106">
        <f t="shared" si="8"/>
        <v>0.10097141508925822</v>
      </c>
    </row>
    <row r="572" spans="1:8" x14ac:dyDescent="0.25">
      <c r="A572" s="109"/>
      <c r="B572" s="108" t="s">
        <v>614</v>
      </c>
      <c r="C572" s="108" t="s">
        <v>616</v>
      </c>
      <c r="D572" s="95">
        <v>4317103</v>
      </c>
      <c r="E572" s="95" t="s">
        <v>641</v>
      </c>
      <c r="F572" s="102">
        <v>6948.1592769999997</v>
      </c>
      <c r="G572" s="102">
        <v>1792.235381</v>
      </c>
      <c r="H572" s="106">
        <f t="shared" si="8"/>
        <v>0.25794391140869638</v>
      </c>
    </row>
    <row r="573" spans="1:8" x14ac:dyDescent="0.25">
      <c r="A573" s="109"/>
      <c r="B573" s="108" t="s">
        <v>614</v>
      </c>
      <c r="C573" s="108" t="s">
        <v>616</v>
      </c>
      <c r="D573" s="95">
        <v>4317400</v>
      </c>
      <c r="E573" s="95" t="s">
        <v>625</v>
      </c>
      <c r="F573" s="102">
        <v>2408.3994729999999</v>
      </c>
      <c r="G573" s="102">
        <v>1607.2615840000001</v>
      </c>
      <c r="H573" s="106">
        <f t="shared" si="8"/>
        <v>0.66735672467073326</v>
      </c>
    </row>
    <row r="574" spans="1:8" x14ac:dyDescent="0.25">
      <c r="A574" s="109"/>
      <c r="B574" s="108" t="s">
        <v>614</v>
      </c>
      <c r="C574" s="108" t="s">
        <v>616</v>
      </c>
      <c r="D574" s="95">
        <v>4318002</v>
      </c>
      <c r="E574" s="95" t="s">
        <v>611</v>
      </c>
      <c r="F574" s="102">
        <v>3608.8547079999998</v>
      </c>
      <c r="G574" s="102">
        <v>81.755774000000002</v>
      </c>
      <c r="H574" s="106">
        <f t="shared" si="8"/>
        <v>2.2654215981254739E-2</v>
      </c>
    </row>
    <row r="575" spans="1:8" x14ac:dyDescent="0.25">
      <c r="A575" s="109"/>
      <c r="B575" s="108" t="s">
        <v>614</v>
      </c>
      <c r="C575" s="108" t="s">
        <v>616</v>
      </c>
      <c r="D575" s="95">
        <v>4318101</v>
      </c>
      <c r="E575" s="95" t="s">
        <v>631</v>
      </c>
      <c r="F575" s="102">
        <v>2506.9255579999999</v>
      </c>
      <c r="G575" s="102">
        <v>2506.9255579999999</v>
      </c>
      <c r="H575" s="106">
        <f t="shared" si="8"/>
        <v>1</v>
      </c>
    </row>
    <row r="576" spans="1:8" x14ac:dyDescent="0.25">
      <c r="A576" s="109"/>
      <c r="B576" s="108" t="s">
        <v>614</v>
      </c>
      <c r="C576" s="108" t="s">
        <v>616</v>
      </c>
      <c r="D576" s="95">
        <v>4319125</v>
      </c>
      <c r="E576" s="95" t="s">
        <v>328</v>
      </c>
      <c r="F576" s="102">
        <v>669.21114599999999</v>
      </c>
      <c r="G576" s="102">
        <v>669.21114599999999</v>
      </c>
      <c r="H576" s="106">
        <f t="shared" si="8"/>
        <v>1</v>
      </c>
    </row>
    <row r="577" spans="1:8" x14ac:dyDescent="0.25">
      <c r="A577" s="109"/>
      <c r="B577" s="108" t="s">
        <v>614</v>
      </c>
      <c r="C577" s="108" t="s">
        <v>616</v>
      </c>
      <c r="D577" s="95">
        <v>4319406</v>
      </c>
      <c r="E577" s="95" t="s">
        <v>633</v>
      </c>
      <c r="F577" s="102">
        <v>873.89070600000002</v>
      </c>
      <c r="G577" s="102">
        <v>873.89070600000002</v>
      </c>
      <c r="H577" s="106">
        <f t="shared" si="8"/>
        <v>1</v>
      </c>
    </row>
    <row r="578" spans="1:8" x14ac:dyDescent="0.25">
      <c r="A578" s="109"/>
      <c r="B578" s="108" t="s">
        <v>614</v>
      </c>
      <c r="C578" s="108" t="s">
        <v>616</v>
      </c>
      <c r="D578" s="95">
        <v>4319802</v>
      </c>
      <c r="E578" s="95" t="s">
        <v>639</v>
      </c>
      <c r="F578" s="102">
        <v>1176.1805850000001</v>
      </c>
      <c r="G578" s="102">
        <v>1176.1805850000001</v>
      </c>
      <c r="H578" s="106">
        <f t="shared" si="8"/>
        <v>1</v>
      </c>
    </row>
    <row r="579" spans="1:8" x14ac:dyDescent="0.25">
      <c r="A579" s="109"/>
      <c r="B579" s="108" t="s">
        <v>614</v>
      </c>
      <c r="C579" s="108" t="s">
        <v>616</v>
      </c>
      <c r="D579" s="95">
        <v>4321493</v>
      </c>
      <c r="E579" s="95" t="s">
        <v>642</v>
      </c>
      <c r="F579" s="102">
        <v>208.65027699999999</v>
      </c>
      <c r="G579" s="102">
        <v>208.65027699999999</v>
      </c>
      <c r="H579" s="106">
        <f t="shared" ref="H579:H642" si="9">G579/F579</f>
        <v>1</v>
      </c>
    </row>
    <row r="580" spans="1:8" x14ac:dyDescent="0.25">
      <c r="A580" s="109"/>
      <c r="B580" s="108" t="s">
        <v>614</v>
      </c>
      <c r="C580" s="108" t="s">
        <v>616</v>
      </c>
      <c r="D580" s="95">
        <v>4322202</v>
      </c>
      <c r="E580" s="95" t="s">
        <v>271</v>
      </c>
      <c r="F580" s="102">
        <v>2249.4344219999998</v>
      </c>
      <c r="G580" s="102">
        <v>1315.1773129999999</v>
      </c>
      <c r="H580" s="106">
        <f t="shared" si="9"/>
        <v>0.58467021760548132</v>
      </c>
    </row>
    <row r="581" spans="1:8" x14ac:dyDescent="0.25">
      <c r="A581" s="109"/>
      <c r="B581" s="108" t="s">
        <v>614</v>
      </c>
      <c r="C581" s="108" t="s">
        <v>616</v>
      </c>
      <c r="D581" s="95">
        <v>4322376</v>
      </c>
      <c r="E581" s="95" t="s">
        <v>626</v>
      </c>
      <c r="F581" s="102">
        <v>601.42697900000007</v>
      </c>
      <c r="G581" s="102">
        <v>347.19973900000002</v>
      </c>
      <c r="H581" s="106">
        <f t="shared" si="9"/>
        <v>0.57729325607789206</v>
      </c>
    </row>
    <row r="582" spans="1:8" x14ac:dyDescent="0.25">
      <c r="A582" s="109"/>
      <c r="B582" s="108" t="s">
        <v>614</v>
      </c>
      <c r="C582" s="108" t="s">
        <v>616</v>
      </c>
      <c r="D582" s="95">
        <v>4322400</v>
      </c>
      <c r="E582" s="95" t="s">
        <v>627</v>
      </c>
      <c r="F582" s="102">
        <v>5685.5894440000002</v>
      </c>
      <c r="G582" s="102">
        <v>3848.9434660000002</v>
      </c>
      <c r="H582" s="106">
        <f t="shared" si="9"/>
        <v>0.67696472000133401</v>
      </c>
    </row>
    <row r="583" spans="1:8" ht="14.4" customHeight="1" x14ac:dyDescent="0.25">
      <c r="A583" s="109" t="s">
        <v>643</v>
      </c>
      <c r="B583" s="108" t="s">
        <v>613</v>
      </c>
      <c r="C583" s="108" t="s">
        <v>644</v>
      </c>
      <c r="D583" s="95">
        <v>4301875</v>
      </c>
      <c r="E583" s="95" t="s">
        <v>617</v>
      </c>
      <c r="F583" s="102">
        <v>1054.434023</v>
      </c>
      <c r="G583" s="102">
        <v>627.59758499999998</v>
      </c>
      <c r="H583" s="106">
        <f t="shared" si="9"/>
        <v>0.59519853429463931</v>
      </c>
    </row>
    <row r="584" spans="1:8" x14ac:dyDescent="0.25">
      <c r="A584" s="109"/>
      <c r="B584" s="108" t="s">
        <v>613</v>
      </c>
      <c r="C584" s="108" t="s">
        <v>644</v>
      </c>
      <c r="D584" s="95">
        <v>4315305</v>
      </c>
      <c r="E584" s="95" t="s">
        <v>613</v>
      </c>
      <c r="F584" s="102">
        <v>3143.9083730000002</v>
      </c>
      <c r="G584" s="102">
        <v>2064.827511</v>
      </c>
      <c r="H584" s="106">
        <f t="shared" si="9"/>
        <v>0.65677089343086903</v>
      </c>
    </row>
    <row r="585" spans="1:8" x14ac:dyDescent="0.25">
      <c r="A585" s="109"/>
      <c r="B585" s="108" t="s">
        <v>613</v>
      </c>
      <c r="C585" s="108" t="s">
        <v>644</v>
      </c>
      <c r="D585" s="95">
        <v>4317103</v>
      </c>
      <c r="E585" s="95" t="s">
        <v>641</v>
      </c>
      <c r="F585" s="102">
        <v>6948.1592769999997</v>
      </c>
      <c r="G585" s="102">
        <v>2130.339739</v>
      </c>
      <c r="H585" s="106">
        <f t="shared" si="9"/>
        <v>0.30660490844703475</v>
      </c>
    </row>
    <row r="586" spans="1:8" x14ac:dyDescent="0.25">
      <c r="A586" s="109"/>
      <c r="B586" s="108" t="s">
        <v>613</v>
      </c>
      <c r="C586" s="108" t="s">
        <v>644</v>
      </c>
      <c r="D586" s="95">
        <v>4322400</v>
      </c>
      <c r="E586" s="95" t="s">
        <v>627</v>
      </c>
      <c r="F586" s="102">
        <v>5685.5894440000002</v>
      </c>
      <c r="G586" s="102">
        <v>1836.645978</v>
      </c>
      <c r="H586" s="106">
        <f t="shared" si="9"/>
        <v>0.32303527999866605</v>
      </c>
    </row>
    <row r="587" spans="1:8" ht="14.4" customHeight="1" x14ac:dyDescent="0.25">
      <c r="A587" s="109" t="s">
        <v>645</v>
      </c>
      <c r="B587" s="108" t="s">
        <v>318</v>
      </c>
      <c r="C587" s="108" t="s">
        <v>646</v>
      </c>
      <c r="D587" s="95">
        <v>4302907</v>
      </c>
      <c r="E587" s="95" t="s">
        <v>619</v>
      </c>
      <c r="F587" s="102">
        <v>2371.5422079999998</v>
      </c>
      <c r="G587" s="102">
        <v>1150.4398209999999</v>
      </c>
      <c r="H587" s="106">
        <f t="shared" si="9"/>
        <v>0.48510198010357319</v>
      </c>
    </row>
    <row r="588" spans="1:8" x14ac:dyDescent="0.25">
      <c r="A588" s="109"/>
      <c r="B588" s="108" t="s">
        <v>318</v>
      </c>
      <c r="C588" s="108" t="s">
        <v>646</v>
      </c>
      <c r="D588" s="95">
        <v>4306601</v>
      </c>
      <c r="E588" s="95" t="s">
        <v>408</v>
      </c>
      <c r="F588" s="102">
        <v>5191.2735309999998</v>
      </c>
      <c r="G588" s="102">
        <v>4887.7719459999998</v>
      </c>
      <c r="H588" s="106">
        <f t="shared" si="9"/>
        <v>0.94153619854788573</v>
      </c>
    </row>
    <row r="589" spans="1:8" x14ac:dyDescent="0.25">
      <c r="A589" s="109"/>
      <c r="B589" s="108" t="s">
        <v>318</v>
      </c>
      <c r="C589" s="108" t="s">
        <v>646</v>
      </c>
      <c r="D589" s="95">
        <v>4311502</v>
      </c>
      <c r="E589" s="95" t="s">
        <v>307</v>
      </c>
      <c r="F589" s="102">
        <v>2598.9787420000002</v>
      </c>
      <c r="G589" s="102">
        <v>1233.6813199999999</v>
      </c>
      <c r="H589" s="106">
        <f t="shared" si="9"/>
        <v>0.4746792653835411</v>
      </c>
    </row>
    <row r="590" spans="1:8" x14ac:dyDescent="0.25">
      <c r="A590" s="109"/>
      <c r="B590" s="108" t="s">
        <v>318</v>
      </c>
      <c r="C590" s="108" t="s">
        <v>646</v>
      </c>
      <c r="D590" s="95">
        <v>4316402</v>
      </c>
      <c r="E590" s="95" t="s">
        <v>638</v>
      </c>
      <c r="F590" s="102">
        <v>4366.1888419999996</v>
      </c>
      <c r="G590" s="102">
        <v>3061.6224950000001</v>
      </c>
      <c r="H590" s="106">
        <f t="shared" si="9"/>
        <v>0.70121165295213783</v>
      </c>
    </row>
    <row r="591" spans="1:8" x14ac:dyDescent="0.25">
      <c r="A591" s="109"/>
      <c r="B591" s="108" t="s">
        <v>318</v>
      </c>
      <c r="C591" s="108" t="s">
        <v>646</v>
      </c>
      <c r="D591" s="95">
        <v>4317103</v>
      </c>
      <c r="E591" s="95" t="s">
        <v>641</v>
      </c>
      <c r="F591" s="102">
        <v>6948.1592769999997</v>
      </c>
      <c r="G591" s="102">
        <v>3025.5841569999998</v>
      </c>
      <c r="H591" s="106">
        <f t="shared" si="9"/>
        <v>0.43545118014426887</v>
      </c>
    </row>
    <row r="592" spans="1:8" x14ac:dyDescent="0.25">
      <c r="A592" s="109"/>
      <c r="B592" s="108" t="s">
        <v>318</v>
      </c>
      <c r="C592" s="108" t="s">
        <v>646</v>
      </c>
      <c r="D592" s="95">
        <v>4318309</v>
      </c>
      <c r="E592" s="95" t="s">
        <v>303</v>
      </c>
      <c r="F592" s="102">
        <v>5023.6223229999996</v>
      </c>
      <c r="G592" s="102">
        <v>2376.816585</v>
      </c>
      <c r="H592" s="106">
        <f t="shared" si="9"/>
        <v>0.47312804032223027</v>
      </c>
    </row>
    <row r="593" spans="1:8" ht="14.4" customHeight="1" x14ac:dyDescent="0.25">
      <c r="A593" s="109" t="s">
        <v>648</v>
      </c>
      <c r="B593" s="108" t="s">
        <v>647</v>
      </c>
      <c r="C593" s="108" t="s">
        <v>649</v>
      </c>
      <c r="D593" s="95">
        <v>4300034</v>
      </c>
      <c r="E593" s="95" t="s">
        <v>431</v>
      </c>
      <c r="F593" s="102">
        <v>1549.46631</v>
      </c>
      <c r="G593" s="102">
        <v>677.32072700000003</v>
      </c>
      <c r="H593" s="106">
        <f t="shared" si="9"/>
        <v>0.43713162566277419</v>
      </c>
    </row>
    <row r="594" spans="1:8" x14ac:dyDescent="0.25">
      <c r="A594" s="109"/>
      <c r="B594" s="108" t="s">
        <v>647</v>
      </c>
      <c r="C594" s="108" t="s">
        <v>649</v>
      </c>
      <c r="D594" s="95">
        <v>4301602</v>
      </c>
      <c r="E594" s="95" t="s">
        <v>416</v>
      </c>
      <c r="F594" s="102">
        <v>4093.141838</v>
      </c>
      <c r="G594" s="102">
        <v>1981.143266</v>
      </c>
      <c r="H594" s="106">
        <f t="shared" si="9"/>
        <v>0.48401529788374759</v>
      </c>
    </row>
    <row r="595" spans="1:8" x14ac:dyDescent="0.25">
      <c r="A595" s="109"/>
      <c r="B595" s="108" t="s">
        <v>647</v>
      </c>
      <c r="C595" s="108" t="s">
        <v>649</v>
      </c>
      <c r="D595" s="95">
        <v>4309654</v>
      </c>
      <c r="E595" s="95" t="s">
        <v>413</v>
      </c>
      <c r="F595" s="102">
        <v>823.81752899999992</v>
      </c>
      <c r="G595" s="102">
        <v>309.88067999999998</v>
      </c>
      <c r="H595" s="106">
        <f t="shared" si="9"/>
        <v>0.37615208355198765</v>
      </c>
    </row>
    <row r="596" spans="1:8" ht="14.4" customHeight="1" x14ac:dyDescent="0.25">
      <c r="A596" s="109" t="s">
        <v>650</v>
      </c>
      <c r="B596" s="108" t="s">
        <v>521</v>
      </c>
      <c r="C596" s="108" t="s">
        <v>651</v>
      </c>
      <c r="D596" s="95">
        <v>4300208</v>
      </c>
      <c r="E596" s="95" t="s">
        <v>658</v>
      </c>
      <c r="F596" s="102">
        <v>322.81832700000001</v>
      </c>
      <c r="G596" s="102">
        <v>322.81832700000001</v>
      </c>
      <c r="H596" s="106">
        <f t="shared" si="9"/>
        <v>1</v>
      </c>
    </row>
    <row r="597" spans="1:8" x14ac:dyDescent="0.25">
      <c r="A597" s="109"/>
      <c r="B597" s="108" t="s">
        <v>521</v>
      </c>
      <c r="C597" s="108" t="s">
        <v>651</v>
      </c>
      <c r="D597" s="95">
        <v>4301503</v>
      </c>
      <c r="E597" s="95" t="s">
        <v>656</v>
      </c>
      <c r="F597" s="102">
        <v>347.85035399999998</v>
      </c>
      <c r="G597" s="102">
        <v>347.85035399999998</v>
      </c>
      <c r="H597" s="106">
        <f t="shared" si="9"/>
        <v>1</v>
      </c>
    </row>
    <row r="598" spans="1:8" x14ac:dyDescent="0.25">
      <c r="A598" s="109"/>
      <c r="B598" s="108" t="s">
        <v>521</v>
      </c>
      <c r="C598" s="108" t="s">
        <v>651</v>
      </c>
      <c r="D598" s="95">
        <v>4302220</v>
      </c>
      <c r="E598" s="95" t="s">
        <v>659</v>
      </c>
      <c r="F598" s="102">
        <v>698.925026</v>
      </c>
      <c r="G598" s="102">
        <v>698.925026</v>
      </c>
      <c r="H598" s="106">
        <f t="shared" si="9"/>
        <v>1</v>
      </c>
    </row>
    <row r="599" spans="1:8" x14ac:dyDescent="0.25">
      <c r="A599" s="109"/>
      <c r="B599" s="108" t="s">
        <v>521</v>
      </c>
      <c r="C599" s="108" t="s">
        <v>651</v>
      </c>
      <c r="D599" s="95">
        <v>4302584</v>
      </c>
      <c r="E599" s="95" t="s">
        <v>654</v>
      </c>
      <c r="F599" s="102">
        <v>200.29205400000001</v>
      </c>
      <c r="G599" s="102">
        <v>200.29205400000001</v>
      </c>
      <c r="H599" s="106">
        <f t="shared" si="9"/>
        <v>1</v>
      </c>
    </row>
    <row r="600" spans="1:8" x14ac:dyDescent="0.25">
      <c r="A600" s="109"/>
      <c r="B600" s="108" t="s">
        <v>521</v>
      </c>
      <c r="C600" s="108" t="s">
        <v>651</v>
      </c>
      <c r="D600" s="95">
        <v>4303301</v>
      </c>
      <c r="E600" s="95" t="s">
        <v>655</v>
      </c>
      <c r="F600" s="102">
        <v>260.14032500000002</v>
      </c>
      <c r="G600" s="102">
        <v>260.14032500000002</v>
      </c>
      <c r="H600" s="106">
        <f t="shared" si="9"/>
        <v>1</v>
      </c>
    </row>
    <row r="601" spans="1:8" x14ac:dyDescent="0.25">
      <c r="A601" s="109"/>
      <c r="B601" s="108" t="s">
        <v>521</v>
      </c>
      <c r="C601" s="108" t="s">
        <v>651</v>
      </c>
      <c r="D601" s="95">
        <v>4305009</v>
      </c>
      <c r="E601" s="95" t="s">
        <v>566</v>
      </c>
      <c r="F601" s="102">
        <v>586.35774400000003</v>
      </c>
      <c r="G601" s="102">
        <v>417.59374200000002</v>
      </c>
      <c r="H601" s="106">
        <f t="shared" si="9"/>
        <v>0.71218253067021831</v>
      </c>
    </row>
    <row r="602" spans="1:8" x14ac:dyDescent="0.25">
      <c r="A602" s="109"/>
      <c r="B602" s="108" t="s">
        <v>521</v>
      </c>
      <c r="C602" s="108" t="s">
        <v>651</v>
      </c>
      <c r="D602" s="95">
        <v>4305207</v>
      </c>
      <c r="E602" s="95" t="s">
        <v>567</v>
      </c>
      <c r="F602" s="102">
        <v>177.000688</v>
      </c>
      <c r="G602" s="102">
        <v>103.389585</v>
      </c>
      <c r="H602" s="106">
        <f t="shared" si="9"/>
        <v>0.58411967867605119</v>
      </c>
    </row>
    <row r="603" spans="1:8" x14ac:dyDescent="0.25">
      <c r="A603" s="109"/>
      <c r="B603" s="108" t="s">
        <v>521</v>
      </c>
      <c r="C603" s="108" t="s">
        <v>651</v>
      </c>
      <c r="D603" s="95">
        <v>4305306</v>
      </c>
      <c r="E603" s="95" t="s">
        <v>256</v>
      </c>
      <c r="F603" s="102">
        <v>684.49422000000004</v>
      </c>
      <c r="G603" s="102">
        <v>6.584708</v>
      </c>
      <c r="H603" s="106">
        <f t="shared" si="9"/>
        <v>9.6198153433640389E-3</v>
      </c>
    </row>
    <row r="604" spans="1:8" x14ac:dyDescent="0.25">
      <c r="A604" s="109"/>
      <c r="B604" s="108" t="s">
        <v>521</v>
      </c>
      <c r="C604" s="108" t="s">
        <v>651</v>
      </c>
      <c r="D604" s="95">
        <v>4305702</v>
      </c>
      <c r="E604" s="95" t="s">
        <v>657</v>
      </c>
      <c r="F604" s="102">
        <v>464.57460800000001</v>
      </c>
      <c r="G604" s="102">
        <v>464.57460800000001</v>
      </c>
      <c r="H604" s="106">
        <f t="shared" si="9"/>
        <v>1</v>
      </c>
    </row>
    <row r="605" spans="1:8" x14ac:dyDescent="0.25">
      <c r="A605" s="109"/>
      <c r="B605" s="108" t="s">
        <v>521</v>
      </c>
      <c r="C605" s="108" t="s">
        <v>651</v>
      </c>
      <c r="D605" s="95">
        <v>4305871</v>
      </c>
      <c r="E605" s="95" t="s">
        <v>652</v>
      </c>
      <c r="F605" s="102">
        <v>163.471239</v>
      </c>
      <c r="G605" s="102">
        <v>163.471239</v>
      </c>
      <c r="H605" s="106">
        <f t="shared" si="9"/>
        <v>1</v>
      </c>
    </row>
    <row r="606" spans="1:8" x14ac:dyDescent="0.25">
      <c r="A606" s="109"/>
      <c r="B606" s="108" t="s">
        <v>521</v>
      </c>
      <c r="C606" s="108" t="s">
        <v>651</v>
      </c>
      <c r="D606" s="95">
        <v>4306106</v>
      </c>
      <c r="E606" s="95" t="s">
        <v>257</v>
      </c>
      <c r="F606" s="102">
        <v>1362.5567530000001</v>
      </c>
      <c r="G606" s="102">
        <v>486.51299299999999</v>
      </c>
      <c r="H606" s="106">
        <f t="shared" si="9"/>
        <v>0.35705888355022519</v>
      </c>
    </row>
    <row r="607" spans="1:8" x14ac:dyDescent="0.25">
      <c r="A607" s="109"/>
      <c r="B607" s="108" t="s">
        <v>521</v>
      </c>
      <c r="C607" s="108" t="s">
        <v>651</v>
      </c>
      <c r="D607" s="95">
        <v>4306353</v>
      </c>
      <c r="E607" s="95" t="s">
        <v>609</v>
      </c>
      <c r="F607" s="102">
        <v>217.120294</v>
      </c>
      <c r="G607" s="102">
        <v>152.10013900000001</v>
      </c>
      <c r="H607" s="106">
        <f t="shared" si="9"/>
        <v>0.70053395837793042</v>
      </c>
    </row>
    <row r="608" spans="1:8" x14ac:dyDescent="0.25">
      <c r="A608" s="109"/>
      <c r="B608" s="108" t="s">
        <v>521</v>
      </c>
      <c r="C608" s="108" t="s">
        <v>651</v>
      </c>
      <c r="D608" s="95">
        <v>4306932</v>
      </c>
      <c r="E608" s="95" t="s">
        <v>601</v>
      </c>
      <c r="F608" s="102">
        <v>553.38588200000004</v>
      </c>
      <c r="G608" s="102">
        <v>453.94637699999998</v>
      </c>
      <c r="H608" s="106">
        <f t="shared" si="9"/>
        <v>0.82030711618335062</v>
      </c>
    </row>
    <row r="609" spans="1:8" x14ac:dyDescent="0.25">
      <c r="A609" s="109"/>
      <c r="B609" s="108" t="s">
        <v>521</v>
      </c>
      <c r="C609" s="108" t="s">
        <v>651</v>
      </c>
      <c r="D609" s="95">
        <v>4307831</v>
      </c>
      <c r="E609" s="95" t="s">
        <v>602</v>
      </c>
      <c r="F609" s="102">
        <v>419.32425000000001</v>
      </c>
      <c r="G609" s="102">
        <v>332.46390600000001</v>
      </c>
      <c r="H609" s="106">
        <f t="shared" si="9"/>
        <v>0.7928563778507921</v>
      </c>
    </row>
    <row r="610" spans="1:8" x14ac:dyDescent="0.25">
      <c r="A610" s="109"/>
      <c r="B610" s="108" t="s">
        <v>521</v>
      </c>
      <c r="C610" s="108" t="s">
        <v>651</v>
      </c>
      <c r="D610" s="95">
        <v>4309506</v>
      </c>
      <c r="E610" s="95" t="s">
        <v>568</v>
      </c>
      <c r="F610" s="102">
        <v>290.528097</v>
      </c>
      <c r="G610" s="102">
        <v>197.781938</v>
      </c>
      <c r="H610" s="106">
        <f t="shared" si="9"/>
        <v>0.68076698963818294</v>
      </c>
    </row>
    <row r="611" spans="1:8" x14ac:dyDescent="0.25">
      <c r="A611" s="109"/>
      <c r="B611" s="108" t="s">
        <v>521</v>
      </c>
      <c r="C611" s="108" t="s">
        <v>651</v>
      </c>
      <c r="D611" s="95">
        <v>4310207</v>
      </c>
      <c r="E611" s="95" t="s">
        <v>521</v>
      </c>
      <c r="F611" s="102">
        <v>689.54059800000005</v>
      </c>
      <c r="G611" s="102">
        <v>689.54059800000005</v>
      </c>
      <c r="H611" s="106">
        <f t="shared" si="9"/>
        <v>1</v>
      </c>
    </row>
    <row r="612" spans="1:8" x14ac:dyDescent="0.25">
      <c r="A612" s="109"/>
      <c r="B612" s="108" t="s">
        <v>521</v>
      </c>
      <c r="C612" s="108" t="s">
        <v>651</v>
      </c>
      <c r="D612" s="95">
        <v>4311155</v>
      </c>
      <c r="E612" s="95" t="s">
        <v>610</v>
      </c>
      <c r="F612" s="102">
        <v>1238.2852310000001</v>
      </c>
      <c r="G612" s="102">
        <v>677.35571300000004</v>
      </c>
      <c r="H612" s="106">
        <f t="shared" si="9"/>
        <v>0.54701105693797947</v>
      </c>
    </row>
    <row r="613" spans="1:8" x14ac:dyDescent="0.25">
      <c r="A613" s="109"/>
      <c r="B613" s="108" t="s">
        <v>521</v>
      </c>
      <c r="C613" s="108" t="s">
        <v>651</v>
      </c>
      <c r="D613" s="95">
        <v>4312179</v>
      </c>
      <c r="E613" s="95" t="s">
        <v>660</v>
      </c>
      <c r="F613" s="102">
        <v>114.51170399999999</v>
      </c>
      <c r="G613" s="102">
        <v>114.51170399999999</v>
      </c>
      <c r="H613" s="106">
        <f t="shared" si="9"/>
        <v>1</v>
      </c>
    </row>
    <row r="614" spans="1:8" x14ac:dyDescent="0.25">
      <c r="A614" s="109"/>
      <c r="B614" s="108" t="s">
        <v>521</v>
      </c>
      <c r="C614" s="108" t="s">
        <v>651</v>
      </c>
      <c r="D614" s="95">
        <v>4313334</v>
      </c>
      <c r="E614" s="95" t="s">
        <v>571</v>
      </c>
      <c r="F614" s="102">
        <v>254.42393100000001</v>
      </c>
      <c r="G614" s="102">
        <v>254.42393100000001</v>
      </c>
      <c r="H614" s="106">
        <f t="shared" si="9"/>
        <v>1</v>
      </c>
    </row>
    <row r="615" spans="1:8" x14ac:dyDescent="0.25">
      <c r="A615" s="109"/>
      <c r="B615" s="108" t="s">
        <v>521</v>
      </c>
      <c r="C615" s="108" t="s">
        <v>651</v>
      </c>
      <c r="D615" s="95">
        <v>4313706</v>
      </c>
      <c r="E615" s="95" t="s">
        <v>573</v>
      </c>
      <c r="F615" s="102">
        <v>1411.244299</v>
      </c>
      <c r="G615" s="102">
        <v>288.93742700000001</v>
      </c>
      <c r="H615" s="106">
        <f t="shared" si="9"/>
        <v>0.20473948217522614</v>
      </c>
    </row>
    <row r="616" spans="1:8" x14ac:dyDescent="0.25">
      <c r="A616" s="109"/>
      <c r="B616" s="108" t="s">
        <v>521</v>
      </c>
      <c r="C616" s="108" t="s">
        <v>651</v>
      </c>
      <c r="D616" s="95">
        <v>4313904</v>
      </c>
      <c r="E616" s="95" t="s">
        <v>267</v>
      </c>
      <c r="F616" s="102">
        <v>491.17505599999998</v>
      </c>
      <c r="G616" s="102">
        <v>491.17505599999998</v>
      </c>
      <c r="H616" s="106">
        <f t="shared" si="9"/>
        <v>1</v>
      </c>
    </row>
    <row r="617" spans="1:8" x14ac:dyDescent="0.25">
      <c r="A617" s="109"/>
      <c r="B617" s="108" t="s">
        <v>521</v>
      </c>
      <c r="C617" s="108" t="s">
        <v>651</v>
      </c>
      <c r="D617" s="95">
        <v>4314308</v>
      </c>
      <c r="E617" s="95" t="s">
        <v>254</v>
      </c>
      <c r="F617" s="102">
        <v>414.25124199999999</v>
      </c>
      <c r="G617" s="102">
        <v>414.25124199999999</v>
      </c>
      <c r="H617" s="106">
        <f t="shared" si="9"/>
        <v>1</v>
      </c>
    </row>
    <row r="618" spans="1:8" x14ac:dyDescent="0.25">
      <c r="A618" s="109"/>
      <c r="B618" s="108" t="s">
        <v>521</v>
      </c>
      <c r="C618" s="108" t="s">
        <v>651</v>
      </c>
      <c r="D618" s="95">
        <v>4314555</v>
      </c>
      <c r="E618" s="95" t="s">
        <v>595</v>
      </c>
      <c r="F618" s="102">
        <v>287.81217700000002</v>
      </c>
      <c r="G618" s="102">
        <v>181.84193999999999</v>
      </c>
      <c r="H618" s="106">
        <f t="shared" si="9"/>
        <v>0.63180766670619348</v>
      </c>
    </row>
    <row r="619" spans="1:8" x14ac:dyDescent="0.25">
      <c r="A619" s="109"/>
      <c r="B619" s="108" t="s">
        <v>521</v>
      </c>
      <c r="C619" s="108" t="s">
        <v>651</v>
      </c>
      <c r="D619" s="95">
        <v>4315107</v>
      </c>
      <c r="E619" s="95" t="s">
        <v>575</v>
      </c>
      <c r="F619" s="102">
        <v>278.96463299999999</v>
      </c>
      <c r="G619" s="102">
        <v>80.247720999999999</v>
      </c>
      <c r="H619" s="106">
        <f t="shared" si="9"/>
        <v>0.28766270525769483</v>
      </c>
    </row>
    <row r="620" spans="1:8" x14ac:dyDescent="0.25">
      <c r="A620" s="109"/>
      <c r="B620" s="108" t="s">
        <v>521</v>
      </c>
      <c r="C620" s="108" t="s">
        <v>651</v>
      </c>
      <c r="D620" s="95">
        <v>4315958</v>
      </c>
      <c r="E620" s="95" t="s">
        <v>603</v>
      </c>
      <c r="F620" s="102">
        <v>294.05517899999995</v>
      </c>
      <c r="G620" s="102">
        <v>280.30967099999998</v>
      </c>
      <c r="H620" s="106">
        <f t="shared" si="9"/>
        <v>0.95325534463720507</v>
      </c>
    </row>
    <row r="621" spans="1:8" x14ac:dyDescent="0.25">
      <c r="A621" s="109"/>
      <c r="B621" s="108" t="s">
        <v>521</v>
      </c>
      <c r="C621" s="108" t="s">
        <v>651</v>
      </c>
      <c r="D621" s="95">
        <v>4316303</v>
      </c>
      <c r="E621" s="95" t="s">
        <v>578</v>
      </c>
      <c r="F621" s="102">
        <v>348.04769099999999</v>
      </c>
      <c r="G621" s="102">
        <v>322.93210499999998</v>
      </c>
      <c r="H621" s="106">
        <f t="shared" si="9"/>
        <v>0.92783866507535595</v>
      </c>
    </row>
    <row r="622" spans="1:8" x14ac:dyDescent="0.25">
      <c r="A622" s="109"/>
      <c r="B622" s="108" t="s">
        <v>521</v>
      </c>
      <c r="C622" s="108" t="s">
        <v>651</v>
      </c>
      <c r="D622" s="95">
        <v>4316477</v>
      </c>
      <c r="E622" s="95" t="s">
        <v>574</v>
      </c>
      <c r="F622" s="102">
        <v>94.287416000000007</v>
      </c>
      <c r="G622" s="102">
        <v>41.977167999999999</v>
      </c>
      <c r="H622" s="106">
        <f t="shared" si="9"/>
        <v>0.4452043526147752</v>
      </c>
    </row>
    <row r="623" spans="1:8" x14ac:dyDescent="0.25">
      <c r="A623" s="109"/>
      <c r="B623" s="108" t="s">
        <v>521</v>
      </c>
      <c r="C623" s="108" t="s">
        <v>651</v>
      </c>
      <c r="D623" s="95">
        <v>4316709</v>
      </c>
      <c r="E623" s="95" t="s">
        <v>278</v>
      </c>
      <c r="F623" s="102">
        <v>971.02641600000004</v>
      </c>
      <c r="G623" s="102">
        <v>360.51719800000001</v>
      </c>
      <c r="H623" s="106">
        <f t="shared" si="9"/>
        <v>0.37127434646432933</v>
      </c>
    </row>
    <row r="624" spans="1:8" x14ac:dyDescent="0.25">
      <c r="A624" s="109"/>
      <c r="B624" s="108" t="s">
        <v>521</v>
      </c>
      <c r="C624" s="108" t="s">
        <v>651</v>
      </c>
      <c r="D624" s="95">
        <v>4317509</v>
      </c>
      <c r="E624" s="95" t="s">
        <v>530</v>
      </c>
      <c r="F624" s="102">
        <v>681.56302299999993</v>
      </c>
      <c r="G624" s="102">
        <v>623.77252399999998</v>
      </c>
      <c r="H624" s="106">
        <f t="shared" si="9"/>
        <v>0.91520886983330374</v>
      </c>
    </row>
    <row r="625" spans="1:8" x14ac:dyDescent="0.25">
      <c r="A625" s="109"/>
      <c r="B625" s="108" t="s">
        <v>521</v>
      </c>
      <c r="C625" s="108" t="s">
        <v>651</v>
      </c>
      <c r="D625" s="95">
        <v>4318903</v>
      </c>
      <c r="E625" s="95" t="s">
        <v>606</v>
      </c>
      <c r="F625" s="102">
        <v>1295.8455020000001</v>
      </c>
      <c r="G625" s="102">
        <v>272.38297999999998</v>
      </c>
      <c r="H625" s="106">
        <f t="shared" si="9"/>
        <v>0.21019711036509039</v>
      </c>
    </row>
    <row r="626" spans="1:8" x14ac:dyDescent="0.25">
      <c r="A626" s="109"/>
      <c r="B626" s="108" t="s">
        <v>521</v>
      </c>
      <c r="C626" s="108" t="s">
        <v>651</v>
      </c>
      <c r="D626" s="95">
        <v>4319158</v>
      </c>
      <c r="E626" s="95" t="s">
        <v>596</v>
      </c>
      <c r="F626" s="102">
        <v>1230.5222590000001</v>
      </c>
      <c r="G626" s="102">
        <v>135.07384200000001</v>
      </c>
      <c r="H626" s="106">
        <f t="shared" si="9"/>
        <v>0.10976952347840463</v>
      </c>
    </row>
    <row r="627" spans="1:8" x14ac:dyDescent="0.25">
      <c r="A627" s="109"/>
      <c r="B627" s="108" t="s">
        <v>521</v>
      </c>
      <c r="C627" s="108" t="s">
        <v>651</v>
      </c>
      <c r="D627" s="95">
        <v>4319307</v>
      </c>
      <c r="E627" s="95" t="s">
        <v>534</v>
      </c>
      <c r="F627" s="102">
        <v>224.114116</v>
      </c>
      <c r="G627" s="102">
        <v>29.524971000000001</v>
      </c>
      <c r="H627" s="106">
        <f t="shared" si="9"/>
        <v>0.13174079137433717</v>
      </c>
    </row>
    <row r="628" spans="1:8" x14ac:dyDescent="0.25">
      <c r="A628" s="109"/>
      <c r="B628" s="108" t="s">
        <v>521</v>
      </c>
      <c r="C628" s="108" t="s">
        <v>651</v>
      </c>
      <c r="D628" s="95">
        <v>4319372</v>
      </c>
      <c r="E628" s="95" t="s">
        <v>586</v>
      </c>
      <c r="F628" s="102">
        <v>107.06469100000001</v>
      </c>
      <c r="G628" s="102">
        <v>76.670572000000007</v>
      </c>
      <c r="H628" s="106">
        <f t="shared" si="9"/>
        <v>0.71611444710562888</v>
      </c>
    </row>
    <row r="629" spans="1:8" x14ac:dyDescent="0.25">
      <c r="A629" s="109"/>
      <c r="B629" s="108" t="s">
        <v>521</v>
      </c>
      <c r="C629" s="108" t="s">
        <v>651</v>
      </c>
      <c r="D629" s="95">
        <v>4320578</v>
      </c>
      <c r="E629" s="95" t="s">
        <v>589</v>
      </c>
      <c r="F629" s="102">
        <v>127.874759</v>
      </c>
      <c r="G629" s="102">
        <v>46.888576</v>
      </c>
      <c r="H629" s="106">
        <f t="shared" si="9"/>
        <v>0.36667577219050712</v>
      </c>
    </row>
    <row r="630" spans="1:8" x14ac:dyDescent="0.25">
      <c r="A630" s="109"/>
      <c r="B630" s="108" t="s">
        <v>521</v>
      </c>
      <c r="C630" s="108" t="s">
        <v>651</v>
      </c>
      <c r="D630" s="95">
        <v>4322202</v>
      </c>
      <c r="E630" s="95" t="s">
        <v>271</v>
      </c>
      <c r="F630" s="102">
        <v>2249.4344219999998</v>
      </c>
      <c r="G630" s="102">
        <v>512.87471300000004</v>
      </c>
      <c r="H630" s="106">
        <f t="shared" si="9"/>
        <v>0.22800162920241829</v>
      </c>
    </row>
    <row r="631" spans="1:8" x14ac:dyDescent="0.25">
      <c r="A631" s="109"/>
      <c r="B631" s="108" t="s">
        <v>521</v>
      </c>
      <c r="C631" s="108" t="s">
        <v>651</v>
      </c>
      <c r="D631" s="95">
        <v>4323754</v>
      </c>
      <c r="E631" s="95" t="s">
        <v>661</v>
      </c>
      <c r="F631" s="102">
        <v>258.38395000000003</v>
      </c>
      <c r="G631" s="102">
        <v>258.38395000000003</v>
      </c>
      <c r="H631" s="106">
        <f t="shared" si="9"/>
        <v>1</v>
      </c>
    </row>
    <row r="632" spans="1:8" ht="14.4" customHeight="1" x14ac:dyDescent="0.25">
      <c r="A632" s="109" t="s">
        <v>663</v>
      </c>
      <c r="B632" s="108" t="s">
        <v>662</v>
      </c>
      <c r="C632" s="108" t="s">
        <v>664</v>
      </c>
      <c r="D632" s="95">
        <v>4300471</v>
      </c>
      <c r="E632" s="95" t="s">
        <v>677</v>
      </c>
      <c r="F632" s="102">
        <v>264.87944700000003</v>
      </c>
      <c r="G632" s="102">
        <v>264.87944700000003</v>
      </c>
      <c r="H632" s="106">
        <f t="shared" si="9"/>
        <v>1</v>
      </c>
    </row>
    <row r="633" spans="1:8" x14ac:dyDescent="0.25">
      <c r="A633" s="109"/>
      <c r="B633" s="108" t="s">
        <v>662</v>
      </c>
      <c r="C633" s="108" t="s">
        <v>664</v>
      </c>
      <c r="D633" s="95">
        <v>4300505</v>
      </c>
      <c r="E633" s="95" t="s">
        <v>678</v>
      </c>
      <c r="F633" s="102">
        <v>325.47218400000003</v>
      </c>
      <c r="G633" s="102">
        <v>325.47218400000003</v>
      </c>
      <c r="H633" s="106">
        <f t="shared" si="9"/>
        <v>1</v>
      </c>
    </row>
    <row r="634" spans="1:8" x14ac:dyDescent="0.25">
      <c r="A634" s="109"/>
      <c r="B634" s="108" t="s">
        <v>662</v>
      </c>
      <c r="C634" s="108" t="s">
        <v>664</v>
      </c>
      <c r="D634" s="95">
        <v>4300646</v>
      </c>
      <c r="E634" s="95" t="s">
        <v>679</v>
      </c>
      <c r="F634" s="102">
        <v>93.632293000000004</v>
      </c>
      <c r="G634" s="102">
        <v>93.632293000000004</v>
      </c>
      <c r="H634" s="106">
        <f t="shared" si="9"/>
        <v>1</v>
      </c>
    </row>
    <row r="635" spans="1:8" x14ac:dyDescent="0.25">
      <c r="A635" s="109"/>
      <c r="B635" s="108" t="s">
        <v>662</v>
      </c>
      <c r="C635" s="108" t="s">
        <v>664</v>
      </c>
      <c r="D635" s="95">
        <v>4301859</v>
      </c>
      <c r="E635" s="95" t="s">
        <v>680</v>
      </c>
      <c r="F635" s="102">
        <v>63.628236000000001</v>
      </c>
      <c r="G635" s="102">
        <v>63.628236000000001</v>
      </c>
      <c r="H635" s="106">
        <f t="shared" si="9"/>
        <v>1</v>
      </c>
    </row>
    <row r="636" spans="1:8" x14ac:dyDescent="0.25">
      <c r="A636" s="109"/>
      <c r="B636" s="108" t="s">
        <v>662</v>
      </c>
      <c r="C636" s="108" t="s">
        <v>664</v>
      </c>
      <c r="D636" s="95">
        <v>4301958</v>
      </c>
      <c r="E636" s="95" t="s">
        <v>682</v>
      </c>
      <c r="F636" s="102">
        <v>60.522295999999997</v>
      </c>
      <c r="G636" s="102">
        <v>60.522295999999997</v>
      </c>
      <c r="H636" s="106">
        <f t="shared" si="9"/>
        <v>1</v>
      </c>
    </row>
    <row r="637" spans="1:8" x14ac:dyDescent="0.25">
      <c r="A637" s="109"/>
      <c r="B637" s="108" t="s">
        <v>662</v>
      </c>
      <c r="C637" s="108" t="s">
        <v>664</v>
      </c>
      <c r="D637" s="95">
        <v>4302154</v>
      </c>
      <c r="E637" s="95" t="s">
        <v>666</v>
      </c>
      <c r="F637" s="102">
        <v>198.61208400000001</v>
      </c>
      <c r="G637" s="102">
        <v>198.61208400000001</v>
      </c>
      <c r="H637" s="106">
        <f t="shared" si="9"/>
        <v>1</v>
      </c>
    </row>
    <row r="638" spans="1:8" x14ac:dyDescent="0.25">
      <c r="A638" s="109"/>
      <c r="B638" s="108" t="s">
        <v>662</v>
      </c>
      <c r="C638" s="108" t="s">
        <v>664</v>
      </c>
      <c r="D638" s="95">
        <v>4303400</v>
      </c>
      <c r="E638" s="95" t="s">
        <v>669</v>
      </c>
      <c r="F638" s="102">
        <v>189.12686099999999</v>
      </c>
      <c r="G638" s="102">
        <v>189.12686099999999</v>
      </c>
      <c r="H638" s="106">
        <f t="shared" si="9"/>
        <v>1</v>
      </c>
    </row>
    <row r="639" spans="1:8" x14ac:dyDescent="0.25">
      <c r="A639" s="109"/>
      <c r="B639" s="108" t="s">
        <v>662</v>
      </c>
      <c r="C639" s="108" t="s">
        <v>664</v>
      </c>
      <c r="D639" s="95">
        <v>4304705</v>
      </c>
      <c r="E639" s="95" t="s">
        <v>275</v>
      </c>
      <c r="F639" s="102">
        <v>666.71387000000004</v>
      </c>
      <c r="G639" s="102">
        <v>335.11739799999998</v>
      </c>
      <c r="H639" s="106">
        <f t="shared" si="9"/>
        <v>0.50264050753886369</v>
      </c>
    </row>
    <row r="640" spans="1:8" x14ac:dyDescent="0.25">
      <c r="A640" s="109"/>
      <c r="B640" s="108" t="s">
        <v>662</v>
      </c>
      <c r="C640" s="108" t="s">
        <v>664</v>
      </c>
      <c r="D640" s="95">
        <v>4305157</v>
      </c>
      <c r="E640" s="95" t="s">
        <v>684</v>
      </c>
      <c r="F640" s="102">
        <v>73.712134000000006</v>
      </c>
      <c r="G640" s="102">
        <v>73.712134000000006</v>
      </c>
      <c r="H640" s="106">
        <f t="shared" si="9"/>
        <v>1</v>
      </c>
    </row>
    <row r="641" spans="1:8" x14ac:dyDescent="0.25">
      <c r="A641" s="109"/>
      <c r="B641" s="108" t="s">
        <v>662</v>
      </c>
      <c r="C641" s="108" t="s">
        <v>664</v>
      </c>
      <c r="D641" s="95">
        <v>4305306</v>
      </c>
      <c r="E641" s="95" t="s">
        <v>256</v>
      </c>
      <c r="F641" s="102">
        <v>684.49422000000004</v>
      </c>
      <c r="G641" s="102">
        <v>530.137924</v>
      </c>
      <c r="H641" s="106">
        <f t="shared" si="9"/>
        <v>0.77449583723292792</v>
      </c>
    </row>
    <row r="642" spans="1:8" x14ac:dyDescent="0.25">
      <c r="A642" s="109"/>
      <c r="B642" s="108" t="s">
        <v>662</v>
      </c>
      <c r="C642" s="108" t="s">
        <v>664</v>
      </c>
      <c r="D642" s="95">
        <v>4305801</v>
      </c>
      <c r="E642" s="95" t="s">
        <v>676</v>
      </c>
      <c r="F642" s="102">
        <v>202.11897099999999</v>
      </c>
      <c r="G642" s="102">
        <v>202.11897099999999</v>
      </c>
      <c r="H642" s="106">
        <f t="shared" si="9"/>
        <v>1</v>
      </c>
    </row>
    <row r="643" spans="1:8" x14ac:dyDescent="0.25">
      <c r="A643" s="109"/>
      <c r="B643" s="108" t="s">
        <v>662</v>
      </c>
      <c r="C643" s="108" t="s">
        <v>664</v>
      </c>
      <c r="D643" s="95">
        <v>4305850</v>
      </c>
      <c r="E643" s="95" t="s">
        <v>668</v>
      </c>
      <c r="F643" s="102">
        <v>274.23021899999998</v>
      </c>
      <c r="G643" s="102">
        <v>274.23021899999998</v>
      </c>
      <c r="H643" s="106">
        <f t="shared" ref="H643:H694" si="10">G643/F643</f>
        <v>1</v>
      </c>
    </row>
    <row r="644" spans="1:8" x14ac:dyDescent="0.25">
      <c r="A644" s="109"/>
      <c r="B644" s="108" t="s">
        <v>662</v>
      </c>
      <c r="C644" s="108" t="s">
        <v>664</v>
      </c>
      <c r="D644" s="95">
        <v>4305900</v>
      </c>
      <c r="E644" s="95" t="s">
        <v>519</v>
      </c>
      <c r="F644" s="102">
        <v>491.31433900000002</v>
      </c>
      <c r="G644" s="102">
        <v>113.970793</v>
      </c>
      <c r="H644" s="106">
        <f t="shared" si="10"/>
        <v>0.23197123298288266</v>
      </c>
    </row>
    <row r="645" spans="1:8" x14ac:dyDescent="0.25">
      <c r="A645" s="109"/>
      <c r="B645" s="108" t="s">
        <v>662</v>
      </c>
      <c r="C645" s="108" t="s">
        <v>664</v>
      </c>
      <c r="D645" s="95">
        <v>4306072</v>
      </c>
      <c r="E645" s="95" t="s">
        <v>685</v>
      </c>
      <c r="F645" s="102">
        <v>97.183919000000003</v>
      </c>
      <c r="G645" s="102">
        <v>97.183919000000003</v>
      </c>
      <c r="H645" s="106">
        <f t="shared" si="10"/>
        <v>1</v>
      </c>
    </row>
    <row r="646" spans="1:8" x14ac:dyDescent="0.25">
      <c r="A646" s="109"/>
      <c r="B646" s="108" t="s">
        <v>662</v>
      </c>
      <c r="C646" s="108" t="s">
        <v>664</v>
      </c>
      <c r="D646" s="95">
        <v>4306320</v>
      </c>
      <c r="E646" s="95" t="s">
        <v>547</v>
      </c>
      <c r="F646" s="102">
        <v>360.10961400000002</v>
      </c>
      <c r="G646" s="102">
        <v>86.647335999999996</v>
      </c>
      <c r="H646" s="106">
        <f t="shared" si="10"/>
        <v>0.24061378155818963</v>
      </c>
    </row>
    <row r="647" spans="1:8" x14ac:dyDescent="0.25">
      <c r="A647" s="109"/>
      <c r="B647" s="108" t="s">
        <v>662</v>
      </c>
      <c r="C647" s="108" t="s">
        <v>664</v>
      </c>
      <c r="D647" s="95">
        <v>4306429</v>
      </c>
      <c r="E647" s="95" t="s">
        <v>686</v>
      </c>
      <c r="F647" s="102">
        <v>224.304982</v>
      </c>
      <c r="G647" s="102">
        <v>224.304982</v>
      </c>
      <c r="H647" s="106">
        <f t="shared" si="10"/>
        <v>1</v>
      </c>
    </row>
    <row r="648" spans="1:8" x14ac:dyDescent="0.25">
      <c r="A648" s="109"/>
      <c r="B648" s="108" t="s">
        <v>662</v>
      </c>
      <c r="C648" s="108" t="s">
        <v>664</v>
      </c>
      <c r="D648" s="95">
        <v>4306924</v>
      </c>
      <c r="E648" s="95" t="s">
        <v>687</v>
      </c>
      <c r="F648" s="102">
        <v>71.418028000000007</v>
      </c>
      <c r="G648" s="102">
        <v>71.418028000000007</v>
      </c>
      <c r="H648" s="106">
        <f t="shared" si="10"/>
        <v>1</v>
      </c>
    </row>
    <row r="649" spans="1:8" x14ac:dyDescent="0.25">
      <c r="A649" s="109"/>
      <c r="B649" s="108" t="s">
        <v>662</v>
      </c>
      <c r="C649" s="108" t="s">
        <v>664</v>
      </c>
      <c r="D649" s="95">
        <v>4307302</v>
      </c>
      <c r="E649" s="95" t="s">
        <v>670</v>
      </c>
      <c r="F649" s="102">
        <v>365.26192200000003</v>
      </c>
      <c r="G649" s="102">
        <v>365.26192200000003</v>
      </c>
      <c r="H649" s="106">
        <f t="shared" si="10"/>
        <v>1</v>
      </c>
    </row>
    <row r="650" spans="1:8" x14ac:dyDescent="0.25">
      <c r="A650" s="109"/>
      <c r="B650" s="108" t="s">
        <v>662</v>
      </c>
      <c r="C650" s="108" t="s">
        <v>664</v>
      </c>
      <c r="D650" s="95">
        <v>4308508</v>
      </c>
      <c r="E650" s="95" t="s">
        <v>665</v>
      </c>
      <c r="F650" s="102">
        <v>266.06635</v>
      </c>
      <c r="G650" s="102">
        <v>266.06635</v>
      </c>
      <c r="H650" s="106">
        <f t="shared" si="10"/>
        <v>1</v>
      </c>
    </row>
    <row r="651" spans="1:8" x14ac:dyDescent="0.25">
      <c r="A651" s="109"/>
      <c r="B651" s="108" t="s">
        <v>662</v>
      </c>
      <c r="C651" s="108" t="s">
        <v>664</v>
      </c>
      <c r="D651" s="95">
        <v>4309126</v>
      </c>
      <c r="E651" s="95" t="s">
        <v>508</v>
      </c>
      <c r="F651" s="102">
        <v>131.47024199999998</v>
      </c>
      <c r="G651" s="102">
        <v>99.577129999999997</v>
      </c>
      <c r="H651" s="106">
        <f t="shared" si="10"/>
        <v>0.75741193204771018</v>
      </c>
    </row>
    <row r="652" spans="1:8" x14ac:dyDescent="0.25">
      <c r="A652" s="109"/>
      <c r="B652" s="108" t="s">
        <v>662</v>
      </c>
      <c r="C652" s="108" t="s">
        <v>664</v>
      </c>
      <c r="D652" s="95">
        <v>4310504</v>
      </c>
      <c r="E652" s="95" t="s">
        <v>688</v>
      </c>
      <c r="F652" s="102">
        <v>181.60568599999999</v>
      </c>
      <c r="G652" s="102">
        <v>181.60568599999999</v>
      </c>
      <c r="H652" s="106">
        <f t="shared" si="10"/>
        <v>1</v>
      </c>
    </row>
    <row r="653" spans="1:8" x14ac:dyDescent="0.25">
      <c r="A653" s="109"/>
      <c r="B653" s="108" t="s">
        <v>662</v>
      </c>
      <c r="C653" s="108" t="s">
        <v>664</v>
      </c>
      <c r="D653" s="95">
        <v>4310850</v>
      </c>
      <c r="E653" s="95" t="s">
        <v>689</v>
      </c>
      <c r="F653" s="102">
        <v>127.57074299999999</v>
      </c>
      <c r="G653" s="102">
        <v>127.57074299999999</v>
      </c>
      <c r="H653" s="106">
        <f t="shared" si="10"/>
        <v>1</v>
      </c>
    </row>
    <row r="654" spans="1:8" x14ac:dyDescent="0.25">
      <c r="A654" s="109"/>
      <c r="B654" s="108" t="s">
        <v>662</v>
      </c>
      <c r="C654" s="108" t="s">
        <v>664</v>
      </c>
      <c r="D654" s="95">
        <v>4311429</v>
      </c>
      <c r="E654" s="95" t="s">
        <v>690</v>
      </c>
      <c r="F654" s="102">
        <v>67.667055000000005</v>
      </c>
      <c r="G654" s="102">
        <v>67.667055000000005</v>
      </c>
      <c r="H654" s="106">
        <f t="shared" si="10"/>
        <v>1</v>
      </c>
    </row>
    <row r="655" spans="1:8" x14ac:dyDescent="0.25">
      <c r="A655" s="109"/>
      <c r="B655" s="108" t="s">
        <v>662</v>
      </c>
      <c r="C655" s="108" t="s">
        <v>664</v>
      </c>
      <c r="D655" s="95">
        <v>4311601</v>
      </c>
      <c r="E655" s="95" t="s">
        <v>671</v>
      </c>
      <c r="F655" s="102">
        <v>245.540234</v>
      </c>
      <c r="G655" s="102">
        <v>245.540234</v>
      </c>
      <c r="H655" s="106">
        <f t="shared" si="10"/>
        <v>1</v>
      </c>
    </row>
    <row r="656" spans="1:8" x14ac:dyDescent="0.25">
      <c r="A656" s="109"/>
      <c r="B656" s="108" t="s">
        <v>662</v>
      </c>
      <c r="C656" s="108" t="s">
        <v>664</v>
      </c>
      <c r="D656" s="95">
        <v>4312708</v>
      </c>
      <c r="E656" s="95" t="s">
        <v>499</v>
      </c>
      <c r="F656" s="102">
        <v>467.18598100000003</v>
      </c>
      <c r="G656" s="102">
        <v>167.858857</v>
      </c>
      <c r="H656" s="106">
        <f t="shared" si="10"/>
        <v>0.35929771831060142</v>
      </c>
    </row>
    <row r="657" spans="1:8" x14ac:dyDescent="0.25">
      <c r="A657" s="109"/>
      <c r="B657" s="108" t="s">
        <v>662</v>
      </c>
      <c r="C657" s="108" t="s">
        <v>664</v>
      </c>
      <c r="D657" s="95">
        <v>4312955</v>
      </c>
      <c r="E657" s="95" t="s">
        <v>691</v>
      </c>
      <c r="F657" s="102">
        <v>93.635249999999999</v>
      </c>
      <c r="G657" s="102">
        <v>93.635249999999999</v>
      </c>
      <c r="H657" s="106">
        <f t="shared" si="10"/>
        <v>1</v>
      </c>
    </row>
    <row r="658" spans="1:8" x14ac:dyDescent="0.25">
      <c r="A658" s="109"/>
      <c r="B658" s="108" t="s">
        <v>662</v>
      </c>
      <c r="C658" s="108" t="s">
        <v>664</v>
      </c>
      <c r="D658" s="95">
        <v>4313490</v>
      </c>
      <c r="E658" s="95" t="s">
        <v>672</v>
      </c>
      <c r="F658" s="102">
        <v>123.73824</v>
      </c>
      <c r="G658" s="102">
        <v>123.73824</v>
      </c>
      <c r="H658" s="106">
        <f t="shared" si="10"/>
        <v>1</v>
      </c>
    </row>
    <row r="659" spans="1:8" x14ac:dyDescent="0.25">
      <c r="A659" s="109"/>
      <c r="B659" s="108" t="s">
        <v>662</v>
      </c>
      <c r="C659" s="108" t="s">
        <v>664</v>
      </c>
      <c r="D659" s="95">
        <v>4313441</v>
      </c>
      <c r="E659" s="95" t="s">
        <v>693</v>
      </c>
      <c r="F659" s="102">
        <v>74.880529999999993</v>
      </c>
      <c r="G659" s="102">
        <v>74.880529999999993</v>
      </c>
      <c r="H659" s="106">
        <f t="shared" si="10"/>
        <v>1</v>
      </c>
    </row>
    <row r="660" spans="1:8" x14ac:dyDescent="0.25">
      <c r="A660" s="109"/>
      <c r="B660" s="108" t="s">
        <v>662</v>
      </c>
      <c r="C660" s="108" t="s">
        <v>664</v>
      </c>
      <c r="D660" s="95">
        <v>4313466</v>
      </c>
      <c r="E660" s="95" t="s">
        <v>695</v>
      </c>
      <c r="F660" s="102">
        <v>81.455299999999994</v>
      </c>
      <c r="G660" s="102">
        <v>81.455299999999994</v>
      </c>
      <c r="H660" s="106">
        <f t="shared" si="10"/>
        <v>1</v>
      </c>
    </row>
    <row r="661" spans="1:8" x14ac:dyDescent="0.25">
      <c r="A661" s="109"/>
      <c r="B661" s="108" t="s">
        <v>662</v>
      </c>
      <c r="C661" s="108" t="s">
        <v>664</v>
      </c>
      <c r="D661" s="95">
        <v>4313706</v>
      </c>
      <c r="E661" s="95" t="s">
        <v>573</v>
      </c>
      <c r="F661" s="102">
        <v>1411.244299</v>
      </c>
      <c r="G661" s="102">
        <v>958.43486199999995</v>
      </c>
      <c r="H661" s="106">
        <f t="shared" si="10"/>
        <v>0.67914170684632114</v>
      </c>
    </row>
    <row r="662" spans="1:8" x14ac:dyDescent="0.25">
      <c r="A662" s="109"/>
      <c r="B662" s="108" t="s">
        <v>662</v>
      </c>
      <c r="C662" s="108" t="s">
        <v>664</v>
      </c>
      <c r="D662" s="95">
        <v>4313805</v>
      </c>
      <c r="E662" s="95" t="s">
        <v>697</v>
      </c>
      <c r="F662" s="102">
        <v>143.99149499999999</v>
      </c>
      <c r="G662" s="102">
        <v>143.99149499999999</v>
      </c>
      <c r="H662" s="106">
        <f t="shared" si="10"/>
        <v>1</v>
      </c>
    </row>
    <row r="663" spans="1:8" x14ac:dyDescent="0.25">
      <c r="A663" s="109"/>
      <c r="B663" s="108" t="s">
        <v>662</v>
      </c>
      <c r="C663" s="108" t="s">
        <v>664</v>
      </c>
      <c r="D663" s="95">
        <v>4314100</v>
      </c>
      <c r="E663" s="95" t="s">
        <v>213</v>
      </c>
      <c r="F663" s="102">
        <v>779.12117499999999</v>
      </c>
      <c r="G663" s="102">
        <v>201.867715</v>
      </c>
      <c r="H663" s="106">
        <f t="shared" si="10"/>
        <v>0.25909668672527097</v>
      </c>
    </row>
    <row r="664" spans="1:8" x14ac:dyDescent="0.25">
      <c r="A664" s="109"/>
      <c r="B664" s="108" t="s">
        <v>662</v>
      </c>
      <c r="C664" s="108" t="s">
        <v>664</v>
      </c>
      <c r="D664" s="95">
        <v>4314456</v>
      </c>
      <c r="E664" s="95" t="s">
        <v>675</v>
      </c>
      <c r="F664" s="102">
        <v>68.204375999999996</v>
      </c>
      <c r="G664" s="102">
        <v>68.204375999999996</v>
      </c>
      <c r="H664" s="106">
        <f t="shared" si="10"/>
        <v>1</v>
      </c>
    </row>
    <row r="665" spans="1:8" x14ac:dyDescent="0.25">
      <c r="A665" s="109"/>
      <c r="B665" s="108" t="s">
        <v>662</v>
      </c>
      <c r="C665" s="108" t="s">
        <v>664</v>
      </c>
      <c r="D665" s="95">
        <v>4314498</v>
      </c>
      <c r="E665" s="95" t="s">
        <v>698</v>
      </c>
      <c r="F665" s="102">
        <v>105.383464</v>
      </c>
      <c r="G665" s="102">
        <v>105.383464</v>
      </c>
      <c r="H665" s="106">
        <f t="shared" si="10"/>
        <v>1</v>
      </c>
    </row>
    <row r="666" spans="1:8" x14ac:dyDescent="0.25">
      <c r="A666" s="109"/>
      <c r="B666" s="108" t="s">
        <v>662</v>
      </c>
      <c r="C666" s="108" t="s">
        <v>664</v>
      </c>
      <c r="D666" s="95">
        <v>4314704</v>
      </c>
      <c r="E666" s="95" t="s">
        <v>667</v>
      </c>
      <c r="F666" s="102">
        <v>231.11556300000001</v>
      </c>
      <c r="G666" s="102">
        <v>231.11556300000001</v>
      </c>
      <c r="H666" s="106">
        <f t="shared" si="10"/>
        <v>1</v>
      </c>
    </row>
    <row r="667" spans="1:8" x14ac:dyDescent="0.25">
      <c r="A667" s="109"/>
      <c r="B667" s="108" t="s">
        <v>662</v>
      </c>
      <c r="C667" s="108" t="s">
        <v>664</v>
      </c>
      <c r="D667" s="95">
        <v>4314779</v>
      </c>
      <c r="E667" s="95" t="s">
        <v>500</v>
      </c>
      <c r="F667" s="102">
        <v>505.30681600000003</v>
      </c>
      <c r="G667" s="102">
        <v>191.19536400000001</v>
      </c>
      <c r="H667" s="106">
        <f t="shared" si="10"/>
        <v>0.37837479714502803</v>
      </c>
    </row>
    <row r="668" spans="1:8" x14ac:dyDescent="0.25">
      <c r="A668" s="109"/>
      <c r="B668" s="108" t="s">
        <v>662</v>
      </c>
      <c r="C668" s="108" t="s">
        <v>664</v>
      </c>
      <c r="D668" s="95">
        <v>4315404</v>
      </c>
      <c r="E668" s="95" t="s">
        <v>577</v>
      </c>
      <c r="F668" s="102">
        <v>302.10901899999999</v>
      </c>
      <c r="G668" s="102">
        <v>222.16752099999999</v>
      </c>
      <c r="H668" s="106">
        <f t="shared" si="10"/>
        <v>0.73538857507593969</v>
      </c>
    </row>
    <row r="669" spans="1:8" x14ac:dyDescent="0.25">
      <c r="A669" s="109"/>
      <c r="B669" s="108" t="s">
        <v>662</v>
      </c>
      <c r="C669" s="108" t="s">
        <v>664</v>
      </c>
      <c r="D669" s="95">
        <v>4315552</v>
      </c>
      <c r="E669" s="95" t="s">
        <v>511</v>
      </c>
      <c r="F669" s="102">
        <v>235.369755</v>
      </c>
      <c r="G669" s="102">
        <v>85.966631000000007</v>
      </c>
      <c r="H669" s="106">
        <f t="shared" si="10"/>
        <v>0.36524077190801346</v>
      </c>
    </row>
    <row r="670" spans="1:8" x14ac:dyDescent="0.25">
      <c r="A670" s="109"/>
      <c r="B670" s="108" t="s">
        <v>662</v>
      </c>
      <c r="C670" s="108" t="s">
        <v>664</v>
      </c>
      <c r="D670" s="95">
        <v>4315909</v>
      </c>
      <c r="E670" s="95" t="s">
        <v>699</v>
      </c>
      <c r="F670" s="102">
        <v>82.747491999999994</v>
      </c>
      <c r="G670" s="102">
        <v>82.747491999999994</v>
      </c>
      <c r="H670" s="106">
        <f t="shared" si="10"/>
        <v>1</v>
      </c>
    </row>
    <row r="671" spans="1:8" x14ac:dyDescent="0.25">
      <c r="A671" s="109"/>
      <c r="B671" s="108" t="s">
        <v>662</v>
      </c>
      <c r="C671" s="108" t="s">
        <v>664</v>
      </c>
      <c r="D671" s="95">
        <v>4316105</v>
      </c>
      <c r="E671" s="95" t="s">
        <v>513</v>
      </c>
      <c r="F671" s="102">
        <v>420.20018799999997</v>
      </c>
      <c r="G671" s="102">
        <v>85.131670999999997</v>
      </c>
      <c r="H671" s="106">
        <f t="shared" si="10"/>
        <v>0.20259788889004496</v>
      </c>
    </row>
    <row r="672" spans="1:8" x14ac:dyDescent="0.25">
      <c r="A672" s="109"/>
      <c r="B672" s="108" t="s">
        <v>662</v>
      </c>
      <c r="C672" s="108" t="s">
        <v>664</v>
      </c>
      <c r="D672" s="95">
        <v>4316204</v>
      </c>
      <c r="E672" s="95" t="s">
        <v>514</v>
      </c>
      <c r="F672" s="102">
        <v>250.00394</v>
      </c>
      <c r="G672" s="102">
        <v>250.00394</v>
      </c>
      <c r="H672" s="106">
        <f t="shared" si="10"/>
        <v>1</v>
      </c>
    </row>
    <row r="673" spans="1:8" x14ac:dyDescent="0.25">
      <c r="A673" s="109"/>
      <c r="B673" s="108" t="s">
        <v>662</v>
      </c>
      <c r="C673" s="108" t="s">
        <v>664</v>
      </c>
      <c r="D673" s="95">
        <v>4316428</v>
      </c>
      <c r="E673" s="95" t="s">
        <v>700</v>
      </c>
      <c r="F673" s="102">
        <v>77.572181999999998</v>
      </c>
      <c r="G673" s="102">
        <v>77.572181999999998</v>
      </c>
      <c r="H673" s="106">
        <f t="shared" si="10"/>
        <v>1</v>
      </c>
    </row>
    <row r="674" spans="1:8" x14ac:dyDescent="0.25">
      <c r="A674" s="109"/>
      <c r="B674" s="108" t="s">
        <v>662</v>
      </c>
      <c r="C674" s="108" t="s">
        <v>664</v>
      </c>
      <c r="D674" s="95">
        <v>4317756</v>
      </c>
      <c r="E674" s="95" t="s">
        <v>293</v>
      </c>
      <c r="F674" s="102">
        <v>206.68771899999999</v>
      </c>
      <c r="G674" s="102">
        <v>13.402107000000001</v>
      </c>
      <c r="H674" s="106">
        <f t="shared" si="10"/>
        <v>6.4842299604651404E-2</v>
      </c>
    </row>
    <row r="675" spans="1:8" x14ac:dyDescent="0.25">
      <c r="A675" s="109"/>
      <c r="B675" s="108" t="s">
        <v>662</v>
      </c>
      <c r="C675" s="108" t="s">
        <v>664</v>
      </c>
      <c r="D675" s="95">
        <v>4318457</v>
      </c>
      <c r="E675" s="95" t="s">
        <v>701</v>
      </c>
      <c r="F675" s="102">
        <v>97.772114999999999</v>
      </c>
      <c r="G675" s="102">
        <v>97.772114999999999</v>
      </c>
      <c r="H675" s="106">
        <f t="shared" si="10"/>
        <v>1</v>
      </c>
    </row>
    <row r="676" spans="1:8" x14ac:dyDescent="0.25">
      <c r="A676" s="109"/>
      <c r="B676" s="108" t="s">
        <v>662</v>
      </c>
      <c r="C676" s="108" t="s">
        <v>664</v>
      </c>
      <c r="D676" s="95">
        <v>4319364</v>
      </c>
      <c r="E676" s="95" t="s">
        <v>703</v>
      </c>
      <c r="F676" s="102">
        <v>83.083134000000001</v>
      </c>
      <c r="G676" s="102">
        <v>83.083134000000001</v>
      </c>
      <c r="H676" s="106">
        <f t="shared" si="10"/>
        <v>1</v>
      </c>
    </row>
    <row r="677" spans="1:8" x14ac:dyDescent="0.25">
      <c r="A677" s="109"/>
      <c r="B677" s="108" t="s">
        <v>662</v>
      </c>
      <c r="C677" s="108" t="s">
        <v>664</v>
      </c>
      <c r="D677" s="95">
        <v>4320107</v>
      </c>
      <c r="E677" s="95" t="s">
        <v>505</v>
      </c>
      <c r="F677" s="102">
        <v>354.525173</v>
      </c>
      <c r="G677" s="102">
        <v>354.525173</v>
      </c>
      <c r="H677" s="106">
        <f t="shared" si="10"/>
        <v>1</v>
      </c>
    </row>
    <row r="678" spans="1:8" x14ac:dyDescent="0.25">
      <c r="A678" s="109"/>
      <c r="B678" s="108" t="s">
        <v>662</v>
      </c>
      <c r="C678" s="108" t="s">
        <v>664</v>
      </c>
      <c r="D678" s="95">
        <v>4320206</v>
      </c>
      <c r="E678" s="95" t="s">
        <v>674</v>
      </c>
      <c r="F678" s="102">
        <v>299.43429500000002</v>
      </c>
      <c r="G678" s="102">
        <v>299.43429500000002</v>
      </c>
      <c r="H678" s="106">
        <f t="shared" si="10"/>
        <v>1</v>
      </c>
    </row>
    <row r="679" spans="1:8" x14ac:dyDescent="0.25">
      <c r="A679" s="109"/>
      <c r="B679" s="108" t="s">
        <v>662</v>
      </c>
      <c r="C679" s="108" t="s">
        <v>664</v>
      </c>
      <c r="D679" s="95">
        <v>4321329</v>
      </c>
      <c r="E679" s="95" t="s">
        <v>705</v>
      </c>
      <c r="F679" s="102">
        <v>76.403081999999998</v>
      </c>
      <c r="G679" s="102">
        <v>76.403081999999998</v>
      </c>
      <c r="H679" s="106">
        <f t="shared" si="10"/>
        <v>1</v>
      </c>
    </row>
    <row r="680" spans="1:8" x14ac:dyDescent="0.25">
      <c r="A680" s="109"/>
      <c r="B680" s="108" t="s">
        <v>662</v>
      </c>
      <c r="C680" s="108" t="s">
        <v>664</v>
      </c>
      <c r="D680" s="95">
        <v>4321402</v>
      </c>
      <c r="E680" s="95" t="s">
        <v>558</v>
      </c>
      <c r="F680" s="102">
        <v>337.69785100000001</v>
      </c>
      <c r="G680" s="102">
        <v>175.38999200000001</v>
      </c>
      <c r="H680" s="106">
        <f t="shared" si="10"/>
        <v>0.51936958284049017</v>
      </c>
    </row>
    <row r="681" spans="1:8" x14ac:dyDescent="0.25">
      <c r="A681" s="109"/>
      <c r="B681" s="108" t="s">
        <v>662</v>
      </c>
      <c r="C681" s="108" t="s">
        <v>664</v>
      </c>
      <c r="D681" s="95">
        <v>4321857</v>
      </c>
      <c r="E681" s="95" t="s">
        <v>490</v>
      </c>
      <c r="F681" s="102">
        <v>188.76246900000001</v>
      </c>
      <c r="G681" s="102">
        <v>74.841156999999995</v>
      </c>
      <c r="H681" s="106">
        <f t="shared" si="10"/>
        <v>0.39648324900857274</v>
      </c>
    </row>
    <row r="682" spans="1:8" x14ac:dyDescent="0.25">
      <c r="A682" s="109"/>
      <c r="B682" s="108" t="s">
        <v>662</v>
      </c>
      <c r="C682" s="108" t="s">
        <v>664</v>
      </c>
      <c r="D682" s="95">
        <v>4321956</v>
      </c>
      <c r="E682" s="95" t="s">
        <v>493</v>
      </c>
      <c r="F682" s="102">
        <v>269.43580099999997</v>
      </c>
      <c r="G682" s="102">
        <v>139.65268</v>
      </c>
      <c r="H682" s="106">
        <f t="shared" si="10"/>
        <v>0.51831523309703009</v>
      </c>
    </row>
    <row r="683" spans="1:8" x14ac:dyDescent="0.25">
      <c r="A683" s="109"/>
      <c r="B683" s="108" t="s">
        <v>662</v>
      </c>
      <c r="C683" s="108" t="s">
        <v>664</v>
      </c>
      <c r="D683" s="95">
        <v>4323101</v>
      </c>
      <c r="E683" s="95" t="s">
        <v>706</v>
      </c>
      <c r="F683" s="102">
        <v>193.24954500000001</v>
      </c>
      <c r="G683" s="102">
        <v>193.24954500000001</v>
      </c>
      <c r="H683" s="106">
        <f t="shared" si="10"/>
        <v>1</v>
      </c>
    </row>
    <row r="684" spans="1:8" x14ac:dyDescent="0.25">
      <c r="A684" s="109"/>
      <c r="B684" s="108" t="s">
        <v>662</v>
      </c>
      <c r="C684" s="108" t="s">
        <v>664</v>
      </c>
      <c r="D684" s="95">
        <v>4323507</v>
      </c>
      <c r="E684" s="95" t="s">
        <v>707</v>
      </c>
      <c r="F684" s="102">
        <v>77.703782000000004</v>
      </c>
      <c r="G684" s="102">
        <v>77.703782000000004</v>
      </c>
      <c r="H684" s="106">
        <f t="shared" si="10"/>
        <v>1</v>
      </c>
    </row>
    <row r="685" spans="1:8" x14ac:dyDescent="0.25">
      <c r="A685" s="109"/>
      <c r="B685" s="108" t="s">
        <v>662</v>
      </c>
      <c r="C685" s="108" t="s">
        <v>664</v>
      </c>
      <c r="D685" s="95">
        <v>4323705</v>
      </c>
      <c r="E685" s="95" t="s">
        <v>709</v>
      </c>
      <c r="F685" s="102">
        <v>89.066828999999998</v>
      </c>
      <c r="G685" s="102">
        <v>89.066828999999998</v>
      </c>
      <c r="H685" s="106">
        <f t="shared" si="10"/>
        <v>1</v>
      </c>
    </row>
    <row r="686" spans="1:8" ht="14.4" customHeight="1" x14ac:dyDescent="0.25">
      <c r="A686" s="109" t="s">
        <v>712</v>
      </c>
      <c r="B686" s="108" t="s">
        <v>711</v>
      </c>
      <c r="C686" s="108" t="s">
        <v>713</v>
      </c>
      <c r="D686" s="95">
        <v>4302501</v>
      </c>
      <c r="E686" s="95" t="s">
        <v>600</v>
      </c>
      <c r="F686" s="102">
        <v>1613.0867450000001</v>
      </c>
      <c r="G686" s="102">
        <v>676.76445200000001</v>
      </c>
      <c r="H686" s="106">
        <f t="shared" si="10"/>
        <v>0.41954622347355536</v>
      </c>
    </row>
    <row r="687" spans="1:8" x14ac:dyDescent="0.25">
      <c r="A687" s="109"/>
      <c r="B687" s="108" t="s">
        <v>711</v>
      </c>
      <c r="C687" s="108" t="s">
        <v>713</v>
      </c>
      <c r="D687" s="95">
        <v>4304655</v>
      </c>
      <c r="E687" s="95" t="s">
        <v>608</v>
      </c>
      <c r="F687" s="102">
        <v>1008.293398</v>
      </c>
      <c r="G687" s="102">
        <v>132.51913099999999</v>
      </c>
      <c r="H687" s="106">
        <f t="shared" si="10"/>
        <v>0.13142913685922991</v>
      </c>
    </row>
    <row r="688" spans="1:8" x14ac:dyDescent="0.25">
      <c r="A688" s="109"/>
      <c r="B688" s="108" t="s">
        <v>711</v>
      </c>
      <c r="C688" s="108" t="s">
        <v>713</v>
      </c>
      <c r="D688" s="95">
        <v>4310553</v>
      </c>
      <c r="E688" s="95" t="s">
        <v>714</v>
      </c>
      <c r="F688" s="102">
        <v>1121.1243589999999</v>
      </c>
      <c r="G688" s="102">
        <v>1121.1243589999999</v>
      </c>
      <c r="H688" s="106">
        <f t="shared" si="10"/>
        <v>1</v>
      </c>
    </row>
    <row r="689" spans="1:8" x14ac:dyDescent="0.25">
      <c r="A689" s="109"/>
      <c r="B689" s="108" t="s">
        <v>711</v>
      </c>
      <c r="C689" s="108" t="s">
        <v>713</v>
      </c>
      <c r="D689" s="95">
        <v>4310603</v>
      </c>
      <c r="E689" s="95" t="s">
        <v>621</v>
      </c>
      <c r="F689" s="102">
        <v>3389.7432940000003</v>
      </c>
      <c r="G689" s="102">
        <v>301.62967500000002</v>
      </c>
      <c r="H689" s="106">
        <f t="shared" si="10"/>
        <v>8.8983043504768711E-2</v>
      </c>
    </row>
    <row r="690" spans="1:8" x14ac:dyDescent="0.25">
      <c r="A690" s="109"/>
      <c r="B690" s="108" t="s">
        <v>711</v>
      </c>
      <c r="C690" s="108" t="s">
        <v>713</v>
      </c>
      <c r="D690" s="95">
        <v>4311718</v>
      </c>
      <c r="E690" s="95" t="s">
        <v>620</v>
      </c>
      <c r="F690" s="102">
        <v>1687.6771589999998</v>
      </c>
      <c r="G690" s="102">
        <v>1168.741237</v>
      </c>
      <c r="H690" s="106">
        <f t="shared" si="10"/>
        <v>0.69251469735628512</v>
      </c>
    </row>
    <row r="691" spans="1:8" x14ac:dyDescent="0.25">
      <c r="A691" s="109"/>
      <c r="B691" s="108" t="s">
        <v>711</v>
      </c>
      <c r="C691" s="108" t="s">
        <v>713</v>
      </c>
      <c r="D691" s="95">
        <v>4317400</v>
      </c>
      <c r="E691" s="95" t="s">
        <v>625</v>
      </c>
      <c r="F691" s="102">
        <v>2408.3994729999999</v>
      </c>
      <c r="G691" s="102">
        <v>801.13788899999997</v>
      </c>
      <c r="H691" s="106">
        <f t="shared" si="10"/>
        <v>0.3326432753292668</v>
      </c>
    </row>
    <row r="692" spans="1:8" x14ac:dyDescent="0.25">
      <c r="A692" s="109"/>
      <c r="B692" s="108" t="s">
        <v>711</v>
      </c>
      <c r="C692" s="108" t="s">
        <v>713</v>
      </c>
      <c r="D692" s="95">
        <v>4317707</v>
      </c>
      <c r="E692" s="95" t="s">
        <v>604</v>
      </c>
      <c r="F692" s="102">
        <v>1711.1750139999999</v>
      </c>
      <c r="G692" s="102">
        <v>569.40084400000001</v>
      </c>
      <c r="H692" s="106">
        <f t="shared" si="10"/>
        <v>0.33275430002275619</v>
      </c>
    </row>
    <row r="693" spans="1:8" x14ac:dyDescent="0.25">
      <c r="A693" s="109"/>
      <c r="B693" s="108" t="s">
        <v>711</v>
      </c>
      <c r="C693" s="108" t="s">
        <v>713</v>
      </c>
      <c r="D693" s="95">
        <v>4318002</v>
      </c>
      <c r="E693" s="95" t="s">
        <v>611</v>
      </c>
      <c r="F693" s="102">
        <v>3608.8547079999998</v>
      </c>
      <c r="G693" s="102">
        <v>2982.491156</v>
      </c>
      <c r="H693" s="106">
        <f t="shared" si="10"/>
        <v>0.82643702706803457</v>
      </c>
    </row>
    <row r="694" spans="1:8" x14ac:dyDescent="0.25">
      <c r="A694" s="109"/>
      <c r="B694" s="108" t="s">
        <v>711</v>
      </c>
      <c r="C694" s="108" t="s">
        <v>713</v>
      </c>
      <c r="D694" s="95">
        <v>4322376</v>
      </c>
      <c r="E694" s="95" t="s">
        <v>626</v>
      </c>
      <c r="F694" s="102">
        <v>601.42697900000007</v>
      </c>
      <c r="G694" s="102">
        <v>254.22723999999999</v>
      </c>
      <c r="H694" s="106">
        <f t="shared" si="10"/>
        <v>0.42270674392210789</v>
      </c>
    </row>
  </sheetData>
  <mergeCells count="75">
    <mergeCell ref="A596:A631"/>
    <mergeCell ref="A632:A685"/>
    <mergeCell ref="A686:A694"/>
    <mergeCell ref="B596:B631"/>
    <mergeCell ref="C596:C631"/>
    <mergeCell ref="B632:B685"/>
    <mergeCell ref="C632:C685"/>
    <mergeCell ref="B686:B694"/>
    <mergeCell ref="C686:C694"/>
    <mergeCell ref="A554:A582"/>
    <mergeCell ref="B554:B582"/>
    <mergeCell ref="C554:C582"/>
    <mergeCell ref="A583:A586"/>
    <mergeCell ref="A587:A592"/>
    <mergeCell ref="C587:C592"/>
    <mergeCell ref="A593:A595"/>
    <mergeCell ref="B583:B586"/>
    <mergeCell ref="B587:B592"/>
    <mergeCell ref="B593:B595"/>
    <mergeCell ref="C583:C586"/>
    <mergeCell ref="C593:C595"/>
    <mergeCell ref="A487:A538"/>
    <mergeCell ref="B487:B538"/>
    <mergeCell ref="C487:C538"/>
    <mergeCell ref="A539:A553"/>
    <mergeCell ref="B539:B553"/>
    <mergeCell ref="C539:C553"/>
    <mergeCell ref="A409:A458"/>
    <mergeCell ref="B409:B458"/>
    <mergeCell ref="C409:C458"/>
    <mergeCell ref="A459:A486"/>
    <mergeCell ref="B459:B486"/>
    <mergeCell ref="C459:C486"/>
    <mergeCell ref="A380:A400"/>
    <mergeCell ref="B380:B400"/>
    <mergeCell ref="C380:C400"/>
    <mergeCell ref="A401:A408"/>
    <mergeCell ref="B401:B408"/>
    <mergeCell ref="C401:C408"/>
    <mergeCell ref="A341:A351"/>
    <mergeCell ref="B341:B351"/>
    <mergeCell ref="C341:C351"/>
    <mergeCell ref="A352:A379"/>
    <mergeCell ref="B352:B379"/>
    <mergeCell ref="C352:C379"/>
    <mergeCell ref="A310:A322"/>
    <mergeCell ref="B310:B322"/>
    <mergeCell ref="C310:C322"/>
    <mergeCell ref="A323:A340"/>
    <mergeCell ref="B323:B340"/>
    <mergeCell ref="C323:C340"/>
    <mergeCell ref="A256:A295"/>
    <mergeCell ref="B256:B295"/>
    <mergeCell ref="C256:C295"/>
    <mergeCell ref="A296:A309"/>
    <mergeCell ref="B296:B309"/>
    <mergeCell ref="C296:C309"/>
    <mergeCell ref="A201:A241"/>
    <mergeCell ref="B201:B241"/>
    <mergeCell ref="C201:C241"/>
    <mergeCell ref="A242:A255"/>
    <mergeCell ref="B242:B255"/>
    <mergeCell ref="C242:C255"/>
    <mergeCell ref="A41:A81"/>
    <mergeCell ref="B41:B81"/>
    <mergeCell ref="C41:C81"/>
    <mergeCell ref="A82:A200"/>
    <mergeCell ref="B82:B200"/>
    <mergeCell ref="C82:C200"/>
    <mergeCell ref="B2:B10"/>
    <mergeCell ref="A2:A10"/>
    <mergeCell ref="C2:C10"/>
    <mergeCell ref="A11:A40"/>
    <mergeCell ref="B11:B40"/>
    <mergeCell ref="C11:C4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4"/>
  <sheetViews>
    <sheetView zoomScaleNormal="100" workbookViewId="0">
      <pane ySplit="1" topLeftCell="A663" activePane="bottomLeft" state="frozen"/>
      <selection pane="bottomLeft" activeCell="G2" sqref="G2:G694"/>
    </sheetView>
  </sheetViews>
  <sheetFormatPr defaultRowHeight="13.8" x14ac:dyDescent="0.25"/>
  <cols>
    <col min="1" max="1" width="12.5546875" style="91" bestFit="1" customWidth="1"/>
    <col min="2" max="2" width="26.6640625" style="92" bestFit="1" customWidth="1"/>
    <col min="3" max="3" width="26.88671875" style="91" bestFit="1" customWidth="1"/>
    <col min="4" max="4" width="15.77734375" style="94" bestFit="1" customWidth="1"/>
    <col min="5" max="5" width="29.21875" style="91" bestFit="1" customWidth="1"/>
    <col min="6" max="6" width="38.5546875" style="91" bestFit="1" customWidth="1"/>
    <col min="7" max="7" width="38.33203125" style="91" bestFit="1" customWidth="1"/>
    <col min="8" max="16384" width="8.88671875" style="91"/>
  </cols>
  <sheetData>
    <row r="1" spans="1:7" x14ac:dyDescent="0.25">
      <c r="A1" s="91" t="s">
        <v>733</v>
      </c>
      <c r="B1" s="92" t="s">
        <v>732</v>
      </c>
      <c r="C1" s="93" t="s">
        <v>734</v>
      </c>
      <c r="D1" s="94" t="s">
        <v>735</v>
      </c>
      <c r="E1" s="91" t="s">
        <v>736</v>
      </c>
      <c r="F1" s="91" t="s">
        <v>738</v>
      </c>
      <c r="G1" s="93" t="s">
        <v>737</v>
      </c>
    </row>
    <row r="2" spans="1:7" ht="14.4" customHeight="1" x14ac:dyDescent="0.25">
      <c r="A2" s="109">
        <v>4300034</v>
      </c>
      <c r="B2" s="109" t="s">
        <v>431</v>
      </c>
      <c r="C2" s="110">
        <v>1549.46631</v>
      </c>
      <c r="D2" s="96" t="s">
        <v>421</v>
      </c>
      <c r="E2" s="95" t="s">
        <v>420</v>
      </c>
      <c r="F2" s="102">
        <v>872.14558299999999</v>
      </c>
      <c r="G2" s="97">
        <f t="shared" ref="G2:G65" si="0">F2/C2</f>
        <v>0.56286837433722581</v>
      </c>
    </row>
    <row r="3" spans="1:7" x14ac:dyDescent="0.25">
      <c r="A3" s="109">
        <v>4300034</v>
      </c>
      <c r="B3" s="109"/>
      <c r="C3" s="110">
        <v>1549.46631</v>
      </c>
      <c r="D3" s="96" t="s">
        <v>648</v>
      </c>
      <c r="E3" s="95" t="s">
        <v>647</v>
      </c>
      <c r="F3" s="102">
        <v>677.32072700000003</v>
      </c>
      <c r="G3" s="97">
        <f t="shared" si="0"/>
        <v>0.43713162566277419</v>
      </c>
    </row>
    <row r="4" spans="1:7" x14ac:dyDescent="0.25">
      <c r="A4" s="109">
        <v>4300059</v>
      </c>
      <c r="B4" s="109" t="s">
        <v>184</v>
      </c>
      <c r="C4" s="110">
        <v>290.56802299999998</v>
      </c>
      <c r="D4" s="96" t="s">
        <v>116</v>
      </c>
      <c r="E4" s="95" t="s">
        <v>115</v>
      </c>
      <c r="F4" s="102">
        <v>3.4740150000000001</v>
      </c>
      <c r="G4" s="97">
        <f t="shared" si="0"/>
        <v>1.1955943961528073E-2</v>
      </c>
    </row>
    <row r="5" spans="1:7" x14ac:dyDescent="0.25">
      <c r="A5" s="109">
        <v>4300059</v>
      </c>
      <c r="B5" s="109"/>
      <c r="C5" s="110">
        <v>290.56802299999998</v>
      </c>
      <c r="D5" s="96" t="s">
        <v>445</v>
      </c>
      <c r="E5" s="95" t="s">
        <v>444</v>
      </c>
      <c r="F5" s="102">
        <v>287.09400799999997</v>
      </c>
      <c r="G5" s="97">
        <f t="shared" si="0"/>
        <v>0.9880440560384719</v>
      </c>
    </row>
    <row r="6" spans="1:7" x14ac:dyDescent="0.25">
      <c r="A6" s="98">
        <v>4300109</v>
      </c>
      <c r="B6" s="98" t="s">
        <v>344</v>
      </c>
      <c r="C6" s="103">
        <v>535.46166800000003</v>
      </c>
      <c r="D6" s="96" t="s">
        <v>326</v>
      </c>
      <c r="E6" s="95" t="s">
        <v>325</v>
      </c>
      <c r="F6" s="102">
        <v>535.46166800000003</v>
      </c>
      <c r="G6" s="97">
        <f t="shared" si="0"/>
        <v>1</v>
      </c>
    </row>
    <row r="7" spans="1:7" x14ac:dyDescent="0.25">
      <c r="A7" s="98">
        <v>4300208</v>
      </c>
      <c r="B7" s="98" t="s">
        <v>658</v>
      </c>
      <c r="C7" s="103">
        <v>322.81832700000001</v>
      </c>
      <c r="D7" s="96" t="s">
        <v>650</v>
      </c>
      <c r="E7" s="95" t="s">
        <v>521</v>
      </c>
      <c r="F7" s="102">
        <v>322.81832700000001</v>
      </c>
      <c r="G7" s="97">
        <f t="shared" si="0"/>
        <v>1</v>
      </c>
    </row>
    <row r="8" spans="1:7" x14ac:dyDescent="0.25">
      <c r="A8" s="98">
        <v>4300307</v>
      </c>
      <c r="B8" s="98" t="s">
        <v>563</v>
      </c>
      <c r="C8" s="103">
        <v>314.62657300000001</v>
      </c>
      <c r="D8" s="96" t="s">
        <v>517</v>
      </c>
      <c r="E8" s="95" t="s">
        <v>516</v>
      </c>
      <c r="F8" s="102">
        <v>314.62657300000001</v>
      </c>
      <c r="G8" s="97">
        <f t="shared" si="0"/>
        <v>1</v>
      </c>
    </row>
    <row r="9" spans="1:7" x14ac:dyDescent="0.25">
      <c r="A9" s="98">
        <v>4300406</v>
      </c>
      <c r="B9" s="98" t="s">
        <v>629</v>
      </c>
      <c r="C9" s="103">
        <v>7805.0837860000001</v>
      </c>
      <c r="D9" s="96" t="s">
        <v>615</v>
      </c>
      <c r="E9" s="95" t="s">
        <v>614</v>
      </c>
      <c r="F9" s="102">
        <v>7805.0837860000001</v>
      </c>
      <c r="G9" s="97">
        <f t="shared" si="0"/>
        <v>1</v>
      </c>
    </row>
    <row r="10" spans="1:7" x14ac:dyDescent="0.25">
      <c r="A10" s="98">
        <v>4300455</v>
      </c>
      <c r="B10" s="98" t="s">
        <v>564</v>
      </c>
      <c r="C10" s="103">
        <v>173.034153</v>
      </c>
      <c r="D10" s="96" t="s">
        <v>517</v>
      </c>
      <c r="E10" s="95" t="s">
        <v>516</v>
      </c>
      <c r="F10" s="102">
        <v>173.034153</v>
      </c>
      <c r="G10" s="97">
        <f t="shared" si="0"/>
        <v>1</v>
      </c>
    </row>
    <row r="11" spans="1:7" ht="14.4" customHeight="1" x14ac:dyDescent="0.25">
      <c r="A11" s="98">
        <v>4300471</v>
      </c>
      <c r="B11" s="98" t="s">
        <v>677</v>
      </c>
      <c r="C11" s="103">
        <v>264.87944700000003</v>
      </c>
      <c r="D11" s="96" t="s">
        <v>663</v>
      </c>
      <c r="E11" s="95" t="s">
        <v>662</v>
      </c>
      <c r="F11" s="102">
        <v>264.87944700000003</v>
      </c>
      <c r="G11" s="97">
        <f t="shared" si="0"/>
        <v>1</v>
      </c>
    </row>
    <row r="12" spans="1:7" x14ac:dyDescent="0.25">
      <c r="A12" s="98">
        <v>4300505</v>
      </c>
      <c r="B12" s="98" t="s">
        <v>678</v>
      </c>
      <c r="C12" s="103">
        <v>325.47218400000003</v>
      </c>
      <c r="D12" s="96" t="s">
        <v>663</v>
      </c>
      <c r="E12" s="95" t="s">
        <v>662</v>
      </c>
      <c r="F12" s="102">
        <v>325.47218400000003</v>
      </c>
      <c r="G12" s="97">
        <f t="shared" si="0"/>
        <v>1</v>
      </c>
    </row>
    <row r="13" spans="1:7" x14ac:dyDescent="0.25">
      <c r="A13" s="98">
        <v>4300554</v>
      </c>
      <c r="B13" s="98" t="s">
        <v>276</v>
      </c>
      <c r="C13" s="103">
        <v>115.27355799999999</v>
      </c>
      <c r="D13" s="96" t="s">
        <v>251</v>
      </c>
      <c r="E13" s="95" t="s">
        <v>250</v>
      </c>
      <c r="F13" s="102">
        <v>115.27355799999999</v>
      </c>
      <c r="G13" s="97">
        <f t="shared" si="0"/>
        <v>1</v>
      </c>
    </row>
    <row r="14" spans="1:7" x14ac:dyDescent="0.25">
      <c r="A14" s="98">
        <v>4300570</v>
      </c>
      <c r="B14" s="98" t="s">
        <v>84</v>
      </c>
      <c r="C14" s="103">
        <v>79.109639999999999</v>
      </c>
      <c r="D14" s="96" t="s">
        <v>79</v>
      </c>
      <c r="E14" s="95" t="s">
        <v>78</v>
      </c>
      <c r="F14" s="102">
        <v>79.109639999999999</v>
      </c>
      <c r="G14" s="97">
        <f t="shared" si="0"/>
        <v>1</v>
      </c>
    </row>
    <row r="15" spans="1:7" x14ac:dyDescent="0.25">
      <c r="A15" s="98">
        <v>4300604</v>
      </c>
      <c r="B15" s="98" t="s">
        <v>30</v>
      </c>
      <c r="C15" s="103">
        <v>70.853526000000002</v>
      </c>
      <c r="D15" s="96" t="s">
        <v>28</v>
      </c>
      <c r="E15" s="95" t="s">
        <v>27</v>
      </c>
      <c r="F15" s="102">
        <v>70.853526000000002</v>
      </c>
      <c r="G15" s="97">
        <f t="shared" si="0"/>
        <v>1</v>
      </c>
    </row>
    <row r="16" spans="1:7" x14ac:dyDescent="0.25">
      <c r="A16" s="98">
        <v>4300638</v>
      </c>
      <c r="B16" s="98" t="s">
        <v>406</v>
      </c>
      <c r="C16" s="103">
        <v>505.92228799999998</v>
      </c>
      <c r="D16" s="96" t="s">
        <v>401</v>
      </c>
      <c r="E16" s="95" t="s">
        <v>400</v>
      </c>
      <c r="F16" s="102">
        <v>505.92228799999998</v>
      </c>
      <c r="G16" s="97">
        <f t="shared" si="0"/>
        <v>1</v>
      </c>
    </row>
    <row r="17" spans="1:7" x14ac:dyDescent="0.25">
      <c r="A17" s="98">
        <v>4300646</v>
      </c>
      <c r="B17" s="98" t="s">
        <v>679</v>
      </c>
      <c r="C17" s="103">
        <v>93.632293000000004</v>
      </c>
      <c r="D17" s="96" t="s">
        <v>663</v>
      </c>
      <c r="E17" s="95" t="s">
        <v>662</v>
      </c>
      <c r="F17" s="102">
        <v>93.632293000000004</v>
      </c>
      <c r="G17" s="97">
        <f t="shared" si="0"/>
        <v>1</v>
      </c>
    </row>
    <row r="18" spans="1:7" x14ac:dyDescent="0.25">
      <c r="A18" s="98">
        <v>4300661</v>
      </c>
      <c r="B18" s="98" t="s">
        <v>130</v>
      </c>
      <c r="C18" s="103">
        <v>329.86365699999999</v>
      </c>
      <c r="D18" s="96" t="s">
        <v>116</v>
      </c>
      <c r="E18" s="95" t="s">
        <v>115</v>
      </c>
      <c r="F18" s="102">
        <v>329.86365699999999</v>
      </c>
      <c r="G18" s="97">
        <f t="shared" si="0"/>
        <v>1</v>
      </c>
    </row>
    <row r="19" spans="1:7" x14ac:dyDescent="0.25">
      <c r="A19" s="98">
        <v>4300703</v>
      </c>
      <c r="B19" s="98" t="s">
        <v>131</v>
      </c>
      <c r="C19" s="103">
        <v>242.20316700000001</v>
      </c>
      <c r="D19" s="96" t="s">
        <v>116</v>
      </c>
      <c r="E19" s="95" t="s">
        <v>115</v>
      </c>
      <c r="F19" s="102">
        <v>242.20316700000001</v>
      </c>
      <c r="G19" s="97">
        <f t="shared" si="0"/>
        <v>1</v>
      </c>
    </row>
    <row r="20" spans="1:7" x14ac:dyDescent="0.25">
      <c r="A20" s="98">
        <v>4300802</v>
      </c>
      <c r="B20" s="98" t="s">
        <v>132</v>
      </c>
      <c r="C20" s="103">
        <v>347.62418500000001</v>
      </c>
      <c r="D20" s="96" t="s">
        <v>116</v>
      </c>
      <c r="E20" s="95" t="s">
        <v>115</v>
      </c>
      <c r="F20" s="102">
        <v>347.62418500000001</v>
      </c>
      <c r="G20" s="97">
        <f t="shared" si="0"/>
        <v>1</v>
      </c>
    </row>
    <row r="21" spans="1:7" x14ac:dyDescent="0.25">
      <c r="A21" s="98">
        <v>4300851</v>
      </c>
      <c r="B21" s="98" t="s">
        <v>410</v>
      </c>
      <c r="C21" s="103">
        <v>518.93873099999996</v>
      </c>
      <c r="D21" s="96" t="s">
        <v>401</v>
      </c>
      <c r="E21" s="95" t="s">
        <v>400</v>
      </c>
      <c r="F21" s="102">
        <v>518.93873099999996</v>
      </c>
      <c r="G21" s="97">
        <f t="shared" si="0"/>
        <v>1</v>
      </c>
    </row>
    <row r="22" spans="1:7" x14ac:dyDescent="0.25">
      <c r="A22" s="98">
        <v>4300877</v>
      </c>
      <c r="B22" s="98" t="s">
        <v>55</v>
      </c>
      <c r="C22" s="103">
        <v>34.846936999999997</v>
      </c>
      <c r="D22" s="96" t="s">
        <v>43</v>
      </c>
      <c r="E22" s="95" t="s">
        <v>42</v>
      </c>
      <c r="F22" s="102">
        <v>34.846936999999997</v>
      </c>
      <c r="G22" s="97">
        <f t="shared" si="0"/>
        <v>1</v>
      </c>
    </row>
    <row r="23" spans="1:7" x14ac:dyDescent="0.25">
      <c r="A23" s="98">
        <v>4300901</v>
      </c>
      <c r="B23" s="98" t="s">
        <v>451</v>
      </c>
      <c r="C23" s="103">
        <v>342.47635500000001</v>
      </c>
      <c r="D23" s="96" t="s">
        <v>445</v>
      </c>
      <c r="E23" s="95" t="s">
        <v>444</v>
      </c>
      <c r="F23" s="102">
        <v>342.47635500000001</v>
      </c>
      <c r="G23" s="97">
        <f t="shared" si="0"/>
        <v>1</v>
      </c>
    </row>
    <row r="24" spans="1:7" x14ac:dyDescent="0.25">
      <c r="A24" s="98">
        <v>4301008</v>
      </c>
      <c r="B24" s="98" t="s">
        <v>185</v>
      </c>
      <c r="C24" s="103">
        <v>157.38355000000001</v>
      </c>
      <c r="D24" s="96" t="s">
        <v>116</v>
      </c>
      <c r="E24" s="95" t="s">
        <v>115</v>
      </c>
      <c r="F24" s="102">
        <v>157.38355000000001</v>
      </c>
      <c r="G24" s="97">
        <f t="shared" si="0"/>
        <v>1</v>
      </c>
    </row>
    <row r="25" spans="1:7" x14ac:dyDescent="0.25">
      <c r="A25" s="109">
        <v>4301073</v>
      </c>
      <c r="B25" s="109" t="s">
        <v>417</v>
      </c>
      <c r="C25" s="110">
        <v>126.506991</v>
      </c>
      <c r="D25" s="96" t="s">
        <v>401</v>
      </c>
      <c r="E25" s="95" t="s">
        <v>400</v>
      </c>
      <c r="F25" s="102">
        <v>60.143751999999999</v>
      </c>
      <c r="G25" s="97">
        <f t="shared" si="0"/>
        <v>0.47541840592825418</v>
      </c>
    </row>
    <row r="26" spans="1:7" x14ac:dyDescent="0.25">
      <c r="A26" s="109">
        <v>4301073</v>
      </c>
      <c r="B26" s="109"/>
      <c r="C26" s="110">
        <v>126.506991</v>
      </c>
      <c r="D26" s="96" t="s">
        <v>421</v>
      </c>
      <c r="E26" s="95" t="s">
        <v>420</v>
      </c>
      <c r="F26" s="102">
        <v>66.363238999999993</v>
      </c>
      <c r="G26" s="97">
        <f t="shared" si="0"/>
        <v>0.52458159407174576</v>
      </c>
    </row>
    <row r="27" spans="1:7" x14ac:dyDescent="0.25">
      <c r="A27" s="98">
        <v>4301057</v>
      </c>
      <c r="B27" s="98" t="s">
        <v>376</v>
      </c>
      <c r="C27" s="103">
        <v>118.584632</v>
      </c>
      <c r="D27" s="96" t="s">
        <v>373</v>
      </c>
      <c r="E27" s="95" t="s">
        <v>372</v>
      </c>
      <c r="F27" s="102">
        <v>118.584632</v>
      </c>
      <c r="G27" s="97">
        <f t="shared" si="0"/>
        <v>1</v>
      </c>
    </row>
    <row r="28" spans="1:7" x14ac:dyDescent="0.25">
      <c r="A28" s="98">
        <v>4301206</v>
      </c>
      <c r="B28" s="98" t="s">
        <v>273</v>
      </c>
      <c r="C28" s="103">
        <v>317.07357300000001</v>
      </c>
      <c r="D28" s="96" t="s">
        <v>251</v>
      </c>
      <c r="E28" s="95" t="s">
        <v>250</v>
      </c>
      <c r="F28" s="102">
        <v>317.07357300000001</v>
      </c>
      <c r="G28" s="97">
        <f t="shared" si="0"/>
        <v>1</v>
      </c>
    </row>
    <row r="29" spans="1:7" x14ac:dyDescent="0.25">
      <c r="A29" s="98">
        <v>4301107</v>
      </c>
      <c r="B29" s="98" t="s">
        <v>341</v>
      </c>
      <c r="C29" s="103">
        <v>422.25382200000001</v>
      </c>
      <c r="D29" s="96" t="s">
        <v>326</v>
      </c>
      <c r="E29" s="95" t="s">
        <v>325</v>
      </c>
      <c r="F29" s="102">
        <v>422.25382200000001</v>
      </c>
      <c r="G29" s="97">
        <f t="shared" si="0"/>
        <v>1</v>
      </c>
    </row>
    <row r="30" spans="1:7" x14ac:dyDescent="0.25">
      <c r="A30" s="98">
        <v>4301305</v>
      </c>
      <c r="B30" s="98" t="s">
        <v>429</v>
      </c>
      <c r="C30" s="103">
        <v>2483.406066</v>
      </c>
      <c r="D30" s="96" t="s">
        <v>421</v>
      </c>
      <c r="E30" s="95" t="s">
        <v>420</v>
      </c>
      <c r="F30" s="102">
        <v>2483.406066</v>
      </c>
      <c r="G30" s="97">
        <f t="shared" si="0"/>
        <v>1</v>
      </c>
    </row>
    <row r="31" spans="1:7" x14ac:dyDescent="0.25">
      <c r="A31" s="98">
        <v>4301404</v>
      </c>
      <c r="B31" s="98" t="s">
        <v>172</v>
      </c>
      <c r="C31" s="103">
        <v>275.331031</v>
      </c>
      <c r="D31" s="96" t="s">
        <v>116</v>
      </c>
      <c r="E31" s="95" t="s">
        <v>115</v>
      </c>
      <c r="F31" s="102">
        <v>275.331031</v>
      </c>
      <c r="G31" s="97">
        <f t="shared" si="0"/>
        <v>1</v>
      </c>
    </row>
    <row r="32" spans="1:7" x14ac:dyDescent="0.25">
      <c r="A32" s="98">
        <v>4301503</v>
      </c>
      <c r="B32" s="98" t="s">
        <v>656</v>
      </c>
      <c r="C32" s="103">
        <v>347.85035399999998</v>
      </c>
      <c r="D32" s="96" t="s">
        <v>650</v>
      </c>
      <c r="E32" s="95" t="s">
        <v>521</v>
      </c>
      <c r="F32" s="102">
        <v>347.85035399999998</v>
      </c>
      <c r="G32" s="97">
        <f t="shared" si="0"/>
        <v>1</v>
      </c>
    </row>
    <row r="33" spans="1:7" x14ac:dyDescent="0.25">
      <c r="A33" s="98">
        <v>4301552</v>
      </c>
      <c r="B33" s="98" t="s">
        <v>465</v>
      </c>
      <c r="C33" s="103">
        <v>157.96391399999999</v>
      </c>
      <c r="D33" s="96" t="s">
        <v>445</v>
      </c>
      <c r="E33" s="95" t="s">
        <v>444</v>
      </c>
      <c r="F33" s="102">
        <v>157.96391399999999</v>
      </c>
      <c r="G33" s="97">
        <f t="shared" si="0"/>
        <v>1</v>
      </c>
    </row>
    <row r="34" spans="1:7" x14ac:dyDescent="0.25">
      <c r="A34" s="109">
        <v>4301602</v>
      </c>
      <c r="B34" s="109" t="s">
        <v>416</v>
      </c>
      <c r="C34" s="110">
        <v>4093.141838</v>
      </c>
      <c r="D34" s="96" t="s">
        <v>401</v>
      </c>
      <c r="E34" s="95" t="s">
        <v>400</v>
      </c>
      <c r="F34" s="102">
        <v>2081.439014</v>
      </c>
      <c r="G34" s="97">
        <f t="shared" si="0"/>
        <v>0.50851866277300506</v>
      </c>
    </row>
    <row r="35" spans="1:7" x14ac:dyDescent="0.25">
      <c r="A35" s="109">
        <v>4301602</v>
      </c>
      <c r="B35" s="109"/>
      <c r="C35" s="110">
        <v>4093.141838</v>
      </c>
      <c r="D35" s="96" t="s">
        <v>421</v>
      </c>
      <c r="E35" s="95" t="s">
        <v>420</v>
      </c>
      <c r="F35" s="102">
        <v>30.559557999999999</v>
      </c>
      <c r="G35" s="97">
        <f t="shared" si="0"/>
        <v>7.466039343247406E-3</v>
      </c>
    </row>
    <row r="36" spans="1:7" x14ac:dyDescent="0.25">
      <c r="A36" s="109">
        <v>4301602</v>
      </c>
      <c r="B36" s="109"/>
      <c r="C36" s="110">
        <v>4093.141838</v>
      </c>
      <c r="D36" s="96" t="s">
        <v>648</v>
      </c>
      <c r="E36" s="95" t="s">
        <v>647</v>
      </c>
      <c r="F36" s="102">
        <v>1981.143266</v>
      </c>
      <c r="G36" s="97">
        <f t="shared" si="0"/>
        <v>0.48401529788374759</v>
      </c>
    </row>
    <row r="37" spans="1:7" x14ac:dyDescent="0.25">
      <c r="A37" s="109">
        <v>4301636</v>
      </c>
      <c r="B37" s="109" t="s">
        <v>379</v>
      </c>
      <c r="C37" s="110">
        <v>104.13314700000001</v>
      </c>
      <c r="D37" s="96" t="s">
        <v>373</v>
      </c>
      <c r="E37" s="95" t="s">
        <v>372</v>
      </c>
      <c r="F37" s="102">
        <v>85.805514000000002</v>
      </c>
      <c r="G37" s="97">
        <f t="shared" si="0"/>
        <v>0.82399808775586125</v>
      </c>
    </row>
    <row r="38" spans="1:7" x14ac:dyDescent="0.25">
      <c r="A38" s="109">
        <v>4301636</v>
      </c>
      <c r="B38" s="109"/>
      <c r="C38" s="110">
        <v>104.13314700000001</v>
      </c>
      <c r="D38" s="96" t="s">
        <v>393</v>
      </c>
      <c r="E38" s="95" t="s">
        <v>392</v>
      </c>
      <c r="F38" s="102">
        <v>18.327632999999999</v>
      </c>
      <c r="G38" s="97">
        <f t="shared" si="0"/>
        <v>0.17600191224413872</v>
      </c>
    </row>
    <row r="39" spans="1:7" x14ac:dyDescent="0.25">
      <c r="A39" s="109">
        <v>4301651</v>
      </c>
      <c r="B39" s="109" t="s">
        <v>86</v>
      </c>
      <c r="C39" s="110">
        <v>124.475887</v>
      </c>
      <c r="D39" s="96" t="s">
        <v>79</v>
      </c>
      <c r="E39" s="95" t="s">
        <v>78</v>
      </c>
      <c r="F39" s="102">
        <v>70.081654999999998</v>
      </c>
      <c r="G39" s="97">
        <f t="shared" si="0"/>
        <v>0.56301390324697986</v>
      </c>
    </row>
    <row r="40" spans="1:7" x14ac:dyDescent="0.25">
      <c r="A40" s="109">
        <v>4301651</v>
      </c>
      <c r="B40" s="109"/>
      <c r="C40" s="110">
        <v>124.475887</v>
      </c>
      <c r="D40" s="96" t="s">
        <v>116</v>
      </c>
      <c r="E40" s="95" t="s">
        <v>115</v>
      </c>
      <c r="F40" s="102">
        <v>54.394232000000002</v>
      </c>
      <c r="G40" s="97">
        <f t="shared" si="0"/>
        <v>0.43698609675302014</v>
      </c>
    </row>
    <row r="41" spans="1:7" ht="14.4" customHeight="1" x14ac:dyDescent="0.25">
      <c r="A41" s="109">
        <v>4301701</v>
      </c>
      <c r="B41" s="109" t="s">
        <v>470</v>
      </c>
      <c r="C41" s="110">
        <v>264.52486299999998</v>
      </c>
      <c r="D41" s="96" t="s">
        <v>445</v>
      </c>
      <c r="E41" s="95" t="s">
        <v>444</v>
      </c>
      <c r="F41" s="102">
        <v>83.748639999999995</v>
      </c>
      <c r="G41" s="97">
        <f t="shared" si="0"/>
        <v>0.31660025847929463</v>
      </c>
    </row>
    <row r="42" spans="1:7" x14ac:dyDescent="0.25">
      <c r="A42" s="109">
        <v>4301701</v>
      </c>
      <c r="B42" s="109"/>
      <c r="C42" s="110">
        <v>264.52486299999998</v>
      </c>
      <c r="D42" s="96" t="s">
        <v>491</v>
      </c>
      <c r="E42" s="95" t="s">
        <v>213</v>
      </c>
      <c r="F42" s="102">
        <v>180.77622299999999</v>
      </c>
      <c r="G42" s="97">
        <f t="shared" si="0"/>
        <v>0.68339974152070537</v>
      </c>
    </row>
    <row r="43" spans="1:7" x14ac:dyDescent="0.25">
      <c r="A43" s="109">
        <v>4301750</v>
      </c>
      <c r="B43" s="109" t="s">
        <v>323</v>
      </c>
      <c r="C43" s="110">
        <v>437.29859399999998</v>
      </c>
      <c r="D43" s="96" t="s">
        <v>326</v>
      </c>
      <c r="E43" s="95" t="s">
        <v>325</v>
      </c>
      <c r="F43" s="102">
        <v>324.28341</v>
      </c>
      <c r="G43" s="97">
        <f t="shared" si="0"/>
        <v>0.74156060515483846</v>
      </c>
    </row>
    <row r="44" spans="1:7" x14ac:dyDescent="0.25">
      <c r="A44" s="109">
        <v>4301750</v>
      </c>
      <c r="B44" s="109"/>
      <c r="C44" s="110">
        <v>437.29859399999998</v>
      </c>
      <c r="D44" s="96" t="s">
        <v>359</v>
      </c>
      <c r="E44" s="95" t="s">
        <v>358</v>
      </c>
      <c r="F44" s="102">
        <v>11.445064</v>
      </c>
      <c r="G44" s="97">
        <f t="shared" si="0"/>
        <v>2.617219482759188E-2</v>
      </c>
    </row>
    <row r="45" spans="1:7" x14ac:dyDescent="0.25">
      <c r="A45" s="109">
        <v>4301750</v>
      </c>
      <c r="B45" s="109"/>
      <c r="C45" s="110">
        <v>437.29859399999998</v>
      </c>
      <c r="D45" s="96" t="s">
        <v>401</v>
      </c>
      <c r="E45" s="95" t="s">
        <v>400</v>
      </c>
      <c r="F45" s="102">
        <v>101.57012</v>
      </c>
      <c r="G45" s="97">
        <f t="shared" si="0"/>
        <v>0.2322672000175697</v>
      </c>
    </row>
    <row r="46" spans="1:7" x14ac:dyDescent="0.25">
      <c r="A46" s="98">
        <v>4301859</v>
      </c>
      <c r="B46" s="98" t="s">
        <v>680</v>
      </c>
      <c r="C46" s="103">
        <v>63.628236000000001</v>
      </c>
      <c r="D46" s="96" t="s">
        <v>663</v>
      </c>
      <c r="E46" s="95" t="s">
        <v>662</v>
      </c>
      <c r="F46" s="102">
        <v>63.628236000000001</v>
      </c>
      <c r="G46" s="97">
        <f t="shared" si="0"/>
        <v>1</v>
      </c>
    </row>
    <row r="47" spans="1:7" x14ac:dyDescent="0.25">
      <c r="A47" s="109">
        <v>4301875</v>
      </c>
      <c r="B47" s="109" t="s">
        <v>617</v>
      </c>
      <c r="C47" s="110">
        <v>1054.434023</v>
      </c>
      <c r="D47" s="96" t="s">
        <v>615</v>
      </c>
      <c r="E47" s="95" t="s">
        <v>614</v>
      </c>
      <c r="F47" s="102">
        <v>426.83643799999999</v>
      </c>
      <c r="G47" s="97">
        <f t="shared" si="0"/>
        <v>0.40480146570536069</v>
      </c>
    </row>
    <row r="48" spans="1:7" x14ac:dyDescent="0.25">
      <c r="A48" s="109">
        <v>4301875</v>
      </c>
      <c r="B48" s="109"/>
      <c r="C48" s="110">
        <v>1054.434023</v>
      </c>
      <c r="D48" s="96" t="s">
        <v>643</v>
      </c>
      <c r="E48" s="95" t="s">
        <v>613</v>
      </c>
      <c r="F48" s="102">
        <v>627.59758499999998</v>
      </c>
      <c r="G48" s="97">
        <f t="shared" si="0"/>
        <v>0.59519853429463931</v>
      </c>
    </row>
    <row r="49" spans="1:7" x14ac:dyDescent="0.25">
      <c r="A49" s="109">
        <v>4301909</v>
      </c>
      <c r="B49" s="109" t="s">
        <v>361</v>
      </c>
      <c r="C49" s="110">
        <v>698.91523500000005</v>
      </c>
      <c r="D49" s="96" t="s">
        <v>359</v>
      </c>
      <c r="E49" s="95" t="s">
        <v>358</v>
      </c>
      <c r="F49" s="102">
        <v>652.87678500000004</v>
      </c>
      <c r="G49" s="97">
        <f t="shared" si="0"/>
        <v>0.93412870732457276</v>
      </c>
    </row>
    <row r="50" spans="1:7" x14ac:dyDescent="0.25">
      <c r="A50" s="109">
        <v>4301909</v>
      </c>
      <c r="B50" s="109"/>
      <c r="C50" s="110">
        <v>698.91523500000005</v>
      </c>
      <c r="D50" s="96" t="s">
        <v>401</v>
      </c>
      <c r="E50" s="95" t="s">
        <v>400</v>
      </c>
      <c r="F50" s="102">
        <v>46.038449999999997</v>
      </c>
      <c r="G50" s="97">
        <f t="shared" si="0"/>
        <v>6.5871292675427226E-2</v>
      </c>
    </row>
    <row r="51" spans="1:7" x14ac:dyDescent="0.25">
      <c r="A51" s="109">
        <v>4301925</v>
      </c>
      <c r="B51" s="109" t="s">
        <v>473</v>
      </c>
      <c r="C51" s="110">
        <v>150.059586</v>
      </c>
      <c r="D51" s="96" t="s">
        <v>445</v>
      </c>
      <c r="E51" s="95" t="s">
        <v>444</v>
      </c>
      <c r="F51" s="102">
        <v>147.18315100000001</v>
      </c>
      <c r="G51" s="97">
        <f t="shared" si="0"/>
        <v>0.98083138120879543</v>
      </c>
    </row>
    <row r="52" spans="1:7" x14ac:dyDescent="0.25">
      <c r="A52" s="109">
        <v>4301925</v>
      </c>
      <c r="B52" s="109"/>
      <c r="C52" s="110">
        <v>150.059586</v>
      </c>
      <c r="D52" s="96" t="s">
        <v>491</v>
      </c>
      <c r="E52" s="95" t="s">
        <v>213</v>
      </c>
      <c r="F52" s="102">
        <v>2.8764349999999999</v>
      </c>
      <c r="G52" s="97">
        <f t="shared" si="0"/>
        <v>1.9168618791204715E-2</v>
      </c>
    </row>
    <row r="53" spans="1:7" x14ac:dyDescent="0.25">
      <c r="A53" s="98">
        <v>4301958</v>
      </c>
      <c r="B53" s="98" t="s">
        <v>682</v>
      </c>
      <c r="C53" s="103">
        <v>60.522295999999997</v>
      </c>
      <c r="D53" s="96" t="s">
        <v>663</v>
      </c>
      <c r="E53" s="95" t="s">
        <v>662</v>
      </c>
      <c r="F53" s="102">
        <v>60.522295999999997</v>
      </c>
      <c r="G53" s="97">
        <f t="shared" si="0"/>
        <v>1</v>
      </c>
    </row>
    <row r="54" spans="1:7" x14ac:dyDescent="0.25">
      <c r="A54" s="98">
        <v>4301800</v>
      </c>
      <c r="B54" s="98" t="s">
        <v>447</v>
      </c>
      <c r="C54" s="103">
        <v>515.47223299999996</v>
      </c>
      <c r="D54" s="96" t="s">
        <v>445</v>
      </c>
      <c r="E54" s="95" t="s">
        <v>444</v>
      </c>
      <c r="F54" s="102">
        <v>515.47223299999996</v>
      </c>
      <c r="G54" s="97">
        <f t="shared" si="0"/>
        <v>1</v>
      </c>
    </row>
    <row r="55" spans="1:7" x14ac:dyDescent="0.25">
      <c r="A55" s="109">
        <v>4302006</v>
      </c>
      <c r="B55" s="109" t="s">
        <v>190</v>
      </c>
      <c r="C55" s="110">
        <v>647.98259699999994</v>
      </c>
      <c r="D55" s="96" t="s">
        <v>116</v>
      </c>
      <c r="E55" s="95" t="s">
        <v>115</v>
      </c>
      <c r="F55" s="102">
        <v>337.01955600000002</v>
      </c>
      <c r="G55" s="97">
        <f t="shared" si="0"/>
        <v>0.52010587562122457</v>
      </c>
    </row>
    <row r="56" spans="1:7" x14ac:dyDescent="0.25">
      <c r="A56" s="109">
        <v>4302006</v>
      </c>
      <c r="B56" s="109"/>
      <c r="C56" s="110">
        <v>647.98259699999994</v>
      </c>
      <c r="D56" s="96" t="s">
        <v>366</v>
      </c>
      <c r="E56" s="95" t="s">
        <v>365</v>
      </c>
      <c r="F56" s="102">
        <v>310.96304099999998</v>
      </c>
      <c r="G56" s="97">
        <f t="shared" si="0"/>
        <v>0.47989412437877554</v>
      </c>
    </row>
    <row r="57" spans="1:7" x14ac:dyDescent="0.25">
      <c r="A57" s="98">
        <v>4302055</v>
      </c>
      <c r="B57" s="98" t="s">
        <v>506</v>
      </c>
      <c r="C57" s="103">
        <v>129.33536000000001</v>
      </c>
      <c r="D57" s="96" t="s">
        <v>491</v>
      </c>
      <c r="E57" s="95" t="s">
        <v>213</v>
      </c>
      <c r="F57" s="102">
        <v>129.33536000000001</v>
      </c>
      <c r="G57" s="97">
        <f t="shared" si="0"/>
        <v>1</v>
      </c>
    </row>
    <row r="58" spans="1:7" x14ac:dyDescent="0.25">
      <c r="A58" s="98">
        <v>4302105</v>
      </c>
      <c r="B58" s="98" t="s">
        <v>191</v>
      </c>
      <c r="C58" s="103">
        <v>278.85777899999999</v>
      </c>
      <c r="D58" s="96" t="s">
        <v>116</v>
      </c>
      <c r="E58" s="95" t="s">
        <v>115</v>
      </c>
      <c r="F58" s="102">
        <v>278.85777899999999</v>
      </c>
      <c r="G58" s="97">
        <f t="shared" si="0"/>
        <v>1</v>
      </c>
    </row>
    <row r="59" spans="1:7" x14ac:dyDescent="0.25">
      <c r="A59" s="98">
        <v>4302154</v>
      </c>
      <c r="B59" s="98" t="s">
        <v>666</v>
      </c>
      <c r="C59" s="103">
        <v>198.61208400000001</v>
      </c>
      <c r="D59" s="96" t="s">
        <v>663</v>
      </c>
      <c r="E59" s="95" t="s">
        <v>662</v>
      </c>
      <c r="F59" s="102">
        <v>198.61208400000001</v>
      </c>
      <c r="G59" s="97">
        <f t="shared" si="0"/>
        <v>1</v>
      </c>
    </row>
    <row r="60" spans="1:7" x14ac:dyDescent="0.25">
      <c r="A60" s="98">
        <v>4302204</v>
      </c>
      <c r="B60" s="98" t="s">
        <v>540</v>
      </c>
      <c r="C60" s="103">
        <v>109.164337</v>
      </c>
      <c r="D60" s="96" t="s">
        <v>517</v>
      </c>
      <c r="E60" s="95" t="s">
        <v>516</v>
      </c>
      <c r="F60" s="102">
        <v>109.164337</v>
      </c>
      <c r="G60" s="97">
        <f t="shared" si="0"/>
        <v>1</v>
      </c>
    </row>
    <row r="61" spans="1:7" x14ac:dyDescent="0.25">
      <c r="A61" s="98">
        <v>4302220</v>
      </c>
      <c r="B61" s="98" t="s">
        <v>659</v>
      </c>
      <c r="C61" s="103">
        <v>698.925026</v>
      </c>
      <c r="D61" s="96" t="s">
        <v>650</v>
      </c>
      <c r="E61" s="95" t="s">
        <v>521</v>
      </c>
      <c r="F61" s="102">
        <v>698.925026</v>
      </c>
      <c r="G61" s="97">
        <f t="shared" si="0"/>
        <v>1</v>
      </c>
    </row>
    <row r="62" spans="1:7" x14ac:dyDescent="0.25">
      <c r="A62" s="98">
        <v>4302238</v>
      </c>
      <c r="B62" s="98" t="s">
        <v>277</v>
      </c>
      <c r="C62" s="103">
        <v>503.95510000000002</v>
      </c>
      <c r="D62" s="96" t="s">
        <v>251</v>
      </c>
      <c r="E62" s="95" t="s">
        <v>250</v>
      </c>
      <c r="F62" s="102">
        <v>503.95510000000002</v>
      </c>
      <c r="G62" s="97">
        <f t="shared" si="0"/>
        <v>1</v>
      </c>
    </row>
    <row r="63" spans="1:7" x14ac:dyDescent="0.25">
      <c r="A63" s="98">
        <v>4302253</v>
      </c>
      <c r="B63" s="98" t="s">
        <v>173</v>
      </c>
      <c r="C63" s="103">
        <v>94.828466000000006</v>
      </c>
      <c r="D63" s="96" t="s">
        <v>116</v>
      </c>
      <c r="E63" s="95" t="s">
        <v>115</v>
      </c>
      <c r="F63" s="102">
        <v>94.828466000000006</v>
      </c>
      <c r="G63" s="97">
        <f t="shared" si="0"/>
        <v>1</v>
      </c>
    </row>
    <row r="64" spans="1:7" x14ac:dyDescent="0.25">
      <c r="A64" s="109">
        <v>4302303</v>
      </c>
      <c r="B64" s="109" t="s">
        <v>114</v>
      </c>
      <c r="C64" s="110">
        <v>2623.8381039999999</v>
      </c>
      <c r="D64" s="96" t="s">
        <v>116</v>
      </c>
      <c r="E64" s="95" t="s">
        <v>115</v>
      </c>
      <c r="F64" s="102">
        <v>809.39649699999995</v>
      </c>
      <c r="G64" s="97">
        <f t="shared" si="0"/>
        <v>0.30847806340112516</v>
      </c>
    </row>
    <row r="65" spans="1:7" x14ac:dyDescent="0.25">
      <c r="A65" s="109">
        <v>4302303</v>
      </c>
      <c r="B65" s="109"/>
      <c r="C65" s="110">
        <v>2623.8381039999999</v>
      </c>
      <c r="D65" s="96" t="s">
        <v>445</v>
      </c>
      <c r="E65" s="95" t="s">
        <v>444</v>
      </c>
      <c r="F65" s="102">
        <v>1814.441607</v>
      </c>
      <c r="G65" s="97">
        <f t="shared" si="0"/>
        <v>0.69152193659887484</v>
      </c>
    </row>
    <row r="66" spans="1:7" x14ac:dyDescent="0.25">
      <c r="A66" s="98">
        <v>4302352</v>
      </c>
      <c r="B66" s="98" t="s">
        <v>92</v>
      </c>
      <c r="C66" s="103">
        <v>88.273308</v>
      </c>
      <c r="D66" s="96" t="s">
        <v>79</v>
      </c>
      <c r="E66" s="95" t="s">
        <v>78</v>
      </c>
      <c r="F66" s="102">
        <v>88.273308</v>
      </c>
      <c r="G66" s="97">
        <f t="shared" ref="G66:G129" si="1">F66/C66</f>
        <v>1</v>
      </c>
    </row>
    <row r="67" spans="1:7" x14ac:dyDescent="0.25">
      <c r="A67" s="98">
        <v>4302378</v>
      </c>
      <c r="B67" s="98" t="s">
        <v>565</v>
      </c>
      <c r="C67" s="103">
        <v>88.613315999999998</v>
      </c>
      <c r="D67" s="96" t="s">
        <v>517</v>
      </c>
      <c r="E67" s="95" t="s">
        <v>516</v>
      </c>
      <c r="F67" s="102">
        <v>88.613315999999998</v>
      </c>
      <c r="G67" s="97">
        <f t="shared" si="1"/>
        <v>1</v>
      </c>
    </row>
    <row r="68" spans="1:7" x14ac:dyDescent="0.25">
      <c r="A68" s="98">
        <v>4302402</v>
      </c>
      <c r="B68" s="98" t="s">
        <v>192</v>
      </c>
      <c r="C68" s="103">
        <v>102.658782</v>
      </c>
      <c r="D68" s="96" t="s">
        <v>116</v>
      </c>
      <c r="E68" s="95" t="s">
        <v>115</v>
      </c>
      <c r="F68" s="102">
        <v>102.658782</v>
      </c>
      <c r="G68" s="97">
        <f t="shared" si="1"/>
        <v>1</v>
      </c>
    </row>
    <row r="69" spans="1:7" x14ac:dyDescent="0.25">
      <c r="A69" s="109">
        <v>4302451</v>
      </c>
      <c r="B69" s="109" t="s">
        <v>133</v>
      </c>
      <c r="C69" s="110">
        <v>266.40906999999999</v>
      </c>
      <c r="D69" s="96" t="s">
        <v>116</v>
      </c>
      <c r="E69" s="95" t="s">
        <v>115</v>
      </c>
      <c r="F69" s="102">
        <v>149.721237</v>
      </c>
      <c r="G69" s="97">
        <f t="shared" si="1"/>
        <v>0.56199752133063641</v>
      </c>
    </row>
    <row r="70" spans="1:7" x14ac:dyDescent="0.25">
      <c r="A70" s="109">
        <v>4302451</v>
      </c>
      <c r="B70" s="109"/>
      <c r="C70" s="110">
        <v>266.40906999999999</v>
      </c>
      <c r="D70" s="96" t="s">
        <v>366</v>
      </c>
      <c r="E70" s="95" t="s">
        <v>365</v>
      </c>
      <c r="F70" s="102">
        <v>116.687833</v>
      </c>
      <c r="G70" s="97">
        <f t="shared" si="1"/>
        <v>0.43800247866936365</v>
      </c>
    </row>
    <row r="71" spans="1:7" x14ac:dyDescent="0.25">
      <c r="A71" s="109">
        <v>4302501</v>
      </c>
      <c r="B71" s="109" t="s">
        <v>600</v>
      </c>
      <c r="C71" s="110">
        <v>1613.0867450000001</v>
      </c>
      <c r="D71" s="96" t="s">
        <v>593</v>
      </c>
      <c r="E71" s="95" t="s">
        <v>592</v>
      </c>
      <c r="F71" s="102">
        <v>936.32229299999995</v>
      </c>
      <c r="G71" s="97">
        <f t="shared" si="1"/>
        <v>0.58045377652644459</v>
      </c>
    </row>
    <row r="72" spans="1:7" x14ac:dyDescent="0.25">
      <c r="A72" s="109">
        <v>4302501</v>
      </c>
      <c r="B72" s="109"/>
      <c r="C72" s="110">
        <v>1613.0867450000001</v>
      </c>
      <c r="D72" s="96" t="s">
        <v>712</v>
      </c>
      <c r="E72" s="95" t="s">
        <v>711</v>
      </c>
      <c r="F72" s="102">
        <v>676.76445200000001</v>
      </c>
      <c r="G72" s="97">
        <f t="shared" si="1"/>
        <v>0.41954622347355536</v>
      </c>
    </row>
    <row r="73" spans="1:7" x14ac:dyDescent="0.25">
      <c r="A73" s="98">
        <v>4302584</v>
      </c>
      <c r="B73" s="98" t="s">
        <v>654</v>
      </c>
      <c r="C73" s="103">
        <v>200.29205400000001</v>
      </c>
      <c r="D73" s="96" t="s">
        <v>650</v>
      </c>
      <c r="E73" s="95" t="s">
        <v>521</v>
      </c>
      <c r="F73" s="102">
        <v>200.29205400000001</v>
      </c>
      <c r="G73" s="97">
        <f t="shared" si="1"/>
        <v>1</v>
      </c>
    </row>
    <row r="74" spans="1:7" x14ac:dyDescent="0.25">
      <c r="A74" s="98">
        <v>4302600</v>
      </c>
      <c r="B74" s="98" t="s">
        <v>541</v>
      </c>
      <c r="C74" s="103">
        <v>128.141358</v>
      </c>
      <c r="D74" s="96" t="s">
        <v>517</v>
      </c>
      <c r="E74" s="95" t="s">
        <v>516</v>
      </c>
      <c r="F74" s="102">
        <v>128.141358</v>
      </c>
      <c r="G74" s="97">
        <f t="shared" si="1"/>
        <v>1</v>
      </c>
    </row>
    <row r="75" spans="1:7" x14ac:dyDescent="0.25">
      <c r="A75" s="109">
        <v>4302659</v>
      </c>
      <c r="B75" s="109" t="s">
        <v>77</v>
      </c>
      <c r="C75" s="110">
        <v>109.270152</v>
      </c>
      <c r="D75" s="96" t="s">
        <v>79</v>
      </c>
      <c r="E75" s="95" t="s">
        <v>78</v>
      </c>
      <c r="F75" s="102">
        <v>76.328243999999998</v>
      </c>
      <c r="G75" s="97">
        <f t="shared" si="1"/>
        <v>0.69852784683597768</v>
      </c>
    </row>
    <row r="76" spans="1:7" x14ac:dyDescent="0.25">
      <c r="A76" s="109">
        <v>4302659</v>
      </c>
      <c r="B76" s="109"/>
      <c r="C76" s="110">
        <v>109.270152</v>
      </c>
      <c r="D76" s="96" t="s">
        <v>116</v>
      </c>
      <c r="E76" s="95" t="s">
        <v>115</v>
      </c>
      <c r="F76" s="102">
        <v>32.941907999999998</v>
      </c>
      <c r="G76" s="97">
        <f t="shared" si="1"/>
        <v>0.30147215316402232</v>
      </c>
    </row>
    <row r="77" spans="1:7" x14ac:dyDescent="0.25">
      <c r="A77" s="98">
        <v>4302709</v>
      </c>
      <c r="B77" s="98" t="s">
        <v>333</v>
      </c>
      <c r="C77" s="103">
        <v>753.69102299999997</v>
      </c>
      <c r="D77" s="96" t="s">
        <v>326</v>
      </c>
      <c r="E77" s="95" t="s">
        <v>325</v>
      </c>
      <c r="F77" s="102">
        <v>753.69102299999997</v>
      </c>
      <c r="G77" s="97">
        <f t="shared" si="1"/>
        <v>1</v>
      </c>
    </row>
    <row r="78" spans="1:7" x14ac:dyDescent="0.25">
      <c r="A78" s="109">
        <v>4302808</v>
      </c>
      <c r="B78" s="109" t="s">
        <v>305</v>
      </c>
      <c r="C78" s="110">
        <v>3057.9281689999998</v>
      </c>
      <c r="D78" s="96" t="s">
        <v>301</v>
      </c>
      <c r="E78" s="95" t="s">
        <v>300</v>
      </c>
      <c r="F78" s="102">
        <v>920.32998299999997</v>
      </c>
      <c r="G78" s="97">
        <f t="shared" si="1"/>
        <v>0.30096520655060555</v>
      </c>
    </row>
    <row r="79" spans="1:7" x14ac:dyDescent="0.25">
      <c r="A79" s="109">
        <v>4302808</v>
      </c>
      <c r="B79" s="109"/>
      <c r="C79" s="110">
        <v>3057.9281689999998</v>
      </c>
      <c r="D79" s="96" t="s">
        <v>326</v>
      </c>
      <c r="E79" s="95" t="s">
        <v>325</v>
      </c>
      <c r="F79" s="102">
        <v>1253.1090039999999</v>
      </c>
      <c r="G79" s="97">
        <f t="shared" si="1"/>
        <v>0.40979020262918414</v>
      </c>
    </row>
    <row r="80" spans="1:7" x14ac:dyDescent="0.25">
      <c r="A80" s="109">
        <v>4302808</v>
      </c>
      <c r="B80" s="109"/>
      <c r="C80" s="110">
        <v>3057.9281689999998</v>
      </c>
      <c r="D80" s="96" t="s">
        <v>401</v>
      </c>
      <c r="E80" s="95" t="s">
        <v>400</v>
      </c>
      <c r="F80" s="102">
        <v>884.48918200000003</v>
      </c>
      <c r="G80" s="97">
        <f t="shared" si="1"/>
        <v>0.28924459082021037</v>
      </c>
    </row>
    <row r="81" spans="1:7" x14ac:dyDescent="0.25">
      <c r="A81" s="109">
        <v>4302907</v>
      </c>
      <c r="B81" s="109" t="s">
        <v>619</v>
      </c>
      <c r="C81" s="110">
        <v>2371.5422079999998</v>
      </c>
      <c r="D81" s="96" t="s">
        <v>615</v>
      </c>
      <c r="E81" s="95" t="s">
        <v>614</v>
      </c>
      <c r="F81" s="102">
        <v>1221.1023869999999</v>
      </c>
      <c r="G81" s="97">
        <f t="shared" si="1"/>
        <v>0.51489801989642681</v>
      </c>
    </row>
    <row r="82" spans="1:7" ht="14.4" customHeight="1" x14ac:dyDescent="0.25">
      <c r="A82" s="109">
        <v>4302907</v>
      </c>
      <c r="B82" s="109"/>
      <c r="C82" s="110">
        <v>2371.5422079999998</v>
      </c>
      <c r="D82" s="96" t="s">
        <v>645</v>
      </c>
      <c r="E82" s="95" t="s">
        <v>318</v>
      </c>
      <c r="F82" s="102">
        <v>1150.4398209999999</v>
      </c>
      <c r="G82" s="97">
        <f t="shared" si="1"/>
        <v>0.48510198010357319</v>
      </c>
    </row>
    <row r="83" spans="1:7" x14ac:dyDescent="0.25">
      <c r="A83" s="109">
        <v>4303004</v>
      </c>
      <c r="B83" s="109" t="s">
        <v>311</v>
      </c>
      <c r="C83" s="110">
        <v>3725.3020550000001</v>
      </c>
      <c r="D83" s="96" t="s">
        <v>301</v>
      </c>
      <c r="E83" s="95" t="s">
        <v>300</v>
      </c>
      <c r="F83" s="102">
        <v>312.54929600000003</v>
      </c>
      <c r="G83" s="97">
        <f t="shared" si="1"/>
        <v>8.3899048019610858E-2</v>
      </c>
    </row>
    <row r="84" spans="1:7" x14ac:dyDescent="0.25">
      <c r="A84" s="109">
        <v>4303004</v>
      </c>
      <c r="B84" s="109"/>
      <c r="C84" s="110">
        <v>3725.3020550000001</v>
      </c>
      <c r="D84" s="96" t="s">
        <v>326</v>
      </c>
      <c r="E84" s="95" t="s">
        <v>325</v>
      </c>
      <c r="F84" s="102">
        <v>3390.7594009999998</v>
      </c>
      <c r="G84" s="97">
        <f t="shared" si="1"/>
        <v>0.91019717352825491</v>
      </c>
    </row>
    <row r="85" spans="1:7" x14ac:dyDescent="0.25">
      <c r="A85" s="109">
        <v>4303004</v>
      </c>
      <c r="B85" s="109"/>
      <c r="C85" s="110">
        <v>3725.3020550000001</v>
      </c>
      <c r="D85" s="96" t="s">
        <v>401</v>
      </c>
      <c r="E85" s="95" t="s">
        <v>400</v>
      </c>
      <c r="F85" s="102">
        <v>21.993358000000001</v>
      </c>
      <c r="G85" s="97">
        <f t="shared" si="1"/>
        <v>5.9037784521341315E-3</v>
      </c>
    </row>
    <row r="86" spans="1:7" x14ac:dyDescent="0.25">
      <c r="A86" s="109">
        <v>4303103</v>
      </c>
      <c r="B86" s="109" t="s">
        <v>31</v>
      </c>
      <c r="C86" s="110">
        <v>43.689146999999998</v>
      </c>
      <c r="D86" s="96" t="s">
        <v>28</v>
      </c>
      <c r="E86" s="95" t="s">
        <v>27</v>
      </c>
      <c r="F86" s="102">
        <v>35.832543000000001</v>
      </c>
      <c r="G86" s="97">
        <f t="shared" si="1"/>
        <v>0.82017035031606367</v>
      </c>
    </row>
    <row r="87" spans="1:7" x14ac:dyDescent="0.25">
      <c r="A87" s="109">
        <v>4303103</v>
      </c>
      <c r="B87" s="109"/>
      <c r="C87" s="110">
        <v>43.689146999999998</v>
      </c>
      <c r="D87" s="96" t="s">
        <v>43</v>
      </c>
      <c r="E87" s="95" t="s">
        <v>42</v>
      </c>
      <c r="F87" s="102">
        <v>7.8566039999999999</v>
      </c>
      <c r="G87" s="97">
        <f t="shared" si="1"/>
        <v>0.17982964968393639</v>
      </c>
    </row>
    <row r="88" spans="1:7" x14ac:dyDescent="0.25">
      <c r="A88" s="98">
        <v>4303202</v>
      </c>
      <c r="B88" s="98" t="s">
        <v>457</v>
      </c>
      <c r="C88" s="103">
        <v>204.909402</v>
      </c>
      <c r="D88" s="96" t="s">
        <v>445</v>
      </c>
      <c r="E88" s="95" t="s">
        <v>444</v>
      </c>
      <c r="F88" s="102">
        <v>204.909402</v>
      </c>
      <c r="G88" s="97">
        <f t="shared" si="1"/>
        <v>1</v>
      </c>
    </row>
    <row r="89" spans="1:7" x14ac:dyDescent="0.25">
      <c r="A89" s="98">
        <v>4303301</v>
      </c>
      <c r="B89" s="98" t="s">
        <v>655</v>
      </c>
      <c r="C89" s="103">
        <v>260.14032500000002</v>
      </c>
      <c r="D89" s="96" t="s">
        <v>650</v>
      </c>
      <c r="E89" s="95" t="s">
        <v>521</v>
      </c>
      <c r="F89" s="102">
        <v>260.14032500000002</v>
      </c>
      <c r="G89" s="97">
        <f t="shared" si="1"/>
        <v>1</v>
      </c>
    </row>
    <row r="90" spans="1:7" x14ac:dyDescent="0.25">
      <c r="A90" s="98">
        <v>4303400</v>
      </c>
      <c r="B90" s="98" t="s">
        <v>669</v>
      </c>
      <c r="C90" s="103">
        <v>189.12686099999999</v>
      </c>
      <c r="D90" s="96" t="s">
        <v>663</v>
      </c>
      <c r="E90" s="95" t="s">
        <v>662</v>
      </c>
      <c r="F90" s="102">
        <v>189.12686099999999</v>
      </c>
      <c r="G90" s="97">
        <f t="shared" si="1"/>
        <v>1</v>
      </c>
    </row>
    <row r="91" spans="1:7" x14ac:dyDescent="0.25">
      <c r="A91" s="98">
        <v>4303509</v>
      </c>
      <c r="B91" s="98" t="s">
        <v>400</v>
      </c>
      <c r="C91" s="103">
        <v>1676.900165</v>
      </c>
      <c r="D91" s="96" t="s">
        <v>401</v>
      </c>
      <c r="E91" s="95" t="s">
        <v>400</v>
      </c>
      <c r="F91" s="102">
        <v>1676.900165</v>
      </c>
      <c r="G91" s="97">
        <f t="shared" si="1"/>
        <v>1</v>
      </c>
    </row>
    <row r="92" spans="1:7" x14ac:dyDescent="0.25">
      <c r="A92" s="98">
        <v>4303558</v>
      </c>
      <c r="B92" s="98" t="s">
        <v>134</v>
      </c>
      <c r="C92" s="103">
        <v>138.532634</v>
      </c>
      <c r="D92" s="96" t="s">
        <v>116</v>
      </c>
      <c r="E92" s="95" t="s">
        <v>115</v>
      </c>
      <c r="F92" s="102">
        <v>138.532634</v>
      </c>
      <c r="G92" s="97">
        <f t="shared" si="1"/>
        <v>1</v>
      </c>
    </row>
    <row r="93" spans="1:7" x14ac:dyDescent="0.25">
      <c r="A93" s="109">
        <v>4303608</v>
      </c>
      <c r="B93" s="109" t="s">
        <v>135</v>
      </c>
      <c r="C93" s="110">
        <v>1202.3471669999999</v>
      </c>
      <c r="D93" s="96" t="s">
        <v>116</v>
      </c>
      <c r="E93" s="95" t="s">
        <v>115</v>
      </c>
      <c r="F93" s="102">
        <v>1063.1967099999999</v>
      </c>
      <c r="G93" s="97">
        <f t="shared" si="1"/>
        <v>0.88426765511728445</v>
      </c>
    </row>
    <row r="94" spans="1:7" x14ac:dyDescent="0.25">
      <c r="A94" s="109">
        <v>4303608</v>
      </c>
      <c r="B94" s="109"/>
      <c r="C94" s="110">
        <v>1202.3471669999999</v>
      </c>
      <c r="D94" s="96" t="s">
        <v>440</v>
      </c>
      <c r="E94" s="95" t="s">
        <v>439</v>
      </c>
      <c r="F94" s="102">
        <v>139.15045699999999</v>
      </c>
      <c r="G94" s="97">
        <f t="shared" si="1"/>
        <v>0.11573234488271555</v>
      </c>
    </row>
    <row r="95" spans="1:7" x14ac:dyDescent="0.25">
      <c r="A95" s="98">
        <v>4303673</v>
      </c>
      <c r="B95" s="98" t="s">
        <v>136</v>
      </c>
      <c r="C95" s="103">
        <v>538.73210200000005</v>
      </c>
      <c r="D95" s="96" t="s">
        <v>116</v>
      </c>
      <c r="E95" s="95" t="s">
        <v>115</v>
      </c>
      <c r="F95" s="102">
        <v>538.73210200000005</v>
      </c>
      <c r="G95" s="97">
        <f t="shared" si="1"/>
        <v>1</v>
      </c>
    </row>
    <row r="96" spans="1:7" x14ac:dyDescent="0.25">
      <c r="A96" s="98">
        <v>4303707</v>
      </c>
      <c r="B96" s="98" t="s">
        <v>542</v>
      </c>
      <c r="C96" s="103">
        <v>224.53192799999999</v>
      </c>
      <c r="D96" s="96" t="s">
        <v>517</v>
      </c>
      <c r="E96" s="95" t="s">
        <v>516</v>
      </c>
      <c r="F96" s="102">
        <v>224.53192799999999</v>
      </c>
      <c r="G96" s="97">
        <f t="shared" si="1"/>
        <v>1</v>
      </c>
    </row>
    <row r="97" spans="1:7" x14ac:dyDescent="0.25">
      <c r="A97" s="98">
        <v>4303806</v>
      </c>
      <c r="B97" s="98" t="s">
        <v>494</v>
      </c>
      <c r="C97" s="103">
        <v>266.71585399999998</v>
      </c>
      <c r="D97" s="96" t="s">
        <v>491</v>
      </c>
      <c r="E97" s="95" t="s">
        <v>213</v>
      </c>
      <c r="F97" s="102">
        <v>266.71585399999998</v>
      </c>
      <c r="G97" s="97">
        <f t="shared" si="1"/>
        <v>1</v>
      </c>
    </row>
    <row r="98" spans="1:7" x14ac:dyDescent="0.25">
      <c r="A98" s="98">
        <v>4303905</v>
      </c>
      <c r="B98" s="98" t="s">
        <v>40</v>
      </c>
      <c r="C98" s="103">
        <v>61.068086999999998</v>
      </c>
      <c r="D98" s="96" t="s">
        <v>43</v>
      </c>
      <c r="E98" s="95" t="s">
        <v>42</v>
      </c>
      <c r="F98" s="102">
        <v>61.068086999999998</v>
      </c>
      <c r="G98" s="97">
        <f t="shared" si="1"/>
        <v>1</v>
      </c>
    </row>
    <row r="99" spans="1:7" x14ac:dyDescent="0.25">
      <c r="A99" s="98">
        <v>4304002</v>
      </c>
      <c r="B99" s="98" t="s">
        <v>543</v>
      </c>
      <c r="C99" s="103">
        <v>222.98510400000001</v>
      </c>
      <c r="D99" s="96" t="s">
        <v>517</v>
      </c>
      <c r="E99" s="95" t="s">
        <v>516</v>
      </c>
      <c r="F99" s="102">
        <v>222.98510400000001</v>
      </c>
      <c r="G99" s="97">
        <f t="shared" si="1"/>
        <v>1</v>
      </c>
    </row>
    <row r="100" spans="1:7" x14ac:dyDescent="0.25">
      <c r="A100" s="98">
        <v>4304101</v>
      </c>
      <c r="B100" s="98" t="s">
        <v>280</v>
      </c>
      <c r="C100" s="103">
        <v>242.40370100000001</v>
      </c>
      <c r="D100" s="96" t="s">
        <v>251</v>
      </c>
      <c r="E100" s="95" t="s">
        <v>250</v>
      </c>
      <c r="F100" s="102">
        <v>242.40370100000001</v>
      </c>
      <c r="G100" s="97">
        <f t="shared" si="1"/>
        <v>1</v>
      </c>
    </row>
    <row r="101" spans="1:7" x14ac:dyDescent="0.25">
      <c r="A101" s="109">
        <v>4304200</v>
      </c>
      <c r="B101" s="109" t="s">
        <v>334</v>
      </c>
      <c r="C101" s="110">
        <v>943.02373399999999</v>
      </c>
      <c r="D101" s="96" t="s">
        <v>326</v>
      </c>
      <c r="E101" s="95" t="s">
        <v>325</v>
      </c>
      <c r="F101" s="102">
        <v>446.41395299999999</v>
      </c>
      <c r="G101" s="97">
        <f t="shared" si="1"/>
        <v>0.4733857027186974</v>
      </c>
    </row>
    <row r="102" spans="1:7" x14ac:dyDescent="0.25">
      <c r="A102" s="109">
        <v>4304200</v>
      </c>
      <c r="B102" s="109"/>
      <c r="C102" s="110">
        <v>943.02373399999999</v>
      </c>
      <c r="D102" s="96" t="s">
        <v>366</v>
      </c>
      <c r="E102" s="95" t="s">
        <v>365</v>
      </c>
      <c r="F102" s="102">
        <v>496.609781</v>
      </c>
      <c r="G102" s="97">
        <f t="shared" si="1"/>
        <v>0.5266142972813026</v>
      </c>
    </row>
    <row r="103" spans="1:7" x14ac:dyDescent="0.25">
      <c r="A103" s="98">
        <v>4304309</v>
      </c>
      <c r="B103" s="98" t="s">
        <v>545</v>
      </c>
      <c r="C103" s="103">
        <v>246.778142</v>
      </c>
      <c r="D103" s="96" t="s">
        <v>517</v>
      </c>
      <c r="E103" s="95" t="s">
        <v>516</v>
      </c>
      <c r="F103" s="102">
        <v>246.778142</v>
      </c>
      <c r="G103" s="97">
        <f t="shared" si="1"/>
        <v>1</v>
      </c>
    </row>
    <row r="104" spans="1:7" x14ac:dyDescent="0.25">
      <c r="A104" s="98">
        <v>4304358</v>
      </c>
      <c r="B104" s="98" t="s">
        <v>411</v>
      </c>
      <c r="C104" s="103">
        <v>930.13529100000005</v>
      </c>
      <c r="D104" s="96" t="s">
        <v>421</v>
      </c>
      <c r="E104" s="95" t="s">
        <v>420</v>
      </c>
      <c r="F104" s="102">
        <v>930.13529100000005</v>
      </c>
      <c r="G104" s="97">
        <f t="shared" si="1"/>
        <v>1</v>
      </c>
    </row>
    <row r="105" spans="1:7" x14ac:dyDescent="0.25">
      <c r="A105" s="109">
        <v>4304408</v>
      </c>
      <c r="B105" s="109" t="s">
        <v>57</v>
      </c>
      <c r="C105" s="110">
        <v>254.970687</v>
      </c>
      <c r="D105" s="96" t="s">
        <v>43</v>
      </c>
      <c r="E105" s="95" t="s">
        <v>42</v>
      </c>
      <c r="F105" s="102">
        <v>149.25708700000001</v>
      </c>
      <c r="G105" s="97">
        <f t="shared" si="1"/>
        <v>0.58538920201442612</v>
      </c>
    </row>
    <row r="106" spans="1:7" x14ac:dyDescent="0.25">
      <c r="A106" s="109">
        <v>4304408</v>
      </c>
      <c r="B106" s="109"/>
      <c r="C106" s="110">
        <v>254.970687</v>
      </c>
      <c r="D106" s="96" t="s">
        <v>79</v>
      </c>
      <c r="E106" s="95" t="s">
        <v>78</v>
      </c>
      <c r="F106" s="102">
        <v>105.7136</v>
      </c>
      <c r="G106" s="97">
        <f t="shared" si="1"/>
        <v>0.41461079798557393</v>
      </c>
    </row>
    <row r="107" spans="1:7" x14ac:dyDescent="0.25">
      <c r="A107" s="109">
        <v>4304507</v>
      </c>
      <c r="B107" s="109" t="s">
        <v>412</v>
      </c>
      <c r="C107" s="110">
        <v>3527.7324200000003</v>
      </c>
      <c r="D107" s="96" t="s">
        <v>401</v>
      </c>
      <c r="E107" s="95" t="s">
        <v>400</v>
      </c>
      <c r="F107" s="102">
        <v>2578.9817520000001</v>
      </c>
      <c r="G107" s="97">
        <f t="shared" si="1"/>
        <v>0.73105934491482771</v>
      </c>
    </row>
    <row r="108" spans="1:7" x14ac:dyDescent="0.25">
      <c r="A108" s="109">
        <v>4304507</v>
      </c>
      <c r="B108" s="109"/>
      <c r="C108" s="110">
        <v>3527.7324200000003</v>
      </c>
      <c r="D108" s="96" t="s">
        <v>421</v>
      </c>
      <c r="E108" s="95" t="s">
        <v>420</v>
      </c>
      <c r="F108" s="102">
        <v>948.75066800000002</v>
      </c>
      <c r="G108" s="97">
        <f t="shared" si="1"/>
        <v>0.26894065508517223</v>
      </c>
    </row>
    <row r="109" spans="1:7" x14ac:dyDescent="0.25">
      <c r="A109" s="109">
        <v>4304606</v>
      </c>
      <c r="B109" s="109" t="s">
        <v>32</v>
      </c>
      <c r="C109" s="110">
        <v>131.049679</v>
      </c>
      <c r="D109" s="96" t="s">
        <v>28</v>
      </c>
      <c r="E109" s="95" t="s">
        <v>27</v>
      </c>
      <c r="F109" s="102">
        <v>19.969640999999999</v>
      </c>
      <c r="G109" s="97">
        <f t="shared" si="1"/>
        <v>0.15238221987556336</v>
      </c>
    </row>
    <row r="110" spans="1:7" x14ac:dyDescent="0.25">
      <c r="A110" s="109">
        <v>4304606</v>
      </c>
      <c r="B110" s="109"/>
      <c r="C110" s="110">
        <v>131.049679</v>
      </c>
      <c r="D110" s="96" t="s">
        <v>43</v>
      </c>
      <c r="E110" s="95" t="s">
        <v>42</v>
      </c>
      <c r="F110" s="102">
        <v>73.279416999999995</v>
      </c>
      <c r="G110" s="97">
        <f t="shared" si="1"/>
        <v>0.55917280804632874</v>
      </c>
    </row>
    <row r="111" spans="1:7" x14ac:dyDescent="0.25">
      <c r="A111" s="109">
        <v>4304606</v>
      </c>
      <c r="B111" s="109"/>
      <c r="C111" s="110">
        <v>131.049679</v>
      </c>
      <c r="D111" s="96" t="s">
        <v>359</v>
      </c>
      <c r="E111" s="95" t="s">
        <v>358</v>
      </c>
      <c r="F111" s="102">
        <v>37.800621</v>
      </c>
      <c r="G111" s="97">
        <f t="shared" si="1"/>
        <v>0.28844497207810788</v>
      </c>
    </row>
    <row r="112" spans="1:7" x14ac:dyDescent="0.25">
      <c r="A112" s="98">
        <v>4304614</v>
      </c>
      <c r="B112" s="98" t="s">
        <v>137</v>
      </c>
      <c r="C112" s="103">
        <v>82.428381999999999</v>
      </c>
      <c r="D112" s="96" t="s">
        <v>116</v>
      </c>
      <c r="E112" s="95" t="s">
        <v>115</v>
      </c>
      <c r="F112" s="102">
        <v>82.428381999999999</v>
      </c>
      <c r="G112" s="97">
        <f t="shared" si="1"/>
        <v>1</v>
      </c>
    </row>
    <row r="113" spans="1:7" x14ac:dyDescent="0.25">
      <c r="A113" s="109">
        <v>4304622</v>
      </c>
      <c r="B113" s="109" t="s">
        <v>193</v>
      </c>
      <c r="C113" s="110">
        <v>525.78809999999999</v>
      </c>
      <c r="D113" s="96" t="s">
        <v>116</v>
      </c>
      <c r="E113" s="95" t="s">
        <v>115</v>
      </c>
      <c r="F113" s="102">
        <v>30.754840999999999</v>
      </c>
      <c r="G113" s="97">
        <f t="shared" si="1"/>
        <v>5.849284340973103E-2</v>
      </c>
    </row>
    <row r="114" spans="1:7" x14ac:dyDescent="0.25">
      <c r="A114" s="109">
        <v>4304622</v>
      </c>
      <c r="B114" s="109"/>
      <c r="C114" s="110">
        <v>525.78809999999999</v>
      </c>
      <c r="D114" s="96" t="s">
        <v>445</v>
      </c>
      <c r="E114" s="95" t="s">
        <v>444</v>
      </c>
      <c r="F114" s="102">
        <v>495.03325899999999</v>
      </c>
      <c r="G114" s="97">
        <f t="shared" si="1"/>
        <v>0.94150715659026896</v>
      </c>
    </row>
    <row r="115" spans="1:7" x14ac:dyDescent="0.25">
      <c r="A115" s="98">
        <v>4304630</v>
      </c>
      <c r="B115" s="98" t="s">
        <v>371</v>
      </c>
      <c r="C115" s="103">
        <v>97.911495000000002</v>
      </c>
      <c r="D115" s="96" t="s">
        <v>373</v>
      </c>
      <c r="E115" s="95" t="s">
        <v>372</v>
      </c>
      <c r="F115" s="102">
        <v>97.911495000000002</v>
      </c>
      <c r="G115" s="97">
        <f t="shared" si="1"/>
        <v>1</v>
      </c>
    </row>
    <row r="116" spans="1:7" x14ac:dyDescent="0.25">
      <c r="A116" s="109">
        <v>4304655</v>
      </c>
      <c r="B116" s="109" t="s">
        <v>608</v>
      </c>
      <c r="C116" s="110">
        <v>1008.293398</v>
      </c>
      <c r="D116" s="96" t="s">
        <v>593</v>
      </c>
      <c r="E116" s="95" t="s">
        <v>592</v>
      </c>
      <c r="F116" s="102">
        <v>688.55527199999995</v>
      </c>
      <c r="G116" s="97">
        <f t="shared" si="1"/>
        <v>0.682891778688409</v>
      </c>
    </row>
    <row r="117" spans="1:7" x14ac:dyDescent="0.25">
      <c r="A117" s="109">
        <v>4304655</v>
      </c>
      <c r="B117" s="109"/>
      <c r="C117" s="110">
        <v>1008.293398</v>
      </c>
      <c r="D117" s="96" t="s">
        <v>615</v>
      </c>
      <c r="E117" s="95" t="s">
        <v>614</v>
      </c>
      <c r="F117" s="102">
        <v>187.21899500000001</v>
      </c>
      <c r="G117" s="97">
        <f t="shared" si="1"/>
        <v>0.18567908445236095</v>
      </c>
    </row>
    <row r="118" spans="1:7" x14ac:dyDescent="0.25">
      <c r="A118" s="109">
        <v>4304655</v>
      </c>
      <c r="B118" s="109"/>
      <c r="C118" s="110">
        <v>1008.293398</v>
      </c>
      <c r="D118" s="96" t="s">
        <v>712</v>
      </c>
      <c r="E118" s="95" t="s">
        <v>711</v>
      </c>
      <c r="F118" s="102">
        <v>132.51913099999999</v>
      </c>
      <c r="G118" s="97">
        <f t="shared" si="1"/>
        <v>0.13142913685922991</v>
      </c>
    </row>
    <row r="119" spans="1:7" x14ac:dyDescent="0.25">
      <c r="A119" s="98">
        <v>4304663</v>
      </c>
      <c r="B119" s="98" t="s">
        <v>432</v>
      </c>
      <c r="C119" s="103">
        <v>784.92204000000004</v>
      </c>
      <c r="D119" s="96" t="s">
        <v>421</v>
      </c>
      <c r="E119" s="95" t="s">
        <v>420</v>
      </c>
      <c r="F119" s="102">
        <v>784.92204000000004</v>
      </c>
      <c r="G119" s="97">
        <f t="shared" si="1"/>
        <v>1</v>
      </c>
    </row>
    <row r="120" spans="1:7" x14ac:dyDescent="0.25">
      <c r="A120" s="109">
        <v>4304689</v>
      </c>
      <c r="B120" s="109" t="s">
        <v>48</v>
      </c>
      <c r="C120" s="110">
        <v>184.37404699999999</v>
      </c>
      <c r="D120" s="96" t="s">
        <v>43</v>
      </c>
      <c r="E120" s="95" t="s">
        <v>42</v>
      </c>
      <c r="F120" s="102">
        <v>2.3670870000000002</v>
      </c>
      <c r="G120" s="97">
        <f t="shared" si="1"/>
        <v>1.2838504325936938E-2</v>
      </c>
    </row>
    <row r="121" spans="1:7" x14ac:dyDescent="0.25">
      <c r="A121" s="109">
        <v>4304689</v>
      </c>
      <c r="B121" s="109"/>
      <c r="C121" s="110">
        <v>184.37404699999999</v>
      </c>
      <c r="D121" s="96" t="s">
        <v>79</v>
      </c>
      <c r="E121" s="95" t="s">
        <v>78</v>
      </c>
      <c r="F121" s="102">
        <v>182.00695999999999</v>
      </c>
      <c r="G121" s="97">
        <f t="shared" si="1"/>
        <v>0.98716149567406308</v>
      </c>
    </row>
    <row r="122" spans="1:7" x14ac:dyDescent="0.25">
      <c r="A122" s="98">
        <v>4304697</v>
      </c>
      <c r="B122" s="98" t="s">
        <v>174</v>
      </c>
      <c r="C122" s="103">
        <v>74.138865999999993</v>
      </c>
      <c r="D122" s="96" t="s">
        <v>116</v>
      </c>
      <c r="E122" s="95" t="s">
        <v>115</v>
      </c>
      <c r="F122" s="102">
        <v>74.138865999999993</v>
      </c>
      <c r="G122" s="97">
        <f t="shared" si="1"/>
        <v>1</v>
      </c>
    </row>
    <row r="123" spans="1:7" x14ac:dyDescent="0.25">
      <c r="A123" s="98">
        <v>4304671</v>
      </c>
      <c r="B123" s="98" t="s">
        <v>397</v>
      </c>
      <c r="C123" s="103">
        <v>412.50926500000003</v>
      </c>
      <c r="D123" s="96" t="s">
        <v>393</v>
      </c>
      <c r="E123" s="95" t="s">
        <v>392</v>
      </c>
      <c r="F123" s="102">
        <v>412.50926500000003</v>
      </c>
      <c r="G123" s="97">
        <f t="shared" si="1"/>
        <v>1</v>
      </c>
    </row>
    <row r="124" spans="1:7" x14ac:dyDescent="0.25">
      <c r="A124" s="98">
        <v>4304713</v>
      </c>
      <c r="B124" s="98" t="s">
        <v>56</v>
      </c>
      <c r="C124" s="103">
        <v>294.35094299999997</v>
      </c>
      <c r="D124" s="96" t="s">
        <v>43</v>
      </c>
      <c r="E124" s="95" t="s">
        <v>42</v>
      </c>
      <c r="F124" s="102">
        <v>294.35094299999997</v>
      </c>
      <c r="G124" s="97">
        <f t="shared" si="1"/>
        <v>1</v>
      </c>
    </row>
    <row r="125" spans="1:7" x14ac:dyDescent="0.25">
      <c r="A125" s="109">
        <v>4304705</v>
      </c>
      <c r="B125" s="109" t="s">
        <v>275</v>
      </c>
      <c r="C125" s="110">
        <v>666.71387000000004</v>
      </c>
      <c r="D125" s="96" t="s">
        <v>251</v>
      </c>
      <c r="E125" s="95" t="s">
        <v>250</v>
      </c>
      <c r="F125" s="102">
        <v>331.59647200000001</v>
      </c>
      <c r="G125" s="97">
        <f t="shared" si="1"/>
        <v>0.49735949246113625</v>
      </c>
    </row>
    <row r="126" spans="1:7" x14ac:dyDescent="0.25">
      <c r="A126" s="109">
        <v>4304705</v>
      </c>
      <c r="B126" s="109"/>
      <c r="C126" s="110">
        <v>666.71387000000004</v>
      </c>
      <c r="D126" s="96" t="s">
        <v>663</v>
      </c>
      <c r="E126" s="95" t="s">
        <v>662</v>
      </c>
      <c r="F126" s="102">
        <v>335.11739799999998</v>
      </c>
      <c r="G126" s="97">
        <f t="shared" si="1"/>
        <v>0.50264050753886369</v>
      </c>
    </row>
    <row r="127" spans="1:7" x14ac:dyDescent="0.25">
      <c r="A127" s="109">
        <v>4304804</v>
      </c>
      <c r="B127" s="109" t="s">
        <v>89</v>
      </c>
      <c r="C127" s="110">
        <v>229.584113</v>
      </c>
      <c r="D127" s="96" t="s">
        <v>79</v>
      </c>
      <c r="E127" s="95" t="s">
        <v>78</v>
      </c>
      <c r="F127" s="102">
        <v>107.097399</v>
      </c>
      <c r="G127" s="97">
        <f t="shared" si="1"/>
        <v>0.46648436427306272</v>
      </c>
    </row>
    <row r="128" spans="1:7" x14ac:dyDescent="0.25">
      <c r="A128" s="109">
        <v>4304804</v>
      </c>
      <c r="B128" s="109"/>
      <c r="C128" s="110">
        <v>229.584113</v>
      </c>
      <c r="D128" s="96" t="s">
        <v>116</v>
      </c>
      <c r="E128" s="95" t="s">
        <v>115</v>
      </c>
      <c r="F128" s="102">
        <v>122.48671400000001</v>
      </c>
      <c r="G128" s="97">
        <f t="shared" si="1"/>
        <v>0.53351563572693728</v>
      </c>
    </row>
    <row r="129" spans="1:7" x14ac:dyDescent="0.25">
      <c r="A129" s="98">
        <v>4304853</v>
      </c>
      <c r="B129" s="98" t="s">
        <v>476</v>
      </c>
      <c r="C129" s="103">
        <v>81.057006000000001</v>
      </c>
      <c r="D129" s="96" t="s">
        <v>445</v>
      </c>
      <c r="E129" s="95" t="s">
        <v>444</v>
      </c>
      <c r="F129" s="102">
        <v>81.057006000000001</v>
      </c>
      <c r="G129" s="97">
        <f t="shared" si="1"/>
        <v>1</v>
      </c>
    </row>
    <row r="130" spans="1:7" x14ac:dyDescent="0.25">
      <c r="A130" s="98">
        <v>4304903</v>
      </c>
      <c r="B130" s="98" t="s">
        <v>138</v>
      </c>
      <c r="C130" s="103">
        <v>272.48146000000003</v>
      </c>
      <c r="D130" s="96" t="s">
        <v>116</v>
      </c>
      <c r="E130" s="95" t="s">
        <v>115</v>
      </c>
      <c r="F130" s="102">
        <v>272.48146000000003</v>
      </c>
      <c r="G130" s="97">
        <f t="shared" ref="G130:G193" si="2">F130/C130</f>
        <v>1</v>
      </c>
    </row>
    <row r="131" spans="1:7" x14ac:dyDescent="0.25">
      <c r="A131" s="109">
        <v>4304952</v>
      </c>
      <c r="B131" s="109" t="s">
        <v>139</v>
      </c>
      <c r="C131" s="110">
        <v>236.67022900000001</v>
      </c>
      <c r="D131" s="96" t="s">
        <v>116</v>
      </c>
      <c r="E131" s="95" t="s">
        <v>115</v>
      </c>
      <c r="F131" s="102">
        <v>30.358357999999999</v>
      </c>
      <c r="G131" s="97">
        <f t="shared" si="2"/>
        <v>0.12827282133571602</v>
      </c>
    </row>
    <row r="132" spans="1:7" x14ac:dyDescent="0.25">
      <c r="A132" s="109">
        <v>4304952</v>
      </c>
      <c r="B132" s="109"/>
      <c r="C132" s="110">
        <v>236.67022900000001</v>
      </c>
      <c r="D132" s="96" t="s">
        <v>445</v>
      </c>
      <c r="E132" s="95" t="s">
        <v>444</v>
      </c>
      <c r="F132" s="102">
        <v>206.311871</v>
      </c>
      <c r="G132" s="97">
        <f t="shared" si="2"/>
        <v>0.87172717866428395</v>
      </c>
    </row>
    <row r="133" spans="1:7" x14ac:dyDescent="0.25">
      <c r="A133" s="109">
        <v>4305009</v>
      </c>
      <c r="B133" s="109" t="s">
        <v>566</v>
      </c>
      <c r="C133" s="110">
        <v>586.35774400000003</v>
      </c>
      <c r="D133" s="96" t="s">
        <v>517</v>
      </c>
      <c r="E133" s="95" t="s">
        <v>516</v>
      </c>
      <c r="F133" s="102">
        <v>168.764002</v>
      </c>
      <c r="G133" s="97">
        <f t="shared" si="2"/>
        <v>0.28781746932978169</v>
      </c>
    </row>
    <row r="134" spans="1:7" x14ac:dyDescent="0.25">
      <c r="A134" s="109">
        <v>4305009</v>
      </c>
      <c r="B134" s="109"/>
      <c r="C134" s="110">
        <v>586.35774400000003</v>
      </c>
      <c r="D134" s="96" t="s">
        <v>650</v>
      </c>
      <c r="E134" s="95" t="s">
        <v>521</v>
      </c>
      <c r="F134" s="102">
        <v>417.59374200000002</v>
      </c>
      <c r="G134" s="97">
        <f t="shared" si="2"/>
        <v>0.71218253067021831</v>
      </c>
    </row>
    <row r="135" spans="1:7" x14ac:dyDescent="0.25">
      <c r="A135" s="109">
        <v>4305108</v>
      </c>
      <c r="B135" s="109" t="s">
        <v>94</v>
      </c>
      <c r="C135" s="110">
        <v>1643.6644799999999</v>
      </c>
      <c r="D135" s="96" t="s">
        <v>79</v>
      </c>
      <c r="E135" s="95" t="s">
        <v>78</v>
      </c>
      <c r="F135" s="102">
        <v>778.43983800000001</v>
      </c>
      <c r="G135" s="97">
        <f t="shared" si="2"/>
        <v>0.47360020702035249</v>
      </c>
    </row>
    <row r="136" spans="1:7" x14ac:dyDescent="0.25">
      <c r="A136" s="109">
        <v>4305108</v>
      </c>
      <c r="B136" s="109"/>
      <c r="C136" s="110">
        <v>1643.6644799999999</v>
      </c>
      <c r="D136" s="96" t="s">
        <v>116</v>
      </c>
      <c r="E136" s="95" t="s">
        <v>115</v>
      </c>
      <c r="F136" s="102">
        <v>865.22464200000002</v>
      </c>
      <c r="G136" s="97">
        <f t="shared" si="2"/>
        <v>0.52639979297964756</v>
      </c>
    </row>
    <row r="137" spans="1:7" x14ac:dyDescent="0.25">
      <c r="A137" s="98">
        <v>4305116</v>
      </c>
      <c r="B137" s="98" t="s">
        <v>477</v>
      </c>
      <c r="C137" s="103">
        <v>135.18014700000001</v>
      </c>
      <c r="D137" s="96" t="s">
        <v>445</v>
      </c>
      <c r="E137" s="95" t="s">
        <v>444</v>
      </c>
      <c r="F137" s="102">
        <v>135.18014700000001</v>
      </c>
      <c r="G137" s="97">
        <f t="shared" si="2"/>
        <v>1</v>
      </c>
    </row>
    <row r="138" spans="1:7" x14ac:dyDescent="0.25">
      <c r="A138" s="98">
        <v>4305124</v>
      </c>
      <c r="B138" s="98" t="s">
        <v>433</v>
      </c>
      <c r="C138" s="103">
        <v>453.64111500000001</v>
      </c>
      <c r="D138" s="96" t="s">
        <v>421</v>
      </c>
      <c r="E138" s="95" t="s">
        <v>420</v>
      </c>
      <c r="F138" s="102">
        <v>453.64111500000001</v>
      </c>
      <c r="G138" s="97">
        <f t="shared" si="2"/>
        <v>1</v>
      </c>
    </row>
    <row r="139" spans="1:7" x14ac:dyDescent="0.25">
      <c r="A139" s="98">
        <v>4305132</v>
      </c>
      <c r="B139" s="98" t="s">
        <v>345</v>
      </c>
      <c r="C139" s="103">
        <v>156.304801</v>
      </c>
      <c r="D139" s="96" t="s">
        <v>326</v>
      </c>
      <c r="E139" s="95" t="s">
        <v>325</v>
      </c>
      <c r="F139" s="102">
        <v>156.304801</v>
      </c>
      <c r="G139" s="97">
        <f t="shared" si="2"/>
        <v>1</v>
      </c>
    </row>
    <row r="140" spans="1:7" x14ac:dyDescent="0.25">
      <c r="A140" s="98">
        <v>4305157</v>
      </c>
      <c r="B140" s="98" t="s">
        <v>684</v>
      </c>
      <c r="C140" s="103">
        <v>73.712134000000006</v>
      </c>
      <c r="D140" s="96" t="s">
        <v>663</v>
      </c>
      <c r="E140" s="95" t="s">
        <v>662</v>
      </c>
      <c r="F140" s="102">
        <v>73.712134000000006</v>
      </c>
      <c r="G140" s="97">
        <f t="shared" si="2"/>
        <v>1</v>
      </c>
    </row>
    <row r="141" spans="1:7" x14ac:dyDescent="0.25">
      <c r="A141" s="109">
        <v>4305173</v>
      </c>
      <c r="B141" s="109" t="s">
        <v>346</v>
      </c>
      <c r="C141" s="110">
        <v>324.05066599999998</v>
      </c>
      <c r="D141" s="96" t="s">
        <v>359</v>
      </c>
      <c r="E141" s="95" t="s">
        <v>358</v>
      </c>
      <c r="F141" s="102">
        <v>46.351613999999998</v>
      </c>
      <c r="G141" s="97">
        <f t="shared" si="2"/>
        <v>0.14303816922258694</v>
      </c>
    </row>
    <row r="142" spans="1:7" x14ac:dyDescent="0.25">
      <c r="A142" s="109">
        <v>4305173</v>
      </c>
      <c r="B142" s="109"/>
      <c r="C142" s="110">
        <v>324.05066599999998</v>
      </c>
      <c r="D142" s="96" t="s">
        <v>401</v>
      </c>
      <c r="E142" s="95" t="s">
        <v>400</v>
      </c>
      <c r="F142" s="102">
        <v>277.69905199999999</v>
      </c>
      <c r="G142" s="97">
        <f t="shared" si="2"/>
        <v>0.85696183077741306</v>
      </c>
    </row>
    <row r="143" spans="1:7" x14ac:dyDescent="0.25">
      <c r="A143" s="109">
        <v>4305207</v>
      </c>
      <c r="B143" s="109" t="s">
        <v>567</v>
      </c>
      <c r="C143" s="110">
        <v>177.000688</v>
      </c>
      <c r="D143" s="96" t="s">
        <v>517</v>
      </c>
      <c r="E143" s="95" t="s">
        <v>516</v>
      </c>
      <c r="F143" s="102">
        <v>73.611103</v>
      </c>
      <c r="G143" s="97">
        <f t="shared" si="2"/>
        <v>0.41588032132394875</v>
      </c>
    </row>
    <row r="144" spans="1:7" x14ac:dyDescent="0.25">
      <c r="A144" s="109">
        <v>4305207</v>
      </c>
      <c r="B144" s="109"/>
      <c r="C144" s="110">
        <v>177.000688</v>
      </c>
      <c r="D144" s="96" t="s">
        <v>650</v>
      </c>
      <c r="E144" s="95" t="s">
        <v>521</v>
      </c>
      <c r="F144" s="102">
        <v>103.389585</v>
      </c>
      <c r="G144" s="97">
        <f t="shared" si="2"/>
        <v>0.58411967867605119</v>
      </c>
    </row>
    <row r="145" spans="1:7" x14ac:dyDescent="0.25">
      <c r="A145" s="109">
        <v>4305306</v>
      </c>
      <c r="B145" s="109" t="s">
        <v>256</v>
      </c>
      <c r="C145" s="110">
        <v>684.49422000000004</v>
      </c>
      <c r="D145" s="96" t="s">
        <v>251</v>
      </c>
      <c r="E145" s="95" t="s">
        <v>250</v>
      </c>
      <c r="F145" s="102">
        <v>147.77158800000001</v>
      </c>
      <c r="G145" s="97">
        <f t="shared" si="2"/>
        <v>0.21588434742370796</v>
      </c>
    </row>
    <row r="146" spans="1:7" x14ac:dyDescent="0.25">
      <c r="A146" s="109">
        <v>4305306</v>
      </c>
      <c r="B146" s="109"/>
      <c r="C146" s="110">
        <v>684.49422000000004</v>
      </c>
      <c r="D146" s="96" t="s">
        <v>650</v>
      </c>
      <c r="E146" s="95" t="s">
        <v>521</v>
      </c>
      <c r="F146" s="102">
        <v>6.584708</v>
      </c>
      <c r="G146" s="97">
        <f t="shared" si="2"/>
        <v>9.6198153433640389E-3</v>
      </c>
    </row>
    <row r="147" spans="1:7" x14ac:dyDescent="0.25">
      <c r="A147" s="109">
        <v>4305306</v>
      </c>
      <c r="B147" s="109"/>
      <c r="C147" s="110">
        <v>684.49422000000004</v>
      </c>
      <c r="D147" s="96" t="s">
        <v>663</v>
      </c>
      <c r="E147" s="95" t="s">
        <v>662</v>
      </c>
      <c r="F147" s="102">
        <v>530.137924</v>
      </c>
      <c r="G147" s="97">
        <f t="shared" si="2"/>
        <v>0.77449583723292792</v>
      </c>
    </row>
    <row r="148" spans="1:7" x14ac:dyDescent="0.25">
      <c r="A148" s="98">
        <v>4305355</v>
      </c>
      <c r="B148" s="98" t="s">
        <v>347</v>
      </c>
      <c r="C148" s="103">
        <v>220.561386</v>
      </c>
      <c r="D148" s="96" t="s">
        <v>326</v>
      </c>
      <c r="E148" s="95" t="s">
        <v>325</v>
      </c>
      <c r="F148" s="102">
        <v>220.561386</v>
      </c>
      <c r="G148" s="97">
        <f t="shared" si="2"/>
        <v>1</v>
      </c>
    </row>
    <row r="149" spans="1:7" x14ac:dyDescent="0.25">
      <c r="A149" s="98">
        <v>4305371</v>
      </c>
      <c r="B149" s="98" t="s">
        <v>458</v>
      </c>
      <c r="C149" s="103">
        <v>198.19118800000001</v>
      </c>
      <c r="D149" s="96" t="s">
        <v>445</v>
      </c>
      <c r="E149" s="95" t="s">
        <v>444</v>
      </c>
      <c r="F149" s="102">
        <v>198.19118800000001</v>
      </c>
      <c r="G149" s="97">
        <f t="shared" si="2"/>
        <v>1</v>
      </c>
    </row>
    <row r="150" spans="1:7" x14ac:dyDescent="0.25">
      <c r="A150" s="98">
        <v>4305405</v>
      </c>
      <c r="B150" s="98" t="s">
        <v>546</v>
      </c>
      <c r="C150" s="103">
        <v>396.40730200000002</v>
      </c>
      <c r="D150" s="96" t="s">
        <v>517</v>
      </c>
      <c r="E150" s="95" t="s">
        <v>516</v>
      </c>
      <c r="F150" s="102">
        <v>396.40730200000002</v>
      </c>
      <c r="G150" s="97">
        <f t="shared" si="2"/>
        <v>1</v>
      </c>
    </row>
    <row r="151" spans="1:7" x14ac:dyDescent="0.25">
      <c r="A151" s="98">
        <v>4305439</v>
      </c>
      <c r="B151" s="98" t="s">
        <v>434</v>
      </c>
      <c r="C151" s="103">
        <v>203.306521</v>
      </c>
      <c r="D151" s="96" t="s">
        <v>421</v>
      </c>
      <c r="E151" s="95" t="s">
        <v>420</v>
      </c>
      <c r="F151" s="102">
        <v>203.306521</v>
      </c>
      <c r="G151" s="97">
        <f t="shared" si="2"/>
        <v>1</v>
      </c>
    </row>
    <row r="152" spans="1:7" x14ac:dyDescent="0.25">
      <c r="A152" s="98">
        <v>4305447</v>
      </c>
      <c r="B152" s="98" t="s">
        <v>403</v>
      </c>
      <c r="C152" s="103">
        <v>220.73648399999999</v>
      </c>
      <c r="D152" s="96" t="s">
        <v>401</v>
      </c>
      <c r="E152" s="95" t="s">
        <v>400</v>
      </c>
      <c r="F152" s="102">
        <v>220.73648399999999</v>
      </c>
      <c r="G152" s="97">
        <f t="shared" si="2"/>
        <v>1</v>
      </c>
    </row>
    <row r="153" spans="1:7" x14ac:dyDescent="0.25">
      <c r="A153" s="109">
        <v>4305454</v>
      </c>
      <c r="B153" s="109" t="s">
        <v>383</v>
      </c>
      <c r="C153" s="110">
        <v>243.02480200000002</v>
      </c>
      <c r="D153" s="96" t="s">
        <v>373</v>
      </c>
      <c r="E153" s="95" t="s">
        <v>372</v>
      </c>
      <c r="F153" s="102">
        <v>170.28770700000001</v>
      </c>
      <c r="G153" s="97">
        <f t="shared" si="2"/>
        <v>0.70070093915764198</v>
      </c>
    </row>
    <row r="154" spans="1:7" x14ac:dyDescent="0.25">
      <c r="A154" s="109">
        <v>4305454</v>
      </c>
      <c r="B154" s="109"/>
      <c r="C154" s="110">
        <v>243.02480200000002</v>
      </c>
      <c r="D154" s="96" t="s">
        <v>393</v>
      </c>
      <c r="E154" s="95" t="s">
        <v>392</v>
      </c>
      <c r="F154" s="102">
        <v>72.737094999999997</v>
      </c>
      <c r="G154" s="97">
        <f t="shared" si="2"/>
        <v>0.29929906084235791</v>
      </c>
    </row>
    <row r="155" spans="1:7" x14ac:dyDescent="0.25">
      <c r="A155" s="109">
        <v>4305504</v>
      </c>
      <c r="B155" s="109" t="s">
        <v>194</v>
      </c>
      <c r="C155" s="110">
        <v>272.99556899999999</v>
      </c>
      <c r="D155" s="96" t="s">
        <v>116</v>
      </c>
      <c r="E155" s="95" t="s">
        <v>115</v>
      </c>
      <c r="F155" s="102">
        <v>206.15488999999999</v>
      </c>
      <c r="G155" s="97">
        <f t="shared" si="2"/>
        <v>0.75515837401741859</v>
      </c>
    </row>
    <row r="156" spans="1:7" x14ac:dyDescent="0.25">
      <c r="A156" s="109">
        <v>4305504</v>
      </c>
      <c r="B156" s="109"/>
      <c r="C156" s="110">
        <v>272.99556899999999</v>
      </c>
      <c r="D156" s="96" t="s">
        <v>445</v>
      </c>
      <c r="E156" s="95" t="s">
        <v>444</v>
      </c>
      <c r="F156" s="102">
        <v>66.840678999999994</v>
      </c>
      <c r="G156" s="97">
        <f t="shared" si="2"/>
        <v>0.24484162598258141</v>
      </c>
    </row>
    <row r="157" spans="1:7" x14ac:dyDescent="0.25">
      <c r="A157" s="98">
        <v>4305587</v>
      </c>
      <c r="B157" s="98" t="s">
        <v>195</v>
      </c>
      <c r="C157" s="103">
        <v>58.650354999999998</v>
      </c>
      <c r="D157" s="96" t="s">
        <v>116</v>
      </c>
      <c r="E157" s="95" t="s">
        <v>115</v>
      </c>
      <c r="F157" s="102">
        <v>58.650354999999998</v>
      </c>
      <c r="G157" s="97">
        <f t="shared" si="2"/>
        <v>1</v>
      </c>
    </row>
    <row r="158" spans="1:7" x14ac:dyDescent="0.25">
      <c r="A158" s="98">
        <v>4305603</v>
      </c>
      <c r="B158" s="98" t="s">
        <v>282</v>
      </c>
      <c r="C158" s="103">
        <v>285.177029</v>
      </c>
      <c r="D158" s="96" t="s">
        <v>251</v>
      </c>
      <c r="E158" s="95" t="s">
        <v>250</v>
      </c>
      <c r="F158" s="102">
        <v>285.177029</v>
      </c>
      <c r="G158" s="97">
        <f t="shared" si="2"/>
        <v>1</v>
      </c>
    </row>
    <row r="159" spans="1:7" x14ac:dyDescent="0.25">
      <c r="A159" s="98">
        <v>4305702</v>
      </c>
      <c r="B159" s="98" t="s">
        <v>657</v>
      </c>
      <c r="C159" s="103">
        <v>464.57460800000001</v>
      </c>
      <c r="D159" s="96" t="s">
        <v>650</v>
      </c>
      <c r="E159" s="95" t="s">
        <v>521</v>
      </c>
      <c r="F159" s="102">
        <v>464.57460800000001</v>
      </c>
      <c r="G159" s="97">
        <f t="shared" si="2"/>
        <v>1</v>
      </c>
    </row>
    <row r="160" spans="1:7" x14ac:dyDescent="0.25">
      <c r="A160" s="98">
        <v>4305801</v>
      </c>
      <c r="B160" s="98" t="s">
        <v>676</v>
      </c>
      <c r="C160" s="103">
        <v>202.11897099999999</v>
      </c>
      <c r="D160" s="96" t="s">
        <v>663</v>
      </c>
      <c r="E160" s="95" t="s">
        <v>662</v>
      </c>
      <c r="F160" s="102">
        <v>202.11897099999999</v>
      </c>
      <c r="G160" s="97">
        <f t="shared" si="2"/>
        <v>1</v>
      </c>
    </row>
    <row r="161" spans="1:7" x14ac:dyDescent="0.25">
      <c r="A161" s="98">
        <v>4305835</v>
      </c>
      <c r="B161" s="98" t="s">
        <v>175</v>
      </c>
      <c r="C161" s="103">
        <v>107.681432</v>
      </c>
      <c r="D161" s="96" t="s">
        <v>116</v>
      </c>
      <c r="E161" s="95" t="s">
        <v>115</v>
      </c>
      <c r="F161" s="102">
        <v>107.681432</v>
      </c>
      <c r="G161" s="97">
        <f t="shared" si="2"/>
        <v>1</v>
      </c>
    </row>
    <row r="162" spans="1:7" x14ac:dyDescent="0.25">
      <c r="A162" s="98">
        <v>4305850</v>
      </c>
      <c r="B162" s="98" t="s">
        <v>668</v>
      </c>
      <c r="C162" s="103">
        <v>274.23021899999998</v>
      </c>
      <c r="D162" s="96" t="s">
        <v>663</v>
      </c>
      <c r="E162" s="95" t="s">
        <v>662</v>
      </c>
      <c r="F162" s="102">
        <v>274.23021899999998</v>
      </c>
      <c r="G162" s="97">
        <f t="shared" si="2"/>
        <v>1</v>
      </c>
    </row>
    <row r="163" spans="1:7" x14ac:dyDescent="0.25">
      <c r="A163" s="98">
        <v>4305871</v>
      </c>
      <c r="B163" s="98" t="s">
        <v>652</v>
      </c>
      <c r="C163" s="103">
        <v>163.471239</v>
      </c>
      <c r="D163" s="96" t="s">
        <v>650</v>
      </c>
      <c r="E163" s="95" t="s">
        <v>521</v>
      </c>
      <c r="F163" s="102">
        <v>163.471239</v>
      </c>
      <c r="G163" s="97">
        <f t="shared" si="2"/>
        <v>1</v>
      </c>
    </row>
    <row r="164" spans="1:7" x14ac:dyDescent="0.25">
      <c r="A164" s="109">
        <v>4305900</v>
      </c>
      <c r="B164" s="109" t="s">
        <v>519</v>
      </c>
      <c r="C164" s="110">
        <v>491.31433900000002</v>
      </c>
      <c r="D164" s="96" t="s">
        <v>517</v>
      </c>
      <c r="E164" s="95" t="s">
        <v>516</v>
      </c>
      <c r="F164" s="102">
        <v>377.343546</v>
      </c>
      <c r="G164" s="97">
        <f t="shared" si="2"/>
        <v>0.76802876701711731</v>
      </c>
    </row>
    <row r="165" spans="1:7" x14ac:dyDescent="0.25">
      <c r="A165" s="109">
        <v>4305900</v>
      </c>
      <c r="B165" s="109"/>
      <c r="C165" s="110">
        <v>491.31433900000002</v>
      </c>
      <c r="D165" s="96" t="s">
        <v>663</v>
      </c>
      <c r="E165" s="95" t="s">
        <v>662</v>
      </c>
      <c r="F165" s="102">
        <v>113.970793</v>
      </c>
      <c r="G165" s="97">
        <f t="shared" si="2"/>
        <v>0.23197123298288266</v>
      </c>
    </row>
    <row r="166" spans="1:7" x14ac:dyDescent="0.25">
      <c r="A166" s="98">
        <v>4305934</v>
      </c>
      <c r="B166" s="98" t="s">
        <v>176</v>
      </c>
      <c r="C166" s="103">
        <v>105.424008</v>
      </c>
      <c r="D166" s="96" t="s">
        <v>116</v>
      </c>
      <c r="E166" s="95" t="s">
        <v>115</v>
      </c>
      <c r="F166" s="102">
        <v>105.424008</v>
      </c>
      <c r="G166" s="97">
        <f t="shared" si="2"/>
        <v>1</v>
      </c>
    </row>
    <row r="167" spans="1:7" x14ac:dyDescent="0.25">
      <c r="A167" s="98">
        <v>4305959</v>
      </c>
      <c r="B167" s="98" t="s">
        <v>196</v>
      </c>
      <c r="C167" s="103">
        <v>173.12191799999999</v>
      </c>
      <c r="D167" s="96" t="s">
        <v>116</v>
      </c>
      <c r="E167" s="95" t="s">
        <v>115</v>
      </c>
      <c r="F167" s="102">
        <v>173.12191799999999</v>
      </c>
      <c r="G167" s="97">
        <f t="shared" si="2"/>
        <v>1</v>
      </c>
    </row>
    <row r="168" spans="1:7" x14ac:dyDescent="0.25">
      <c r="A168" s="109">
        <v>4305975</v>
      </c>
      <c r="B168" s="109" t="s">
        <v>456</v>
      </c>
      <c r="C168" s="110">
        <v>422.37406599999997</v>
      </c>
      <c r="D168" s="96" t="s">
        <v>445</v>
      </c>
      <c r="E168" s="95" t="s">
        <v>444</v>
      </c>
      <c r="F168" s="102">
        <v>159.603139</v>
      </c>
      <c r="G168" s="97">
        <f t="shared" si="2"/>
        <v>0.37787154053156286</v>
      </c>
    </row>
    <row r="169" spans="1:7" x14ac:dyDescent="0.25">
      <c r="A169" s="109">
        <v>4305975</v>
      </c>
      <c r="B169" s="109"/>
      <c r="C169" s="110">
        <v>422.37406599999997</v>
      </c>
      <c r="D169" s="96" t="s">
        <v>491</v>
      </c>
      <c r="E169" s="95" t="s">
        <v>213</v>
      </c>
      <c r="F169" s="102">
        <v>262.77092699999997</v>
      </c>
      <c r="G169" s="97">
        <f t="shared" si="2"/>
        <v>0.62212845946843709</v>
      </c>
    </row>
    <row r="170" spans="1:7" x14ac:dyDescent="0.25">
      <c r="A170" s="98">
        <v>4306007</v>
      </c>
      <c r="B170" s="98" t="s">
        <v>539</v>
      </c>
      <c r="C170" s="103">
        <v>362.98519800000003</v>
      </c>
      <c r="D170" s="96" t="s">
        <v>517</v>
      </c>
      <c r="E170" s="95" t="s">
        <v>516</v>
      </c>
      <c r="F170" s="102">
        <v>362.98519800000003</v>
      </c>
      <c r="G170" s="97">
        <f t="shared" si="2"/>
        <v>1</v>
      </c>
    </row>
    <row r="171" spans="1:7" x14ac:dyDescent="0.25">
      <c r="A171" s="98">
        <v>4306056</v>
      </c>
      <c r="B171" s="98" t="s">
        <v>407</v>
      </c>
      <c r="C171" s="103">
        <v>680.40843600000005</v>
      </c>
      <c r="D171" s="96" t="s">
        <v>401</v>
      </c>
      <c r="E171" s="95" t="s">
        <v>400</v>
      </c>
      <c r="F171" s="102">
        <v>680.40843600000005</v>
      </c>
      <c r="G171" s="97">
        <f t="shared" si="2"/>
        <v>1</v>
      </c>
    </row>
    <row r="172" spans="1:7" x14ac:dyDescent="0.25">
      <c r="A172" s="98">
        <v>4306072</v>
      </c>
      <c r="B172" s="98" t="s">
        <v>685</v>
      </c>
      <c r="C172" s="103">
        <v>97.183919000000003</v>
      </c>
      <c r="D172" s="96" t="s">
        <v>663</v>
      </c>
      <c r="E172" s="95" t="s">
        <v>662</v>
      </c>
      <c r="F172" s="102">
        <v>97.183919000000003</v>
      </c>
      <c r="G172" s="97">
        <f t="shared" si="2"/>
        <v>1</v>
      </c>
    </row>
    <row r="173" spans="1:7" x14ac:dyDescent="0.25">
      <c r="A173" s="109">
        <v>4306106</v>
      </c>
      <c r="B173" s="109" t="s">
        <v>257</v>
      </c>
      <c r="C173" s="110">
        <v>1362.5567530000001</v>
      </c>
      <c r="D173" s="96" t="s">
        <v>251</v>
      </c>
      <c r="E173" s="95" t="s">
        <v>250</v>
      </c>
      <c r="F173" s="102">
        <v>876.04376000000002</v>
      </c>
      <c r="G173" s="97">
        <f t="shared" si="2"/>
        <v>0.64294111644977481</v>
      </c>
    </row>
    <row r="174" spans="1:7" x14ac:dyDescent="0.25">
      <c r="A174" s="109">
        <v>4306106</v>
      </c>
      <c r="B174" s="109"/>
      <c r="C174" s="110">
        <v>1362.5567530000001</v>
      </c>
      <c r="D174" s="96" t="s">
        <v>650</v>
      </c>
      <c r="E174" s="95" t="s">
        <v>521</v>
      </c>
      <c r="F174" s="102">
        <v>486.51299299999999</v>
      </c>
      <c r="G174" s="97">
        <f t="shared" si="2"/>
        <v>0.35705888355022519</v>
      </c>
    </row>
    <row r="175" spans="1:7" x14ac:dyDescent="0.25">
      <c r="A175" s="98">
        <v>4306130</v>
      </c>
      <c r="B175" s="98" t="s">
        <v>507</v>
      </c>
      <c r="C175" s="103">
        <v>165.435731</v>
      </c>
      <c r="D175" s="96" t="s">
        <v>491</v>
      </c>
      <c r="E175" s="95" t="s">
        <v>213</v>
      </c>
      <c r="F175" s="102">
        <v>165.435731</v>
      </c>
      <c r="G175" s="97">
        <f t="shared" si="2"/>
        <v>1</v>
      </c>
    </row>
    <row r="176" spans="1:7" x14ac:dyDescent="0.25">
      <c r="A176" s="98">
        <v>4306205</v>
      </c>
      <c r="B176" s="98" t="s">
        <v>140</v>
      </c>
      <c r="C176" s="103">
        <v>154.82410200000001</v>
      </c>
      <c r="D176" s="96" t="s">
        <v>116</v>
      </c>
      <c r="E176" s="95" t="s">
        <v>115</v>
      </c>
      <c r="F176" s="102">
        <v>154.82410200000001</v>
      </c>
      <c r="G176" s="97">
        <f t="shared" si="2"/>
        <v>1</v>
      </c>
    </row>
    <row r="177" spans="1:7" x14ac:dyDescent="0.25">
      <c r="A177" s="98">
        <v>4306304</v>
      </c>
      <c r="B177" s="98" t="s">
        <v>141</v>
      </c>
      <c r="C177" s="103">
        <v>174.63629900000001</v>
      </c>
      <c r="D177" s="96" t="s">
        <v>116</v>
      </c>
      <c r="E177" s="95" t="s">
        <v>115</v>
      </c>
      <c r="F177" s="102">
        <v>174.63629900000001</v>
      </c>
      <c r="G177" s="97">
        <f t="shared" si="2"/>
        <v>1</v>
      </c>
    </row>
    <row r="178" spans="1:7" x14ac:dyDescent="0.25">
      <c r="A178" s="109">
        <v>4306320</v>
      </c>
      <c r="B178" s="109" t="s">
        <v>547</v>
      </c>
      <c r="C178" s="110">
        <v>360.10961400000002</v>
      </c>
      <c r="D178" s="96" t="s">
        <v>517</v>
      </c>
      <c r="E178" s="95" t="s">
        <v>516</v>
      </c>
      <c r="F178" s="102">
        <v>273.46227800000003</v>
      </c>
      <c r="G178" s="97">
        <f t="shared" si="2"/>
        <v>0.75938621844181031</v>
      </c>
    </row>
    <row r="179" spans="1:7" x14ac:dyDescent="0.25">
      <c r="A179" s="109">
        <v>4306320</v>
      </c>
      <c r="B179" s="109"/>
      <c r="C179" s="110">
        <v>360.10961400000002</v>
      </c>
      <c r="D179" s="96" t="s">
        <v>663</v>
      </c>
      <c r="E179" s="95" t="s">
        <v>662</v>
      </c>
      <c r="F179" s="102">
        <v>86.647335999999996</v>
      </c>
      <c r="G179" s="97">
        <f t="shared" si="2"/>
        <v>0.24061378155818963</v>
      </c>
    </row>
    <row r="180" spans="1:7" x14ac:dyDescent="0.25">
      <c r="A180" s="109">
        <v>4306353</v>
      </c>
      <c r="B180" s="109" t="s">
        <v>609</v>
      </c>
      <c r="C180" s="110">
        <v>217.120294</v>
      </c>
      <c r="D180" s="96" t="s">
        <v>593</v>
      </c>
      <c r="E180" s="95" t="s">
        <v>592</v>
      </c>
      <c r="F180" s="102">
        <v>65.020155000000003</v>
      </c>
      <c r="G180" s="97">
        <f t="shared" si="2"/>
        <v>0.29946604162206969</v>
      </c>
    </row>
    <row r="181" spans="1:7" x14ac:dyDescent="0.25">
      <c r="A181" s="109">
        <v>4306353</v>
      </c>
      <c r="B181" s="109"/>
      <c r="C181" s="110">
        <v>217.120294</v>
      </c>
      <c r="D181" s="96" t="s">
        <v>650</v>
      </c>
      <c r="E181" s="95" t="s">
        <v>521</v>
      </c>
      <c r="F181" s="102">
        <v>152.10013900000001</v>
      </c>
      <c r="G181" s="97">
        <f t="shared" si="2"/>
        <v>0.70053395837793042</v>
      </c>
    </row>
    <row r="182" spans="1:7" x14ac:dyDescent="0.25">
      <c r="A182" s="109">
        <v>4306379</v>
      </c>
      <c r="B182" s="109" t="s">
        <v>306</v>
      </c>
      <c r="C182" s="110">
        <v>603.73979599999996</v>
      </c>
      <c r="D182" s="96" t="s">
        <v>301</v>
      </c>
      <c r="E182" s="95" t="s">
        <v>300</v>
      </c>
      <c r="F182" s="102">
        <v>430.85392999999999</v>
      </c>
      <c r="G182" s="97">
        <f t="shared" si="2"/>
        <v>0.71364175900705418</v>
      </c>
    </row>
    <row r="183" spans="1:7" x14ac:dyDescent="0.25">
      <c r="A183" s="109">
        <v>4306379</v>
      </c>
      <c r="B183" s="109"/>
      <c r="C183" s="110">
        <v>603.73979599999996</v>
      </c>
      <c r="D183" s="96" t="s">
        <v>615</v>
      </c>
      <c r="E183" s="95" t="s">
        <v>614</v>
      </c>
      <c r="F183" s="102">
        <v>172.88586599999999</v>
      </c>
      <c r="G183" s="97">
        <f t="shared" si="2"/>
        <v>0.28635824099294593</v>
      </c>
    </row>
    <row r="184" spans="1:7" x14ac:dyDescent="0.25">
      <c r="A184" s="109">
        <v>4306403</v>
      </c>
      <c r="B184" s="109" t="s">
        <v>49</v>
      </c>
      <c r="C184" s="110">
        <v>65.199784000000008</v>
      </c>
      <c r="D184" s="96" t="s">
        <v>43</v>
      </c>
      <c r="E184" s="95" t="s">
        <v>42</v>
      </c>
      <c r="F184" s="102">
        <v>4.7785659999999996</v>
      </c>
      <c r="G184" s="97">
        <f t="shared" si="2"/>
        <v>7.329113237553056E-2</v>
      </c>
    </row>
    <row r="185" spans="1:7" x14ac:dyDescent="0.25">
      <c r="A185" s="109">
        <v>4306403</v>
      </c>
      <c r="B185" s="109"/>
      <c r="C185" s="110">
        <v>65.199784000000008</v>
      </c>
      <c r="D185" s="96" t="s">
        <v>79</v>
      </c>
      <c r="E185" s="95" t="s">
        <v>78</v>
      </c>
      <c r="F185" s="102">
        <v>60.421218000000003</v>
      </c>
      <c r="G185" s="97">
        <f t="shared" si="2"/>
        <v>0.92670886762446936</v>
      </c>
    </row>
    <row r="186" spans="1:7" x14ac:dyDescent="0.25">
      <c r="A186" s="98">
        <v>4306429</v>
      </c>
      <c r="B186" s="98" t="s">
        <v>686</v>
      </c>
      <c r="C186" s="103">
        <v>224.304982</v>
      </c>
      <c r="D186" s="96" t="s">
        <v>663</v>
      </c>
      <c r="E186" s="95" t="s">
        <v>662</v>
      </c>
      <c r="F186" s="102">
        <v>224.304982</v>
      </c>
      <c r="G186" s="97">
        <f t="shared" si="2"/>
        <v>1</v>
      </c>
    </row>
    <row r="187" spans="1:7" x14ac:dyDescent="0.25">
      <c r="A187" s="98">
        <v>4306452</v>
      </c>
      <c r="B187" s="98" t="s">
        <v>197</v>
      </c>
      <c r="C187" s="103">
        <v>137.10111699999999</v>
      </c>
      <c r="D187" s="96" t="s">
        <v>116</v>
      </c>
      <c r="E187" s="95" t="s">
        <v>115</v>
      </c>
      <c r="F187" s="102">
        <v>137.10111699999999</v>
      </c>
      <c r="G187" s="97">
        <f t="shared" si="2"/>
        <v>1</v>
      </c>
    </row>
    <row r="188" spans="1:7" x14ac:dyDescent="0.25">
      <c r="A188" s="109">
        <v>4306502</v>
      </c>
      <c r="B188" s="109" t="s">
        <v>348</v>
      </c>
      <c r="C188" s="110">
        <v>1355.183117</v>
      </c>
      <c r="D188" s="96" t="s">
        <v>326</v>
      </c>
      <c r="E188" s="95" t="s">
        <v>325</v>
      </c>
      <c r="F188" s="102">
        <v>389.16261600000001</v>
      </c>
      <c r="G188" s="97">
        <f t="shared" si="2"/>
        <v>0.28716607454607185</v>
      </c>
    </row>
    <row r="189" spans="1:7" x14ac:dyDescent="0.25">
      <c r="A189" s="109">
        <v>4306502</v>
      </c>
      <c r="B189" s="109"/>
      <c r="C189" s="110">
        <v>1355.183117</v>
      </c>
      <c r="D189" s="96" t="s">
        <v>401</v>
      </c>
      <c r="E189" s="95" t="s">
        <v>400</v>
      </c>
      <c r="F189" s="102">
        <v>966.02050099999997</v>
      </c>
      <c r="G189" s="97">
        <f t="shared" si="2"/>
        <v>0.7128339254539281</v>
      </c>
    </row>
    <row r="190" spans="1:7" x14ac:dyDescent="0.25">
      <c r="A190" s="109">
        <v>4306601</v>
      </c>
      <c r="B190" s="109" t="s">
        <v>408</v>
      </c>
      <c r="C190" s="110">
        <v>5191.2735309999998</v>
      </c>
      <c r="D190" s="96" t="s">
        <v>401</v>
      </c>
      <c r="E190" s="95" t="s">
        <v>400</v>
      </c>
      <c r="F190" s="102">
        <v>303.50158499999998</v>
      </c>
      <c r="G190" s="97">
        <f t="shared" si="2"/>
        <v>5.8463801452114231E-2</v>
      </c>
    </row>
    <row r="191" spans="1:7" x14ac:dyDescent="0.25">
      <c r="A191" s="109">
        <v>4306601</v>
      </c>
      <c r="B191" s="109"/>
      <c r="C191" s="110">
        <v>5191.2735309999998</v>
      </c>
      <c r="D191" s="96" t="s">
        <v>645</v>
      </c>
      <c r="E191" s="95" t="s">
        <v>318</v>
      </c>
      <c r="F191" s="102">
        <v>4887.7719459999998</v>
      </c>
      <c r="G191" s="97">
        <f t="shared" si="2"/>
        <v>0.94153619854788573</v>
      </c>
    </row>
    <row r="192" spans="1:7" x14ac:dyDescent="0.25">
      <c r="A192" s="109">
        <v>4306551</v>
      </c>
      <c r="B192" s="109" t="s">
        <v>381</v>
      </c>
      <c r="C192" s="110">
        <v>79.140022999999999</v>
      </c>
      <c r="D192" s="96" t="s">
        <v>373</v>
      </c>
      <c r="E192" s="95" t="s">
        <v>372</v>
      </c>
      <c r="F192" s="102">
        <v>27.926500999999998</v>
      </c>
      <c r="G192" s="97">
        <f t="shared" si="2"/>
        <v>0.35287456259647537</v>
      </c>
    </row>
    <row r="193" spans="1:7" x14ac:dyDescent="0.25">
      <c r="A193" s="109">
        <v>4306551</v>
      </c>
      <c r="B193" s="109"/>
      <c r="C193" s="110">
        <v>79.140022999999999</v>
      </c>
      <c r="D193" s="96" t="s">
        <v>440</v>
      </c>
      <c r="E193" s="95" t="s">
        <v>439</v>
      </c>
      <c r="F193" s="102">
        <v>51.213521999999998</v>
      </c>
      <c r="G193" s="97">
        <f t="shared" si="2"/>
        <v>0.64712543740352457</v>
      </c>
    </row>
    <row r="194" spans="1:7" x14ac:dyDescent="0.25">
      <c r="A194" s="98">
        <v>4306700</v>
      </c>
      <c r="B194" s="98" t="s">
        <v>343</v>
      </c>
      <c r="C194" s="103">
        <v>114.413658</v>
      </c>
      <c r="D194" s="96" t="s">
        <v>326</v>
      </c>
      <c r="E194" s="95" t="s">
        <v>325</v>
      </c>
      <c r="F194" s="102">
        <v>114.413658</v>
      </c>
      <c r="G194" s="97">
        <f t="shared" ref="G194:G257" si="3">F194/C194</f>
        <v>1</v>
      </c>
    </row>
    <row r="195" spans="1:7" x14ac:dyDescent="0.25">
      <c r="A195" s="98">
        <v>4306734</v>
      </c>
      <c r="B195" s="98" t="s">
        <v>560</v>
      </c>
      <c r="C195" s="103">
        <v>263.39247</v>
      </c>
      <c r="D195" s="96" t="s">
        <v>517</v>
      </c>
      <c r="E195" s="95" t="s">
        <v>516</v>
      </c>
      <c r="F195" s="102">
        <v>263.39247</v>
      </c>
      <c r="G195" s="97">
        <f t="shared" si="3"/>
        <v>1</v>
      </c>
    </row>
    <row r="196" spans="1:7" x14ac:dyDescent="0.25">
      <c r="A196" s="98">
        <v>4306759</v>
      </c>
      <c r="B196" s="98" t="s">
        <v>198</v>
      </c>
      <c r="C196" s="103">
        <v>108.060605</v>
      </c>
      <c r="D196" s="96" t="s">
        <v>116</v>
      </c>
      <c r="E196" s="95" t="s">
        <v>115</v>
      </c>
      <c r="F196" s="102">
        <v>108.060605</v>
      </c>
      <c r="G196" s="97">
        <f t="shared" si="3"/>
        <v>1</v>
      </c>
    </row>
    <row r="197" spans="1:7" x14ac:dyDescent="0.25">
      <c r="A197" s="109">
        <v>4306767</v>
      </c>
      <c r="B197" s="109" t="s">
        <v>335</v>
      </c>
      <c r="C197" s="110">
        <v>510.573984</v>
      </c>
      <c r="D197" s="96" t="s">
        <v>326</v>
      </c>
      <c r="E197" s="95" t="s">
        <v>325</v>
      </c>
      <c r="F197" s="102">
        <v>393.71509400000002</v>
      </c>
      <c r="G197" s="97">
        <f t="shared" si="3"/>
        <v>0.77112251375502916</v>
      </c>
    </row>
    <row r="198" spans="1:7" x14ac:dyDescent="0.25">
      <c r="A198" s="109">
        <v>4306767</v>
      </c>
      <c r="B198" s="109"/>
      <c r="C198" s="110">
        <v>510.573984</v>
      </c>
      <c r="D198" s="96" t="s">
        <v>359</v>
      </c>
      <c r="E198" s="95" t="s">
        <v>358</v>
      </c>
      <c r="F198" s="102">
        <v>116.85889</v>
      </c>
      <c r="G198" s="97">
        <f t="shared" si="3"/>
        <v>0.22887748624497092</v>
      </c>
    </row>
    <row r="199" spans="1:7" x14ac:dyDescent="0.25">
      <c r="A199" s="98">
        <v>4306809</v>
      </c>
      <c r="B199" s="98" t="s">
        <v>200</v>
      </c>
      <c r="C199" s="103">
        <v>139.56499400000001</v>
      </c>
      <c r="D199" s="96" t="s">
        <v>116</v>
      </c>
      <c r="E199" s="95" t="s">
        <v>115</v>
      </c>
      <c r="F199" s="102">
        <v>139.56499400000001</v>
      </c>
      <c r="G199" s="97">
        <f t="shared" si="3"/>
        <v>1</v>
      </c>
    </row>
    <row r="200" spans="1:7" x14ac:dyDescent="0.25">
      <c r="A200" s="109">
        <v>4306908</v>
      </c>
      <c r="B200" s="109" t="s">
        <v>336</v>
      </c>
      <c r="C200" s="110">
        <v>3331.2243719999997</v>
      </c>
      <c r="D200" s="96" t="s">
        <v>326</v>
      </c>
      <c r="E200" s="95" t="s">
        <v>325</v>
      </c>
      <c r="F200" s="102">
        <v>1333.2693509999999</v>
      </c>
      <c r="G200" s="97">
        <f t="shared" si="3"/>
        <v>0.40023402872726099</v>
      </c>
    </row>
    <row r="201" spans="1:7" ht="14.4" customHeight="1" x14ac:dyDescent="0.25">
      <c r="A201" s="109">
        <v>4306908</v>
      </c>
      <c r="B201" s="109"/>
      <c r="C201" s="110">
        <v>3331.2243719999997</v>
      </c>
      <c r="D201" s="96" t="s">
        <v>401</v>
      </c>
      <c r="E201" s="95" t="s">
        <v>400</v>
      </c>
      <c r="F201" s="102">
        <v>1997.955021</v>
      </c>
      <c r="G201" s="97">
        <f t="shared" si="3"/>
        <v>0.59976597127273901</v>
      </c>
    </row>
    <row r="202" spans="1:7" x14ac:dyDescent="0.25">
      <c r="A202" s="98">
        <v>4306924</v>
      </c>
      <c r="B202" s="98" t="s">
        <v>687</v>
      </c>
      <c r="C202" s="103">
        <v>71.418028000000007</v>
      </c>
      <c r="D202" s="96" t="s">
        <v>663</v>
      </c>
      <c r="E202" s="95" t="s">
        <v>662</v>
      </c>
      <c r="F202" s="102">
        <v>71.418028000000007</v>
      </c>
      <c r="G202" s="97">
        <f t="shared" si="3"/>
        <v>1</v>
      </c>
    </row>
    <row r="203" spans="1:7" x14ac:dyDescent="0.25">
      <c r="A203" s="98">
        <v>4306957</v>
      </c>
      <c r="B203" s="98" t="s">
        <v>495</v>
      </c>
      <c r="C203" s="103">
        <v>118.39239999999999</v>
      </c>
      <c r="D203" s="96" t="s">
        <v>491</v>
      </c>
      <c r="E203" s="95" t="s">
        <v>213</v>
      </c>
      <c r="F203" s="102">
        <v>118.39239999999999</v>
      </c>
      <c r="G203" s="97">
        <f t="shared" si="3"/>
        <v>1</v>
      </c>
    </row>
    <row r="204" spans="1:7" x14ac:dyDescent="0.25">
      <c r="A204" s="109">
        <v>4306932</v>
      </c>
      <c r="B204" s="109" t="s">
        <v>601</v>
      </c>
      <c r="C204" s="110">
        <v>553.38588200000004</v>
      </c>
      <c r="D204" s="96" t="s">
        <v>593</v>
      </c>
      <c r="E204" s="95" t="s">
        <v>592</v>
      </c>
      <c r="F204" s="102">
        <v>99.439504999999997</v>
      </c>
      <c r="G204" s="97">
        <f t="shared" si="3"/>
        <v>0.17969288381664927</v>
      </c>
    </row>
    <row r="205" spans="1:7" x14ac:dyDescent="0.25">
      <c r="A205" s="109">
        <v>4306932</v>
      </c>
      <c r="B205" s="109"/>
      <c r="C205" s="110">
        <v>553.38588200000004</v>
      </c>
      <c r="D205" s="96" t="s">
        <v>650</v>
      </c>
      <c r="E205" s="95" t="s">
        <v>521</v>
      </c>
      <c r="F205" s="102">
        <v>453.94637699999998</v>
      </c>
      <c r="G205" s="97">
        <f t="shared" si="3"/>
        <v>0.82030711618335062</v>
      </c>
    </row>
    <row r="206" spans="1:7" x14ac:dyDescent="0.25">
      <c r="A206" s="109">
        <v>4306973</v>
      </c>
      <c r="B206" s="109" t="s">
        <v>478</v>
      </c>
      <c r="C206" s="110">
        <v>153.350934</v>
      </c>
      <c r="D206" s="96" t="s">
        <v>445</v>
      </c>
      <c r="E206" s="95" t="s">
        <v>444</v>
      </c>
      <c r="F206" s="102">
        <v>18.459993999999998</v>
      </c>
      <c r="G206" s="97">
        <f t="shared" si="3"/>
        <v>0.1203774474565639</v>
      </c>
    </row>
    <row r="207" spans="1:7" x14ac:dyDescent="0.25">
      <c r="A207" s="109">
        <v>4306973</v>
      </c>
      <c r="B207" s="109"/>
      <c r="C207" s="110">
        <v>153.350934</v>
      </c>
      <c r="D207" s="96" t="s">
        <v>491</v>
      </c>
      <c r="E207" s="95" t="s">
        <v>213</v>
      </c>
      <c r="F207" s="102">
        <v>134.89094</v>
      </c>
      <c r="G207" s="97">
        <f t="shared" si="3"/>
        <v>0.87962255254343613</v>
      </c>
    </row>
    <row r="208" spans="1:7" x14ac:dyDescent="0.25">
      <c r="A208" s="109">
        <v>4307005</v>
      </c>
      <c r="B208" s="109" t="s">
        <v>459</v>
      </c>
      <c r="C208" s="110">
        <v>428.68802500000004</v>
      </c>
      <c r="D208" s="96" t="s">
        <v>445</v>
      </c>
      <c r="E208" s="95" t="s">
        <v>444</v>
      </c>
      <c r="F208" s="102">
        <v>354.79065400000002</v>
      </c>
      <c r="G208" s="97">
        <f t="shared" si="3"/>
        <v>0.82761969849752626</v>
      </c>
    </row>
    <row r="209" spans="1:7" x14ac:dyDescent="0.25">
      <c r="A209" s="109">
        <v>4307005</v>
      </c>
      <c r="B209" s="109"/>
      <c r="C209" s="110">
        <v>428.68802500000004</v>
      </c>
      <c r="D209" s="96" t="s">
        <v>491</v>
      </c>
      <c r="E209" s="95" t="s">
        <v>213</v>
      </c>
      <c r="F209" s="102">
        <v>73.897371000000007</v>
      </c>
      <c r="G209" s="97">
        <f t="shared" si="3"/>
        <v>0.17238030150247374</v>
      </c>
    </row>
    <row r="210" spans="1:7" x14ac:dyDescent="0.25">
      <c r="A210" s="98">
        <v>4307054</v>
      </c>
      <c r="B210" s="98" t="s">
        <v>258</v>
      </c>
      <c r="C210" s="103">
        <v>240.319061</v>
      </c>
      <c r="D210" s="96" t="s">
        <v>251</v>
      </c>
      <c r="E210" s="95" t="s">
        <v>250</v>
      </c>
      <c r="F210" s="102">
        <v>240.319061</v>
      </c>
      <c r="G210" s="97">
        <f t="shared" si="3"/>
        <v>1</v>
      </c>
    </row>
    <row r="211" spans="1:7" x14ac:dyDescent="0.25">
      <c r="A211" s="98">
        <v>4307203</v>
      </c>
      <c r="B211" s="98" t="s">
        <v>496</v>
      </c>
      <c r="C211" s="103">
        <v>285.53848699999998</v>
      </c>
      <c r="D211" s="96" t="s">
        <v>491</v>
      </c>
      <c r="E211" s="95" t="s">
        <v>213</v>
      </c>
      <c r="F211" s="102">
        <v>285.53848699999998</v>
      </c>
      <c r="G211" s="97">
        <f t="shared" si="3"/>
        <v>1</v>
      </c>
    </row>
    <row r="212" spans="1:7" x14ac:dyDescent="0.25">
      <c r="A212" s="98">
        <v>4307302</v>
      </c>
      <c r="B212" s="98" t="s">
        <v>670</v>
      </c>
      <c r="C212" s="103">
        <v>365.26192200000003</v>
      </c>
      <c r="D212" s="96" t="s">
        <v>663</v>
      </c>
      <c r="E212" s="95" t="s">
        <v>662</v>
      </c>
      <c r="F212" s="102">
        <v>365.26192200000003</v>
      </c>
      <c r="G212" s="97">
        <f t="shared" si="3"/>
        <v>1</v>
      </c>
    </row>
    <row r="213" spans="1:7" x14ac:dyDescent="0.25">
      <c r="A213" s="109">
        <v>4307401</v>
      </c>
      <c r="B213" s="109" t="s">
        <v>142</v>
      </c>
      <c r="C213" s="110">
        <v>831.57419600000003</v>
      </c>
      <c r="D213" s="96" t="s">
        <v>116</v>
      </c>
      <c r="E213" s="95" t="s">
        <v>115</v>
      </c>
      <c r="F213" s="102">
        <v>4.5567880000000001</v>
      </c>
      <c r="G213" s="97">
        <f t="shared" si="3"/>
        <v>5.4797130814289961E-3</v>
      </c>
    </row>
    <row r="214" spans="1:7" x14ac:dyDescent="0.25">
      <c r="A214" s="109">
        <v>4307401</v>
      </c>
      <c r="B214" s="109"/>
      <c r="C214" s="110">
        <v>831.57419600000003</v>
      </c>
      <c r="D214" s="96" t="s">
        <v>445</v>
      </c>
      <c r="E214" s="95" t="s">
        <v>444</v>
      </c>
      <c r="F214" s="102">
        <v>827.01740800000005</v>
      </c>
      <c r="G214" s="97">
        <f t="shared" si="3"/>
        <v>0.99452028691857097</v>
      </c>
    </row>
    <row r="215" spans="1:7" x14ac:dyDescent="0.25">
      <c r="A215" s="98">
        <v>4307450</v>
      </c>
      <c r="B215" s="98" t="s">
        <v>548</v>
      </c>
      <c r="C215" s="103">
        <v>149.353477</v>
      </c>
      <c r="D215" s="96" t="s">
        <v>517</v>
      </c>
      <c r="E215" s="95" t="s">
        <v>516</v>
      </c>
      <c r="F215" s="102">
        <v>149.353477</v>
      </c>
      <c r="G215" s="97">
        <f t="shared" si="3"/>
        <v>1</v>
      </c>
    </row>
    <row r="216" spans="1:7" x14ac:dyDescent="0.25">
      <c r="A216" s="98">
        <v>4307500</v>
      </c>
      <c r="B216" s="98" t="s">
        <v>259</v>
      </c>
      <c r="C216" s="103">
        <v>781.94748400000003</v>
      </c>
      <c r="D216" s="96" t="s">
        <v>251</v>
      </c>
      <c r="E216" s="95" t="s">
        <v>250</v>
      </c>
      <c r="F216" s="102">
        <v>781.94748400000003</v>
      </c>
      <c r="G216" s="97">
        <f t="shared" si="3"/>
        <v>1</v>
      </c>
    </row>
    <row r="217" spans="1:7" x14ac:dyDescent="0.25">
      <c r="A217" s="109">
        <v>4307559</v>
      </c>
      <c r="B217" s="109" t="s">
        <v>479</v>
      </c>
      <c r="C217" s="110">
        <v>99.569749999999999</v>
      </c>
      <c r="D217" s="96" t="s">
        <v>445</v>
      </c>
      <c r="E217" s="95" t="s">
        <v>444</v>
      </c>
      <c r="F217" s="102">
        <v>33.037998999999999</v>
      </c>
      <c r="G217" s="97">
        <f t="shared" si="3"/>
        <v>0.33180759216529115</v>
      </c>
    </row>
    <row r="218" spans="1:7" x14ac:dyDescent="0.25">
      <c r="A218" s="109">
        <v>4307559</v>
      </c>
      <c r="B218" s="109"/>
      <c r="C218" s="110">
        <v>99.569749999999999</v>
      </c>
      <c r="D218" s="96" t="s">
        <v>491</v>
      </c>
      <c r="E218" s="95" t="s">
        <v>213</v>
      </c>
      <c r="F218" s="102">
        <v>66.531751</v>
      </c>
      <c r="G218" s="97">
        <f t="shared" si="3"/>
        <v>0.66819240783470879</v>
      </c>
    </row>
    <row r="219" spans="1:7" x14ac:dyDescent="0.25">
      <c r="A219" s="109">
        <v>4307609</v>
      </c>
      <c r="B219" s="109" t="s">
        <v>50</v>
      </c>
      <c r="C219" s="110">
        <v>51.910103999999997</v>
      </c>
      <c r="D219" s="96" t="s">
        <v>43</v>
      </c>
      <c r="E219" s="95" t="s">
        <v>42</v>
      </c>
      <c r="F219" s="102">
        <v>48.929170999999997</v>
      </c>
      <c r="G219" s="97">
        <f t="shared" si="3"/>
        <v>0.94257509096880254</v>
      </c>
    </row>
    <row r="220" spans="1:7" x14ac:dyDescent="0.25">
      <c r="A220" s="109">
        <v>4307609</v>
      </c>
      <c r="B220" s="109"/>
      <c r="C220" s="110">
        <v>51.910103999999997</v>
      </c>
      <c r="D220" s="96" t="s">
        <v>79</v>
      </c>
      <c r="E220" s="95" t="s">
        <v>78</v>
      </c>
      <c r="F220" s="102">
        <v>2.9809329999999998</v>
      </c>
      <c r="G220" s="97">
        <f t="shared" si="3"/>
        <v>5.7424909031197471E-2</v>
      </c>
    </row>
    <row r="221" spans="1:7" x14ac:dyDescent="0.25">
      <c r="A221" s="98">
        <v>4307708</v>
      </c>
      <c r="B221" s="98" t="s">
        <v>58</v>
      </c>
      <c r="C221" s="103">
        <v>27.265236999999999</v>
      </c>
      <c r="D221" s="96" t="s">
        <v>43</v>
      </c>
      <c r="E221" s="95" t="s">
        <v>42</v>
      </c>
      <c r="F221" s="102">
        <v>27.265236999999999</v>
      </c>
      <c r="G221" s="97">
        <f t="shared" si="3"/>
        <v>1</v>
      </c>
    </row>
    <row r="222" spans="1:7" x14ac:dyDescent="0.25">
      <c r="A222" s="98">
        <v>4307807</v>
      </c>
      <c r="B222" s="98" t="s">
        <v>201</v>
      </c>
      <c r="C222" s="103">
        <v>183.13541900000001</v>
      </c>
      <c r="D222" s="96" t="s">
        <v>116</v>
      </c>
      <c r="E222" s="95" t="s">
        <v>115</v>
      </c>
      <c r="F222" s="102">
        <v>183.13541900000001</v>
      </c>
      <c r="G222" s="97">
        <f t="shared" si="3"/>
        <v>1</v>
      </c>
    </row>
    <row r="223" spans="1:7" x14ac:dyDescent="0.25">
      <c r="A223" s="98">
        <v>4307815</v>
      </c>
      <c r="B223" s="98" t="s">
        <v>260</v>
      </c>
      <c r="C223" s="103">
        <v>282.12478599999997</v>
      </c>
      <c r="D223" s="96" t="s">
        <v>251</v>
      </c>
      <c r="E223" s="95" t="s">
        <v>250</v>
      </c>
      <c r="F223" s="102">
        <v>282.12478599999997</v>
      </c>
      <c r="G223" s="97">
        <f t="shared" si="3"/>
        <v>1</v>
      </c>
    </row>
    <row r="224" spans="1:7" x14ac:dyDescent="0.25">
      <c r="A224" s="109">
        <v>4307831</v>
      </c>
      <c r="B224" s="109" t="s">
        <v>602</v>
      </c>
      <c r="C224" s="110">
        <v>419.32425000000001</v>
      </c>
      <c r="D224" s="96" t="s">
        <v>593</v>
      </c>
      <c r="E224" s="95" t="s">
        <v>592</v>
      </c>
      <c r="F224" s="102">
        <v>86.860343999999998</v>
      </c>
      <c r="G224" s="97">
        <f t="shared" si="3"/>
        <v>0.20714362214920792</v>
      </c>
    </row>
    <row r="225" spans="1:7" x14ac:dyDescent="0.25">
      <c r="A225" s="109">
        <v>4307831</v>
      </c>
      <c r="B225" s="109"/>
      <c r="C225" s="110">
        <v>419.32425000000001</v>
      </c>
      <c r="D225" s="96" t="s">
        <v>650</v>
      </c>
      <c r="E225" s="95" t="s">
        <v>521</v>
      </c>
      <c r="F225" s="102">
        <v>332.46390600000001</v>
      </c>
      <c r="G225" s="97">
        <f t="shared" si="3"/>
        <v>0.7928563778507921</v>
      </c>
    </row>
    <row r="226" spans="1:7" x14ac:dyDescent="0.25">
      <c r="A226" s="98">
        <v>4307864</v>
      </c>
      <c r="B226" s="98" t="s">
        <v>202</v>
      </c>
      <c r="C226" s="103">
        <v>134.22313700000001</v>
      </c>
      <c r="D226" s="96" t="s">
        <v>116</v>
      </c>
      <c r="E226" s="95" t="s">
        <v>115</v>
      </c>
      <c r="F226" s="102">
        <v>134.22313700000001</v>
      </c>
      <c r="G226" s="97">
        <f t="shared" si="3"/>
        <v>1</v>
      </c>
    </row>
    <row r="227" spans="1:7" x14ac:dyDescent="0.25">
      <c r="A227" s="109">
        <v>4307906</v>
      </c>
      <c r="B227" s="109" t="s">
        <v>95</v>
      </c>
      <c r="C227" s="110">
        <v>361.93553700000001</v>
      </c>
      <c r="D227" s="96" t="s">
        <v>79</v>
      </c>
      <c r="E227" s="95" t="s">
        <v>78</v>
      </c>
      <c r="F227" s="102">
        <v>141.706705</v>
      </c>
      <c r="G227" s="97">
        <f t="shared" si="3"/>
        <v>0.39152470678777251</v>
      </c>
    </row>
    <row r="228" spans="1:7" x14ac:dyDescent="0.25">
      <c r="A228" s="109">
        <v>4307906</v>
      </c>
      <c r="B228" s="109"/>
      <c r="C228" s="110">
        <v>361.93553700000001</v>
      </c>
      <c r="D228" s="96" t="s">
        <v>116</v>
      </c>
      <c r="E228" s="95" t="s">
        <v>115</v>
      </c>
      <c r="F228" s="102">
        <v>220.22883200000001</v>
      </c>
      <c r="G228" s="97">
        <f t="shared" si="3"/>
        <v>0.60847529321222749</v>
      </c>
    </row>
    <row r="229" spans="1:7" x14ac:dyDescent="0.25">
      <c r="A229" s="98">
        <v>4308003</v>
      </c>
      <c r="B229" s="98" t="s">
        <v>350</v>
      </c>
      <c r="C229" s="103">
        <v>173.39878999999999</v>
      </c>
      <c r="D229" s="96" t="s">
        <v>326</v>
      </c>
      <c r="E229" s="95" t="s">
        <v>325</v>
      </c>
      <c r="F229" s="102">
        <v>173.39878999999999</v>
      </c>
      <c r="G229" s="97">
        <f t="shared" si="3"/>
        <v>1</v>
      </c>
    </row>
    <row r="230" spans="1:7" x14ac:dyDescent="0.25">
      <c r="A230" s="98">
        <v>4308052</v>
      </c>
      <c r="B230" s="98" t="s">
        <v>498</v>
      </c>
      <c r="C230" s="103">
        <v>146.700898</v>
      </c>
      <c r="D230" s="96" t="s">
        <v>491</v>
      </c>
      <c r="E230" s="95" t="s">
        <v>213</v>
      </c>
      <c r="F230" s="102">
        <v>146.700898</v>
      </c>
      <c r="G230" s="97">
        <f t="shared" si="3"/>
        <v>1</v>
      </c>
    </row>
    <row r="231" spans="1:7" x14ac:dyDescent="0.25">
      <c r="A231" s="98">
        <v>4308078</v>
      </c>
      <c r="B231" s="98" t="s">
        <v>205</v>
      </c>
      <c r="C231" s="103">
        <v>81.738277999999994</v>
      </c>
      <c r="D231" s="96" t="s">
        <v>116</v>
      </c>
      <c r="E231" s="95" t="s">
        <v>115</v>
      </c>
      <c r="F231" s="102">
        <v>81.738277999999994</v>
      </c>
      <c r="G231" s="97">
        <f t="shared" si="3"/>
        <v>1</v>
      </c>
    </row>
    <row r="232" spans="1:7" x14ac:dyDescent="0.25">
      <c r="A232" s="98">
        <v>4308102</v>
      </c>
      <c r="B232" s="98" t="s">
        <v>96</v>
      </c>
      <c r="C232" s="103">
        <v>95.791794999999993</v>
      </c>
      <c r="D232" s="96" t="s">
        <v>79</v>
      </c>
      <c r="E232" s="95" t="s">
        <v>78</v>
      </c>
      <c r="F232" s="102">
        <v>95.791794999999993</v>
      </c>
      <c r="G232" s="97">
        <f t="shared" si="3"/>
        <v>1</v>
      </c>
    </row>
    <row r="233" spans="1:7" x14ac:dyDescent="0.25">
      <c r="A233" s="98">
        <v>4308201</v>
      </c>
      <c r="B233" s="98" t="s">
        <v>178</v>
      </c>
      <c r="C233" s="103">
        <v>273.78229299999998</v>
      </c>
      <c r="D233" s="96" t="s">
        <v>116</v>
      </c>
      <c r="E233" s="95" t="s">
        <v>115</v>
      </c>
      <c r="F233" s="102">
        <v>273.78229299999998</v>
      </c>
      <c r="G233" s="97">
        <f t="shared" si="3"/>
        <v>1</v>
      </c>
    </row>
    <row r="234" spans="1:7" x14ac:dyDescent="0.25">
      <c r="A234" s="98">
        <v>4308250</v>
      </c>
      <c r="B234" s="98" t="s">
        <v>466</v>
      </c>
      <c r="C234" s="103">
        <v>168.63261199999999</v>
      </c>
      <c r="D234" s="96" t="s">
        <v>445</v>
      </c>
      <c r="E234" s="95" t="s">
        <v>444</v>
      </c>
      <c r="F234" s="102">
        <v>168.63261199999999</v>
      </c>
      <c r="G234" s="97">
        <f t="shared" si="3"/>
        <v>1</v>
      </c>
    </row>
    <row r="235" spans="1:7" x14ac:dyDescent="0.25">
      <c r="A235" s="98">
        <v>4308300</v>
      </c>
      <c r="B235" s="98" t="s">
        <v>179</v>
      </c>
      <c r="C235" s="103">
        <v>581.71025899999995</v>
      </c>
      <c r="D235" s="96" t="s">
        <v>116</v>
      </c>
      <c r="E235" s="95" t="s">
        <v>115</v>
      </c>
      <c r="F235" s="102">
        <v>581.71025899999995</v>
      </c>
      <c r="G235" s="97">
        <f t="shared" si="3"/>
        <v>1</v>
      </c>
    </row>
    <row r="236" spans="1:7" x14ac:dyDescent="0.25">
      <c r="A236" s="98">
        <v>4308409</v>
      </c>
      <c r="B236" s="98" t="s">
        <v>310</v>
      </c>
      <c r="C236" s="103">
        <v>580.64373599999999</v>
      </c>
      <c r="D236" s="96" t="s">
        <v>301</v>
      </c>
      <c r="E236" s="95" t="s">
        <v>300</v>
      </c>
      <c r="F236" s="102">
        <v>580.64373599999999</v>
      </c>
      <c r="G236" s="97">
        <f t="shared" si="3"/>
        <v>1</v>
      </c>
    </row>
    <row r="237" spans="1:7" x14ac:dyDescent="0.25">
      <c r="A237" s="98">
        <v>4308433</v>
      </c>
      <c r="B237" s="98" t="s">
        <v>118</v>
      </c>
      <c r="C237" s="103">
        <v>93.412265000000005</v>
      </c>
      <c r="D237" s="96" t="s">
        <v>116</v>
      </c>
      <c r="E237" s="95" t="s">
        <v>115</v>
      </c>
      <c r="F237" s="102">
        <v>93.412265000000005</v>
      </c>
      <c r="G237" s="97">
        <f t="shared" si="3"/>
        <v>1</v>
      </c>
    </row>
    <row r="238" spans="1:7" x14ac:dyDescent="0.25">
      <c r="A238" s="98">
        <v>4308458</v>
      </c>
      <c r="B238" s="98" t="s">
        <v>249</v>
      </c>
      <c r="C238" s="103">
        <v>649.03479400000003</v>
      </c>
      <c r="D238" s="96" t="s">
        <v>251</v>
      </c>
      <c r="E238" s="95" t="s">
        <v>250</v>
      </c>
      <c r="F238" s="102">
        <v>649.03479400000003</v>
      </c>
      <c r="G238" s="97">
        <f t="shared" si="3"/>
        <v>1</v>
      </c>
    </row>
    <row r="239" spans="1:7" x14ac:dyDescent="0.25">
      <c r="A239" s="98">
        <v>4308508</v>
      </c>
      <c r="B239" s="98" t="s">
        <v>665</v>
      </c>
      <c r="C239" s="103">
        <v>266.06635</v>
      </c>
      <c r="D239" s="96" t="s">
        <v>663</v>
      </c>
      <c r="E239" s="95" t="s">
        <v>662</v>
      </c>
      <c r="F239" s="102">
        <v>266.06635</v>
      </c>
      <c r="G239" s="97">
        <f t="shared" si="3"/>
        <v>1</v>
      </c>
    </row>
    <row r="240" spans="1:7" x14ac:dyDescent="0.25">
      <c r="A240" s="98">
        <v>4308607</v>
      </c>
      <c r="B240" s="98" t="s">
        <v>180</v>
      </c>
      <c r="C240" s="103">
        <v>167.69485399999999</v>
      </c>
      <c r="D240" s="96" t="s">
        <v>116</v>
      </c>
      <c r="E240" s="95" t="s">
        <v>115</v>
      </c>
      <c r="F240" s="102">
        <v>167.69485399999999</v>
      </c>
      <c r="G240" s="97">
        <f t="shared" si="3"/>
        <v>1</v>
      </c>
    </row>
    <row r="241" spans="1:7" x14ac:dyDescent="0.25">
      <c r="A241" s="98">
        <v>4308656</v>
      </c>
      <c r="B241" s="98" t="s">
        <v>591</v>
      </c>
      <c r="C241" s="103">
        <v>797.23861299999999</v>
      </c>
      <c r="D241" s="96" t="s">
        <v>593</v>
      </c>
      <c r="E241" s="95" t="s">
        <v>592</v>
      </c>
      <c r="F241" s="102">
        <v>797.23861299999999</v>
      </c>
      <c r="G241" s="97">
        <f t="shared" si="3"/>
        <v>1</v>
      </c>
    </row>
    <row r="242" spans="1:7" ht="14.4" customHeight="1" x14ac:dyDescent="0.25">
      <c r="A242" s="98">
        <v>4308706</v>
      </c>
      <c r="B242" s="98" t="s">
        <v>467</v>
      </c>
      <c r="C242" s="103">
        <v>203.176807</v>
      </c>
      <c r="D242" s="96" t="s">
        <v>445</v>
      </c>
      <c r="E242" s="95" t="s">
        <v>444</v>
      </c>
      <c r="F242" s="102">
        <v>203.176807</v>
      </c>
      <c r="G242" s="97">
        <f t="shared" si="3"/>
        <v>1</v>
      </c>
    </row>
    <row r="243" spans="1:7" x14ac:dyDescent="0.25">
      <c r="A243" s="109">
        <v>4308805</v>
      </c>
      <c r="B243" s="109" t="s">
        <v>181</v>
      </c>
      <c r="C243" s="110">
        <v>510.52181999999999</v>
      </c>
      <c r="D243" s="96" t="s">
        <v>116</v>
      </c>
      <c r="E243" s="95" t="s">
        <v>115</v>
      </c>
      <c r="F243" s="102">
        <v>283.116626</v>
      </c>
      <c r="G243" s="97">
        <f t="shared" si="3"/>
        <v>0.55456322317428075</v>
      </c>
    </row>
    <row r="244" spans="1:7" x14ac:dyDescent="0.25">
      <c r="A244" s="109">
        <v>4308805</v>
      </c>
      <c r="B244" s="109"/>
      <c r="C244" s="110">
        <v>510.52181999999999</v>
      </c>
      <c r="D244" s="96" t="s">
        <v>326</v>
      </c>
      <c r="E244" s="95" t="s">
        <v>325</v>
      </c>
      <c r="F244" s="102">
        <v>227.40519399999999</v>
      </c>
      <c r="G244" s="97">
        <f t="shared" si="3"/>
        <v>0.44543677682571919</v>
      </c>
    </row>
    <row r="245" spans="1:7" x14ac:dyDescent="0.25">
      <c r="A245" s="98">
        <v>4308854</v>
      </c>
      <c r="B245" s="98" t="s">
        <v>182</v>
      </c>
      <c r="C245" s="103">
        <v>184.65498500000001</v>
      </c>
      <c r="D245" s="96" t="s">
        <v>116</v>
      </c>
      <c r="E245" s="95" t="s">
        <v>115</v>
      </c>
      <c r="F245" s="102">
        <v>184.65498500000001</v>
      </c>
      <c r="G245" s="97">
        <f t="shared" si="3"/>
        <v>1</v>
      </c>
    </row>
    <row r="246" spans="1:7" x14ac:dyDescent="0.25">
      <c r="A246" s="98">
        <v>4308904</v>
      </c>
      <c r="B246" s="98" t="s">
        <v>468</v>
      </c>
      <c r="C246" s="103">
        <v>285.42738600000001</v>
      </c>
      <c r="D246" s="96" t="s">
        <v>445</v>
      </c>
      <c r="E246" s="95" t="s">
        <v>444</v>
      </c>
      <c r="F246" s="102">
        <v>285.42738600000001</v>
      </c>
      <c r="G246" s="97">
        <f t="shared" si="3"/>
        <v>1</v>
      </c>
    </row>
    <row r="247" spans="1:7" x14ac:dyDescent="0.25">
      <c r="A247" s="98">
        <v>4309001</v>
      </c>
      <c r="B247" s="98" t="s">
        <v>562</v>
      </c>
      <c r="C247" s="103">
        <v>855.082493</v>
      </c>
      <c r="D247" s="96" t="s">
        <v>517</v>
      </c>
      <c r="E247" s="95" t="s">
        <v>516</v>
      </c>
      <c r="F247" s="102">
        <v>855.082493</v>
      </c>
      <c r="G247" s="97">
        <f t="shared" si="3"/>
        <v>1</v>
      </c>
    </row>
    <row r="248" spans="1:7" x14ac:dyDescent="0.25">
      <c r="A248" s="98">
        <v>4309050</v>
      </c>
      <c r="B248" s="98" t="s">
        <v>33</v>
      </c>
      <c r="C248" s="103">
        <v>327.23515300000003</v>
      </c>
      <c r="D248" s="96" t="s">
        <v>28</v>
      </c>
      <c r="E248" s="95" t="s">
        <v>27</v>
      </c>
      <c r="F248" s="102">
        <v>327.23515300000003</v>
      </c>
      <c r="G248" s="97">
        <f t="shared" si="3"/>
        <v>1</v>
      </c>
    </row>
    <row r="249" spans="1:7" x14ac:dyDescent="0.25">
      <c r="A249" s="109">
        <v>4309100</v>
      </c>
      <c r="B249" s="109" t="s">
        <v>60</v>
      </c>
      <c r="C249" s="110">
        <v>236.79805099999999</v>
      </c>
      <c r="D249" s="96" t="s">
        <v>43</v>
      </c>
      <c r="E249" s="95" t="s">
        <v>42</v>
      </c>
      <c r="F249" s="102">
        <v>73.625952999999996</v>
      </c>
      <c r="G249" s="97">
        <f t="shared" si="3"/>
        <v>0.31092296870298142</v>
      </c>
    </row>
    <row r="250" spans="1:7" x14ac:dyDescent="0.25">
      <c r="A250" s="109">
        <v>4309100</v>
      </c>
      <c r="B250" s="109"/>
      <c r="C250" s="110">
        <v>236.79805099999999</v>
      </c>
      <c r="D250" s="96" t="s">
        <v>79</v>
      </c>
      <c r="E250" s="95" t="s">
        <v>78</v>
      </c>
      <c r="F250" s="102">
        <v>163.17209800000001</v>
      </c>
      <c r="G250" s="97">
        <f t="shared" si="3"/>
        <v>0.68907703129701858</v>
      </c>
    </row>
    <row r="251" spans="1:7" x14ac:dyDescent="0.25">
      <c r="A251" s="109">
        <v>4309126</v>
      </c>
      <c r="B251" s="109" t="s">
        <v>508</v>
      </c>
      <c r="C251" s="110">
        <v>131.47024199999998</v>
      </c>
      <c r="D251" s="96" t="s">
        <v>491</v>
      </c>
      <c r="E251" s="95" t="s">
        <v>213</v>
      </c>
      <c r="F251" s="102">
        <v>31.893111999999999</v>
      </c>
      <c r="G251" s="97">
        <f t="shared" si="3"/>
        <v>0.24258806795228993</v>
      </c>
    </row>
    <row r="252" spans="1:7" x14ac:dyDescent="0.25">
      <c r="A252" s="109">
        <v>4309126</v>
      </c>
      <c r="B252" s="109"/>
      <c r="C252" s="110">
        <v>131.47024199999998</v>
      </c>
      <c r="D252" s="96" t="s">
        <v>663</v>
      </c>
      <c r="E252" s="95" t="s">
        <v>662</v>
      </c>
      <c r="F252" s="102">
        <v>99.577129999999997</v>
      </c>
      <c r="G252" s="97">
        <f t="shared" si="3"/>
        <v>0.75741193204771018</v>
      </c>
    </row>
    <row r="253" spans="1:7" x14ac:dyDescent="0.25">
      <c r="A253" s="98">
        <v>4309159</v>
      </c>
      <c r="B253" s="98" t="s">
        <v>144</v>
      </c>
      <c r="C253" s="103">
        <v>217.838831</v>
      </c>
      <c r="D253" s="96" t="s">
        <v>366</v>
      </c>
      <c r="E253" s="95" t="s">
        <v>365</v>
      </c>
      <c r="F253" s="102">
        <v>217.838831</v>
      </c>
      <c r="G253" s="97">
        <f t="shared" si="3"/>
        <v>1</v>
      </c>
    </row>
    <row r="254" spans="1:7" x14ac:dyDescent="0.25">
      <c r="A254" s="109">
        <v>4309209</v>
      </c>
      <c r="B254" s="109" t="s">
        <v>27</v>
      </c>
      <c r="C254" s="110">
        <v>462.06833699999999</v>
      </c>
      <c r="D254" s="96" t="s">
        <v>28</v>
      </c>
      <c r="E254" s="95" t="s">
        <v>27</v>
      </c>
      <c r="F254" s="102">
        <v>392.84116299999999</v>
      </c>
      <c r="G254" s="97">
        <f t="shared" si="3"/>
        <v>0.85017979277814049</v>
      </c>
    </row>
    <row r="255" spans="1:7" x14ac:dyDescent="0.25">
      <c r="A255" s="109">
        <v>4309209</v>
      </c>
      <c r="B255" s="109"/>
      <c r="C255" s="110">
        <v>462.06833699999999</v>
      </c>
      <c r="D255" s="96" t="s">
        <v>43</v>
      </c>
      <c r="E255" s="95" t="s">
        <v>42</v>
      </c>
      <c r="F255" s="102">
        <v>69.227174000000005</v>
      </c>
      <c r="G255" s="97">
        <f t="shared" si="3"/>
        <v>0.14982020722185949</v>
      </c>
    </row>
    <row r="256" spans="1:7" ht="14.4" customHeight="1" x14ac:dyDescent="0.25">
      <c r="A256" s="98">
        <v>4309258</v>
      </c>
      <c r="B256" s="98" t="s">
        <v>145</v>
      </c>
      <c r="C256" s="103">
        <v>149.673416</v>
      </c>
      <c r="D256" s="96" t="s">
        <v>116</v>
      </c>
      <c r="E256" s="95" t="s">
        <v>115</v>
      </c>
      <c r="F256" s="102">
        <v>149.673416</v>
      </c>
      <c r="G256" s="97">
        <f t="shared" si="3"/>
        <v>1</v>
      </c>
    </row>
    <row r="257" spans="1:7" x14ac:dyDescent="0.25">
      <c r="A257" s="98">
        <v>4309308</v>
      </c>
      <c r="B257" s="98" t="s">
        <v>337</v>
      </c>
      <c r="C257" s="103">
        <v>380.83837799999998</v>
      </c>
      <c r="D257" s="96" t="s">
        <v>359</v>
      </c>
      <c r="E257" s="95" t="s">
        <v>358</v>
      </c>
      <c r="F257" s="102">
        <v>380.83837799999998</v>
      </c>
      <c r="G257" s="97">
        <f t="shared" si="3"/>
        <v>1</v>
      </c>
    </row>
    <row r="258" spans="1:7" x14ac:dyDescent="0.25">
      <c r="A258" s="98">
        <v>4309407</v>
      </c>
      <c r="B258" s="98" t="s">
        <v>146</v>
      </c>
      <c r="C258" s="103">
        <v>296.93927500000001</v>
      </c>
      <c r="D258" s="96" t="s">
        <v>116</v>
      </c>
      <c r="E258" s="95" t="s">
        <v>115</v>
      </c>
      <c r="F258" s="102">
        <v>296.93927500000001</v>
      </c>
      <c r="G258" s="97">
        <f t="shared" ref="G258:G321" si="4">F258/C258</f>
        <v>1</v>
      </c>
    </row>
    <row r="259" spans="1:7" x14ac:dyDescent="0.25">
      <c r="A259" s="109">
        <v>4309506</v>
      </c>
      <c r="B259" s="109" t="s">
        <v>568</v>
      </c>
      <c r="C259" s="110">
        <v>290.528097</v>
      </c>
      <c r="D259" s="96" t="s">
        <v>517</v>
      </c>
      <c r="E259" s="95" t="s">
        <v>516</v>
      </c>
      <c r="F259" s="102">
        <v>92.746159000000006</v>
      </c>
      <c r="G259" s="97">
        <f t="shared" si="4"/>
        <v>0.31923301036181712</v>
      </c>
    </row>
    <row r="260" spans="1:7" x14ac:dyDescent="0.25">
      <c r="A260" s="109">
        <v>4309506</v>
      </c>
      <c r="B260" s="109"/>
      <c r="C260" s="110">
        <v>290.528097</v>
      </c>
      <c r="D260" s="96" t="s">
        <v>650</v>
      </c>
      <c r="E260" s="95" t="s">
        <v>521</v>
      </c>
      <c r="F260" s="102">
        <v>197.781938</v>
      </c>
      <c r="G260" s="97">
        <f t="shared" si="4"/>
        <v>0.68076698963818294</v>
      </c>
    </row>
    <row r="261" spans="1:7" x14ac:dyDescent="0.25">
      <c r="A261" s="98">
        <v>4309555</v>
      </c>
      <c r="B261" s="98" t="s">
        <v>98</v>
      </c>
      <c r="C261" s="103">
        <v>48.611854000000001</v>
      </c>
      <c r="D261" s="96" t="s">
        <v>79</v>
      </c>
      <c r="E261" s="95" t="s">
        <v>78</v>
      </c>
      <c r="F261" s="102">
        <v>48.611854000000001</v>
      </c>
      <c r="G261" s="97">
        <f t="shared" si="4"/>
        <v>1</v>
      </c>
    </row>
    <row r="262" spans="1:7" x14ac:dyDescent="0.25">
      <c r="A262" s="98">
        <v>4307104</v>
      </c>
      <c r="B262" s="98" t="s">
        <v>426</v>
      </c>
      <c r="C262" s="103">
        <v>1759.524572</v>
      </c>
      <c r="D262" s="96" t="s">
        <v>421</v>
      </c>
      <c r="E262" s="95" t="s">
        <v>420</v>
      </c>
      <c r="F262" s="102">
        <v>1759.524572</v>
      </c>
      <c r="G262" s="97">
        <f t="shared" si="4"/>
        <v>1</v>
      </c>
    </row>
    <row r="263" spans="1:7" x14ac:dyDescent="0.25">
      <c r="A263" s="98">
        <v>4309571</v>
      </c>
      <c r="B263" s="98" t="s">
        <v>368</v>
      </c>
      <c r="C263" s="103">
        <v>118.17505800000001</v>
      </c>
      <c r="D263" s="96" t="s">
        <v>366</v>
      </c>
      <c r="E263" s="95" t="s">
        <v>365</v>
      </c>
      <c r="F263" s="102">
        <v>118.17505800000001</v>
      </c>
      <c r="G263" s="97">
        <f t="shared" si="4"/>
        <v>1</v>
      </c>
    </row>
    <row r="264" spans="1:7" x14ac:dyDescent="0.25">
      <c r="A264" s="98">
        <v>4309605</v>
      </c>
      <c r="B264" s="98" t="s">
        <v>551</v>
      </c>
      <c r="C264" s="103">
        <v>222.860375</v>
      </c>
      <c r="D264" s="96" t="s">
        <v>517</v>
      </c>
      <c r="E264" s="95" t="s">
        <v>516</v>
      </c>
      <c r="F264" s="102">
        <v>222.860375</v>
      </c>
      <c r="G264" s="97">
        <f t="shared" si="4"/>
        <v>1</v>
      </c>
    </row>
    <row r="265" spans="1:7" x14ac:dyDescent="0.25">
      <c r="A265" s="109">
        <v>4309654</v>
      </c>
      <c r="B265" s="109" t="s">
        <v>413</v>
      </c>
      <c r="C265" s="110">
        <v>823.81752899999992</v>
      </c>
      <c r="D265" s="96" t="s">
        <v>401</v>
      </c>
      <c r="E265" s="95" t="s">
        <v>400</v>
      </c>
      <c r="F265" s="102">
        <v>105.751434</v>
      </c>
      <c r="G265" s="97">
        <f t="shared" si="4"/>
        <v>0.12836754533296657</v>
      </c>
    </row>
    <row r="266" spans="1:7" x14ac:dyDescent="0.25">
      <c r="A266" s="109">
        <v>4309654</v>
      </c>
      <c r="B266" s="109"/>
      <c r="C266" s="110">
        <v>823.81752899999992</v>
      </c>
      <c r="D266" s="96" t="s">
        <v>421</v>
      </c>
      <c r="E266" s="95" t="s">
        <v>420</v>
      </c>
      <c r="F266" s="102">
        <v>408.18541499999998</v>
      </c>
      <c r="G266" s="97">
        <f t="shared" si="4"/>
        <v>0.49548037111504584</v>
      </c>
    </row>
    <row r="267" spans="1:7" x14ac:dyDescent="0.25">
      <c r="A267" s="109">
        <v>4309654</v>
      </c>
      <c r="B267" s="109"/>
      <c r="C267" s="110">
        <v>823.81752899999992</v>
      </c>
      <c r="D267" s="96" t="s">
        <v>648</v>
      </c>
      <c r="E267" s="95" t="s">
        <v>647</v>
      </c>
      <c r="F267" s="102">
        <v>309.88067999999998</v>
      </c>
      <c r="G267" s="97">
        <f t="shared" si="4"/>
        <v>0.37615208355198765</v>
      </c>
    </row>
    <row r="268" spans="1:7" x14ac:dyDescent="0.25">
      <c r="A268" s="98">
        <v>4309704</v>
      </c>
      <c r="B268" s="98" t="s">
        <v>569</v>
      </c>
      <c r="C268" s="103">
        <v>135.211006</v>
      </c>
      <c r="D268" s="96" t="s">
        <v>517</v>
      </c>
      <c r="E268" s="95" t="s">
        <v>516</v>
      </c>
      <c r="F268" s="102">
        <v>135.211006</v>
      </c>
      <c r="G268" s="97">
        <f t="shared" si="4"/>
        <v>1</v>
      </c>
    </row>
    <row r="269" spans="1:7" x14ac:dyDescent="0.25">
      <c r="A269" s="109">
        <v>4309753</v>
      </c>
      <c r="B269" s="109" t="s">
        <v>284</v>
      </c>
      <c r="C269" s="110">
        <v>192.80630300000001</v>
      </c>
      <c r="D269" s="96" t="s">
        <v>251</v>
      </c>
      <c r="E269" s="95" t="s">
        <v>250</v>
      </c>
      <c r="F269" s="102">
        <v>40.816246</v>
      </c>
      <c r="G269" s="97">
        <f t="shared" si="4"/>
        <v>0.21169560001365723</v>
      </c>
    </row>
    <row r="270" spans="1:7" x14ac:dyDescent="0.25">
      <c r="A270" s="109">
        <v>4309753</v>
      </c>
      <c r="B270" s="109"/>
      <c r="C270" s="110">
        <v>192.80630300000001</v>
      </c>
      <c r="D270" s="96" t="s">
        <v>326</v>
      </c>
      <c r="E270" s="95" t="s">
        <v>325</v>
      </c>
      <c r="F270" s="102">
        <v>151.99005700000001</v>
      </c>
      <c r="G270" s="97">
        <f t="shared" si="4"/>
        <v>0.78830439998634272</v>
      </c>
    </row>
    <row r="271" spans="1:7" x14ac:dyDescent="0.25">
      <c r="A271" s="98">
        <v>4309803</v>
      </c>
      <c r="B271" s="98" t="s">
        <v>461</v>
      </c>
      <c r="C271" s="103">
        <v>348.01496300000002</v>
      </c>
      <c r="D271" s="96" t="s">
        <v>445</v>
      </c>
      <c r="E271" s="95" t="s">
        <v>444</v>
      </c>
      <c r="F271" s="102">
        <v>348.01496300000002</v>
      </c>
      <c r="G271" s="97">
        <f t="shared" si="4"/>
        <v>1</v>
      </c>
    </row>
    <row r="272" spans="1:7" x14ac:dyDescent="0.25">
      <c r="A272" s="109">
        <v>4309902</v>
      </c>
      <c r="B272" s="109" t="s">
        <v>147</v>
      </c>
      <c r="C272" s="110">
        <v>301.85233699999998</v>
      </c>
      <c r="D272" s="96" t="s">
        <v>116</v>
      </c>
      <c r="E272" s="95" t="s">
        <v>115</v>
      </c>
      <c r="F272" s="102">
        <v>289.211119</v>
      </c>
      <c r="G272" s="97">
        <f t="shared" si="4"/>
        <v>0.95812118559148352</v>
      </c>
    </row>
    <row r="273" spans="1:7" x14ac:dyDescent="0.25">
      <c r="A273" s="109">
        <v>4309902</v>
      </c>
      <c r="B273" s="109"/>
      <c r="C273" s="110">
        <v>301.85233699999998</v>
      </c>
      <c r="D273" s="96" t="s">
        <v>445</v>
      </c>
      <c r="E273" s="95" t="s">
        <v>444</v>
      </c>
      <c r="F273" s="102">
        <v>12.641218</v>
      </c>
      <c r="G273" s="97">
        <f t="shared" si="4"/>
        <v>4.1878814408516575E-2</v>
      </c>
    </row>
    <row r="274" spans="1:7" x14ac:dyDescent="0.25">
      <c r="A274" s="109">
        <v>4309951</v>
      </c>
      <c r="B274" s="109" t="s">
        <v>148</v>
      </c>
      <c r="C274" s="110">
        <v>308.08866399999999</v>
      </c>
      <c r="D274" s="96" t="s">
        <v>116</v>
      </c>
      <c r="E274" s="95" t="s">
        <v>115</v>
      </c>
      <c r="F274" s="102">
        <v>36.492514</v>
      </c>
      <c r="G274" s="97">
        <f t="shared" si="4"/>
        <v>0.11844809064445162</v>
      </c>
    </row>
    <row r="275" spans="1:7" x14ac:dyDescent="0.25">
      <c r="A275" s="109">
        <v>4309951</v>
      </c>
      <c r="B275" s="109"/>
      <c r="C275" s="110">
        <v>308.08866399999999</v>
      </c>
      <c r="D275" s="96" t="s">
        <v>251</v>
      </c>
      <c r="E275" s="95" t="s">
        <v>250</v>
      </c>
      <c r="F275" s="102">
        <v>271.59615000000002</v>
      </c>
      <c r="G275" s="97">
        <f t="shared" si="4"/>
        <v>0.8815519093555485</v>
      </c>
    </row>
    <row r="276" spans="1:7" x14ac:dyDescent="0.25">
      <c r="A276" s="98">
        <v>4310009</v>
      </c>
      <c r="B276" s="98" t="s">
        <v>261</v>
      </c>
      <c r="C276" s="103">
        <v>611.67731000000003</v>
      </c>
      <c r="D276" s="96" t="s">
        <v>251</v>
      </c>
      <c r="E276" s="95" t="s">
        <v>250</v>
      </c>
      <c r="F276" s="102">
        <v>611.67731000000003</v>
      </c>
      <c r="G276" s="97">
        <f t="shared" si="4"/>
        <v>1</v>
      </c>
    </row>
    <row r="277" spans="1:7" x14ac:dyDescent="0.25">
      <c r="A277" s="109">
        <v>4310108</v>
      </c>
      <c r="B277" s="109" t="s">
        <v>59</v>
      </c>
      <c r="C277" s="110">
        <v>136.654222</v>
      </c>
      <c r="D277" s="96" t="s">
        <v>43</v>
      </c>
      <c r="E277" s="95" t="s">
        <v>42</v>
      </c>
      <c r="F277" s="102">
        <v>126.695537</v>
      </c>
      <c r="G277" s="97">
        <f t="shared" si="4"/>
        <v>0.92712493727416634</v>
      </c>
    </row>
    <row r="278" spans="1:7" x14ac:dyDescent="0.25">
      <c r="A278" s="109">
        <v>4310108</v>
      </c>
      <c r="B278" s="109"/>
      <c r="C278" s="110">
        <v>136.654222</v>
      </c>
      <c r="D278" s="96" t="s">
        <v>79</v>
      </c>
      <c r="E278" s="95" t="s">
        <v>78</v>
      </c>
      <c r="F278" s="102">
        <v>9.9586849999999991</v>
      </c>
      <c r="G278" s="97">
        <f t="shared" si="4"/>
        <v>7.2875062725833661E-2</v>
      </c>
    </row>
    <row r="279" spans="1:7" x14ac:dyDescent="0.25">
      <c r="A279" s="98">
        <v>4310207</v>
      </c>
      <c r="B279" s="98" t="s">
        <v>521</v>
      </c>
      <c r="C279" s="103">
        <v>689.54059800000005</v>
      </c>
      <c r="D279" s="96" t="s">
        <v>650</v>
      </c>
      <c r="E279" s="95" t="s">
        <v>521</v>
      </c>
      <c r="F279" s="102">
        <v>689.54059800000005</v>
      </c>
      <c r="G279" s="97">
        <f t="shared" si="4"/>
        <v>1</v>
      </c>
    </row>
    <row r="280" spans="1:7" x14ac:dyDescent="0.25">
      <c r="A280" s="98">
        <v>4310306</v>
      </c>
      <c r="B280" s="98" t="s">
        <v>206</v>
      </c>
      <c r="C280" s="103">
        <v>115.351491</v>
      </c>
      <c r="D280" s="96" t="s">
        <v>116</v>
      </c>
      <c r="E280" s="95" t="s">
        <v>115</v>
      </c>
      <c r="F280" s="102">
        <v>115.351491</v>
      </c>
      <c r="G280" s="97">
        <f t="shared" si="4"/>
        <v>1</v>
      </c>
    </row>
    <row r="281" spans="1:7" x14ac:dyDescent="0.25">
      <c r="A281" s="98">
        <v>4310330</v>
      </c>
      <c r="B281" s="98" t="s">
        <v>384</v>
      </c>
      <c r="C281" s="103">
        <v>38.908999000000001</v>
      </c>
      <c r="D281" s="96" t="s">
        <v>373</v>
      </c>
      <c r="E281" s="95" t="s">
        <v>372</v>
      </c>
      <c r="F281" s="102">
        <v>38.908999000000001</v>
      </c>
      <c r="G281" s="97">
        <f t="shared" si="4"/>
        <v>1</v>
      </c>
    </row>
    <row r="282" spans="1:7" x14ac:dyDescent="0.25">
      <c r="A282" s="98">
        <v>4310363</v>
      </c>
      <c r="B282" s="98" t="s">
        <v>203</v>
      </c>
      <c r="C282" s="103">
        <v>73.193813000000006</v>
      </c>
      <c r="D282" s="96" t="s">
        <v>116</v>
      </c>
      <c r="E282" s="95" t="s">
        <v>115</v>
      </c>
      <c r="F282" s="102">
        <v>73.193813000000006</v>
      </c>
      <c r="G282" s="97">
        <f t="shared" si="4"/>
        <v>1</v>
      </c>
    </row>
    <row r="283" spans="1:7" x14ac:dyDescent="0.25">
      <c r="A283" s="98">
        <v>4310405</v>
      </c>
      <c r="B283" s="98" t="s">
        <v>549</v>
      </c>
      <c r="C283" s="103">
        <v>358.08504399999998</v>
      </c>
      <c r="D283" s="96" t="s">
        <v>517</v>
      </c>
      <c r="E283" s="95" t="s">
        <v>516</v>
      </c>
      <c r="F283" s="102">
        <v>358.08504399999998</v>
      </c>
      <c r="G283" s="97">
        <f t="shared" si="4"/>
        <v>1</v>
      </c>
    </row>
    <row r="284" spans="1:7" x14ac:dyDescent="0.25">
      <c r="A284" s="98">
        <v>4310413</v>
      </c>
      <c r="B284" s="98" t="s">
        <v>550</v>
      </c>
      <c r="C284" s="103">
        <v>112.01479399999999</v>
      </c>
      <c r="D284" s="96" t="s">
        <v>517</v>
      </c>
      <c r="E284" s="95" t="s">
        <v>516</v>
      </c>
      <c r="F284" s="102">
        <v>112.01479399999999</v>
      </c>
      <c r="G284" s="97">
        <f t="shared" si="4"/>
        <v>1</v>
      </c>
    </row>
    <row r="285" spans="1:7" x14ac:dyDescent="0.25">
      <c r="A285" s="98">
        <v>4310439</v>
      </c>
      <c r="B285" s="98" t="s">
        <v>143</v>
      </c>
      <c r="C285" s="103">
        <v>599.30007899999998</v>
      </c>
      <c r="D285" s="96" t="s">
        <v>116</v>
      </c>
      <c r="E285" s="95" t="s">
        <v>115</v>
      </c>
      <c r="F285" s="102">
        <v>599.30007899999998</v>
      </c>
      <c r="G285" s="97">
        <f t="shared" si="4"/>
        <v>1</v>
      </c>
    </row>
    <row r="286" spans="1:7" x14ac:dyDescent="0.25">
      <c r="A286" s="98">
        <v>4310462</v>
      </c>
      <c r="B286" s="98" t="s">
        <v>497</v>
      </c>
      <c r="C286" s="103">
        <v>157.34422699999999</v>
      </c>
      <c r="D286" s="96" t="s">
        <v>491</v>
      </c>
      <c r="E286" s="95" t="s">
        <v>213</v>
      </c>
      <c r="F286" s="102">
        <v>157.34422699999999</v>
      </c>
      <c r="G286" s="97">
        <f t="shared" si="4"/>
        <v>1</v>
      </c>
    </row>
    <row r="287" spans="1:7" x14ac:dyDescent="0.25">
      <c r="A287" s="98">
        <v>4310504</v>
      </c>
      <c r="B287" s="98" t="s">
        <v>688</v>
      </c>
      <c r="C287" s="103">
        <v>181.60568599999999</v>
      </c>
      <c r="D287" s="96" t="s">
        <v>663</v>
      </c>
      <c r="E287" s="95" t="s">
        <v>662</v>
      </c>
      <c r="F287" s="102">
        <v>181.60568599999999</v>
      </c>
      <c r="G287" s="97">
        <f t="shared" si="4"/>
        <v>1</v>
      </c>
    </row>
    <row r="288" spans="1:7" x14ac:dyDescent="0.25">
      <c r="A288" s="109">
        <v>4310538</v>
      </c>
      <c r="B288" s="109" t="s">
        <v>314</v>
      </c>
      <c r="C288" s="110">
        <v>172.42766799999998</v>
      </c>
      <c r="D288" s="96" t="s">
        <v>301</v>
      </c>
      <c r="E288" s="95" t="s">
        <v>300</v>
      </c>
      <c r="F288" s="102">
        <v>102.11120699999999</v>
      </c>
      <c r="G288" s="97">
        <f t="shared" si="4"/>
        <v>0.59219734387407019</v>
      </c>
    </row>
    <row r="289" spans="1:7" x14ac:dyDescent="0.25">
      <c r="A289" s="109">
        <v>4310538</v>
      </c>
      <c r="B289" s="109"/>
      <c r="C289" s="110">
        <v>172.42766799999998</v>
      </c>
      <c r="D289" s="96" t="s">
        <v>615</v>
      </c>
      <c r="E289" s="95" t="s">
        <v>614</v>
      </c>
      <c r="F289" s="102">
        <v>70.316461000000004</v>
      </c>
      <c r="G289" s="97">
        <f t="shared" si="4"/>
        <v>0.40780265612592992</v>
      </c>
    </row>
    <row r="290" spans="1:7" x14ac:dyDescent="0.25">
      <c r="A290" s="98">
        <v>4310553</v>
      </c>
      <c r="B290" s="98" t="s">
        <v>714</v>
      </c>
      <c r="C290" s="103">
        <v>1121.1243589999999</v>
      </c>
      <c r="D290" s="96" t="s">
        <v>712</v>
      </c>
      <c r="E290" s="95" t="s">
        <v>711</v>
      </c>
      <c r="F290" s="102">
        <v>1121.1243589999999</v>
      </c>
      <c r="G290" s="97">
        <f t="shared" si="4"/>
        <v>1</v>
      </c>
    </row>
    <row r="291" spans="1:7" x14ac:dyDescent="0.25">
      <c r="A291" s="98">
        <v>4310579</v>
      </c>
      <c r="B291" s="98" t="s">
        <v>149</v>
      </c>
      <c r="C291" s="103">
        <v>184.851933</v>
      </c>
      <c r="D291" s="96" t="s">
        <v>116</v>
      </c>
      <c r="E291" s="95" t="s">
        <v>115</v>
      </c>
      <c r="F291" s="102">
        <v>184.851933</v>
      </c>
      <c r="G291" s="97">
        <f t="shared" si="4"/>
        <v>1</v>
      </c>
    </row>
    <row r="292" spans="1:7" x14ac:dyDescent="0.25">
      <c r="A292" s="109">
        <v>4310603</v>
      </c>
      <c r="B292" s="109" t="s">
        <v>621</v>
      </c>
      <c r="C292" s="110">
        <v>3389.7432940000003</v>
      </c>
      <c r="D292" s="96" t="s">
        <v>615</v>
      </c>
      <c r="E292" s="95" t="s">
        <v>614</v>
      </c>
      <c r="F292" s="102">
        <v>3088.1136190000002</v>
      </c>
      <c r="G292" s="97">
        <f t="shared" si="4"/>
        <v>0.91101695649523129</v>
      </c>
    </row>
    <row r="293" spans="1:7" x14ac:dyDescent="0.25">
      <c r="A293" s="109">
        <v>4310603</v>
      </c>
      <c r="B293" s="109"/>
      <c r="C293" s="110">
        <v>3389.7432940000003</v>
      </c>
      <c r="D293" s="96" t="s">
        <v>712</v>
      </c>
      <c r="E293" s="95" t="s">
        <v>711</v>
      </c>
      <c r="F293" s="102">
        <v>301.62967500000002</v>
      </c>
      <c r="G293" s="97">
        <f t="shared" si="4"/>
        <v>8.8983043504768711E-2</v>
      </c>
    </row>
    <row r="294" spans="1:7" x14ac:dyDescent="0.25">
      <c r="A294" s="98">
        <v>4310652</v>
      </c>
      <c r="B294" s="98" t="s">
        <v>385</v>
      </c>
      <c r="C294" s="103">
        <v>201.85530800000001</v>
      </c>
      <c r="D294" s="96" t="s">
        <v>373</v>
      </c>
      <c r="E294" s="95" t="s">
        <v>372</v>
      </c>
      <c r="F294" s="102">
        <v>201.85530800000001</v>
      </c>
      <c r="G294" s="97">
        <f t="shared" si="4"/>
        <v>1</v>
      </c>
    </row>
    <row r="295" spans="1:7" x14ac:dyDescent="0.25">
      <c r="A295" s="109">
        <v>4310702</v>
      </c>
      <c r="B295" s="109" t="s">
        <v>462</v>
      </c>
      <c r="C295" s="110">
        <v>208.478184</v>
      </c>
      <c r="D295" s="96" t="s">
        <v>445</v>
      </c>
      <c r="E295" s="95" t="s">
        <v>444</v>
      </c>
      <c r="F295" s="102">
        <v>15.127742</v>
      </c>
      <c r="G295" s="97">
        <f t="shared" si="4"/>
        <v>7.2562709966813604E-2</v>
      </c>
    </row>
    <row r="296" spans="1:7" ht="14.4" customHeight="1" x14ac:dyDescent="0.25">
      <c r="A296" s="109">
        <v>4310702</v>
      </c>
      <c r="B296" s="109"/>
      <c r="C296" s="110">
        <v>208.478184</v>
      </c>
      <c r="D296" s="96" t="s">
        <v>491</v>
      </c>
      <c r="E296" s="95" t="s">
        <v>213</v>
      </c>
      <c r="F296" s="102">
        <v>193.35044199999999</v>
      </c>
      <c r="G296" s="97">
        <f t="shared" si="4"/>
        <v>0.92743729003318631</v>
      </c>
    </row>
    <row r="297" spans="1:7" x14ac:dyDescent="0.25">
      <c r="A297" s="98">
        <v>4310751</v>
      </c>
      <c r="B297" s="98" t="s">
        <v>315</v>
      </c>
      <c r="C297" s="103">
        <v>117.980593</v>
      </c>
      <c r="D297" s="96" t="s">
        <v>326</v>
      </c>
      <c r="E297" s="95" t="s">
        <v>325</v>
      </c>
      <c r="F297" s="102">
        <v>117.980593</v>
      </c>
      <c r="G297" s="97">
        <f t="shared" si="4"/>
        <v>1</v>
      </c>
    </row>
    <row r="298" spans="1:7" x14ac:dyDescent="0.25">
      <c r="A298" s="109">
        <v>4310801</v>
      </c>
      <c r="B298" s="109" t="s">
        <v>61</v>
      </c>
      <c r="C298" s="110">
        <v>63.375034999999997</v>
      </c>
      <c r="D298" s="96" t="s">
        <v>43</v>
      </c>
      <c r="E298" s="95" t="s">
        <v>42</v>
      </c>
      <c r="F298" s="102">
        <v>3.6413289999999998</v>
      </c>
      <c r="G298" s="97">
        <f t="shared" si="4"/>
        <v>5.74568361185126E-2</v>
      </c>
    </row>
    <row r="299" spans="1:7" x14ac:dyDescent="0.25">
      <c r="A299" s="109">
        <v>4310801</v>
      </c>
      <c r="B299" s="109"/>
      <c r="C299" s="110">
        <v>63.375034999999997</v>
      </c>
      <c r="D299" s="96" t="s">
        <v>79</v>
      </c>
      <c r="E299" s="95" t="s">
        <v>78</v>
      </c>
      <c r="F299" s="102">
        <v>59.733705999999998</v>
      </c>
      <c r="G299" s="97">
        <f t="shared" si="4"/>
        <v>0.9425431638814874</v>
      </c>
    </row>
    <row r="300" spans="1:7" x14ac:dyDescent="0.25">
      <c r="A300" s="98">
        <v>4310850</v>
      </c>
      <c r="B300" s="98" t="s">
        <v>689</v>
      </c>
      <c r="C300" s="103">
        <v>127.57074299999999</v>
      </c>
      <c r="D300" s="96" t="s">
        <v>663</v>
      </c>
      <c r="E300" s="95" t="s">
        <v>662</v>
      </c>
      <c r="F300" s="102">
        <v>127.57074299999999</v>
      </c>
      <c r="G300" s="97">
        <f t="shared" si="4"/>
        <v>1</v>
      </c>
    </row>
    <row r="301" spans="1:7" x14ac:dyDescent="0.25">
      <c r="A301" s="98">
        <v>4310876</v>
      </c>
      <c r="B301" s="98" t="s">
        <v>285</v>
      </c>
      <c r="C301" s="103">
        <v>328.65772199999998</v>
      </c>
      <c r="D301" s="96" t="s">
        <v>251</v>
      </c>
      <c r="E301" s="95" t="s">
        <v>250</v>
      </c>
      <c r="F301" s="102">
        <v>328.65772199999998</v>
      </c>
      <c r="G301" s="97">
        <f t="shared" si="4"/>
        <v>1</v>
      </c>
    </row>
    <row r="302" spans="1:7" x14ac:dyDescent="0.25">
      <c r="A302" s="98">
        <v>4310900</v>
      </c>
      <c r="B302" s="98" t="s">
        <v>509</v>
      </c>
      <c r="C302" s="103">
        <v>178.94252299999999</v>
      </c>
      <c r="D302" s="96" t="s">
        <v>491</v>
      </c>
      <c r="E302" s="95" t="s">
        <v>213</v>
      </c>
      <c r="F302" s="102">
        <v>178.94252299999999</v>
      </c>
      <c r="G302" s="97">
        <f t="shared" si="4"/>
        <v>1</v>
      </c>
    </row>
    <row r="303" spans="1:7" x14ac:dyDescent="0.25">
      <c r="A303" s="98">
        <v>4311007</v>
      </c>
      <c r="B303" s="98" t="s">
        <v>423</v>
      </c>
      <c r="C303" s="103">
        <v>2041.6380349999999</v>
      </c>
      <c r="D303" s="96" t="s">
        <v>421</v>
      </c>
      <c r="E303" s="95" t="s">
        <v>420</v>
      </c>
      <c r="F303" s="102">
        <v>2041.6380349999999</v>
      </c>
      <c r="G303" s="97">
        <f t="shared" si="4"/>
        <v>1</v>
      </c>
    </row>
    <row r="304" spans="1:7" x14ac:dyDescent="0.25">
      <c r="A304" s="98">
        <v>4311106</v>
      </c>
      <c r="B304" s="98" t="s">
        <v>635</v>
      </c>
      <c r="C304" s="103">
        <v>672.16351099999997</v>
      </c>
      <c r="D304" s="96" t="s">
        <v>615</v>
      </c>
      <c r="E304" s="95" t="s">
        <v>614</v>
      </c>
      <c r="F304" s="102">
        <v>672.16351099999997</v>
      </c>
      <c r="G304" s="97">
        <f t="shared" si="4"/>
        <v>1</v>
      </c>
    </row>
    <row r="305" spans="1:7" x14ac:dyDescent="0.25">
      <c r="A305" s="98">
        <v>4311122</v>
      </c>
      <c r="B305" s="98" t="s">
        <v>204</v>
      </c>
      <c r="C305" s="103">
        <v>907.42184999999995</v>
      </c>
      <c r="D305" s="96" t="s">
        <v>116</v>
      </c>
      <c r="E305" s="95" t="s">
        <v>115</v>
      </c>
      <c r="F305" s="102">
        <v>907.42184999999995</v>
      </c>
      <c r="G305" s="97">
        <f t="shared" si="4"/>
        <v>1</v>
      </c>
    </row>
    <row r="306" spans="1:7" x14ac:dyDescent="0.25">
      <c r="A306" s="98">
        <v>4311130</v>
      </c>
      <c r="B306" s="98" t="s">
        <v>636</v>
      </c>
      <c r="C306" s="103">
        <v>850.86105299999997</v>
      </c>
      <c r="D306" s="96" t="s">
        <v>615</v>
      </c>
      <c r="E306" s="95" t="s">
        <v>614</v>
      </c>
      <c r="F306" s="102">
        <v>850.86105299999997</v>
      </c>
      <c r="G306" s="97">
        <f t="shared" si="4"/>
        <v>1</v>
      </c>
    </row>
    <row r="307" spans="1:7" x14ac:dyDescent="0.25">
      <c r="A307" s="109">
        <v>4311155</v>
      </c>
      <c r="B307" s="109" t="s">
        <v>610</v>
      </c>
      <c r="C307" s="110">
        <v>1238.2852310000001</v>
      </c>
      <c r="D307" s="96" t="s">
        <v>593</v>
      </c>
      <c r="E307" s="95" t="s">
        <v>592</v>
      </c>
      <c r="F307" s="102">
        <v>560.92951800000003</v>
      </c>
      <c r="G307" s="97">
        <f t="shared" si="4"/>
        <v>0.45298894306202059</v>
      </c>
    </row>
    <row r="308" spans="1:7" x14ac:dyDescent="0.25">
      <c r="A308" s="109">
        <v>4311155</v>
      </c>
      <c r="B308" s="109"/>
      <c r="C308" s="110">
        <v>1238.2852310000001</v>
      </c>
      <c r="D308" s="96" t="s">
        <v>650</v>
      </c>
      <c r="E308" s="95" t="s">
        <v>521</v>
      </c>
      <c r="F308" s="102">
        <v>677.35571300000004</v>
      </c>
      <c r="G308" s="97">
        <f t="shared" si="4"/>
        <v>0.54701105693797947</v>
      </c>
    </row>
    <row r="309" spans="1:7" x14ac:dyDescent="0.25">
      <c r="A309" s="109">
        <v>4311205</v>
      </c>
      <c r="B309" s="109" t="s">
        <v>283</v>
      </c>
      <c r="C309" s="110">
        <v>1931.295875</v>
      </c>
      <c r="D309" s="96" t="s">
        <v>251</v>
      </c>
      <c r="E309" s="95" t="s">
        <v>250</v>
      </c>
      <c r="F309" s="102">
        <v>734.26023299999997</v>
      </c>
      <c r="G309" s="97">
        <f t="shared" si="4"/>
        <v>0.3801904423370655</v>
      </c>
    </row>
    <row r="310" spans="1:7" ht="14.4" customHeight="1" x14ac:dyDescent="0.25">
      <c r="A310" s="109">
        <v>4311205</v>
      </c>
      <c r="B310" s="109"/>
      <c r="C310" s="110">
        <v>1931.295875</v>
      </c>
      <c r="D310" s="96" t="s">
        <v>301</v>
      </c>
      <c r="E310" s="95" t="s">
        <v>300</v>
      </c>
      <c r="F310" s="102">
        <v>60.161197000000001</v>
      </c>
      <c r="G310" s="97">
        <f t="shared" si="4"/>
        <v>3.1150688912438131E-2</v>
      </c>
    </row>
    <row r="311" spans="1:7" x14ac:dyDescent="0.25">
      <c r="A311" s="109">
        <v>4311205</v>
      </c>
      <c r="B311" s="109"/>
      <c r="C311" s="110">
        <v>1931.295875</v>
      </c>
      <c r="D311" s="96" t="s">
        <v>326</v>
      </c>
      <c r="E311" s="95" t="s">
        <v>325</v>
      </c>
      <c r="F311" s="102">
        <v>452.84588300000001</v>
      </c>
      <c r="G311" s="97">
        <f t="shared" si="4"/>
        <v>0.23447773531852026</v>
      </c>
    </row>
    <row r="312" spans="1:7" x14ac:dyDescent="0.25">
      <c r="A312" s="109">
        <v>4311205</v>
      </c>
      <c r="B312" s="109"/>
      <c r="C312" s="110">
        <v>1931.295875</v>
      </c>
      <c r="D312" s="96" t="s">
        <v>615</v>
      </c>
      <c r="E312" s="95" t="s">
        <v>614</v>
      </c>
      <c r="F312" s="102">
        <v>684.02856199999997</v>
      </c>
      <c r="G312" s="97">
        <f t="shared" si="4"/>
        <v>0.35418113343197605</v>
      </c>
    </row>
    <row r="313" spans="1:7" x14ac:dyDescent="0.25">
      <c r="A313" s="98">
        <v>4311239</v>
      </c>
      <c r="B313" s="98" t="s">
        <v>286</v>
      </c>
      <c r="C313" s="103">
        <v>107.86326</v>
      </c>
      <c r="D313" s="96" t="s">
        <v>326</v>
      </c>
      <c r="E313" s="95" t="s">
        <v>325</v>
      </c>
      <c r="F313" s="102">
        <v>107.86326</v>
      </c>
      <c r="G313" s="97">
        <f t="shared" si="4"/>
        <v>1</v>
      </c>
    </row>
    <row r="314" spans="1:7" x14ac:dyDescent="0.25">
      <c r="A314" s="98">
        <v>4311270</v>
      </c>
      <c r="B314" s="98" t="s">
        <v>263</v>
      </c>
      <c r="C314" s="103">
        <v>138.46123900000001</v>
      </c>
      <c r="D314" s="96" t="s">
        <v>251</v>
      </c>
      <c r="E314" s="95" t="s">
        <v>250</v>
      </c>
      <c r="F314" s="102">
        <v>138.46123900000001</v>
      </c>
      <c r="G314" s="97">
        <f t="shared" si="4"/>
        <v>1</v>
      </c>
    </row>
    <row r="315" spans="1:7" x14ac:dyDescent="0.25">
      <c r="A315" s="109">
        <v>4311304</v>
      </c>
      <c r="B315" s="109" t="s">
        <v>150</v>
      </c>
      <c r="C315" s="110">
        <v>1262.4572600000001</v>
      </c>
      <c r="D315" s="96" t="s">
        <v>116</v>
      </c>
      <c r="E315" s="95" t="s">
        <v>115</v>
      </c>
      <c r="F315" s="102">
        <v>499.551424</v>
      </c>
      <c r="G315" s="97">
        <f t="shared" si="4"/>
        <v>0.39569769197572674</v>
      </c>
    </row>
    <row r="316" spans="1:7" x14ac:dyDescent="0.25">
      <c r="A316" s="109">
        <v>4311304</v>
      </c>
      <c r="B316" s="109"/>
      <c r="C316" s="110">
        <v>1262.4572600000001</v>
      </c>
      <c r="D316" s="96" t="s">
        <v>445</v>
      </c>
      <c r="E316" s="95" t="s">
        <v>444</v>
      </c>
      <c r="F316" s="102">
        <v>762.90583600000002</v>
      </c>
      <c r="G316" s="97">
        <f t="shared" si="4"/>
        <v>0.6043023080242732</v>
      </c>
    </row>
    <row r="317" spans="1:7" x14ac:dyDescent="0.25">
      <c r="A317" s="109">
        <v>4311254</v>
      </c>
      <c r="B317" s="109" t="s">
        <v>262</v>
      </c>
      <c r="C317" s="110">
        <v>385.29777300000001</v>
      </c>
      <c r="D317" s="96" t="s">
        <v>251</v>
      </c>
      <c r="E317" s="95" t="s">
        <v>250</v>
      </c>
      <c r="F317" s="102">
        <v>202.415336</v>
      </c>
      <c r="G317" s="97">
        <f t="shared" si="4"/>
        <v>0.5253477963912343</v>
      </c>
    </row>
    <row r="318" spans="1:7" x14ac:dyDescent="0.25">
      <c r="A318" s="109">
        <v>4311254</v>
      </c>
      <c r="B318" s="109"/>
      <c r="C318" s="110">
        <v>385.29777300000001</v>
      </c>
      <c r="D318" s="96" t="s">
        <v>366</v>
      </c>
      <c r="E318" s="95" t="s">
        <v>365</v>
      </c>
      <c r="F318" s="102">
        <v>182.88243700000001</v>
      </c>
      <c r="G318" s="97">
        <f t="shared" si="4"/>
        <v>0.47465220360876575</v>
      </c>
    </row>
    <row r="319" spans="1:7" x14ac:dyDescent="0.25">
      <c r="A319" s="98">
        <v>4311403</v>
      </c>
      <c r="B319" s="98" t="s">
        <v>207</v>
      </c>
      <c r="C319" s="103">
        <v>91.495170000000002</v>
      </c>
      <c r="D319" s="96" t="s">
        <v>116</v>
      </c>
      <c r="E319" s="95" t="s">
        <v>115</v>
      </c>
      <c r="F319" s="102">
        <v>91.495170000000002</v>
      </c>
      <c r="G319" s="97">
        <f t="shared" si="4"/>
        <v>1</v>
      </c>
    </row>
    <row r="320" spans="1:7" x14ac:dyDescent="0.25">
      <c r="A320" s="98">
        <v>4311429</v>
      </c>
      <c r="B320" s="98" t="s">
        <v>690</v>
      </c>
      <c r="C320" s="103">
        <v>67.667055000000005</v>
      </c>
      <c r="D320" s="96" t="s">
        <v>663</v>
      </c>
      <c r="E320" s="95" t="s">
        <v>662</v>
      </c>
      <c r="F320" s="102">
        <v>67.667055000000005</v>
      </c>
      <c r="G320" s="97">
        <f t="shared" si="4"/>
        <v>1</v>
      </c>
    </row>
    <row r="321" spans="1:7" x14ac:dyDescent="0.25">
      <c r="A321" s="109">
        <v>4311502</v>
      </c>
      <c r="B321" s="109" t="s">
        <v>307</v>
      </c>
      <c r="C321" s="110">
        <v>2598.9787420000002</v>
      </c>
      <c r="D321" s="96" t="s">
        <v>401</v>
      </c>
      <c r="E321" s="95" t="s">
        <v>400</v>
      </c>
      <c r="F321" s="102">
        <v>1365.2974220000001</v>
      </c>
      <c r="G321" s="97">
        <f t="shared" si="4"/>
        <v>0.52532073461645878</v>
      </c>
    </row>
    <row r="322" spans="1:7" x14ac:dyDescent="0.25">
      <c r="A322" s="109">
        <v>4311502</v>
      </c>
      <c r="B322" s="109"/>
      <c r="C322" s="110">
        <v>2598.9787420000002</v>
      </c>
      <c r="D322" s="96" t="s">
        <v>645</v>
      </c>
      <c r="E322" s="95" t="s">
        <v>318</v>
      </c>
      <c r="F322" s="102">
        <v>1233.6813199999999</v>
      </c>
      <c r="G322" s="97">
        <f t="shared" ref="G322:G385" si="5">F322/C322</f>
        <v>0.4746792653835411</v>
      </c>
    </row>
    <row r="323" spans="1:7" ht="14.4" customHeight="1" x14ac:dyDescent="0.25">
      <c r="A323" s="98">
        <v>4311601</v>
      </c>
      <c r="B323" s="98" t="s">
        <v>671</v>
      </c>
      <c r="C323" s="103">
        <v>245.540234</v>
      </c>
      <c r="D323" s="96" t="s">
        <v>663</v>
      </c>
      <c r="E323" s="95" t="s">
        <v>662</v>
      </c>
      <c r="F323" s="102">
        <v>245.540234</v>
      </c>
      <c r="G323" s="97">
        <f t="shared" si="5"/>
        <v>1</v>
      </c>
    </row>
    <row r="324" spans="1:7" x14ac:dyDescent="0.25">
      <c r="A324" s="98">
        <v>4311627</v>
      </c>
      <c r="B324" s="98" t="s">
        <v>62</v>
      </c>
      <c r="C324" s="103">
        <v>33.607394999999997</v>
      </c>
      <c r="D324" s="96" t="s">
        <v>79</v>
      </c>
      <c r="E324" s="95" t="s">
        <v>78</v>
      </c>
      <c r="F324" s="102">
        <v>33.607394999999997</v>
      </c>
      <c r="G324" s="97">
        <f t="shared" si="5"/>
        <v>1</v>
      </c>
    </row>
    <row r="325" spans="1:7" x14ac:dyDescent="0.25">
      <c r="A325" s="98">
        <v>4311643</v>
      </c>
      <c r="B325" s="98" t="s">
        <v>97</v>
      </c>
      <c r="C325" s="103">
        <v>63.682509000000003</v>
      </c>
      <c r="D325" s="96" t="s">
        <v>79</v>
      </c>
      <c r="E325" s="95" t="s">
        <v>78</v>
      </c>
      <c r="F325" s="102">
        <v>63.682509000000003</v>
      </c>
      <c r="G325" s="97">
        <f t="shared" si="5"/>
        <v>1</v>
      </c>
    </row>
    <row r="326" spans="1:7" x14ac:dyDescent="0.25">
      <c r="A326" s="109">
        <v>4311718</v>
      </c>
      <c r="B326" s="109" t="s">
        <v>620</v>
      </c>
      <c r="C326" s="110">
        <v>1687.6771589999998</v>
      </c>
      <c r="D326" s="96" t="s">
        <v>615</v>
      </c>
      <c r="E326" s="95" t="s">
        <v>614</v>
      </c>
      <c r="F326" s="102">
        <v>518.93592200000001</v>
      </c>
      <c r="G326" s="97">
        <f t="shared" si="5"/>
        <v>0.30748530264371499</v>
      </c>
    </row>
    <row r="327" spans="1:7" x14ac:dyDescent="0.25">
      <c r="A327" s="109">
        <v>4311718</v>
      </c>
      <c r="B327" s="109"/>
      <c r="C327" s="110">
        <v>1687.6771589999998</v>
      </c>
      <c r="D327" s="96" t="s">
        <v>712</v>
      </c>
      <c r="E327" s="95" t="s">
        <v>711</v>
      </c>
      <c r="F327" s="102">
        <v>1168.741237</v>
      </c>
      <c r="G327" s="97">
        <f t="shared" si="5"/>
        <v>0.69251469735628512</v>
      </c>
    </row>
    <row r="328" spans="1:7" x14ac:dyDescent="0.25">
      <c r="A328" s="98">
        <v>4311700</v>
      </c>
      <c r="B328" s="98" t="s">
        <v>460</v>
      </c>
      <c r="C328" s="103">
        <v>334.80009200000001</v>
      </c>
      <c r="D328" s="96" t="s">
        <v>445</v>
      </c>
      <c r="E328" s="95" t="s">
        <v>444</v>
      </c>
      <c r="F328" s="102">
        <v>334.80009200000001</v>
      </c>
      <c r="G328" s="97">
        <f t="shared" si="5"/>
        <v>1</v>
      </c>
    </row>
    <row r="329" spans="1:7" x14ac:dyDescent="0.25">
      <c r="A329" s="98">
        <v>4311734</v>
      </c>
      <c r="B329" s="98" t="s">
        <v>439</v>
      </c>
      <c r="C329" s="103">
        <v>158.07981699999999</v>
      </c>
      <c r="D329" s="96" t="s">
        <v>440</v>
      </c>
      <c r="E329" s="95" t="s">
        <v>439</v>
      </c>
      <c r="F329" s="102">
        <v>158.07981699999999</v>
      </c>
      <c r="G329" s="97">
        <f t="shared" si="5"/>
        <v>1</v>
      </c>
    </row>
    <row r="330" spans="1:7" x14ac:dyDescent="0.25">
      <c r="A330" s="98">
        <v>4311759</v>
      </c>
      <c r="B330" s="98" t="s">
        <v>628</v>
      </c>
      <c r="C330" s="103">
        <v>1391.6317320000001</v>
      </c>
      <c r="D330" s="96" t="s">
        <v>615</v>
      </c>
      <c r="E330" s="95" t="s">
        <v>614</v>
      </c>
      <c r="F330" s="102">
        <v>1391.6317320000001</v>
      </c>
      <c r="G330" s="97">
        <f t="shared" si="5"/>
        <v>1</v>
      </c>
    </row>
    <row r="331" spans="1:7" x14ac:dyDescent="0.25">
      <c r="A331" s="98">
        <v>4311775</v>
      </c>
      <c r="B331" s="98" t="s">
        <v>63</v>
      </c>
      <c r="C331" s="103">
        <v>620.34009800000001</v>
      </c>
      <c r="D331" s="96" t="s">
        <v>373</v>
      </c>
      <c r="E331" s="95" t="s">
        <v>372</v>
      </c>
      <c r="F331" s="102">
        <v>620.34009800000001</v>
      </c>
      <c r="G331" s="97">
        <f t="shared" si="5"/>
        <v>1</v>
      </c>
    </row>
    <row r="332" spans="1:7" x14ac:dyDescent="0.25">
      <c r="A332" s="98">
        <v>4311791</v>
      </c>
      <c r="B332" s="98" t="s">
        <v>90</v>
      </c>
      <c r="C332" s="103">
        <v>80.829768000000001</v>
      </c>
      <c r="D332" s="96" t="s">
        <v>79</v>
      </c>
      <c r="E332" s="95" t="s">
        <v>78</v>
      </c>
      <c r="F332" s="102">
        <v>80.829768000000001</v>
      </c>
      <c r="G332" s="97">
        <f t="shared" si="5"/>
        <v>1</v>
      </c>
    </row>
    <row r="333" spans="1:7" x14ac:dyDescent="0.25">
      <c r="A333" s="109">
        <v>4311809</v>
      </c>
      <c r="B333" s="109" t="s">
        <v>183</v>
      </c>
      <c r="C333" s="110">
        <v>647.45004800000004</v>
      </c>
      <c r="D333" s="96" t="s">
        <v>116</v>
      </c>
      <c r="E333" s="95" t="s">
        <v>115</v>
      </c>
      <c r="F333" s="102">
        <v>411.54977500000001</v>
      </c>
      <c r="G333" s="97">
        <f t="shared" si="5"/>
        <v>0.6356471457084516</v>
      </c>
    </row>
    <row r="334" spans="1:7" x14ac:dyDescent="0.25">
      <c r="A334" s="109">
        <v>4311809</v>
      </c>
      <c r="B334" s="109"/>
      <c r="C334" s="110">
        <v>647.45004800000004</v>
      </c>
      <c r="D334" s="96" t="s">
        <v>251</v>
      </c>
      <c r="E334" s="95" t="s">
        <v>250</v>
      </c>
      <c r="F334" s="102">
        <v>235.900273</v>
      </c>
      <c r="G334" s="97">
        <f t="shared" si="5"/>
        <v>0.36435285429154834</v>
      </c>
    </row>
    <row r="335" spans="1:7" x14ac:dyDescent="0.25">
      <c r="A335" s="98">
        <v>4311908</v>
      </c>
      <c r="B335" s="98" t="s">
        <v>469</v>
      </c>
      <c r="C335" s="103">
        <v>228.46629100000001</v>
      </c>
      <c r="D335" s="96" t="s">
        <v>445</v>
      </c>
      <c r="E335" s="95" t="s">
        <v>444</v>
      </c>
      <c r="F335" s="102">
        <v>228.46629100000001</v>
      </c>
      <c r="G335" s="97">
        <f t="shared" si="5"/>
        <v>1</v>
      </c>
    </row>
    <row r="336" spans="1:7" x14ac:dyDescent="0.25">
      <c r="A336" s="109">
        <v>4311981</v>
      </c>
      <c r="B336" s="109" t="s">
        <v>332</v>
      </c>
      <c r="C336" s="110">
        <v>364.001349</v>
      </c>
      <c r="D336" s="96" t="s">
        <v>326</v>
      </c>
      <c r="E336" s="95" t="s">
        <v>325</v>
      </c>
      <c r="F336" s="102">
        <v>176.27140900000001</v>
      </c>
      <c r="G336" s="97">
        <f t="shared" si="5"/>
        <v>0.48426031794733815</v>
      </c>
    </row>
    <row r="337" spans="1:7" x14ac:dyDescent="0.25">
      <c r="A337" s="109">
        <v>4311981</v>
      </c>
      <c r="B337" s="109"/>
      <c r="C337" s="110">
        <v>364.001349</v>
      </c>
      <c r="D337" s="96" t="s">
        <v>359</v>
      </c>
      <c r="E337" s="95" t="s">
        <v>358</v>
      </c>
      <c r="F337" s="102">
        <v>187.72994</v>
      </c>
      <c r="G337" s="97">
        <f t="shared" si="5"/>
        <v>0.51573968205266185</v>
      </c>
    </row>
    <row r="338" spans="1:7" x14ac:dyDescent="0.25">
      <c r="A338" s="98">
        <v>4312005</v>
      </c>
      <c r="B338" s="98" t="s">
        <v>472</v>
      </c>
      <c r="C338" s="103">
        <v>99.889791000000002</v>
      </c>
      <c r="D338" s="96" t="s">
        <v>445</v>
      </c>
      <c r="E338" s="95" t="s">
        <v>444</v>
      </c>
      <c r="F338" s="102">
        <v>99.889791000000002</v>
      </c>
      <c r="G338" s="97">
        <f t="shared" si="5"/>
        <v>1</v>
      </c>
    </row>
    <row r="339" spans="1:7" x14ac:dyDescent="0.25">
      <c r="A339" s="98">
        <v>4312054</v>
      </c>
      <c r="B339" s="98" t="s">
        <v>187</v>
      </c>
      <c r="C339" s="103">
        <v>125.787462</v>
      </c>
      <c r="D339" s="96" t="s">
        <v>116</v>
      </c>
      <c r="E339" s="95" t="s">
        <v>115</v>
      </c>
      <c r="F339" s="102">
        <v>125.787462</v>
      </c>
      <c r="G339" s="97">
        <f t="shared" si="5"/>
        <v>1</v>
      </c>
    </row>
    <row r="340" spans="1:7" x14ac:dyDescent="0.25">
      <c r="A340" s="98">
        <v>4312104</v>
      </c>
      <c r="B340" s="98" t="s">
        <v>630</v>
      </c>
      <c r="C340" s="103">
        <v>311.83934499999998</v>
      </c>
      <c r="D340" s="96" t="s">
        <v>615</v>
      </c>
      <c r="E340" s="95" t="s">
        <v>614</v>
      </c>
      <c r="F340" s="102">
        <v>311.83934499999998</v>
      </c>
      <c r="G340" s="97">
        <f t="shared" si="5"/>
        <v>1</v>
      </c>
    </row>
    <row r="341" spans="1:7" ht="14.4" customHeight="1" x14ac:dyDescent="0.25">
      <c r="A341" s="109">
        <v>4312138</v>
      </c>
      <c r="B341" s="109" t="s">
        <v>188</v>
      </c>
      <c r="C341" s="110">
        <v>237.54516999999998</v>
      </c>
      <c r="D341" s="96" t="s">
        <v>116</v>
      </c>
      <c r="E341" s="95" t="s">
        <v>115</v>
      </c>
      <c r="F341" s="102">
        <v>107.550118</v>
      </c>
      <c r="G341" s="97">
        <f t="shared" si="5"/>
        <v>0.45275649258623107</v>
      </c>
    </row>
    <row r="342" spans="1:7" x14ac:dyDescent="0.25">
      <c r="A342" s="109">
        <v>4312138</v>
      </c>
      <c r="B342" s="109"/>
      <c r="C342" s="110">
        <v>237.54516999999998</v>
      </c>
      <c r="D342" s="96" t="s">
        <v>251</v>
      </c>
      <c r="E342" s="95" t="s">
        <v>250</v>
      </c>
      <c r="F342" s="102">
        <v>19.430353</v>
      </c>
      <c r="G342" s="97">
        <f t="shared" si="5"/>
        <v>8.179645580669985E-2</v>
      </c>
    </row>
    <row r="343" spans="1:7" x14ac:dyDescent="0.25">
      <c r="A343" s="109">
        <v>4312138</v>
      </c>
      <c r="B343" s="109"/>
      <c r="C343" s="110">
        <v>237.54516999999998</v>
      </c>
      <c r="D343" s="96" t="s">
        <v>445</v>
      </c>
      <c r="E343" s="95" t="s">
        <v>444</v>
      </c>
      <c r="F343" s="102">
        <v>110.564699</v>
      </c>
      <c r="G343" s="97">
        <f t="shared" si="5"/>
        <v>0.46544705160706912</v>
      </c>
    </row>
    <row r="344" spans="1:7" x14ac:dyDescent="0.25">
      <c r="A344" s="98">
        <v>4312153</v>
      </c>
      <c r="B344" s="98" t="s">
        <v>189</v>
      </c>
      <c r="C344" s="103">
        <v>45.556350000000002</v>
      </c>
      <c r="D344" s="96" t="s">
        <v>116</v>
      </c>
      <c r="E344" s="95" t="s">
        <v>115</v>
      </c>
      <c r="F344" s="102">
        <v>45.556350000000002</v>
      </c>
      <c r="G344" s="97">
        <f t="shared" si="5"/>
        <v>1</v>
      </c>
    </row>
    <row r="345" spans="1:7" x14ac:dyDescent="0.25">
      <c r="A345" s="98">
        <v>4312179</v>
      </c>
      <c r="B345" s="98" t="s">
        <v>660</v>
      </c>
      <c r="C345" s="103">
        <v>114.51170399999999</v>
      </c>
      <c r="D345" s="96" t="s">
        <v>650</v>
      </c>
      <c r="E345" s="95" t="s">
        <v>521</v>
      </c>
      <c r="F345" s="102">
        <v>114.51170399999999</v>
      </c>
      <c r="G345" s="97">
        <f t="shared" si="5"/>
        <v>1</v>
      </c>
    </row>
    <row r="346" spans="1:7" x14ac:dyDescent="0.25">
      <c r="A346" s="98">
        <v>4312203</v>
      </c>
      <c r="B346" s="98" t="s">
        <v>480</v>
      </c>
      <c r="C346" s="103">
        <v>208.64718099999999</v>
      </c>
      <c r="D346" s="96" t="s">
        <v>445</v>
      </c>
      <c r="E346" s="95" t="s">
        <v>444</v>
      </c>
      <c r="F346" s="102">
        <v>208.64718099999999</v>
      </c>
      <c r="G346" s="97">
        <f t="shared" si="5"/>
        <v>1</v>
      </c>
    </row>
    <row r="347" spans="1:7" x14ac:dyDescent="0.25">
      <c r="A347" s="98">
        <v>4312252</v>
      </c>
      <c r="B347" s="98" t="s">
        <v>351</v>
      </c>
      <c r="C347" s="103">
        <v>425.13605200000001</v>
      </c>
      <c r="D347" s="96" t="s">
        <v>326</v>
      </c>
      <c r="E347" s="95" t="s">
        <v>325</v>
      </c>
      <c r="F347" s="102">
        <v>425.13605200000001</v>
      </c>
      <c r="G347" s="97">
        <f t="shared" si="5"/>
        <v>1</v>
      </c>
    </row>
    <row r="348" spans="1:7" x14ac:dyDescent="0.25">
      <c r="A348" s="98">
        <v>4312302</v>
      </c>
      <c r="B348" s="98" t="s">
        <v>570</v>
      </c>
      <c r="C348" s="103">
        <v>129.369484</v>
      </c>
      <c r="D348" s="96" t="s">
        <v>517</v>
      </c>
      <c r="E348" s="95" t="s">
        <v>516</v>
      </c>
      <c r="F348" s="102">
        <v>129.369484</v>
      </c>
      <c r="G348" s="97">
        <f t="shared" si="5"/>
        <v>1</v>
      </c>
    </row>
    <row r="349" spans="1:7" x14ac:dyDescent="0.25">
      <c r="A349" s="98">
        <v>4312351</v>
      </c>
      <c r="B349" s="98" t="s">
        <v>208</v>
      </c>
      <c r="C349" s="103">
        <v>81.539720000000003</v>
      </c>
      <c r="D349" s="96" t="s">
        <v>116</v>
      </c>
      <c r="E349" s="95" t="s">
        <v>115</v>
      </c>
      <c r="F349" s="102">
        <v>81.539720000000003</v>
      </c>
      <c r="G349" s="97">
        <f t="shared" si="5"/>
        <v>1</v>
      </c>
    </row>
    <row r="350" spans="1:7" x14ac:dyDescent="0.25">
      <c r="A350" s="109">
        <v>4312377</v>
      </c>
      <c r="B350" s="109" t="s">
        <v>152</v>
      </c>
      <c r="C350" s="110">
        <v>550.51593600000001</v>
      </c>
      <c r="D350" s="96" t="s">
        <v>116</v>
      </c>
      <c r="E350" s="95" t="s">
        <v>115</v>
      </c>
      <c r="F350" s="102">
        <v>533.16645500000004</v>
      </c>
      <c r="G350" s="97">
        <f t="shared" si="5"/>
        <v>0.96848505217476577</v>
      </c>
    </row>
    <row r="351" spans="1:7" x14ac:dyDescent="0.25">
      <c r="A351" s="109">
        <v>4312377</v>
      </c>
      <c r="B351" s="109"/>
      <c r="C351" s="110">
        <v>550.51593600000001</v>
      </c>
      <c r="D351" s="96" t="s">
        <v>445</v>
      </c>
      <c r="E351" s="95" t="s">
        <v>444</v>
      </c>
      <c r="F351" s="102">
        <v>17.349481000000001</v>
      </c>
      <c r="G351" s="97">
        <f t="shared" si="5"/>
        <v>3.1514947825234257E-2</v>
      </c>
    </row>
    <row r="352" spans="1:7" ht="14.4" customHeight="1" x14ac:dyDescent="0.25">
      <c r="A352" s="98">
        <v>4312385</v>
      </c>
      <c r="B352" s="98" t="s">
        <v>209</v>
      </c>
      <c r="C352" s="103">
        <v>68.306658999999996</v>
      </c>
      <c r="D352" s="96" t="s">
        <v>116</v>
      </c>
      <c r="E352" s="95" t="s">
        <v>115</v>
      </c>
      <c r="F352" s="102">
        <v>68.306658999999996</v>
      </c>
      <c r="G352" s="97">
        <f t="shared" si="5"/>
        <v>1</v>
      </c>
    </row>
    <row r="353" spans="1:7" x14ac:dyDescent="0.25">
      <c r="A353" s="109">
        <v>4312401</v>
      </c>
      <c r="B353" s="109" t="s">
        <v>91</v>
      </c>
      <c r="C353" s="110">
        <v>419.34229900000003</v>
      </c>
      <c r="D353" s="96" t="s">
        <v>79</v>
      </c>
      <c r="E353" s="95" t="s">
        <v>78</v>
      </c>
      <c r="F353" s="102">
        <v>368.03802000000002</v>
      </c>
      <c r="G353" s="97">
        <f t="shared" si="5"/>
        <v>0.87765536860377635</v>
      </c>
    </row>
    <row r="354" spans="1:7" x14ac:dyDescent="0.25">
      <c r="A354" s="109">
        <v>4312401</v>
      </c>
      <c r="B354" s="109"/>
      <c r="C354" s="110">
        <v>419.34229900000003</v>
      </c>
      <c r="D354" s="96" t="s">
        <v>116</v>
      </c>
      <c r="E354" s="95" t="s">
        <v>115</v>
      </c>
      <c r="F354" s="102">
        <v>30.976499</v>
      </c>
      <c r="G354" s="97">
        <f t="shared" si="5"/>
        <v>7.3869244943496629E-2</v>
      </c>
    </row>
    <row r="355" spans="1:7" x14ac:dyDescent="0.25">
      <c r="A355" s="109">
        <v>4312401</v>
      </c>
      <c r="B355" s="109"/>
      <c r="C355" s="110">
        <v>419.34229900000003</v>
      </c>
      <c r="D355" s="96" t="s">
        <v>326</v>
      </c>
      <c r="E355" s="95" t="s">
        <v>325</v>
      </c>
      <c r="F355" s="102">
        <v>20.327780000000001</v>
      </c>
      <c r="G355" s="97">
        <f t="shared" si="5"/>
        <v>4.8475386452727011E-2</v>
      </c>
    </row>
    <row r="356" spans="1:7" x14ac:dyDescent="0.25">
      <c r="A356" s="98">
        <v>4312427</v>
      </c>
      <c r="B356" s="98" t="s">
        <v>288</v>
      </c>
      <c r="C356" s="103">
        <v>146.02336700000001</v>
      </c>
      <c r="D356" s="96" t="s">
        <v>251</v>
      </c>
      <c r="E356" s="95" t="s">
        <v>250</v>
      </c>
      <c r="F356" s="102">
        <v>146.02336700000001</v>
      </c>
      <c r="G356" s="97">
        <f t="shared" si="5"/>
        <v>1</v>
      </c>
    </row>
    <row r="357" spans="1:7" x14ac:dyDescent="0.25">
      <c r="A357" s="98">
        <v>4312443</v>
      </c>
      <c r="B357" s="98" t="s">
        <v>386</v>
      </c>
      <c r="C357" s="103">
        <v>164.481866</v>
      </c>
      <c r="D357" s="96" t="s">
        <v>440</v>
      </c>
      <c r="E357" s="95" t="s">
        <v>439</v>
      </c>
      <c r="F357" s="102">
        <v>164.481866</v>
      </c>
      <c r="G357" s="97">
        <f t="shared" si="5"/>
        <v>1</v>
      </c>
    </row>
    <row r="358" spans="1:7" x14ac:dyDescent="0.25">
      <c r="A358" s="98">
        <v>4312450</v>
      </c>
      <c r="B358" s="98" t="s">
        <v>435</v>
      </c>
      <c r="C358" s="103">
        <v>244.454363</v>
      </c>
      <c r="D358" s="96" t="s">
        <v>421</v>
      </c>
      <c r="E358" s="95" t="s">
        <v>420</v>
      </c>
      <c r="F358" s="102">
        <v>244.454363</v>
      </c>
      <c r="G358" s="97">
        <f t="shared" si="5"/>
        <v>1</v>
      </c>
    </row>
    <row r="359" spans="1:7" x14ac:dyDescent="0.25">
      <c r="A359" s="98">
        <v>4312476</v>
      </c>
      <c r="B359" s="98" t="s">
        <v>99</v>
      </c>
      <c r="C359" s="103">
        <v>87.802245999999997</v>
      </c>
      <c r="D359" s="96" t="s">
        <v>79</v>
      </c>
      <c r="E359" s="95" t="s">
        <v>78</v>
      </c>
      <c r="F359" s="102">
        <v>87.802245999999997</v>
      </c>
      <c r="G359" s="97">
        <f t="shared" si="5"/>
        <v>1</v>
      </c>
    </row>
    <row r="360" spans="1:7" x14ac:dyDescent="0.25">
      <c r="A360" s="109">
        <v>4312500</v>
      </c>
      <c r="B360" s="109" t="s">
        <v>375</v>
      </c>
      <c r="C360" s="110">
        <v>1969.2043980000001</v>
      </c>
      <c r="D360" s="96" t="s">
        <v>373</v>
      </c>
      <c r="E360" s="95" t="s">
        <v>372</v>
      </c>
      <c r="F360" s="102">
        <v>73.066468999999998</v>
      </c>
      <c r="G360" s="97">
        <f t="shared" si="5"/>
        <v>3.7104563180038151E-2</v>
      </c>
    </row>
    <row r="361" spans="1:7" x14ac:dyDescent="0.25">
      <c r="A361" s="109">
        <v>4312500</v>
      </c>
      <c r="B361" s="109"/>
      <c r="C361" s="110">
        <v>1969.2043980000001</v>
      </c>
      <c r="D361" s="96" t="s">
        <v>393</v>
      </c>
      <c r="E361" s="95" t="s">
        <v>392</v>
      </c>
      <c r="F361" s="102">
        <v>1896.137929</v>
      </c>
      <c r="G361" s="97">
        <f t="shared" si="5"/>
        <v>0.96289543681996181</v>
      </c>
    </row>
    <row r="362" spans="1:7" x14ac:dyDescent="0.25">
      <c r="A362" s="98">
        <v>4312609</v>
      </c>
      <c r="B362" s="98" t="s">
        <v>210</v>
      </c>
      <c r="C362" s="103">
        <v>110.44296199999999</v>
      </c>
      <c r="D362" s="96" t="s">
        <v>116</v>
      </c>
      <c r="E362" s="95" t="s">
        <v>115</v>
      </c>
      <c r="F362" s="102">
        <v>110.44296199999999</v>
      </c>
      <c r="G362" s="97">
        <f t="shared" si="5"/>
        <v>1</v>
      </c>
    </row>
    <row r="363" spans="1:7" x14ac:dyDescent="0.25">
      <c r="A363" s="109">
        <v>4312617</v>
      </c>
      <c r="B363" s="109" t="s">
        <v>119</v>
      </c>
      <c r="C363" s="110">
        <v>1193.1776850000001</v>
      </c>
      <c r="D363" s="96" t="s">
        <v>116</v>
      </c>
      <c r="E363" s="95" t="s">
        <v>115</v>
      </c>
      <c r="F363" s="102">
        <v>1163.17417</v>
      </c>
      <c r="G363" s="97">
        <f t="shared" si="5"/>
        <v>0.97485410984701737</v>
      </c>
    </row>
    <row r="364" spans="1:7" x14ac:dyDescent="0.25">
      <c r="A364" s="109">
        <v>4312617</v>
      </c>
      <c r="B364" s="109"/>
      <c r="C364" s="110">
        <v>1193.1776850000001</v>
      </c>
      <c r="D364" s="96" t="s">
        <v>445</v>
      </c>
      <c r="E364" s="95" t="s">
        <v>444</v>
      </c>
      <c r="F364" s="102">
        <v>30.003515</v>
      </c>
      <c r="G364" s="97">
        <f t="shared" si="5"/>
        <v>2.5145890152982537E-2</v>
      </c>
    </row>
    <row r="365" spans="1:7" x14ac:dyDescent="0.25">
      <c r="A365" s="109">
        <v>4312625</v>
      </c>
      <c r="B365" s="109" t="s">
        <v>211</v>
      </c>
      <c r="C365" s="110">
        <v>110.81193400000001</v>
      </c>
      <c r="D365" s="96" t="s">
        <v>116</v>
      </c>
      <c r="E365" s="95" t="s">
        <v>115</v>
      </c>
      <c r="F365" s="102">
        <v>97.488826000000003</v>
      </c>
      <c r="G365" s="97">
        <f t="shared" si="5"/>
        <v>0.87976829282665525</v>
      </c>
    </row>
    <row r="366" spans="1:7" x14ac:dyDescent="0.25">
      <c r="A366" s="109">
        <v>4312625</v>
      </c>
      <c r="B366" s="109"/>
      <c r="C366" s="110">
        <v>110.81193400000001</v>
      </c>
      <c r="D366" s="96" t="s">
        <v>445</v>
      </c>
      <c r="E366" s="95" t="s">
        <v>444</v>
      </c>
      <c r="F366" s="102">
        <v>13.323108</v>
      </c>
      <c r="G366" s="97">
        <f t="shared" si="5"/>
        <v>0.12023170717334469</v>
      </c>
    </row>
    <row r="367" spans="1:7" x14ac:dyDescent="0.25">
      <c r="A367" s="98">
        <v>4312658</v>
      </c>
      <c r="B367" s="98" t="s">
        <v>265</v>
      </c>
      <c r="C367" s="103">
        <v>361.53381000000002</v>
      </c>
      <c r="D367" s="96" t="s">
        <v>251</v>
      </c>
      <c r="E367" s="95" t="s">
        <v>250</v>
      </c>
      <c r="F367" s="102">
        <v>361.53381000000002</v>
      </c>
      <c r="G367" s="97">
        <f t="shared" si="5"/>
        <v>1</v>
      </c>
    </row>
    <row r="368" spans="1:7" x14ac:dyDescent="0.25">
      <c r="A368" s="98">
        <v>4312674</v>
      </c>
      <c r="B368" s="98" t="s">
        <v>266</v>
      </c>
      <c r="C368" s="103">
        <v>155.27343099999999</v>
      </c>
      <c r="D368" s="96" t="s">
        <v>251</v>
      </c>
      <c r="E368" s="95" t="s">
        <v>250</v>
      </c>
      <c r="F368" s="102">
        <v>155.27343099999999</v>
      </c>
      <c r="G368" s="97">
        <f t="shared" si="5"/>
        <v>1</v>
      </c>
    </row>
    <row r="369" spans="1:7" x14ac:dyDescent="0.25">
      <c r="A369" s="109">
        <v>4312708</v>
      </c>
      <c r="B369" s="109" t="s">
        <v>499</v>
      </c>
      <c r="C369" s="110">
        <v>467.18598100000003</v>
      </c>
      <c r="D369" s="96" t="s">
        <v>491</v>
      </c>
      <c r="E369" s="95" t="s">
        <v>213</v>
      </c>
      <c r="F369" s="102">
        <v>299.32712400000003</v>
      </c>
      <c r="G369" s="97">
        <f t="shared" si="5"/>
        <v>0.64070228168939858</v>
      </c>
    </row>
    <row r="370" spans="1:7" x14ac:dyDescent="0.25">
      <c r="A370" s="109">
        <v>4312708</v>
      </c>
      <c r="B370" s="109"/>
      <c r="C370" s="110">
        <v>467.18598100000003</v>
      </c>
      <c r="D370" s="96" t="s">
        <v>663</v>
      </c>
      <c r="E370" s="95" t="s">
        <v>662</v>
      </c>
      <c r="F370" s="102">
        <v>167.858857</v>
      </c>
      <c r="G370" s="97">
        <f t="shared" si="5"/>
        <v>0.35929771831060142</v>
      </c>
    </row>
    <row r="371" spans="1:7" x14ac:dyDescent="0.25">
      <c r="A371" s="98">
        <v>4312757</v>
      </c>
      <c r="B371" s="98" t="s">
        <v>153</v>
      </c>
      <c r="C371" s="103">
        <v>149.236335</v>
      </c>
      <c r="D371" s="96" t="s">
        <v>116</v>
      </c>
      <c r="E371" s="95" t="s">
        <v>115</v>
      </c>
      <c r="F371" s="102">
        <v>149.236335</v>
      </c>
      <c r="G371" s="97">
        <f t="shared" si="5"/>
        <v>1</v>
      </c>
    </row>
    <row r="372" spans="1:7" x14ac:dyDescent="0.25">
      <c r="A372" s="98">
        <v>4312807</v>
      </c>
      <c r="B372" s="98" t="s">
        <v>214</v>
      </c>
      <c r="C372" s="103">
        <v>74.978567999999996</v>
      </c>
      <c r="D372" s="96" t="s">
        <v>116</v>
      </c>
      <c r="E372" s="95" t="s">
        <v>115</v>
      </c>
      <c r="F372" s="102">
        <v>74.978567999999996</v>
      </c>
      <c r="G372" s="97">
        <f t="shared" si="5"/>
        <v>1</v>
      </c>
    </row>
    <row r="373" spans="1:7" x14ac:dyDescent="0.25">
      <c r="A373" s="98">
        <v>4312906</v>
      </c>
      <c r="B373" s="98" t="s">
        <v>216</v>
      </c>
      <c r="C373" s="103">
        <v>212.83360099999999</v>
      </c>
      <c r="D373" s="96" t="s">
        <v>116</v>
      </c>
      <c r="E373" s="95" t="s">
        <v>115</v>
      </c>
      <c r="F373" s="102">
        <v>212.83360099999999</v>
      </c>
      <c r="G373" s="97">
        <f t="shared" si="5"/>
        <v>1</v>
      </c>
    </row>
    <row r="374" spans="1:7" x14ac:dyDescent="0.25">
      <c r="A374" s="98">
        <v>4312955</v>
      </c>
      <c r="B374" s="98" t="s">
        <v>691</v>
      </c>
      <c r="C374" s="103">
        <v>93.635249999999999</v>
      </c>
      <c r="D374" s="96" t="s">
        <v>663</v>
      </c>
      <c r="E374" s="95" t="s">
        <v>662</v>
      </c>
      <c r="F374" s="102">
        <v>93.635249999999999</v>
      </c>
      <c r="G374" s="97">
        <f t="shared" si="5"/>
        <v>1</v>
      </c>
    </row>
    <row r="375" spans="1:7" x14ac:dyDescent="0.25">
      <c r="A375" s="98">
        <v>4313003</v>
      </c>
      <c r="B375" s="98" t="s">
        <v>218</v>
      </c>
      <c r="C375" s="103">
        <v>103.150091</v>
      </c>
      <c r="D375" s="96" t="s">
        <v>116</v>
      </c>
      <c r="E375" s="95" t="s">
        <v>115</v>
      </c>
      <c r="F375" s="102">
        <v>103.150091</v>
      </c>
      <c r="G375" s="97">
        <f t="shared" si="5"/>
        <v>1</v>
      </c>
    </row>
    <row r="376" spans="1:7" x14ac:dyDescent="0.25">
      <c r="A376" s="98">
        <v>4313011</v>
      </c>
      <c r="B376" s="98" t="s">
        <v>552</v>
      </c>
      <c r="C376" s="103">
        <v>95.834733999999997</v>
      </c>
      <c r="D376" s="96" t="s">
        <v>517</v>
      </c>
      <c r="E376" s="95" t="s">
        <v>516</v>
      </c>
      <c r="F376" s="102">
        <v>95.834733999999997</v>
      </c>
      <c r="G376" s="97">
        <f t="shared" si="5"/>
        <v>1</v>
      </c>
    </row>
    <row r="377" spans="1:7" x14ac:dyDescent="0.25">
      <c r="A377" s="98">
        <v>4313037</v>
      </c>
      <c r="B377" s="98" t="s">
        <v>622</v>
      </c>
      <c r="C377" s="103">
        <v>195.72995599999999</v>
      </c>
      <c r="D377" s="96" t="s">
        <v>615</v>
      </c>
      <c r="E377" s="95" t="s">
        <v>614</v>
      </c>
      <c r="F377" s="102">
        <v>195.72995599999999</v>
      </c>
      <c r="G377" s="97">
        <f t="shared" si="5"/>
        <v>1</v>
      </c>
    </row>
    <row r="378" spans="1:7" x14ac:dyDescent="0.25">
      <c r="A378" s="109">
        <v>4313060</v>
      </c>
      <c r="B378" s="109" t="s">
        <v>51</v>
      </c>
      <c r="C378" s="110">
        <v>62.453478000000004</v>
      </c>
      <c r="D378" s="96" t="s">
        <v>43</v>
      </c>
      <c r="E378" s="95" t="s">
        <v>42</v>
      </c>
      <c r="F378" s="102">
        <v>60.511439000000003</v>
      </c>
      <c r="G378" s="97">
        <f t="shared" si="5"/>
        <v>0.96890422980126101</v>
      </c>
    </row>
    <row r="379" spans="1:7" x14ac:dyDescent="0.25">
      <c r="A379" s="109">
        <v>4313060</v>
      </c>
      <c r="B379" s="109"/>
      <c r="C379" s="110">
        <v>62.453478000000004</v>
      </c>
      <c r="D379" s="96" t="s">
        <v>79</v>
      </c>
      <c r="E379" s="95" t="s">
        <v>78</v>
      </c>
      <c r="F379" s="102">
        <v>1.9420390000000001</v>
      </c>
      <c r="G379" s="97">
        <f t="shared" si="5"/>
        <v>3.1095770198738971E-2</v>
      </c>
    </row>
    <row r="380" spans="1:7" ht="14.4" customHeight="1" x14ac:dyDescent="0.25">
      <c r="A380" s="98">
        <v>4313086</v>
      </c>
      <c r="B380" s="98" t="s">
        <v>220</v>
      </c>
      <c r="C380" s="103">
        <v>102.74254000000001</v>
      </c>
      <c r="D380" s="96" t="s">
        <v>116</v>
      </c>
      <c r="E380" s="95" t="s">
        <v>115</v>
      </c>
      <c r="F380" s="102">
        <v>102.74254000000001</v>
      </c>
      <c r="G380" s="97">
        <f t="shared" si="5"/>
        <v>1</v>
      </c>
    </row>
    <row r="381" spans="1:7" x14ac:dyDescent="0.25">
      <c r="A381" s="98">
        <v>4313102</v>
      </c>
      <c r="B381" s="98" t="s">
        <v>352</v>
      </c>
      <c r="C381" s="103">
        <v>315.096205</v>
      </c>
      <c r="D381" s="96" t="s">
        <v>326</v>
      </c>
      <c r="E381" s="95" t="s">
        <v>325</v>
      </c>
      <c r="F381" s="102">
        <v>315.096205</v>
      </c>
      <c r="G381" s="97">
        <f t="shared" si="5"/>
        <v>1</v>
      </c>
    </row>
    <row r="382" spans="1:7" x14ac:dyDescent="0.25">
      <c r="A382" s="98">
        <v>4313201</v>
      </c>
      <c r="B382" s="98" t="s">
        <v>82</v>
      </c>
      <c r="C382" s="103">
        <v>292.45563299999998</v>
      </c>
      <c r="D382" s="96" t="s">
        <v>79</v>
      </c>
      <c r="E382" s="95" t="s">
        <v>78</v>
      </c>
      <c r="F382" s="102">
        <v>292.45563299999998</v>
      </c>
      <c r="G382" s="97">
        <f t="shared" si="5"/>
        <v>1</v>
      </c>
    </row>
    <row r="383" spans="1:7" x14ac:dyDescent="0.25">
      <c r="A383" s="98">
        <v>4313300</v>
      </c>
      <c r="B383" s="98" t="s">
        <v>128</v>
      </c>
      <c r="C383" s="103">
        <v>258.31528300000002</v>
      </c>
      <c r="D383" s="96" t="s">
        <v>116</v>
      </c>
      <c r="E383" s="95" t="s">
        <v>115</v>
      </c>
      <c r="F383" s="102">
        <v>258.31528300000002</v>
      </c>
      <c r="G383" s="97">
        <f t="shared" si="5"/>
        <v>1</v>
      </c>
    </row>
    <row r="384" spans="1:7" x14ac:dyDescent="0.25">
      <c r="A384" s="98">
        <v>4313334</v>
      </c>
      <c r="B384" s="98" t="s">
        <v>571</v>
      </c>
      <c r="C384" s="103">
        <v>254.42393100000001</v>
      </c>
      <c r="D384" s="96" t="s">
        <v>650</v>
      </c>
      <c r="E384" s="95" t="s">
        <v>521</v>
      </c>
      <c r="F384" s="102">
        <v>254.42393100000001</v>
      </c>
      <c r="G384" s="97">
        <f t="shared" si="5"/>
        <v>1</v>
      </c>
    </row>
    <row r="385" spans="1:7" x14ac:dyDescent="0.25">
      <c r="A385" s="98">
        <v>4313359</v>
      </c>
      <c r="B385" s="98" t="s">
        <v>155</v>
      </c>
      <c r="C385" s="103">
        <v>149.252759</v>
      </c>
      <c r="D385" s="96" t="s">
        <v>116</v>
      </c>
      <c r="E385" s="95" t="s">
        <v>115</v>
      </c>
      <c r="F385" s="102">
        <v>149.252759</v>
      </c>
      <c r="G385" s="97">
        <f t="shared" si="5"/>
        <v>1</v>
      </c>
    </row>
    <row r="386" spans="1:7" x14ac:dyDescent="0.25">
      <c r="A386" s="109">
        <v>4313375</v>
      </c>
      <c r="B386" s="109" t="s">
        <v>53</v>
      </c>
      <c r="C386" s="110">
        <v>217.05919599999999</v>
      </c>
      <c r="D386" s="96" t="s">
        <v>43</v>
      </c>
      <c r="E386" s="95" t="s">
        <v>42</v>
      </c>
      <c r="F386" s="102">
        <v>93.162548999999999</v>
      </c>
      <c r="G386" s="97">
        <f t="shared" ref="G386:G449" si="6">F386/C386</f>
        <v>0.42920341877613888</v>
      </c>
    </row>
    <row r="387" spans="1:7" x14ac:dyDescent="0.25">
      <c r="A387" s="109">
        <v>4313375</v>
      </c>
      <c r="B387" s="109"/>
      <c r="C387" s="110">
        <v>217.05919599999999</v>
      </c>
      <c r="D387" s="96" t="s">
        <v>79</v>
      </c>
      <c r="E387" s="95" t="s">
        <v>78</v>
      </c>
      <c r="F387" s="102">
        <v>119.65518899999999</v>
      </c>
      <c r="G387" s="97">
        <f t="shared" si="6"/>
        <v>0.55125602234332427</v>
      </c>
    </row>
    <row r="388" spans="1:7" x14ac:dyDescent="0.25">
      <c r="A388" s="109">
        <v>4313375</v>
      </c>
      <c r="B388" s="109"/>
      <c r="C388" s="110">
        <v>217.05919599999999</v>
      </c>
      <c r="D388" s="96" t="s">
        <v>359</v>
      </c>
      <c r="E388" s="95" t="s">
        <v>358</v>
      </c>
      <c r="F388" s="102">
        <v>4.2414579999999997</v>
      </c>
      <c r="G388" s="97">
        <f t="shared" si="6"/>
        <v>1.9540558880536903E-2</v>
      </c>
    </row>
    <row r="389" spans="1:7" x14ac:dyDescent="0.25">
      <c r="A389" s="98">
        <v>4313490</v>
      </c>
      <c r="B389" s="98" t="s">
        <v>672</v>
      </c>
      <c r="C389" s="103">
        <v>123.73824</v>
      </c>
      <c r="D389" s="96" t="s">
        <v>663</v>
      </c>
      <c r="E389" s="95" t="s">
        <v>662</v>
      </c>
      <c r="F389" s="102">
        <v>123.73824</v>
      </c>
      <c r="G389" s="97">
        <f t="shared" si="6"/>
        <v>1</v>
      </c>
    </row>
    <row r="390" spans="1:7" x14ac:dyDescent="0.25">
      <c r="A390" s="98">
        <v>4313391</v>
      </c>
      <c r="B390" s="98" t="s">
        <v>338</v>
      </c>
      <c r="C390" s="103">
        <v>192.88211699999999</v>
      </c>
      <c r="D390" s="96" t="s">
        <v>326</v>
      </c>
      <c r="E390" s="95" t="s">
        <v>325</v>
      </c>
      <c r="F390" s="102">
        <v>192.88211699999999</v>
      </c>
      <c r="G390" s="97">
        <f t="shared" si="6"/>
        <v>1</v>
      </c>
    </row>
    <row r="391" spans="1:7" x14ac:dyDescent="0.25">
      <c r="A391" s="98">
        <v>4313409</v>
      </c>
      <c r="B391" s="98" t="s">
        <v>34</v>
      </c>
      <c r="C391" s="103">
        <v>223.96679900000001</v>
      </c>
      <c r="D391" s="96" t="s">
        <v>43</v>
      </c>
      <c r="E391" s="95" t="s">
        <v>42</v>
      </c>
      <c r="F391" s="102">
        <v>223.96679900000001</v>
      </c>
      <c r="G391" s="97">
        <f t="shared" si="6"/>
        <v>1</v>
      </c>
    </row>
    <row r="392" spans="1:7" x14ac:dyDescent="0.25">
      <c r="A392" s="98">
        <v>4313425</v>
      </c>
      <c r="B392" s="98" t="s">
        <v>554</v>
      </c>
      <c r="C392" s="103">
        <v>217.71209300000001</v>
      </c>
      <c r="D392" s="96" t="s">
        <v>517</v>
      </c>
      <c r="E392" s="95" t="s">
        <v>516</v>
      </c>
      <c r="F392" s="102">
        <v>217.71209300000001</v>
      </c>
      <c r="G392" s="97">
        <f t="shared" si="6"/>
        <v>1</v>
      </c>
    </row>
    <row r="393" spans="1:7" x14ac:dyDescent="0.25">
      <c r="A393" s="98">
        <v>4313441</v>
      </c>
      <c r="B393" s="98" t="s">
        <v>693</v>
      </c>
      <c r="C393" s="103">
        <v>74.880529999999993</v>
      </c>
      <c r="D393" s="96" t="s">
        <v>663</v>
      </c>
      <c r="E393" s="95" t="s">
        <v>662</v>
      </c>
      <c r="F393" s="102">
        <v>74.880529999999993</v>
      </c>
      <c r="G393" s="97">
        <f t="shared" si="6"/>
        <v>1</v>
      </c>
    </row>
    <row r="394" spans="1:7" x14ac:dyDescent="0.25">
      <c r="A394" s="98">
        <v>4313466</v>
      </c>
      <c r="B394" s="98" t="s">
        <v>695</v>
      </c>
      <c r="C394" s="103">
        <v>81.455299999999994</v>
      </c>
      <c r="D394" s="96" t="s">
        <v>663</v>
      </c>
      <c r="E394" s="95" t="s">
        <v>662</v>
      </c>
      <c r="F394" s="102">
        <v>81.455299999999994</v>
      </c>
      <c r="G394" s="97">
        <f t="shared" si="6"/>
        <v>1</v>
      </c>
    </row>
    <row r="395" spans="1:7" x14ac:dyDescent="0.25">
      <c r="A395" s="109">
        <v>4313508</v>
      </c>
      <c r="B395" s="109" t="s">
        <v>65</v>
      </c>
      <c r="C395" s="110">
        <v>664.25531799999999</v>
      </c>
      <c r="D395" s="96" t="s">
        <v>43</v>
      </c>
      <c r="E395" s="95" t="s">
        <v>42</v>
      </c>
      <c r="F395" s="102">
        <v>37.222123000000003</v>
      </c>
      <c r="G395" s="97">
        <f t="shared" si="6"/>
        <v>5.6035867521650767E-2</v>
      </c>
    </row>
    <row r="396" spans="1:7" x14ac:dyDescent="0.25">
      <c r="A396" s="109">
        <v>4313508</v>
      </c>
      <c r="B396" s="109"/>
      <c r="C396" s="110">
        <v>664.25531799999999</v>
      </c>
      <c r="D396" s="96" t="s">
        <v>373</v>
      </c>
      <c r="E396" s="95" t="s">
        <v>372</v>
      </c>
      <c r="F396" s="102">
        <v>319.85527500000001</v>
      </c>
      <c r="G396" s="97">
        <f t="shared" si="6"/>
        <v>0.48152459804619885</v>
      </c>
    </row>
    <row r="397" spans="1:7" x14ac:dyDescent="0.25">
      <c r="A397" s="109">
        <v>4313508</v>
      </c>
      <c r="B397" s="109"/>
      <c r="C397" s="110">
        <v>664.25531799999999</v>
      </c>
      <c r="D397" s="96" t="s">
        <v>393</v>
      </c>
      <c r="E397" s="95" t="s">
        <v>392</v>
      </c>
      <c r="F397" s="102">
        <v>307.17791999999997</v>
      </c>
      <c r="G397" s="97">
        <f t="shared" si="6"/>
        <v>0.46243953443215036</v>
      </c>
    </row>
    <row r="398" spans="1:7" x14ac:dyDescent="0.25">
      <c r="A398" s="98">
        <v>4313607</v>
      </c>
      <c r="B398" s="98" t="s">
        <v>481</v>
      </c>
      <c r="C398" s="103">
        <v>182.42163500000001</v>
      </c>
      <c r="D398" s="96" t="s">
        <v>445</v>
      </c>
      <c r="E398" s="95" t="s">
        <v>444</v>
      </c>
      <c r="F398" s="102">
        <v>182.42163500000001</v>
      </c>
      <c r="G398" s="97">
        <f t="shared" si="6"/>
        <v>1</v>
      </c>
    </row>
    <row r="399" spans="1:7" x14ac:dyDescent="0.25">
      <c r="A399" s="109">
        <v>4313656</v>
      </c>
      <c r="B399" s="109" t="s">
        <v>378</v>
      </c>
      <c r="C399" s="110">
        <v>914.65587800000003</v>
      </c>
      <c r="D399" s="96" t="s">
        <v>373</v>
      </c>
      <c r="E399" s="95" t="s">
        <v>372</v>
      </c>
      <c r="F399" s="102">
        <v>264.48465800000002</v>
      </c>
      <c r="G399" s="97">
        <f t="shared" si="6"/>
        <v>0.28916302224868007</v>
      </c>
    </row>
    <row r="400" spans="1:7" x14ac:dyDescent="0.25">
      <c r="A400" s="109">
        <v>4313656</v>
      </c>
      <c r="B400" s="109"/>
      <c r="C400" s="110">
        <v>914.65587800000003</v>
      </c>
      <c r="D400" s="96" t="s">
        <v>393</v>
      </c>
      <c r="E400" s="95" t="s">
        <v>392</v>
      </c>
      <c r="F400" s="102">
        <v>650.17121999999995</v>
      </c>
      <c r="G400" s="97">
        <f t="shared" si="6"/>
        <v>0.71083697775131982</v>
      </c>
    </row>
    <row r="401" spans="1:7" ht="14.4" customHeight="1" x14ac:dyDescent="0.25">
      <c r="A401" s="109">
        <v>4313706</v>
      </c>
      <c r="B401" s="109" t="s">
        <v>573</v>
      </c>
      <c r="C401" s="110">
        <v>1411.244299</v>
      </c>
      <c r="D401" s="96" t="s">
        <v>517</v>
      </c>
      <c r="E401" s="95" t="s">
        <v>516</v>
      </c>
      <c r="F401" s="102">
        <v>163.87200999999999</v>
      </c>
      <c r="G401" s="97">
        <f t="shared" si="6"/>
        <v>0.11611881097845271</v>
      </c>
    </row>
    <row r="402" spans="1:7" x14ac:dyDescent="0.25">
      <c r="A402" s="109">
        <v>4313706</v>
      </c>
      <c r="B402" s="109"/>
      <c r="C402" s="110">
        <v>1411.244299</v>
      </c>
      <c r="D402" s="96" t="s">
        <v>650</v>
      </c>
      <c r="E402" s="95" t="s">
        <v>521</v>
      </c>
      <c r="F402" s="102">
        <v>288.93742700000001</v>
      </c>
      <c r="G402" s="97">
        <f t="shared" si="6"/>
        <v>0.20473948217522614</v>
      </c>
    </row>
    <row r="403" spans="1:7" x14ac:dyDescent="0.25">
      <c r="A403" s="109">
        <v>4313706</v>
      </c>
      <c r="B403" s="109"/>
      <c r="C403" s="110">
        <v>1411.244299</v>
      </c>
      <c r="D403" s="96" t="s">
        <v>663</v>
      </c>
      <c r="E403" s="95" t="s">
        <v>662</v>
      </c>
      <c r="F403" s="102">
        <v>958.43486199999995</v>
      </c>
      <c r="G403" s="97">
        <f t="shared" si="6"/>
        <v>0.67914170684632114</v>
      </c>
    </row>
    <row r="404" spans="1:7" x14ac:dyDescent="0.25">
      <c r="A404" s="98">
        <v>4313805</v>
      </c>
      <c r="B404" s="98" t="s">
        <v>697</v>
      </c>
      <c r="C404" s="103">
        <v>143.99149499999999</v>
      </c>
      <c r="D404" s="96" t="s">
        <v>663</v>
      </c>
      <c r="E404" s="95" t="s">
        <v>662</v>
      </c>
      <c r="F404" s="102">
        <v>143.99149499999999</v>
      </c>
      <c r="G404" s="97">
        <f t="shared" si="6"/>
        <v>1</v>
      </c>
    </row>
    <row r="405" spans="1:7" x14ac:dyDescent="0.25">
      <c r="A405" s="98">
        <v>4313904</v>
      </c>
      <c r="B405" s="98" t="s">
        <v>267</v>
      </c>
      <c r="C405" s="103">
        <v>491.17505599999998</v>
      </c>
      <c r="D405" s="96" t="s">
        <v>650</v>
      </c>
      <c r="E405" s="95" t="s">
        <v>521</v>
      </c>
      <c r="F405" s="102">
        <v>491.17505599999998</v>
      </c>
      <c r="G405" s="97">
        <f t="shared" si="6"/>
        <v>1</v>
      </c>
    </row>
    <row r="406" spans="1:7" x14ac:dyDescent="0.25">
      <c r="A406" s="98">
        <v>4313953</v>
      </c>
      <c r="B406" s="98" t="s">
        <v>340</v>
      </c>
      <c r="C406" s="103">
        <v>857.17301299999997</v>
      </c>
      <c r="D406" s="96" t="s">
        <v>326</v>
      </c>
      <c r="E406" s="95" t="s">
        <v>325</v>
      </c>
      <c r="F406" s="102">
        <v>857.17301299999997</v>
      </c>
      <c r="G406" s="97">
        <f t="shared" si="6"/>
        <v>1</v>
      </c>
    </row>
    <row r="407" spans="1:7" x14ac:dyDescent="0.25">
      <c r="A407" s="98">
        <v>4314001</v>
      </c>
      <c r="B407" s="98" t="s">
        <v>120</v>
      </c>
      <c r="C407" s="103">
        <v>120.033807</v>
      </c>
      <c r="D407" s="96" t="s">
        <v>116</v>
      </c>
      <c r="E407" s="95" t="s">
        <v>115</v>
      </c>
      <c r="F407" s="102">
        <v>120.033807</v>
      </c>
      <c r="G407" s="97">
        <f t="shared" si="6"/>
        <v>1</v>
      </c>
    </row>
    <row r="408" spans="1:7" x14ac:dyDescent="0.25">
      <c r="A408" s="98">
        <v>4314027</v>
      </c>
      <c r="B408" s="98" t="s">
        <v>316</v>
      </c>
      <c r="C408" s="103">
        <v>336.96333700000002</v>
      </c>
      <c r="D408" s="96" t="s">
        <v>326</v>
      </c>
      <c r="E408" s="95" t="s">
        <v>325</v>
      </c>
      <c r="F408" s="102">
        <v>336.96333700000002</v>
      </c>
      <c r="G408" s="97">
        <f t="shared" si="6"/>
        <v>1</v>
      </c>
    </row>
    <row r="409" spans="1:7" ht="14.4" customHeight="1" x14ac:dyDescent="0.25">
      <c r="A409" s="98">
        <v>4314035</v>
      </c>
      <c r="B409" s="98" t="s">
        <v>101</v>
      </c>
      <c r="C409" s="103">
        <v>56.817833</v>
      </c>
      <c r="D409" s="96" t="s">
        <v>79</v>
      </c>
      <c r="E409" s="95" t="s">
        <v>78</v>
      </c>
      <c r="F409" s="102">
        <v>56.817833</v>
      </c>
      <c r="G409" s="97">
        <f t="shared" si="6"/>
        <v>1</v>
      </c>
    </row>
    <row r="410" spans="1:7" x14ac:dyDescent="0.25">
      <c r="A410" s="98">
        <v>4314050</v>
      </c>
      <c r="B410" s="98" t="s">
        <v>64</v>
      </c>
      <c r="C410" s="103">
        <v>109.580384</v>
      </c>
      <c r="D410" s="96" t="s">
        <v>43</v>
      </c>
      <c r="E410" s="95" t="s">
        <v>42</v>
      </c>
      <c r="F410" s="102">
        <v>109.580384</v>
      </c>
      <c r="G410" s="97">
        <f t="shared" si="6"/>
        <v>1</v>
      </c>
    </row>
    <row r="411" spans="1:7" x14ac:dyDescent="0.25">
      <c r="A411" s="109">
        <v>4314068</v>
      </c>
      <c r="B411" s="109" t="s">
        <v>289</v>
      </c>
      <c r="C411" s="110">
        <v>304.25479799999999</v>
      </c>
      <c r="D411" s="96" t="s">
        <v>251</v>
      </c>
      <c r="E411" s="95" t="s">
        <v>250</v>
      </c>
      <c r="F411" s="102">
        <v>42.383912000000002</v>
      </c>
      <c r="G411" s="97">
        <f t="shared" si="6"/>
        <v>0.13930400532253892</v>
      </c>
    </row>
    <row r="412" spans="1:7" x14ac:dyDescent="0.25">
      <c r="A412" s="109">
        <v>4314068</v>
      </c>
      <c r="B412" s="109"/>
      <c r="C412" s="110">
        <v>304.25479799999999</v>
      </c>
      <c r="D412" s="96" t="s">
        <v>326</v>
      </c>
      <c r="E412" s="95" t="s">
        <v>325</v>
      </c>
      <c r="F412" s="102">
        <v>28.623231000000001</v>
      </c>
      <c r="G412" s="97">
        <f t="shared" si="6"/>
        <v>9.4076514776933781E-2</v>
      </c>
    </row>
    <row r="413" spans="1:7" x14ac:dyDescent="0.25">
      <c r="A413" s="109">
        <v>4314068</v>
      </c>
      <c r="B413" s="109"/>
      <c r="C413" s="110">
        <v>304.25479799999999</v>
      </c>
      <c r="D413" s="96" t="s">
        <v>366</v>
      </c>
      <c r="E413" s="95" t="s">
        <v>365</v>
      </c>
      <c r="F413" s="102">
        <v>233.24765500000001</v>
      </c>
      <c r="G413" s="97">
        <f t="shared" si="6"/>
        <v>0.76661947990052737</v>
      </c>
    </row>
    <row r="414" spans="1:7" x14ac:dyDescent="0.25">
      <c r="A414" s="109">
        <v>4314076</v>
      </c>
      <c r="B414" s="109" t="s">
        <v>212</v>
      </c>
      <c r="C414" s="110">
        <v>267.06480399999998</v>
      </c>
      <c r="D414" s="96" t="s">
        <v>116</v>
      </c>
      <c r="E414" s="95" t="s">
        <v>115</v>
      </c>
      <c r="F414" s="102">
        <v>167.87486799999999</v>
      </c>
      <c r="G414" s="97">
        <f t="shared" si="6"/>
        <v>0.62859225733092106</v>
      </c>
    </row>
    <row r="415" spans="1:7" x14ac:dyDescent="0.25">
      <c r="A415" s="109">
        <v>4314076</v>
      </c>
      <c r="B415" s="109"/>
      <c r="C415" s="110">
        <v>267.06480399999998</v>
      </c>
      <c r="D415" s="96" t="s">
        <v>326</v>
      </c>
      <c r="E415" s="95" t="s">
        <v>325</v>
      </c>
      <c r="F415" s="102">
        <v>99.189936000000003</v>
      </c>
      <c r="G415" s="97">
        <f t="shared" si="6"/>
        <v>0.37140774266907894</v>
      </c>
    </row>
    <row r="416" spans="1:7" x14ac:dyDescent="0.25">
      <c r="A416" s="109">
        <v>4314100</v>
      </c>
      <c r="B416" s="109" t="s">
        <v>213</v>
      </c>
      <c r="C416" s="110">
        <v>779.12117499999999</v>
      </c>
      <c r="D416" s="96" t="s">
        <v>116</v>
      </c>
      <c r="E416" s="95" t="s">
        <v>115</v>
      </c>
      <c r="F416" s="102">
        <v>18.493559999999999</v>
      </c>
      <c r="G416" s="97">
        <f t="shared" si="6"/>
        <v>2.3736436119837199E-2</v>
      </c>
    </row>
    <row r="417" spans="1:7" x14ac:dyDescent="0.25">
      <c r="A417" s="109">
        <v>4314100</v>
      </c>
      <c r="B417" s="109"/>
      <c r="C417" s="110">
        <v>779.12117499999999</v>
      </c>
      <c r="D417" s="96" t="s">
        <v>251</v>
      </c>
      <c r="E417" s="95" t="s">
        <v>250</v>
      </c>
      <c r="F417" s="102">
        <v>359.73929199999998</v>
      </c>
      <c r="G417" s="97">
        <f t="shared" si="6"/>
        <v>0.46172444485288183</v>
      </c>
    </row>
    <row r="418" spans="1:7" x14ac:dyDescent="0.25">
      <c r="A418" s="109">
        <v>4314100</v>
      </c>
      <c r="B418" s="109"/>
      <c r="C418" s="110">
        <v>779.12117499999999</v>
      </c>
      <c r="D418" s="96" t="s">
        <v>491</v>
      </c>
      <c r="E418" s="95" t="s">
        <v>213</v>
      </c>
      <c r="F418" s="102">
        <v>199.02060800000001</v>
      </c>
      <c r="G418" s="97">
        <f t="shared" si="6"/>
        <v>0.25544243230201003</v>
      </c>
    </row>
    <row r="419" spans="1:7" x14ac:dyDescent="0.25">
      <c r="A419" s="109">
        <v>4314100</v>
      </c>
      <c r="B419" s="109"/>
      <c r="C419" s="110">
        <v>779.12117499999999</v>
      </c>
      <c r="D419" s="96" t="s">
        <v>663</v>
      </c>
      <c r="E419" s="95" t="s">
        <v>662</v>
      </c>
      <c r="F419" s="102">
        <v>201.867715</v>
      </c>
      <c r="G419" s="97">
        <f t="shared" si="6"/>
        <v>0.25909668672527097</v>
      </c>
    </row>
    <row r="420" spans="1:7" x14ac:dyDescent="0.25">
      <c r="A420" s="98">
        <v>4314134</v>
      </c>
      <c r="B420" s="98" t="s">
        <v>510</v>
      </c>
      <c r="C420" s="103">
        <v>147.735974</v>
      </c>
      <c r="D420" s="96" t="s">
        <v>491</v>
      </c>
      <c r="E420" s="95" t="s">
        <v>213</v>
      </c>
      <c r="F420" s="102">
        <v>147.735974</v>
      </c>
      <c r="G420" s="97">
        <f t="shared" si="6"/>
        <v>1</v>
      </c>
    </row>
    <row r="421" spans="1:7" x14ac:dyDescent="0.25">
      <c r="A421" s="98">
        <v>4314159</v>
      </c>
      <c r="B421" s="98" t="s">
        <v>87</v>
      </c>
      <c r="C421" s="103">
        <v>172.570379</v>
      </c>
      <c r="D421" s="96" t="s">
        <v>116</v>
      </c>
      <c r="E421" s="95" t="s">
        <v>115</v>
      </c>
      <c r="F421" s="102">
        <v>172.570379</v>
      </c>
      <c r="G421" s="97">
        <f t="shared" si="6"/>
        <v>1</v>
      </c>
    </row>
    <row r="422" spans="1:7" x14ac:dyDescent="0.25">
      <c r="A422" s="98">
        <v>4314175</v>
      </c>
      <c r="B422" s="98" t="s">
        <v>424</v>
      </c>
      <c r="C422" s="103">
        <v>1377.415841</v>
      </c>
      <c r="D422" s="96" t="s">
        <v>421</v>
      </c>
      <c r="E422" s="95" t="s">
        <v>420</v>
      </c>
      <c r="F422" s="102">
        <v>1377.415841</v>
      </c>
      <c r="G422" s="97">
        <f t="shared" si="6"/>
        <v>1</v>
      </c>
    </row>
    <row r="423" spans="1:7" x14ac:dyDescent="0.25">
      <c r="A423" s="98">
        <v>4314209</v>
      </c>
      <c r="B423" s="98" t="s">
        <v>425</v>
      </c>
      <c r="C423" s="103">
        <v>617.93395699999996</v>
      </c>
      <c r="D423" s="96" t="s">
        <v>421</v>
      </c>
      <c r="E423" s="95" t="s">
        <v>420</v>
      </c>
      <c r="F423" s="102">
        <v>617.93395699999996</v>
      </c>
      <c r="G423" s="97">
        <f t="shared" si="6"/>
        <v>1</v>
      </c>
    </row>
    <row r="424" spans="1:7" x14ac:dyDescent="0.25">
      <c r="A424" s="98">
        <v>4314308</v>
      </c>
      <c r="B424" s="98" t="s">
        <v>254</v>
      </c>
      <c r="C424" s="103">
        <v>414.25124199999999</v>
      </c>
      <c r="D424" s="96" t="s">
        <v>650</v>
      </c>
      <c r="E424" s="95" t="s">
        <v>521</v>
      </c>
      <c r="F424" s="102">
        <v>414.25124199999999</v>
      </c>
      <c r="G424" s="97">
        <f t="shared" si="6"/>
        <v>1</v>
      </c>
    </row>
    <row r="425" spans="1:7" x14ac:dyDescent="0.25">
      <c r="A425" s="109">
        <v>4314407</v>
      </c>
      <c r="B425" s="109" t="s">
        <v>404</v>
      </c>
      <c r="C425" s="110">
        <v>1514.9411049999999</v>
      </c>
      <c r="D425" s="96" t="s">
        <v>401</v>
      </c>
      <c r="E425" s="95" t="s">
        <v>400</v>
      </c>
      <c r="F425" s="102">
        <v>147.20693499999999</v>
      </c>
      <c r="G425" s="97">
        <f t="shared" si="6"/>
        <v>9.717007117580323E-2</v>
      </c>
    </row>
    <row r="426" spans="1:7" x14ac:dyDescent="0.25">
      <c r="A426" s="109">
        <v>4314407</v>
      </c>
      <c r="B426" s="109"/>
      <c r="C426" s="110">
        <v>1514.9411049999999</v>
      </c>
      <c r="D426" s="96" t="s">
        <v>421</v>
      </c>
      <c r="E426" s="95" t="s">
        <v>420</v>
      </c>
      <c r="F426" s="102">
        <v>1367.7341699999999</v>
      </c>
      <c r="G426" s="97">
        <f t="shared" si="6"/>
        <v>0.90282992882419677</v>
      </c>
    </row>
    <row r="427" spans="1:7" x14ac:dyDescent="0.25">
      <c r="A427" s="98">
        <v>4314423</v>
      </c>
      <c r="B427" s="98" t="s">
        <v>88</v>
      </c>
      <c r="C427" s="103">
        <v>85.228054999999998</v>
      </c>
      <c r="D427" s="96" t="s">
        <v>79</v>
      </c>
      <c r="E427" s="95" t="s">
        <v>78</v>
      </c>
      <c r="F427" s="102">
        <v>85.228054999999998</v>
      </c>
      <c r="G427" s="97">
        <f t="shared" si="6"/>
        <v>1</v>
      </c>
    </row>
    <row r="428" spans="1:7" x14ac:dyDescent="0.25">
      <c r="A428" s="98">
        <v>4314456</v>
      </c>
      <c r="B428" s="98" t="s">
        <v>675</v>
      </c>
      <c r="C428" s="103">
        <v>68.204375999999996</v>
      </c>
      <c r="D428" s="96" t="s">
        <v>663</v>
      </c>
      <c r="E428" s="95" t="s">
        <v>662</v>
      </c>
      <c r="F428" s="102">
        <v>68.204375999999996</v>
      </c>
      <c r="G428" s="97">
        <f t="shared" si="6"/>
        <v>1</v>
      </c>
    </row>
    <row r="429" spans="1:7" x14ac:dyDescent="0.25">
      <c r="A429" s="98">
        <v>4314464</v>
      </c>
      <c r="B429" s="98" t="s">
        <v>448</v>
      </c>
      <c r="C429" s="103">
        <v>434.10374300000001</v>
      </c>
      <c r="D429" s="96" t="s">
        <v>445</v>
      </c>
      <c r="E429" s="95" t="s">
        <v>444</v>
      </c>
      <c r="F429" s="102">
        <v>434.10374300000001</v>
      </c>
      <c r="G429" s="97">
        <f t="shared" si="6"/>
        <v>1</v>
      </c>
    </row>
    <row r="430" spans="1:7" x14ac:dyDescent="0.25">
      <c r="A430" s="109">
        <v>4314472</v>
      </c>
      <c r="B430" s="109" t="s">
        <v>255</v>
      </c>
      <c r="C430" s="110">
        <v>478.265511</v>
      </c>
      <c r="D430" s="96" t="s">
        <v>251</v>
      </c>
      <c r="E430" s="95" t="s">
        <v>250</v>
      </c>
      <c r="F430" s="102">
        <v>374.42126300000001</v>
      </c>
      <c r="G430" s="97">
        <f t="shared" si="6"/>
        <v>0.78287322499405565</v>
      </c>
    </row>
    <row r="431" spans="1:7" x14ac:dyDescent="0.25">
      <c r="A431" s="109">
        <v>4314472</v>
      </c>
      <c r="B431" s="109"/>
      <c r="C431" s="110">
        <v>478.265511</v>
      </c>
      <c r="D431" s="96" t="s">
        <v>326</v>
      </c>
      <c r="E431" s="95" t="s">
        <v>325</v>
      </c>
      <c r="F431" s="102">
        <v>103.84424799999999</v>
      </c>
      <c r="G431" s="97">
        <f t="shared" si="6"/>
        <v>0.21712677500594432</v>
      </c>
    </row>
    <row r="432" spans="1:7" x14ac:dyDescent="0.25">
      <c r="A432" s="98">
        <v>4314498</v>
      </c>
      <c r="B432" s="98" t="s">
        <v>698</v>
      </c>
      <c r="C432" s="103">
        <v>105.383464</v>
      </c>
      <c r="D432" s="96" t="s">
        <v>663</v>
      </c>
      <c r="E432" s="95" t="s">
        <v>662</v>
      </c>
      <c r="F432" s="102">
        <v>105.383464</v>
      </c>
      <c r="G432" s="97">
        <f t="shared" si="6"/>
        <v>1</v>
      </c>
    </row>
    <row r="433" spans="1:7" x14ac:dyDescent="0.25">
      <c r="A433" s="109">
        <v>4314506</v>
      </c>
      <c r="B433" s="109" t="s">
        <v>419</v>
      </c>
      <c r="C433" s="110">
        <v>2248.013856</v>
      </c>
      <c r="D433" s="96" t="s">
        <v>401</v>
      </c>
      <c r="E433" s="95" t="s">
        <v>400</v>
      </c>
      <c r="F433" s="102">
        <v>1289.6988510000001</v>
      </c>
      <c r="G433" s="97">
        <f t="shared" si="6"/>
        <v>0.57370591714004104</v>
      </c>
    </row>
    <row r="434" spans="1:7" x14ac:dyDescent="0.25">
      <c r="A434" s="109">
        <v>4314506</v>
      </c>
      <c r="B434" s="109"/>
      <c r="C434" s="110">
        <v>2248.013856</v>
      </c>
      <c r="D434" s="96" t="s">
        <v>421</v>
      </c>
      <c r="E434" s="95" t="s">
        <v>420</v>
      </c>
      <c r="F434" s="102">
        <v>958.31500500000004</v>
      </c>
      <c r="G434" s="97">
        <f t="shared" si="6"/>
        <v>0.42629408285995907</v>
      </c>
    </row>
    <row r="435" spans="1:7" x14ac:dyDescent="0.25">
      <c r="A435" s="98">
        <v>4314548</v>
      </c>
      <c r="B435" s="98" t="s">
        <v>222</v>
      </c>
      <c r="C435" s="103">
        <v>103.28183</v>
      </c>
      <c r="D435" s="96" t="s">
        <v>116</v>
      </c>
      <c r="E435" s="95" t="s">
        <v>115</v>
      </c>
      <c r="F435" s="102">
        <v>103.28183</v>
      </c>
      <c r="G435" s="97">
        <f t="shared" si="6"/>
        <v>1</v>
      </c>
    </row>
    <row r="436" spans="1:7" x14ac:dyDescent="0.25">
      <c r="A436" s="109">
        <v>4314555</v>
      </c>
      <c r="B436" s="109" t="s">
        <v>595</v>
      </c>
      <c r="C436" s="110">
        <v>287.81217700000002</v>
      </c>
      <c r="D436" s="96" t="s">
        <v>593</v>
      </c>
      <c r="E436" s="95" t="s">
        <v>592</v>
      </c>
      <c r="F436" s="102">
        <v>105.970237</v>
      </c>
      <c r="G436" s="97">
        <f t="shared" si="6"/>
        <v>0.36819233329380635</v>
      </c>
    </row>
    <row r="437" spans="1:7" x14ac:dyDescent="0.25">
      <c r="A437" s="109">
        <v>4314555</v>
      </c>
      <c r="B437" s="109"/>
      <c r="C437" s="110">
        <v>287.81217700000002</v>
      </c>
      <c r="D437" s="96" t="s">
        <v>650</v>
      </c>
      <c r="E437" s="95" t="s">
        <v>521</v>
      </c>
      <c r="F437" s="102">
        <v>181.84193999999999</v>
      </c>
      <c r="G437" s="97">
        <f t="shared" si="6"/>
        <v>0.63180766670619348</v>
      </c>
    </row>
    <row r="438" spans="1:7" x14ac:dyDescent="0.25">
      <c r="A438" s="109">
        <v>4314605</v>
      </c>
      <c r="B438" s="109" t="s">
        <v>405</v>
      </c>
      <c r="C438" s="110">
        <v>3535.845793</v>
      </c>
      <c r="D438" s="96" t="s">
        <v>401</v>
      </c>
      <c r="E438" s="95" t="s">
        <v>400</v>
      </c>
      <c r="F438" s="102">
        <v>1572.9114199999999</v>
      </c>
      <c r="G438" s="97">
        <f t="shared" si="6"/>
        <v>0.44484729031846665</v>
      </c>
    </row>
    <row r="439" spans="1:7" x14ac:dyDescent="0.25">
      <c r="A439" s="109">
        <v>4314605</v>
      </c>
      <c r="B439" s="109"/>
      <c r="C439" s="110">
        <v>3535.845793</v>
      </c>
      <c r="D439" s="96" t="s">
        <v>421</v>
      </c>
      <c r="E439" s="95" t="s">
        <v>420</v>
      </c>
      <c r="F439" s="102">
        <v>1962.9343730000001</v>
      </c>
      <c r="G439" s="97">
        <f t="shared" si="6"/>
        <v>0.55515270968153341</v>
      </c>
    </row>
    <row r="440" spans="1:7" x14ac:dyDescent="0.25">
      <c r="A440" s="98">
        <v>4314704</v>
      </c>
      <c r="B440" s="98" t="s">
        <v>667</v>
      </c>
      <c r="C440" s="103">
        <v>231.11556300000001</v>
      </c>
      <c r="D440" s="96" t="s">
        <v>663</v>
      </c>
      <c r="E440" s="95" t="s">
        <v>662</v>
      </c>
      <c r="F440" s="102">
        <v>231.11556300000001</v>
      </c>
      <c r="G440" s="97">
        <f t="shared" si="6"/>
        <v>1</v>
      </c>
    </row>
    <row r="441" spans="1:7" x14ac:dyDescent="0.25">
      <c r="A441" s="98">
        <v>4314753</v>
      </c>
      <c r="B441" s="98" t="s">
        <v>85</v>
      </c>
      <c r="C441" s="103">
        <v>61.489477000000001</v>
      </c>
      <c r="D441" s="96" t="s">
        <v>116</v>
      </c>
      <c r="E441" s="95" t="s">
        <v>115</v>
      </c>
      <c r="F441" s="102">
        <v>61.489477000000001</v>
      </c>
      <c r="G441" s="97">
        <f t="shared" si="6"/>
        <v>1</v>
      </c>
    </row>
    <row r="442" spans="1:7" x14ac:dyDescent="0.25">
      <c r="A442" s="109">
        <v>4314779</v>
      </c>
      <c r="B442" s="109" t="s">
        <v>500</v>
      </c>
      <c r="C442" s="110">
        <v>505.30681600000003</v>
      </c>
      <c r="D442" s="96" t="s">
        <v>491</v>
      </c>
      <c r="E442" s="95" t="s">
        <v>213</v>
      </c>
      <c r="F442" s="102">
        <v>314.11145199999999</v>
      </c>
      <c r="G442" s="97">
        <f t="shared" si="6"/>
        <v>0.62162520285497191</v>
      </c>
    </row>
    <row r="443" spans="1:7" x14ac:dyDescent="0.25">
      <c r="A443" s="109">
        <v>4314779</v>
      </c>
      <c r="B443" s="109"/>
      <c r="C443" s="110">
        <v>505.30681600000003</v>
      </c>
      <c r="D443" s="96" t="s">
        <v>663</v>
      </c>
      <c r="E443" s="95" t="s">
        <v>662</v>
      </c>
      <c r="F443" s="102">
        <v>191.19536400000001</v>
      </c>
      <c r="G443" s="97">
        <f t="shared" si="6"/>
        <v>0.37837479714502803</v>
      </c>
    </row>
    <row r="444" spans="1:7" x14ac:dyDescent="0.25">
      <c r="A444" s="98">
        <v>4314787</v>
      </c>
      <c r="B444" s="98" t="s">
        <v>501</v>
      </c>
      <c r="C444" s="103">
        <v>99.151957999999993</v>
      </c>
      <c r="D444" s="96" t="s">
        <v>491</v>
      </c>
      <c r="E444" s="95" t="s">
        <v>213</v>
      </c>
      <c r="F444" s="102">
        <v>99.151957999999993</v>
      </c>
      <c r="G444" s="97">
        <f t="shared" si="6"/>
        <v>1</v>
      </c>
    </row>
    <row r="445" spans="1:7" x14ac:dyDescent="0.25">
      <c r="A445" s="109">
        <v>4314803</v>
      </c>
      <c r="B445" s="109" t="s">
        <v>47</v>
      </c>
      <c r="C445" s="110">
        <v>160.16986899999998</v>
      </c>
      <c r="D445" s="96" t="s">
        <v>43</v>
      </c>
      <c r="E445" s="95" t="s">
        <v>42</v>
      </c>
      <c r="F445" s="102">
        <v>137.27988099999999</v>
      </c>
      <c r="G445" s="97">
        <f t="shared" si="6"/>
        <v>0.8570893006099668</v>
      </c>
    </row>
    <row r="446" spans="1:7" x14ac:dyDescent="0.25">
      <c r="A446" s="109">
        <v>4314803</v>
      </c>
      <c r="B446" s="109"/>
      <c r="C446" s="110">
        <v>160.16986899999998</v>
      </c>
      <c r="D446" s="96" t="s">
        <v>79</v>
      </c>
      <c r="E446" s="95" t="s">
        <v>78</v>
      </c>
      <c r="F446" s="102">
        <v>22.889987999999999</v>
      </c>
      <c r="G446" s="97">
        <f t="shared" si="6"/>
        <v>0.14291069939003323</v>
      </c>
    </row>
    <row r="447" spans="1:7" x14ac:dyDescent="0.25">
      <c r="A447" s="109">
        <v>4314902</v>
      </c>
      <c r="B447" s="109" t="s">
        <v>25</v>
      </c>
      <c r="C447" s="110">
        <v>480.121016</v>
      </c>
      <c r="D447" s="96" t="s">
        <v>28</v>
      </c>
      <c r="E447" s="95" t="s">
        <v>27</v>
      </c>
      <c r="F447" s="102">
        <v>90.317121</v>
      </c>
      <c r="G447" s="97">
        <f t="shared" si="6"/>
        <v>0.18811324226640394</v>
      </c>
    </row>
    <row r="448" spans="1:7" x14ac:dyDescent="0.25">
      <c r="A448" s="109">
        <v>4314902</v>
      </c>
      <c r="B448" s="109"/>
      <c r="C448" s="110">
        <v>480.121016</v>
      </c>
      <c r="D448" s="96" t="s">
        <v>359</v>
      </c>
      <c r="E448" s="95" t="s">
        <v>358</v>
      </c>
      <c r="F448" s="102">
        <v>389.80389500000001</v>
      </c>
      <c r="G448" s="97">
        <f t="shared" si="6"/>
        <v>0.81188675773359609</v>
      </c>
    </row>
    <row r="449" spans="1:7" x14ac:dyDescent="0.25">
      <c r="A449" s="98">
        <v>4315008</v>
      </c>
      <c r="B449" s="98" t="s">
        <v>522</v>
      </c>
      <c r="C449" s="103">
        <v>250.16036199999999</v>
      </c>
      <c r="D449" s="96" t="s">
        <v>517</v>
      </c>
      <c r="E449" s="95" t="s">
        <v>516</v>
      </c>
      <c r="F449" s="102">
        <v>250.16036199999999</v>
      </c>
      <c r="G449" s="97">
        <f t="shared" si="6"/>
        <v>1</v>
      </c>
    </row>
    <row r="450" spans="1:7" x14ac:dyDescent="0.25">
      <c r="A450" s="98">
        <v>4315057</v>
      </c>
      <c r="B450" s="98" t="s">
        <v>524</v>
      </c>
      <c r="C450" s="103">
        <v>105.44515699999999</v>
      </c>
      <c r="D450" s="96" t="s">
        <v>517</v>
      </c>
      <c r="E450" s="95" t="s">
        <v>516</v>
      </c>
      <c r="F450" s="102">
        <v>105.44515699999999</v>
      </c>
      <c r="G450" s="97">
        <f t="shared" ref="G450:G513" si="7">F450/C450</f>
        <v>1</v>
      </c>
    </row>
    <row r="451" spans="1:7" x14ac:dyDescent="0.25">
      <c r="A451" s="98">
        <v>4315073</v>
      </c>
      <c r="B451" s="98" t="s">
        <v>526</v>
      </c>
      <c r="C451" s="103">
        <v>112.786843</v>
      </c>
      <c r="D451" s="96" t="s">
        <v>517</v>
      </c>
      <c r="E451" s="95" t="s">
        <v>516</v>
      </c>
      <c r="F451" s="102">
        <v>112.786843</v>
      </c>
      <c r="G451" s="97">
        <f t="shared" si="7"/>
        <v>1</v>
      </c>
    </row>
    <row r="452" spans="1:7" x14ac:dyDescent="0.25">
      <c r="A452" s="109">
        <v>4315107</v>
      </c>
      <c r="B452" s="109" t="s">
        <v>575</v>
      </c>
      <c r="C452" s="110">
        <v>278.96463299999999</v>
      </c>
      <c r="D452" s="96" t="s">
        <v>517</v>
      </c>
      <c r="E452" s="95" t="s">
        <v>516</v>
      </c>
      <c r="F452" s="102">
        <v>198.71691200000001</v>
      </c>
      <c r="G452" s="97">
        <f t="shared" si="7"/>
        <v>0.71233729474230523</v>
      </c>
    </row>
    <row r="453" spans="1:7" x14ac:dyDescent="0.25">
      <c r="A453" s="109">
        <v>4315107</v>
      </c>
      <c r="B453" s="109"/>
      <c r="C453" s="110">
        <v>278.96463299999999</v>
      </c>
      <c r="D453" s="96" t="s">
        <v>650</v>
      </c>
      <c r="E453" s="95" t="s">
        <v>521</v>
      </c>
      <c r="F453" s="102">
        <v>80.247720999999999</v>
      </c>
      <c r="G453" s="97">
        <f t="shared" si="7"/>
        <v>0.28766270525769483</v>
      </c>
    </row>
    <row r="454" spans="1:7" x14ac:dyDescent="0.25">
      <c r="A454" s="98">
        <v>4315131</v>
      </c>
      <c r="B454" s="98" t="s">
        <v>157</v>
      </c>
      <c r="C454" s="103">
        <v>106.931825</v>
      </c>
      <c r="D454" s="96" t="s">
        <v>116</v>
      </c>
      <c r="E454" s="95" t="s">
        <v>115</v>
      </c>
      <c r="F454" s="102">
        <v>106.931825</v>
      </c>
      <c r="G454" s="97">
        <f t="shared" si="7"/>
        <v>1</v>
      </c>
    </row>
    <row r="455" spans="1:7" x14ac:dyDescent="0.25">
      <c r="A455" s="98">
        <v>4315149</v>
      </c>
      <c r="B455" s="98" t="s">
        <v>102</v>
      </c>
      <c r="C455" s="103">
        <v>49.382545999999998</v>
      </c>
      <c r="D455" s="96" t="s">
        <v>79</v>
      </c>
      <c r="E455" s="95" t="s">
        <v>78</v>
      </c>
      <c r="F455" s="102">
        <v>49.382545999999998</v>
      </c>
      <c r="G455" s="97">
        <f t="shared" si="7"/>
        <v>1</v>
      </c>
    </row>
    <row r="456" spans="1:7" x14ac:dyDescent="0.25">
      <c r="A456" s="98">
        <v>4315156</v>
      </c>
      <c r="B456" s="98" t="s">
        <v>158</v>
      </c>
      <c r="C456" s="103">
        <v>262.66359799999998</v>
      </c>
      <c r="D456" s="96" t="s">
        <v>116</v>
      </c>
      <c r="E456" s="95" t="s">
        <v>115</v>
      </c>
      <c r="F456" s="102">
        <v>262.66359799999998</v>
      </c>
      <c r="G456" s="97">
        <f t="shared" si="7"/>
        <v>1</v>
      </c>
    </row>
    <row r="457" spans="1:7" x14ac:dyDescent="0.25">
      <c r="A457" s="98">
        <v>4315172</v>
      </c>
      <c r="B457" s="98" t="s">
        <v>159</v>
      </c>
      <c r="C457" s="103">
        <v>172.39145600000001</v>
      </c>
      <c r="D457" s="96" t="s">
        <v>116</v>
      </c>
      <c r="E457" s="95" t="s">
        <v>115</v>
      </c>
      <c r="F457" s="102">
        <v>172.39145600000001</v>
      </c>
      <c r="G457" s="97">
        <f t="shared" si="7"/>
        <v>1</v>
      </c>
    </row>
    <row r="458" spans="1:7" x14ac:dyDescent="0.25">
      <c r="A458" s="98">
        <v>4315206</v>
      </c>
      <c r="B458" s="98" t="s">
        <v>160</v>
      </c>
      <c r="C458" s="103">
        <v>205.133816</v>
      </c>
      <c r="D458" s="96" t="s">
        <v>116</v>
      </c>
      <c r="E458" s="95" t="s">
        <v>115</v>
      </c>
      <c r="F458" s="102">
        <v>205.133816</v>
      </c>
      <c r="G458" s="97">
        <f t="shared" si="7"/>
        <v>1</v>
      </c>
    </row>
    <row r="459" spans="1:7" ht="14.4" customHeight="1" x14ac:dyDescent="0.25">
      <c r="A459" s="109">
        <v>4315305</v>
      </c>
      <c r="B459" s="109" t="s">
        <v>613</v>
      </c>
      <c r="C459" s="110">
        <v>3143.9083730000002</v>
      </c>
      <c r="D459" s="96" t="s">
        <v>615</v>
      </c>
      <c r="E459" s="95" t="s">
        <v>614</v>
      </c>
      <c r="F459" s="102">
        <v>1079.080862</v>
      </c>
      <c r="G459" s="97">
        <f t="shared" si="7"/>
        <v>0.34322910656913092</v>
      </c>
    </row>
    <row r="460" spans="1:7" x14ac:dyDescent="0.25">
      <c r="A460" s="109">
        <v>4315305</v>
      </c>
      <c r="B460" s="109"/>
      <c r="C460" s="110">
        <v>3143.9083730000002</v>
      </c>
      <c r="D460" s="96" t="s">
        <v>643</v>
      </c>
      <c r="E460" s="95" t="s">
        <v>613</v>
      </c>
      <c r="F460" s="102">
        <v>2064.827511</v>
      </c>
      <c r="G460" s="97">
        <f t="shared" si="7"/>
        <v>0.65677089343086903</v>
      </c>
    </row>
    <row r="461" spans="1:7" x14ac:dyDescent="0.25">
      <c r="A461" s="98">
        <v>4315313</v>
      </c>
      <c r="B461" s="98" t="s">
        <v>502</v>
      </c>
      <c r="C461" s="103">
        <v>269.04600199999999</v>
      </c>
      <c r="D461" s="96" t="s">
        <v>491</v>
      </c>
      <c r="E461" s="95" t="s">
        <v>213</v>
      </c>
      <c r="F461" s="102">
        <v>269.04600199999999</v>
      </c>
      <c r="G461" s="97">
        <f t="shared" si="7"/>
        <v>1</v>
      </c>
    </row>
    <row r="462" spans="1:7" x14ac:dyDescent="0.25">
      <c r="A462" s="98">
        <v>4315321</v>
      </c>
      <c r="B462" s="98" t="s">
        <v>624</v>
      </c>
      <c r="C462" s="103">
        <v>543.64998500000002</v>
      </c>
      <c r="D462" s="96" t="s">
        <v>615</v>
      </c>
      <c r="E462" s="95" t="s">
        <v>614</v>
      </c>
      <c r="F462" s="102">
        <v>543.64998500000002</v>
      </c>
      <c r="G462" s="97">
        <f t="shared" si="7"/>
        <v>1</v>
      </c>
    </row>
    <row r="463" spans="1:7" x14ac:dyDescent="0.25">
      <c r="A463" s="98">
        <v>4315354</v>
      </c>
      <c r="B463" s="98" t="s">
        <v>268</v>
      </c>
      <c r="C463" s="103">
        <v>218.61432600000001</v>
      </c>
      <c r="D463" s="96" t="s">
        <v>251</v>
      </c>
      <c r="E463" s="95" t="s">
        <v>250</v>
      </c>
      <c r="F463" s="102">
        <v>218.61432600000001</v>
      </c>
      <c r="G463" s="97">
        <f t="shared" si="7"/>
        <v>1</v>
      </c>
    </row>
    <row r="464" spans="1:7" x14ac:dyDescent="0.25">
      <c r="A464" s="109">
        <v>4315404</v>
      </c>
      <c r="B464" s="109" t="s">
        <v>577</v>
      </c>
      <c r="C464" s="110">
        <v>302.10901899999999</v>
      </c>
      <c r="D464" s="96" t="s">
        <v>517</v>
      </c>
      <c r="E464" s="95" t="s">
        <v>516</v>
      </c>
      <c r="F464" s="102">
        <v>79.941497999999996</v>
      </c>
      <c r="G464" s="97">
        <f t="shared" si="7"/>
        <v>0.26461142492406026</v>
      </c>
    </row>
    <row r="465" spans="1:7" x14ac:dyDescent="0.25">
      <c r="A465" s="109">
        <v>4315404</v>
      </c>
      <c r="B465" s="109"/>
      <c r="C465" s="110">
        <v>302.10901899999999</v>
      </c>
      <c r="D465" s="96" t="s">
        <v>663</v>
      </c>
      <c r="E465" s="95" t="s">
        <v>662</v>
      </c>
      <c r="F465" s="102">
        <v>222.16752099999999</v>
      </c>
      <c r="G465" s="97">
        <f t="shared" si="7"/>
        <v>0.73538857507593969</v>
      </c>
    </row>
    <row r="466" spans="1:7" x14ac:dyDescent="0.25">
      <c r="A466" s="98">
        <v>4315453</v>
      </c>
      <c r="B466" s="98" t="s">
        <v>223</v>
      </c>
      <c r="C466" s="103">
        <v>128.14047099999999</v>
      </c>
      <c r="D466" s="96" t="s">
        <v>116</v>
      </c>
      <c r="E466" s="95" t="s">
        <v>115</v>
      </c>
      <c r="F466" s="102">
        <v>128.14047099999999</v>
      </c>
      <c r="G466" s="97">
        <f t="shared" si="7"/>
        <v>1</v>
      </c>
    </row>
    <row r="467" spans="1:7" x14ac:dyDescent="0.25">
      <c r="A467" s="109">
        <v>4315503</v>
      </c>
      <c r="B467" s="109" t="s">
        <v>317</v>
      </c>
      <c r="C467" s="110">
        <v>960.34417400000007</v>
      </c>
      <c r="D467" s="96" t="s">
        <v>301</v>
      </c>
      <c r="E467" s="95" t="s">
        <v>300</v>
      </c>
      <c r="F467" s="102">
        <v>742.717941</v>
      </c>
      <c r="G467" s="97">
        <f t="shared" si="7"/>
        <v>0.7733872512668567</v>
      </c>
    </row>
    <row r="468" spans="1:7" x14ac:dyDescent="0.25">
      <c r="A468" s="109">
        <v>4315503</v>
      </c>
      <c r="B468" s="109"/>
      <c r="C468" s="110">
        <v>960.34417400000007</v>
      </c>
      <c r="D468" s="96" t="s">
        <v>326</v>
      </c>
      <c r="E468" s="95" t="s">
        <v>325</v>
      </c>
      <c r="F468" s="102">
        <v>217.62623300000001</v>
      </c>
      <c r="G468" s="97">
        <f t="shared" si="7"/>
        <v>0.22661274873314324</v>
      </c>
    </row>
    <row r="469" spans="1:7" x14ac:dyDescent="0.25">
      <c r="A469" s="109">
        <v>4315552</v>
      </c>
      <c r="B469" s="109" t="s">
        <v>511</v>
      </c>
      <c r="C469" s="110">
        <v>235.369755</v>
      </c>
      <c r="D469" s="96" t="s">
        <v>491</v>
      </c>
      <c r="E469" s="95" t="s">
        <v>213</v>
      </c>
      <c r="F469" s="102">
        <v>149.40312399999999</v>
      </c>
      <c r="G469" s="97">
        <f t="shared" si="7"/>
        <v>0.63475922809198659</v>
      </c>
    </row>
    <row r="470" spans="1:7" x14ac:dyDescent="0.25">
      <c r="A470" s="109">
        <v>4315552</v>
      </c>
      <c r="B470" s="109"/>
      <c r="C470" s="110">
        <v>235.369755</v>
      </c>
      <c r="D470" s="96" t="s">
        <v>663</v>
      </c>
      <c r="E470" s="95" t="s">
        <v>662</v>
      </c>
      <c r="F470" s="102">
        <v>85.966631000000007</v>
      </c>
      <c r="G470" s="97">
        <f t="shared" si="7"/>
        <v>0.36524077190801346</v>
      </c>
    </row>
    <row r="471" spans="1:7" x14ac:dyDescent="0.25">
      <c r="A471" s="98">
        <v>4315602</v>
      </c>
      <c r="B471" s="98" t="s">
        <v>437</v>
      </c>
      <c r="C471" s="103">
        <v>2647.4705199999999</v>
      </c>
      <c r="D471" s="96" t="s">
        <v>421</v>
      </c>
      <c r="E471" s="95" t="s">
        <v>420</v>
      </c>
      <c r="F471" s="102">
        <v>2647.4705199999999</v>
      </c>
      <c r="G471" s="97">
        <f t="shared" si="7"/>
        <v>1</v>
      </c>
    </row>
    <row r="472" spans="1:7" x14ac:dyDescent="0.25">
      <c r="A472" s="109">
        <v>4315701</v>
      </c>
      <c r="B472" s="109" t="s">
        <v>354</v>
      </c>
      <c r="C472" s="110">
        <v>2052.3463660000002</v>
      </c>
      <c r="D472" s="96" t="s">
        <v>326</v>
      </c>
      <c r="E472" s="95" t="s">
        <v>325</v>
      </c>
      <c r="F472" s="102">
        <v>1570.4793520000001</v>
      </c>
      <c r="G472" s="97">
        <f t="shared" si="7"/>
        <v>0.76521165141381398</v>
      </c>
    </row>
    <row r="473" spans="1:7" x14ac:dyDescent="0.25">
      <c r="A473" s="109">
        <v>4315701</v>
      </c>
      <c r="B473" s="109"/>
      <c r="C473" s="110">
        <v>2052.3463660000002</v>
      </c>
      <c r="D473" s="96" t="s">
        <v>366</v>
      </c>
      <c r="E473" s="95" t="s">
        <v>365</v>
      </c>
      <c r="F473" s="102">
        <v>481.86701399999998</v>
      </c>
      <c r="G473" s="97">
        <f t="shared" si="7"/>
        <v>0.23478834858618594</v>
      </c>
    </row>
    <row r="474" spans="1:7" x14ac:dyDescent="0.25">
      <c r="A474" s="98">
        <v>4315750</v>
      </c>
      <c r="B474" s="98" t="s">
        <v>66</v>
      </c>
      <c r="C474" s="103">
        <v>236.81133600000001</v>
      </c>
      <c r="D474" s="96" t="s">
        <v>43</v>
      </c>
      <c r="E474" s="95" t="s">
        <v>42</v>
      </c>
      <c r="F474" s="102">
        <v>236.81133600000001</v>
      </c>
      <c r="G474" s="97">
        <f t="shared" si="7"/>
        <v>1</v>
      </c>
    </row>
    <row r="475" spans="1:7" x14ac:dyDescent="0.25">
      <c r="A475" s="98">
        <v>4315800</v>
      </c>
      <c r="B475" s="98" t="s">
        <v>226</v>
      </c>
      <c r="C475" s="103">
        <v>209.36975000000001</v>
      </c>
      <c r="D475" s="96" t="s">
        <v>116</v>
      </c>
      <c r="E475" s="95" t="s">
        <v>115</v>
      </c>
      <c r="F475" s="102">
        <v>209.36975000000001</v>
      </c>
      <c r="G475" s="97">
        <f t="shared" si="7"/>
        <v>1</v>
      </c>
    </row>
    <row r="476" spans="1:7" x14ac:dyDescent="0.25">
      <c r="A476" s="98">
        <v>4315909</v>
      </c>
      <c r="B476" s="98" t="s">
        <v>699</v>
      </c>
      <c r="C476" s="103">
        <v>82.747491999999994</v>
      </c>
      <c r="D476" s="96" t="s">
        <v>663</v>
      </c>
      <c r="E476" s="95" t="s">
        <v>662</v>
      </c>
      <c r="F476" s="102">
        <v>82.747491999999994</v>
      </c>
      <c r="G476" s="97">
        <f t="shared" si="7"/>
        <v>1</v>
      </c>
    </row>
    <row r="477" spans="1:7" x14ac:dyDescent="0.25">
      <c r="A477" s="109">
        <v>4315958</v>
      </c>
      <c r="B477" s="109" t="s">
        <v>603</v>
      </c>
      <c r="C477" s="110">
        <v>294.05517899999995</v>
      </c>
      <c r="D477" s="96" t="s">
        <v>593</v>
      </c>
      <c r="E477" s="95" t="s">
        <v>592</v>
      </c>
      <c r="F477" s="102">
        <v>13.745507999999999</v>
      </c>
      <c r="G477" s="97">
        <f t="shared" si="7"/>
        <v>4.6744655362795026E-2</v>
      </c>
    </row>
    <row r="478" spans="1:7" x14ac:dyDescent="0.25">
      <c r="A478" s="109">
        <v>4315958</v>
      </c>
      <c r="B478" s="109"/>
      <c r="C478" s="110">
        <v>294.05517899999995</v>
      </c>
      <c r="D478" s="96" t="s">
        <v>650</v>
      </c>
      <c r="E478" s="95" t="s">
        <v>521</v>
      </c>
      <c r="F478" s="102">
        <v>280.30967099999998</v>
      </c>
      <c r="G478" s="97">
        <f t="shared" si="7"/>
        <v>0.95325534463720507</v>
      </c>
    </row>
    <row r="479" spans="1:7" x14ac:dyDescent="0.25">
      <c r="A479" s="98">
        <v>4316006</v>
      </c>
      <c r="B479" s="98" t="s">
        <v>67</v>
      </c>
      <c r="C479" s="103">
        <v>298.68693999999999</v>
      </c>
      <c r="D479" s="96" t="s">
        <v>43</v>
      </c>
      <c r="E479" s="95" t="s">
        <v>42</v>
      </c>
      <c r="F479" s="102">
        <v>298.68693999999999</v>
      </c>
      <c r="G479" s="97">
        <f t="shared" si="7"/>
        <v>1</v>
      </c>
    </row>
    <row r="480" spans="1:7" x14ac:dyDescent="0.25">
      <c r="A480" s="109">
        <v>4316105</v>
      </c>
      <c r="B480" s="109" t="s">
        <v>513</v>
      </c>
      <c r="C480" s="110">
        <v>420.20018799999997</v>
      </c>
      <c r="D480" s="96" t="s">
        <v>491</v>
      </c>
      <c r="E480" s="95" t="s">
        <v>213</v>
      </c>
      <c r="F480" s="102">
        <v>335.06851699999999</v>
      </c>
      <c r="G480" s="97">
        <f t="shared" si="7"/>
        <v>0.79740211110995507</v>
      </c>
    </row>
    <row r="481" spans="1:7" x14ac:dyDescent="0.25">
      <c r="A481" s="109">
        <v>4316105</v>
      </c>
      <c r="B481" s="109"/>
      <c r="C481" s="110">
        <v>420.20018799999997</v>
      </c>
      <c r="D481" s="96" t="s">
        <v>663</v>
      </c>
      <c r="E481" s="95" t="s">
        <v>662</v>
      </c>
      <c r="F481" s="102">
        <v>85.131670999999997</v>
      </c>
      <c r="G481" s="97">
        <f t="shared" si="7"/>
        <v>0.20259788889004496</v>
      </c>
    </row>
    <row r="482" spans="1:7" x14ac:dyDescent="0.25">
      <c r="A482" s="98">
        <v>4316204</v>
      </c>
      <c r="B482" s="98" t="s">
        <v>514</v>
      </c>
      <c r="C482" s="103">
        <v>250.00394</v>
      </c>
      <c r="D482" s="96" t="s">
        <v>663</v>
      </c>
      <c r="E482" s="95" t="s">
        <v>662</v>
      </c>
      <c r="F482" s="102">
        <v>250.00394</v>
      </c>
      <c r="G482" s="97">
        <f t="shared" si="7"/>
        <v>1</v>
      </c>
    </row>
    <row r="483" spans="1:7" x14ac:dyDescent="0.25">
      <c r="A483" s="109">
        <v>4316303</v>
      </c>
      <c r="B483" s="109" t="s">
        <v>578</v>
      </c>
      <c r="C483" s="110">
        <v>348.04769099999999</v>
      </c>
      <c r="D483" s="96" t="s">
        <v>517</v>
      </c>
      <c r="E483" s="95" t="s">
        <v>516</v>
      </c>
      <c r="F483" s="102">
        <v>25.115586</v>
      </c>
      <c r="G483" s="97">
        <f t="shared" si="7"/>
        <v>7.2161334924643994E-2</v>
      </c>
    </row>
    <row r="484" spans="1:7" x14ac:dyDescent="0.25">
      <c r="A484" s="109">
        <v>4316303</v>
      </c>
      <c r="B484" s="109"/>
      <c r="C484" s="110">
        <v>348.04769099999999</v>
      </c>
      <c r="D484" s="96" t="s">
        <v>650</v>
      </c>
      <c r="E484" s="95" t="s">
        <v>521</v>
      </c>
      <c r="F484" s="102">
        <v>322.93210499999998</v>
      </c>
      <c r="G484" s="97">
        <f t="shared" si="7"/>
        <v>0.92783866507535595</v>
      </c>
    </row>
    <row r="485" spans="1:7" x14ac:dyDescent="0.25">
      <c r="A485" s="109">
        <v>4316402</v>
      </c>
      <c r="B485" s="109" t="s">
        <v>638</v>
      </c>
      <c r="C485" s="110">
        <v>4366.1888419999996</v>
      </c>
      <c r="D485" s="96" t="s">
        <v>615</v>
      </c>
      <c r="E485" s="95" t="s">
        <v>614</v>
      </c>
      <c r="F485" s="102">
        <v>1304.566347</v>
      </c>
      <c r="G485" s="97">
        <f t="shared" si="7"/>
        <v>0.29878834704786233</v>
      </c>
    </row>
    <row r="486" spans="1:7" x14ac:dyDescent="0.25">
      <c r="A486" s="109">
        <v>4316402</v>
      </c>
      <c r="B486" s="109"/>
      <c r="C486" s="110">
        <v>4366.1888419999996</v>
      </c>
      <c r="D486" s="96" t="s">
        <v>645</v>
      </c>
      <c r="E486" s="95" t="s">
        <v>318</v>
      </c>
      <c r="F486" s="102">
        <v>3061.6224950000001</v>
      </c>
      <c r="G486" s="97">
        <f t="shared" si="7"/>
        <v>0.70121165295213783</v>
      </c>
    </row>
    <row r="487" spans="1:7" ht="14.4" customHeight="1" x14ac:dyDescent="0.25">
      <c r="A487" s="98">
        <v>4316428</v>
      </c>
      <c r="B487" s="98" t="s">
        <v>700</v>
      </c>
      <c r="C487" s="103">
        <v>77.572181999999998</v>
      </c>
      <c r="D487" s="96" t="s">
        <v>663</v>
      </c>
      <c r="E487" s="95" t="s">
        <v>662</v>
      </c>
      <c r="F487" s="102">
        <v>77.572181999999998</v>
      </c>
      <c r="G487" s="97">
        <f t="shared" si="7"/>
        <v>1</v>
      </c>
    </row>
    <row r="488" spans="1:7" x14ac:dyDescent="0.25">
      <c r="A488" s="98">
        <v>4316436</v>
      </c>
      <c r="B488" s="98" t="s">
        <v>290</v>
      </c>
      <c r="C488" s="103">
        <v>221.68088800000001</v>
      </c>
      <c r="D488" s="96" t="s">
        <v>251</v>
      </c>
      <c r="E488" s="95" t="s">
        <v>250</v>
      </c>
      <c r="F488" s="102">
        <v>221.68088800000001</v>
      </c>
      <c r="G488" s="97">
        <f t="shared" si="7"/>
        <v>1</v>
      </c>
    </row>
    <row r="489" spans="1:7" x14ac:dyDescent="0.25">
      <c r="A489" s="98">
        <v>4316451</v>
      </c>
      <c r="B489" s="98" t="s">
        <v>291</v>
      </c>
      <c r="C489" s="103">
        <v>506.56619499999999</v>
      </c>
      <c r="D489" s="96" t="s">
        <v>251</v>
      </c>
      <c r="E489" s="95" t="s">
        <v>250</v>
      </c>
      <c r="F489" s="102">
        <v>506.56619499999999</v>
      </c>
      <c r="G489" s="97">
        <f t="shared" si="7"/>
        <v>1</v>
      </c>
    </row>
    <row r="490" spans="1:7" x14ac:dyDescent="0.25">
      <c r="A490" s="109">
        <v>4316477</v>
      </c>
      <c r="B490" s="109" t="s">
        <v>574</v>
      </c>
      <c r="C490" s="110">
        <v>94.287416000000007</v>
      </c>
      <c r="D490" s="96" t="s">
        <v>517</v>
      </c>
      <c r="E490" s="95" t="s">
        <v>516</v>
      </c>
      <c r="F490" s="102">
        <v>52.310248000000001</v>
      </c>
      <c r="G490" s="97">
        <f t="shared" si="7"/>
        <v>0.55479564738522469</v>
      </c>
    </row>
    <row r="491" spans="1:7" x14ac:dyDescent="0.25">
      <c r="A491" s="109">
        <v>4316477</v>
      </c>
      <c r="B491" s="109"/>
      <c r="C491" s="110">
        <v>94.287416000000007</v>
      </c>
      <c r="D491" s="96" t="s">
        <v>650</v>
      </c>
      <c r="E491" s="95" t="s">
        <v>521</v>
      </c>
      <c r="F491" s="102">
        <v>41.977167999999999</v>
      </c>
      <c r="G491" s="97">
        <f t="shared" si="7"/>
        <v>0.4452043526147752</v>
      </c>
    </row>
    <row r="492" spans="1:7" x14ac:dyDescent="0.25">
      <c r="A492" s="109">
        <v>4316501</v>
      </c>
      <c r="B492" s="109" t="s">
        <v>93</v>
      </c>
      <c r="C492" s="110">
        <v>100.152496</v>
      </c>
      <c r="D492" s="96" t="s">
        <v>79</v>
      </c>
      <c r="E492" s="95" t="s">
        <v>78</v>
      </c>
      <c r="F492" s="102">
        <v>65.558943999999997</v>
      </c>
      <c r="G492" s="97">
        <f t="shared" si="7"/>
        <v>0.6545912145814119</v>
      </c>
    </row>
    <row r="493" spans="1:7" x14ac:dyDescent="0.25">
      <c r="A493" s="109">
        <v>4316501</v>
      </c>
      <c r="B493" s="109"/>
      <c r="C493" s="110">
        <v>100.152496</v>
      </c>
      <c r="D493" s="96" t="s">
        <v>116</v>
      </c>
      <c r="E493" s="95" t="s">
        <v>115</v>
      </c>
      <c r="F493" s="102">
        <v>34.593552000000003</v>
      </c>
      <c r="G493" s="97">
        <f t="shared" si="7"/>
        <v>0.3454087854185881</v>
      </c>
    </row>
    <row r="494" spans="1:7" x14ac:dyDescent="0.25">
      <c r="A494" s="98">
        <v>4316600</v>
      </c>
      <c r="B494" s="98" t="s">
        <v>475</v>
      </c>
      <c r="C494" s="103">
        <v>506.026162</v>
      </c>
      <c r="D494" s="96" t="s">
        <v>445</v>
      </c>
      <c r="E494" s="95" t="s">
        <v>444</v>
      </c>
      <c r="F494" s="102">
        <v>506.026162</v>
      </c>
      <c r="G494" s="97">
        <f t="shared" si="7"/>
        <v>1</v>
      </c>
    </row>
    <row r="495" spans="1:7" x14ac:dyDescent="0.25">
      <c r="A495" s="109">
        <v>4316709</v>
      </c>
      <c r="B495" s="109" t="s">
        <v>278</v>
      </c>
      <c r="C495" s="110">
        <v>971.02641600000004</v>
      </c>
      <c r="D495" s="96" t="s">
        <v>251</v>
      </c>
      <c r="E495" s="95" t="s">
        <v>250</v>
      </c>
      <c r="F495" s="102">
        <v>610.50921800000003</v>
      </c>
      <c r="G495" s="97">
        <f t="shared" si="7"/>
        <v>0.62872565353567067</v>
      </c>
    </row>
    <row r="496" spans="1:7" x14ac:dyDescent="0.25">
      <c r="A496" s="109">
        <v>4316709</v>
      </c>
      <c r="B496" s="109"/>
      <c r="C496" s="110">
        <v>971.02641600000004</v>
      </c>
      <c r="D496" s="96" t="s">
        <v>650</v>
      </c>
      <c r="E496" s="95" t="s">
        <v>521</v>
      </c>
      <c r="F496" s="102">
        <v>360.51719800000001</v>
      </c>
      <c r="G496" s="97">
        <f t="shared" si="7"/>
        <v>0.37127434646432933</v>
      </c>
    </row>
    <row r="497" spans="1:7" x14ac:dyDescent="0.25">
      <c r="A497" s="98">
        <v>4316733</v>
      </c>
      <c r="B497" s="98" t="s">
        <v>449</v>
      </c>
      <c r="C497" s="103">
        <v>196.79420200000001</v>
      </c>
      <c r="D497" s="96" t="s">
        <v>445</v>
      </c>
      <c r="E497" s="95" t="s">
        <v>444</v>
      </c>
      <c r="F497" s="102">
        <v>196.79420200000001</v>
      </c>
      <c r="G497" s="97">
        <f t="shared" si="7"/>
        <v>1</v>
      </c>
    </row>
    <row r="498" spans="1:7" x14ac:dyDescent="0.25">
      <c r="A498" s="98">
        <v>4316758</v>
      </c>
      <c r="B498" s="98" t="s">
        <v>227</v>
      </c>
      <c r="C498" s="103">
        <v>85.691546000000002</v>
      </c>
      <c r="D498" s="96" t="s">
        <v>116</v>
      </c>
      <c r="E498" s="95" t="s">
        <v>115</v>
      </c>
      <c r="F498" s="102">
        <v>85.691546000000002</v>
      </c>
      <c r="G498" s="97">
        <f t="shared" si="7"/>
        <v>1</v>
      </c>
    </row>
    <row r="499" spans="1:7" x14ac:dyDescent="0.25">
      <c r="A499" s="109">
        <v>4316808</v>
      </c>
      <c r="B499" s="109" t="s">
        <v>229</v>
      </c>
      <c r="C499" s="110">
        <v>732.99097699999993</v>
      </c>
      <c r="D499" s="96" t="s">
        <v>116</v>
      </c>
      <c r="E499" s="95" t="s">
        <v>115</v>
      </c>
      <c r="F499" s="102">
        <v>343.261008</v>
      </c>
      <c r="G499" s="97">
        <f t="shared" si="7"/>
        <v>0.46830181921871056</v>
      </c>
    </row>
    <row r="500" spans="1:7" x14ac:dyDescent="0.25">
      <c r="A500" s="109">
        <v>4316808</v>
      </c>
      <c r="B500" s="109"/>
      <c r="C500" s="110">
        <v>732.99097699999993</v>
      </c>
      <c r="D500" s="96" t="s">
        <v>326</v>
      </c>
      <c r="E500" s="95" t="s">
        <v>325</v>
      </c>
      <c r="F500" s="102">
        <v>55.096611000000003</v>
      </c>
      <c r="G500" s="97">
        <f t="shared" si="7"/>
        <v>7.5166833874955069E-2</v>
      </c>
    </row>
    <row r="501" spans="1:7" x14ac:dyDescent="0.25">
      <c r="A501" s="109">
        <v>4316808</v>
      </c>
      <c r="B501" s="109"/>
      <c r="C501" s="110">
        <v>732.99097699999993</v>
      </c>
      <c r="D501" s="96" t="s">
        <v>366</v>
      </c>
      <c r="E501" s="95" t="s">
        <v>365</v>
      </c>
      <c r="F501" s="102">
        <v>334.63335799999999</v>
      </c>
      <c r="G501" s="97">
        <f t="shared" si="7"/>
        <v>0.45653134690633446</v>
      </c>
    </row>
    <row r="502" spans="1:7" x14ac:dyDescent="0.25">
      <c r="A502" s="98">
        <v>4316972</v>
      </c>
      <c r="B502" s="98" t="s">
        <v>320</v>
      </c>
      <c r="C502" s="103">
        <v>950.91043200000001</v>
      </c>
      <c r="D502" s="96" t="s">
        <v>301</v>
      </c>
      <c r="E502" s="95" t="s">
        <v>300</v>
      </c>
      <c r="F502" s="102">
        <v>950.91043200000001</v>
      </c>
      <c r="G502" s="97">
        <f t="shared" si="7"/>
        <v>1</v>
      </c>
    </row>
    <row r="503" spans="1:7" x14ac:dyDescent="0.25">
      <c r="A503" s="109">
        <v>4316907</v>
      </c>
      <c r="B503" s="109" t="s">
        <v>318</v>
      </c>
      <c r="C503" s="110">
        <v>1779.539683</v>
      </c>
      <c r="D503" s="96" t="s">
        <v>301</v>
      </c>
      <c r="E503" s="95" t="s">
        <v>300</v>
      </c>
      <c r="F503" s="102">
        <v>1599.857043</v>
      </c>
      <c r="G503" s="97">
        <f t="shared" si="7"/>
        <v>0.89902858491074178</v>
      </c>
    </row>
    <row r="504" spans="1:7" x14ac:dyDescent="0.25">
      <c r="A504" s="109">
        <v>4316907</v>
      </c>
      <c r="B504" s="109"/>
      <c r="C504" s="110">
        <v>1779.539683</v>
      </c>
      <c r="D504" s="96" t="s">
        <v>615</v>
      </c>
      <c r="E504" s="95" t="s">
        <v>614</v>
      </c>
      <c r="F504" s="102">
        <v>179.68263999999999</v>
      </c>
      <c r="G504" s="97">
        <f t="shared" si="7"/>
        <v>0.10097141508925822</v>
      </c>
    </row>
    <row r="505" spans="1:7" x14ac:dyDescent="0.25">
      <c r="A505" s="98">
        <v>4316956</v>
      </c>
      <c r="B505" s="98" t="s">
        <v>69</v>
      </c>
      <c r="C505" s="103">
        <v>138.505065</v>
      </c>
      <c r="D505" s="96" t="s">
        <v>79</v>
      </c>
      <c r="E505" s="95" t="s">
        <v>78</v>
      </c>
      <c r="F505" s="102">
        <v>138.505065</v>
      </c>
      <c r="G505" s="97">
        <f t="shared" si="7"/>
        <v>1</v>
      </c>
    </row>
    <row r="506" spans="1:7" x14ac:dyDescent="0.25">
      <c r="A506" s="98">
        <v>4317202</v>
      </c>
      <c r="B506" s="98" t="s">
        <v>528</v>
      </c>
      <c r="C506" s="103">
        <v>489.56646999999998</v>
      </c>
      <c r="D506" s="96" t="s">
        <v>517</v>
      </c>
      <c r="E506" s="95" t="s">
        <v>516</v>
      </c>
      <c r="F506" s="102">
        <v>489.56646999999998</v>
      </c>
      <c r="G506" s="97">
        <f t="shared" si="7"/>
        <v>1</v>
      </c>
    </row>
    <row r="507" spans="1:7" x14ac:dyDescent="0.25">
      <c r="A507" s="98">
        <v>4317251</v>
      </c>
      <c r="B507" s="98" t="s">
        <v>231</v>
      </c>
      <c r="C507" s="103">
        <v>72.420845</v>
      </c>
      <c r="D507" s="96" t="s">
        <v>116</v>
      </c>
      <c r="E507" s="95" t="s">
        <v>115</v>
      </c>
      <c r="F507" s="102">
        <v>72.420845</v>
      </c>
      <c r="G507" s="97">
        <f t="shared" si="7"/>
        <v>1</v>
      </c>
    </row>
    <row r="508" spans="1:7" x14ac:dyDescent="0.25">
      <c r="A508" s="98">
        <v>4317301</v>
      </c>
      <c r="B508" s="98" t="s">
        <v>427</v>
      </c>
      <c r="C508" s="103">
        <v>5155.8422719999999</v>
      </c>
      <c r="D508" s="96" t="s">
        <v>421</v>
      </c>
      <c r="E508" s="95" t="s">
        <v>420</v>
      </c>
      <c r="F508" s="102">
        <v>5155.8422719999999</v>
      </c>
      <c r="G508" s="97">
        <f t="shared" si="7"/>
        <v>1</v>
      </c>
    </row>
    <row r="509" spans="1:7" x14ac:dyDescent="0.25">
      <c r="A509" s="109">
        <v>4317004</v>
      </c>
      <c r="B509" s="109" t="s">
        <v>356</v>
      </c>
      <c r="C509" s="110">
        <v>1420.7003540000001</v>
      </c>
      <c r="D509" s="96" t="s">
        <v>326</v>
      </c>
      <c r="E509" s="95" t="s">
        <v>325</v>
      </c>
      <c r="F509" s="102">
        <v>318.89013699999998</v>
      </c>
      <c r="G509" s="97">
        <f t="shared" si="7"/>
        <v>0.22445981385318917</v>
      </c>
    </row>
    <row r="510" spans="1:7" x14ac:dyDescent="0.25">
      <c r="A510" s="109">
        <v>4317004</v>
      </c>
      <c r="B510" s="109"/>
      <c r="C510" s="110">
        <v>1420.7003540000001</v>
      </c>
      <c r="D510" s="96" t="s">
        <v>401</v>
      </c>
      <c r="E510" s="95" t="s">
        <v>400</v>
      </c>
      <c r="F510" s="102">
        <v>1101.810217</v>
      </c>
      <c r="G510" s="97">
        <f t="shared" si="7"/>
        <v>0.77554018614681075</v>
      </c>
    </row>
    <row r="511" spans="1:7" x14ac:dyDescent="0.25">
      <c r="A511" s="109">
        <v>4317103</v>
      </c>
      <c r="B511" s="109" t="s">
        <v>641</v>
      </c>
      <c r="C511" s="110">
        <v>6948.1592769999997</v>
      </c>
      <c r="D511" s="96" t="s">
        <v>615</v>
      </c>
      <c r="E511" s="95" t="s">
        <v>614</v>
      </c>
      <c r="F511" s="102">
        <v>1792.235381</v>
      </c>
      <c r="G511" s="97">
        <f t="shared" si="7"/>
        <v>0.25794391140869638</v>
      </c>
    </row>
    <row r="512" spans="1:7" x14ac:dyDescent="0.25">
      <c r="A512" s="109">
        <v>4317103</v>
      </c>
      <c r="B512" s="109"/>
      <c r="C512" s="110">
        <v>6948.1592769999997</v>
      </c>
      <c r="D512" s="96" t="s">
        <v>643</v>
      </c>
      <c r="E512" s="95" t="s">
        <v>613</v>
      </c>
      <c r="F512" s="102">
        <v>2130.339739</v>
      </c>
      <c r="G512" s="97">
        <f t="shared" si="7"/>
        <v>0.30660490844703475</v>
      </c>
    </row>
    <row r="513" spans="1:7" x14ac:dyDescent="0.25">
      <c r="A513" s="109">
        <v>4317103</v>
      </c>
      <c r="B513" s="109"/>
      <c r="C513" s="110">
        <v>6948.1592769999997</v>
      </c>
      <c r="D513" s="96" t="s">
        <v>645</v>
      </c>
      <c r="E513" s="95" t="s">
        <v>318</v>
      </c>
      <c r="F513" s="102">
        <v>3025.5841569999998</v>
      </c>
      <c r="G513" s="97">
        <f t="shared" si="7"/>
        <v>0.43545118014426887</v>
      </c>
    </row>
    <row r="514" spans="1:7" x14ac:dyDescent="0.25">
      <c r="A514" s="109">
        <v>4317400</v>
      </c>
      <c r="B514" s="109" t="s">
        <v>625</v>
      </c>
      <c r="C514" s="110">
        <v>2408.3994729999999</v>
      </c>
      <c r="D514" s="96" t="s">
        <v>615</v>
      </c>
      <c r="E514" s="95" t="s">
        <v>614</v>
      </c>
      <c r="F514" s="102">
        <v>1607.2615840000001</v>
      </c>
      <c r="G514" s="97">
        <f t="shared" ref="G514:G577" si="8">F514/C514</f>
        <v>0.66735672467073326</v>
      </c>
    </row>
    <row r="515" spans="1:7" x14ac:dyDescent="0.25">
      <c r="A515" s="109">
        <v>4317400</v>
      </c>
      <c r="B515" s="109"/>
      <c r="C515" s="110">
        <v>2408.3994729999999</v>
      </c>
      <c r="D515" s="96" t="s">
        <v>712</v>
      </c>
      <c r="E515" s="95" t="s">
        <v>711</v>
      </c>
      <c r="F515" s="102">
        <v>801.13788899999997</v>
      </c>
      <c r="G515" s="97">
        <f t="shared" si="8"/>
        <v>0.3326432753292668</v>
      </c>
    </row>
    <row r="516" spans="1:7" x14ac:dyDescent="0.25">
      <c r="A516" s="109">
        <v>4317509</v>
      </c>
      <c r="B516" s="109" t="s">
        <v>530</v>
      </c>
      <c r="C516" s="110">
        <v>681.56302299999993</v>
      </c>
      <c r="D516" s="96" t="s">
        <v>517</v>
      </c>
      <c r="E516" s="95" t="s">
        <v>516</v>
      </c>
      <c r="F516" s="102">
        <v>57.790498999999997</v>
      </c>
      <c r="G516" s="97">
        <f t="shared" si="8"/>
        <v>8.4791130166696274E-2</v>
      </c>
    </row>
    <row r="517" spans="1:7" x14ac:dyDescent="0.25">
      <c r="A517" s="109">
        <v>4317509</v>
      </c>
      <c r="B517" s="109"/>
      <c r="C517" s="110">
        <v>681.56302299999993</v>
      </c>
      <c r="D517" s="96" t="s">
        <v>650</v>
      </c>
      <c r="E517" s="95" t="s">
        <v>521</v>
      </c>
      <c r="F517" s="102">
        <v>623.77252399999998</v>
      </c>
      <c r="G517" s="97">
        <f t="shared" si="8"/>
        <v>0.91520886983330374</v>
      </c>
    </row>
    <row r="518" spans="1:7" x14ac:dyDescent="0.25">
      <c r="A518" s="109">
        <v>4317608</v>
      </c>
      <c r="B518" s="109" t="s">
        <v>36</v>
      </c>
      <c r="C518" s="110">
        <v>1042.004508</v>
      </c>
      <c r="D518" s="96" t="s">
        <v>28</v>
      </c>
      <c r="E518" s="95" t="s">
        <v>27</v>
      </c>
      <c r="F518" s="102">
        <v>466.48223400000001</v>
      </c>
      <c r="G518" s="97">
        <f t="shared" si="8"/>
        <v>0.44767775035384011</v>
      </c>
    </row>
    <row r="519" spans="1:7" x14ac:dyDescent="0.25">
      <c r="A519" s="109">
        <v>4317608</v>
      </c>
      <c r="B519" s="109"/>
      <c r="C519" s="110">
        <v>1042.004508</v>
      </c>
      <c r="D519" s="96" t="s">
        <v>43</v>
      </c>
      <c r="E519" s="95" t="s">
        <v>42</v>
      </c>
      <c r="F519" s="102">
        <v>302.78288900000001</v>
      </c>
      <c r="G519" s="97">
        <f t="shared" si="8"/>
        <v>0.29057733116832163</v>
      </c>
    </row>
    <row r="520" spans="1:7" x14ac:dyDescent="0.25">
      <c r="A520" s="109">
        <v>4317608</v>
      </c>
      <c r="B520" s="109"/>
      <c r="C520" s="110">
        <v>1042.004508</v>
      </c>
      <c r="D520" s="96" t="s">
        <v>393</v>
      </c>
      <c r="E520" s="95" t="s">
        <v>392</v>
      </c>
      <c r="F520" s="102">
        <v>272.73938500000003</v>
      </c>
      <c r="G520" s="97">
        <f t="shared" si="8"/>
        <v>0.26174491847783832</v>
      </c>
    </row>
    <row r="521" spans="1:7" x14ac:dyDescent="0.25">
      <c r="A521" s="109">
        <v>4317707</v>
      </c>
      <c r="B521" s="109" t="s">
        <v>604</v>
      </c>
      <c r="C521" s="110">
        <v>1711.1750139999999</v>
      </c>
      <c r="D521" s="96" t="s">
        <v>593</v>
      </c>
      <c r="E521" s="95" t="s">
        <v>592</v>
      </c>
      <c r="F521" s="102">
        <v>1141.7741699999999</v>
      </c>
      <c r="G521" s="97">
        <f t="shared" si="8"/>
        <v>0.66724569997724381</v>
      </c>
    </row>
    <row r="522" spans="1:7" x14ac:dyDescent="0.25">
      <c r="A522" s="109">
        <v>4317707</v>
      </c>
      <c r="B522" s="109"/>
      <c r="C522" s="110">
        <v>1711.1750139999999</v>
      </c>
      <c r="D522" s="96" t="s">
        <v>712</v>
      </c>
      <c r="E522" s="95" t="s">
        <v>711</v>
      </c>
      <c r="F522" s="102">
        <v>569.40084400000001</v>
      </c>
      <c r="G522" s="97">
        <f t="shared" si="8"/>
        <v>0.33275430002275619</v>
      </c>
    </row>
    <row r="523" spans="1:7" x14ac:dyDescent="0.25">
      <c r="A523" s="98">
        <v>4317558</v>
      </c>
      <c r="B523" s="98" t="s">
        <v>123</v>
      </c>
      <c r="C523" s="103">
        <v>127.45117</v>
      </c>
      <c r="D523" s="96" t="s">
        <v>116</v>
      </c>
      <c r="E523" s="95" t="s">
        <v>115</v>
      </c>
      <c r="F523" s="102">
        <v>127.45117</v>
      </c>
      <c r="G523" s="97">
        <f t="shared" si="8"/>
        <v>1</v>
      </c>
    </row>
    <row r="524" spans="1:7" x14ac:dyDescent="0.25">
      <c r="A524" s="109">
        <v>4317756</v>
      </c>
      <c r="B524" s="109" t="s">
        <v>293</v>
      </c>
      <c r="C524" s="110">
        <v>206.68771899999999</v>
      </c>
      <c r="D524" s="96" t="s">
        <v>251</v>
      </c>
      <c r="E524" s="95" t="s">
        <v>250</v>
      </c>
      <c r="F524" s="102">
        <v>193.28561199999999</v>
      </c>
      <c r="G524" s="97">
        <f t="shared" si="8"/>
        <v>0.93515770039534862</v>
      </c>
    </row>
    <row r="525" spans="1:7" x14ac:dyDescent="0.25">
      <c r="A525" s="109">
        <v>4317756</v>
      </c>
      <c r="B525" s="109"/>
      <c r="C525" s="110">
        <v>206.68771899999999</v>
      </c>
      <c r="D525" s="96" t="s">
        <v>663</v>
      </c>
      <c r="E525" s="95" t="s">
        <v>662</v>
      </c>
      <c r="F525" s="102">
        <v>13.402107000000001</v>
      </c>
      <c r="G525" s="97">
        <f t="shared" si="8"/>
        <v>6.4842299604651404E-2</v>
      </c>
    </row>
    <row r="526" spans="1:7" x14ac:dyDescent="0.25">
      <c r="A526" s="98">
        <v>4317806</v>
      </c>
      <c r="B526" s="98" t="s">
        <v>580</v>
      </c>
      <c r="C526" s="103">
        <v>467.54415699999998</v>
      </c>
      <c r="D526" s="96" t="s">
        <v>517</v>
      </c>
      <c r="E526" s="95" t="s">
        <v>516</v>
      </c>
      <c r="F526" s="102">
        <v>467.54415699999998</v>
      </c>
      <c r="G526" s="97">
        <f t="shared" si="8"/>
        <v>1</v>
      </c>
    </row>
    <row r="527" spans="1:7" x14ac:dyDescent="0.25">
      <c r="A527" s="98">
        <v>4317905</v>
      </c>
      <c r="B527" s="98" t="s">
        <v>582</v>
      </c>
      <c r="C527" s="103">
        <v>366.579002</v>
      </c>
      <c r="D527" s="96" t="s">
        <v>517</v>
      </c>
      <c r="E527" s="95" t="s">
        <v>516</v>
      </c>
      <c r="F527" s="102">
        <v>366.579002</v>
      </c>
      <c r="G527" s="97">
        <f t="shared" si="8"/>
        <v>1</v>
      </c>
    </row>
    <row r="528" spans="1:7" x14ac:dyDescent="0.25">
      <c r="A528" s="98">
        <v>4317954</v>
      </c>
      <c r="B528" s="98" t="s">
        <v>482</v>
      </c>
      <c r="C528" s="103">
        <v>124.546716</v>
      </c>
      <c r="D528" s="96" t="s">
        <v>445</v>
      </c>
      <c r="E528" s="95" t="s">
        <v>444</v>
      </c>
      <c r="F528" s="102">
        <v>124.546716</v>
      </c>
      <c r="G528" s="97">
        <f t="shared" si="8"/>
        <v>1</v>
      </c>
    </row>
    <row r="529" spans="1:7" x14ac:dyDescent="0.25">
      <c r="A529" s="109">
        <v>4318002</v>
      </c>
      <c r="B529" s="109" t="s">
        <v>611</v>
      </c>
      <c r="C529" s="110">
        <v>3608.8547079999998</v>
      </c>
      <c r="D529" s="96" t="s">
        <v>593</v>
      </c>
      <c r="E529" s="95" t="s">
        <v>592</v>
      </c>
      <c r="F529" s="102">
        <v>544.60777800000005</v>
      </c>
      <c r="G529" s="97">
        <f t="shared" si="8"/>
        <v>0.15090875695071071</v>
      </c>
    </row>
    <row r="530" spans="1:7" x14ac:dyDescent="0.25">
      <c r="A530" s="109">
        <v>4318002</v>
      </c>
      <c r="B530" s="109"/>
      <c r="C530" s="110">
        <v>3608.8547079999998</v>
      </c>
      <c r="D530" s="96" t="s">
        <v>615</v>
      </c>
      <c r="E530" s="95" t="s">
        <v>614</v>
      </c>
      <c r="F530" s="102">
        <v>81.755774000000002</v>
      </c>
      <c r="G530" s="97">
        <f t="shared" si="8"/>
        <v>2.2654215981254739E-2</v>
      </c>
    </row>
    <row r="531" spans="1:7" x14ac:dyDescent="0.25">
      <c r="A531" s="109">
        <v>4318002</v>
      </c>
      <c r="B531" s="109"/>
      <c r="C531" s="110">
        <v>3608.8547079999998</v>
      </c>
      <c r="D531" s="96" t="s">
        <v>712</v>
      </c>
      <c r="E531" s="95" t="s">
        <v>711</v>
      </c>
      <c r="F531" s="102">
        <v>2982.491156</v>
      </c>
      <c r="G531" s="97">
        <f t="shared" si="8"/>
        <v>0.82643702706803457</v>
      </c>
    </row>
    <row r="532" spans="1:7" x14ac:dyDescent="0.25">
      <c r="A532" s="98">
        <v>4318051</v>
      </c>
      <c r="B532" s="98" t="s">
        <v>233</v>
      </c>
      <c r="C532" s="103">
        <v>79.017249000000007</v>
      </c>
      <c r="D532" s="96" t="s">
        <v>116</v>
      </c>
      <c r="E532" s="95" t="s">
        <v>115</v>
      </c>
      <c r="F532" s="102">
        <v>79.017249000000007</v>
      </c>
      <c r="G532" s="97">
        <f t="shared" si="8"/>
        <v>1</v>
      </c>
    </row>
    <row r="533" spans="1:7" x14ac:dyDescent="0.25">
      <c r="A533" s="98">
        <v>4318101</v>
      </c>
      <c r="B533" s="98" t="s">
        <v>631</v>
      </c>
      <c r="C533" s="103">
        <v>2506.9255579999999</v>
      </c>
      <c r="D533" s="96" t="s">
        <v>615</v>
      </c>
      <c r="E533" s="95" t="s">
        <v>614</v>
      </c>
      <c r="F533" s="102">
        <v>2506.9255579999999</v>
      </c>
      <c r="G533" s="97">
        <f t="shared" si="8"/>
        <v>1</v>
      </c>
    </row>
    <row r="534" spans="1:7" x14ac:dyDescent="0.25">
      <c r="A534" s="109">
        <v>4318200</v>
      </c>
      <c r="B534" s="109" t="s">
        <v>45</v>
      </c>
      <c r="C534" s="110">
        <v>3272.1839009999999</v>
      </c>
      <c r="D534" s="96" t="s">
        <v>43</v>
      </c>
      <c r="E534" s="95" t="s">
        <v>42</v>
      </c>
      <c r="F534" s="102">
        <v>371.41776800000002</v>
      </c>
      <c r="G534" s="97">
        <f t="shared" si="8"/>
        <v>0.11350760814100101</v>
      </c>
    </row>
    <row r="535" spans="1:7" x14ac:dyDescent="0.25">
      <c r="A535" s="109">
        <v>4318200</v>
      </c>
      <c r="B535" s="109"/>
      <c r="C535" s="110">
        <v>3272.1839009999999</v>
      </c>
      <c r="D535" s="96" t="s">
        <v>79</v>
      </c>
      <c r="E535" s="95" t="s">
        <v>78</v>
      </c>
      <c r="F535" s="102">
        <v>937.10698500000001</v>
      </c>
      <c r="G535" s="97">
        <f t="shared" si="8"/>
        <v>0.28638579412166115</v>
      </c>
    </row>
    <row r="536" spans="1:7" x14ac:dyDescent="0.25">
      <c r="A536" s="109">
        <v>4318200</v>
      </c>
      <c r="B536" s="109"/>
      <c r="C536" s="110">
        <v>3272.1839009999999</v>
      </c>
      <c r="D536" s="96" t="s">
        <v>116</v>
      </c>
      <c r="E536" s="95" t="s">
        <v>115</v>
      </c>
      <c r="F536" s="102">
        <v>1744.430906</v>
      </c>
      <c r="G536" s="97">
        <f t="shared" si="8"/>
        <v>0.53310906684275627</v>
      </c>
    </row>
    <row r="537" spans="1:7" x14ac:dyDescent="0.25">
      <c r="A537" s="109">
        <v>4318200</v>
      </c>
      <c r="B537" s="109"/>
      <c r="C537" s="110">
        <v>3272.1839009999999</v>
      </c>
      <c r="D537" s="96" t="s">
        <v>373</v>
      </c>
      <c r="E537" s="95" t="s">
        <v>372</v>
      </c>
      <c r="F537" s="102">
        <v>199.70294699999999</v>
      </c>
      <c r="G537" s="97">
        <f t="shared" si="8"/>
        <v>6.1030477822157099E-2</v>
      </c>
    </row>
    <row r="538" spans="1:7" x14ac:dyDescent="0.25">
      <c r="A538" s="109">
        <v>4318200</v>
      </c>
      <c r="B538" s="109"/>
      <c r="C538" s="110">
        <v>3272.1839009999999</v>
      </c>
      <c r="D538" s="96" t="s">
        <v>440</v>
      </c>
      <c r="E538" s="95" t="s">
        <v>439</v>
      </c>
      <c r="F538" s="102">
        <v>19.525295</v>
      </c>
      <c r="G538" s="97">
        <f t="shared" si="8"/>
        <v>5.9670530724244891E-3</v>
      </c>
    </row>
    <row r="539" spans="1:7" ht="14.4" customHeight="1" x14ac:dyDescent="0.25">
      <c r="A539" s="109">
        <v>4318309</v>
      </c>
      <c r="B539" s="109" t="s">
        <v>303</v>
      </c>
      <c r="C539" s="110">
        <v>5023.6223229999996</v>
      </c>
      <c r="D539" s="96" t="s">
        <v>301</v>
      </c>
      <c r="E539" s="95" t="s">
        <v>300</v>
      </c>
      <c r="F539" s="102">
        <v>2640.8954899999999</v>
      </c>
      <c r="G539" s="97">
        <f t="shared" si="8"/>
        <v>0.5256954683693088</v>
      </c>
    </row>
    <row r="540" spans="1:7" x14ac:dyDescent="0.25">
      <c r="A540" s="109">
        <v>4318309</v>
      </c>
      <c r="B540" s="109"/>
      <c r="C540" s="110">
        <v>5023.6223229999996</v>
      </c>
      <c r="D540" s="96" t="s">
        <v>401</v>
      </c>
      <c r="E540" s="95" t="s">
        <v>400</v>
      </c>
      <c r="F540" s="102">
        <v>5.9102480000000002</v>
      </c>
      <c r="G540" s="97">
        <f t="shared" si="8"/>
        <v>1.1764913084609686E-3</v>
      </c>
    </row>
    <row r="541" spans="1:7" x14ac:dyDescent="0.25">
      <c r="A541" s="109">
        <v>4318309</v>
      </c>
      <c r="B541" s="109"/>
      <c r="C541" s="110">
        <v>5023.6223229999996</v>
      </c>
      <c r="D541" s="96" t="s">
        <v>645</v>
      </c>
      <c r="E541" s="95" t="s">
        <v>318</v>
      </c>
      <c r="F541" s="102">
        <v>2376.816585</v>
      </c>
      <c r="G541" s="97">
        <f t="shared" si="8"/>
        <v>0.47312804032223027</v>
      </c>
    </row>
    <row r="542" spans="1:7" x14ac:dyDescent="0.25">
      <c r="A542" s="109">
        <v>4318408</v>
      </c>
      <c r="B542" s="109" t="s">
        <v>330</v>
      </c>
      <c r="C542" s="110">
        <v>936.04252399999996</v>
      </c>
      <c r="D542" s="96" t="s">
        <v>326</v>
      </c>
      <c r="E542" s="95" t="s">
        <v>325</v>
      </c>
      <c r="F542" s="102">
        <v>808.10816999999997</v>
      </c>
      <c r="G542" s="97">
        <f t="shared" si="8"/>
        <v>0.86332420726646386</v>
      </c>
    </row>
    <row r="543" spans="1:7" x14ac:dyDescent="0.25">
      <c r="A543" s="109">
        <v>4318408</v>
      </c>
      <c r="B543" s="109"/>
      <c r="C543" s="110">
        <v>936.04252399999996</v>
      </c>
      <c r="D543" s="96" t="s">
        <v>401</v>
      </c>
      <c r="E543" s="95" t="s">
        <v>400</v>
      </c>
      <c r="F543" s="102">
        <v>127.934354</v>
      </c>
      <c r="G543" s="97">
        <f t="shared" si="8"/>
        <v>0.13667579273353611</v>
      </c>
    </row>
    <row r="544" spans="1:7" x14ac:dyDescent="0.25">
      <c r="A544" s="98">
        <v>4318424</v>
      </c>
      <c r="B544" s="98" t="s">
        <v>452</v>
      </c>
      <c r="C544" s="103">
        <v>171.21898300000001</v>
      </c>
      <c r="D544" s="96" t="s">
        <v>445</v>
      </c>
      <c r="E544" s="95" t="s">
        <v>444</v>
      </c>
      <c r="F544" s="102">
        <v>171.21898300000001</v>
      </c>
      <c r="G544" s="97">
        <f t="shared" si="8"/>
        <v>1</v>
      </c>
    </row>
    <row r="545" spans="1:7" x14ac:dyDescent="0.25">
      <c r="A545" s="109">
        <v>4318432</v>
      </c>
      <c r="B545" s="109" t="s">
        <v>312</v>
      </c>
      <c r="C545" s="110">
        <v>89.333010000000002</v>
      </c>
      <c r="D545" s="96" t="s">
        <v>301</v>
      </c>
      <c r="E545" s="95" t="s">
        <v>300</v>
      </c>
      <c r="F545" s="102">
        <v>43.576718</v>
      </c>
      <c r="G545" s="97">
        <f t="shared" si="8"/>
        <v>0.48780084763739628</v>
      </c>
    </row>
    <row r="546" spans="1:7" x14ac:dyDescent="0.25">
      <c r="A546" s="109">
        <v>4318432</v>
      </c>
      <c r="B546" s="109"/>
      <c r="C546" s="110">
        <v>89.333010000000002</v>
      </c>
      <c r="D546" s="96" t="s">
        <v>326</v>
      </c>
      <c r="E546" s="95" t="s">
        <v>325</v>
      </c>
      <c r="F546" s="102">
        <v>45.756292000000002</v>
      </c>
      <c r="G546" s="97">
        <f t="shared" si="8"/>
        <v>0.51219915236260372</v>
      </c>
    </row>
    <row r="547" spans="1:7" x14ac:dyDescent="0.25">
      <c r="A547" s="98">
        <v>4318440</v>
      </c>
      <c r="B547" s="98" t="s">
        <v>121</v>
      </c>
      <c r="C547" s="103">
        <v>116.69944700000001</v>
      </c>
      <c r="D547" s="96" t="s">
        <v>116</v>
      </c>
      <c r="E547" s="95" t="s">
        <v>115</v>
      </c>
      <c r="F547" s="102">
        <v>116.69944700000001</v>
      </c>
      <c r="G547" s="97">
        <f t="shared" si="8"/>
        <v>1</v>
      </c>
    </row>
    <row r="548" spans="1:7" x14ac:dyDescent="0.25">
      <c r="A548" s="98">
        <v>4318457</v>
      </c>
      <c r="B548" s="98" t="s">
        <v>701</v>
      </c>
      <c r="C548" s="103">
        <v>97.772114999999999</v>
      </c>
      <c r="D548" s="96" t="s">
        <v>663</v>
      </c>
      <c r="E548" s="95" t="s">
        <v>662</v>
      </c>
      <c r="F548" s="102">
        <v>97.772114999999999</v>
      </c>
      <c r="G548" s="97">
        <f t="shared" si="8"/>
        <v>1</v>
      </c>
    </row>
    <row r="549" spans="1:7" x14ac:dyDescent="0.25">
      <c r="A549" s="98">
        <v>4318465</v>
      </c>
      <c r="B549" s="98" t="s">
        <v>235</v>
      </c>
      <c r="C549" s="103">
        <v>97.628971000000007</v>
      </c>
      <c r="D549" s="96" t="s">
        <v>116</v>
      </c>
      <c r="E549" s="95" t="s">
        <v>115</v>
      </c>
      <c r="F549" s="102">
        <v>97.628971000000007</v>
      </c>
      <c r="G549" s="97">
        <f t="shared" si="8"/>
        <v>1</v>
      </c>
    </row>
    <row r="550" spans="1:7" x14ac:dyDescent="0.25">
      <c r="A550" s="98">
        <v>4318481</v>
      </c>
      <c r="B550" s="98" t="s">
        <v>106</v>
      </c>
      <c r="C550" s="103">
        <v>63.078082999999999</v>
      </c>
      <c r="D550" s="96" t="s">
        <v>79</v>
      </c>
      <c r="E550" s="95" t="s">
        <v>78</v>
      </c>
      <c r="F550" s="102">
        <v>63.078082999999999</v>
      </c>
      <c r="G550" s="97">
        <f t="shared" si="8"/>
        <v>1</v>
      </c>
    </row>
    <row r="551" spans="1:7" x14ac:dyDescent="0.25">
      <c r="A551" s="98">
        <v>4318499</v>
      </c>
      <c r="B551" s="98" t="s">
        <v>584</v>
      </c>
      <c r="C551" s="103">
        <v>79.618167</v>
      </c>
      <c r="D551" s="96" t="s">
        <v>517</v>
      </c>
      <c r="E551" s="95" t="s">
        <v>516</v>
      </c>
      <c r="F551" s="102">
        <v>79.618167</v>
      </c>
      <c r="G551" s="97">
        <f t="shared" si="8"/>
        <v>1</v>
      </c>
    </row>
    <row r="552" spans="1:7" x14ac:dyDescent="0.25">
      <c r="A552" s="98">
        <v>4318507</v>
      </c>
      <c r="B552" s="98" t="s">
        <v>395</v>
      </c>
      <c r="C552" s="103">
        <v>1063.0216620000001</v>
      </c>
      <c r="D552" s="96" t="s">
        <v>393</v>
      </c>
      <c r="E552" s="95" t="s">
        <v>392</v>
      </c>
      <c r="F552" s="102">
        <v>1063.0216620000001</v>
      </c>
      <c r="G552" s="97">
        <f t="shared" si="8"/>
        <v>1</v>
      </c>
    </row>
    <row r="553" spans="1:7" x14ac:dyDescent="0.25">
      <c r="A553" s="98">
        <v>4318606</v>
      </c>
      <c r="B553" s="98" t="s">
        <v>454</v>
      </c>
      <c r="C553" s="103">
        <v>335.24221</v>
      </c>
      <c r="D553" s="96" t="s">
        <v>445</v>
      </c>
      <c r="E553" s="95" t="s">
        <v>444</v>
      </c>
      <c r="F553" s="102">
        <v>335.24221</v>
      </c>
      <c r="G553" s="97">
        <f t="shared" si="8"/>
        <v>1</v>
      </c>
    </row>
    <row r="554" spans="1:7" ht="14.4" customHeight="1" x14ac:dyDescent="0.25">
      <c r="A554" s="98">
        <v>4318614</v>
      </c>
      <c r="B554" s="98" t="s">
        <v>108</v>
      </c>
      <c r="C554" s="103">
        <v>55.386032999999998</v>
      </c>
      <c r="D554" s="96" t="s">
        <v>79</v>
      </c>
      <c r="E554" s="95" t="s">
        <v>78</v>
      </c>
      <c r="F554" s="102">
        <v>55.386032999999998</v>
      </c>
      <c r="G554" s="97">
        <f t="shared" si="8"/>
        <v>1</v>
      </c>
    </row>
    <row r="555" spans="1:7" x14ac:dyDescent="0.25">
      <c r="A555" s="109">
        <v>4318622</v>
      </c>
      <c r="B555" s="109" t="s">
        <v>161</v>
      </c>
      <c r="C555" s="110">
        <v>1173.4438660000001</v>
      </c>
      <c r="D555" s="96" t="s">
        <v>116</v>
      </c>
      <c r="E555" s="95" t="s">
        <v>115</v>
      </c>
      <c r="F555" s="102">
        <v>291.52925599999998</v>
      </c>
      <c r="G555" s="97">
        <f t="shared" si="8"/>
        <v>0.24843903014615951</v>
      </c>
    </row>
    <row r="556" spans="1:7" x14ac:dyDescent="0.25">
      <c r="A556" s="109">
        <v>4318622</v>
      </c>
      <c r="B556" s="109"/>
      <c r="C556" s="110">
        <v>1173.4438660000001</v>
      </c>
      <c r="D556" s="96" t="s">
        <v>445</v>
      </c>
      <c r="E556" s="95" t="s">
        <v>444</v>
      </c>
      <c r="F556" s="102">
        <v>881.91461000000004</v>
      </c>
      <c r="G556" s="97">
        <f t="shared" si="8"/>
        <v>0.75156096985384047</v>
      </c>
    </row>
    <row r="557" spans="1:7" x14ac:dyDescent="0.25">
      <c r="A557" s="98">
        <v>4318705</v>
      </c>
      <c r="B557" s="98" t="s">
        <v>71</v>
      </c>
      <c r="C557" s="103">
        <v>102.550844</v>
      </c>
      <c r="D557" s="96" t="s">
        <v>43</v>
      </c>
      <c r="E557" s="95" t="s">
        <v>42</v>
      </c>
      <c r="F557" s="102">
        <v>102.550844</v>
      </c>
      <c r="G557" s="97">
        <f t="shared" si="8"/>
        <v>1</v>
      </c>
    </row>
    <row r="558" spans="1:7" x14ac:dyDescent="0.25">
      <c r="A558" s="98">
        <v>4318804</v>
      </c>
      <c r="B558" s="98" t="s">
        <v>414</v>
      </c>
      <c r="C558" s="103">
        <v>2037.262297</v>
      </c>
      <c r="D558" s="96" t="s">
        <v>401</v>
      </c>
      <c r="E558" s="95" t="s">
        <v>400</v>
      </c>
      <c r="F558" s="102">
        <v>2037.262297</v>
      </c>
      <c r="G558" s="97">
        <f t="shared" si="8"/>
        <v>1</v>
      </c>
    </row>
    <row r="559" spans="1:7" x14ac:dyDescent="0.25">
      <c r="A559" s="109">
        <v>4318903</v>
      </c>
      <c r="B559" s="109" t="s">
        <v>606</v>
      </c>
      <c r="C559" s="110">
        <v>1295.8455020000001</v>
      </c>
      <c r="D559" s="96" t="s">
        <v>593</v>
      </c>
      <c r="E559" s="95" t="s">
        <v>592</v>
      </c>
      <c r="F559" s="102">
        <v>1023.462522</v>
      </c>
      <c r="G559" s="97">
        <f t="shared" si="8"/>
        <v>0.78980288963490952</v>
      </c>
    </row>
    <row r="560" spans="1:7" x14ac:dyDescent="0.25">
      <c r="A560" s="109">
        <v>4318903</v>
      </c>
      <c r="B560" s="109"/>
      <c r="C560" s="110">
        <v>1295.8455020000001</v>
      </c>
      <c r="D560" s="96" t="s">
        <v>650</v>
      </c>
      <c r="E560" s="95" t="s">
        <v>521</v>
      </c>
      <c r="F560" s="102">
        <v>272.38297999999998</v>
      </c>
      <c r="G560" s="97">
        <f t="shared" si="8"/>
        <v>0.21019711036509039</v>
      </c>
    </row>
    <row r="561" spans="1:7" x14ac:dyDescent="0.25">
      <c r="A561" s="98">
        <v>4319000</v>
      </c>
      <c r="B561" s="98" t="s">
        <v>164</v>
      </c>
      <c r="C561" s="103">
        <v>255.841542</v>
      </c>
      <c r="D561" s="96" t="s">
        <v>116</v>
      </c>
      <c r="E561" s="95" t="s">
        <v>115</v>
      </c>
      <c r="F561" s="102">
        <v>255.841542</v>
      </c>
      <c r="G561" s="97">
        <f t="shared" si="8"/>
        <v>1</v>
      </c>
    </row>
    <row r="562" spans="1:7" x14ac:dyDescent="0.25">
      <c r="A562" s="98">
        <v>4319109</v>
      </c>
      <c r="B562" s="98" t="s">
        <v>532</v>
      </c>
      <c r="C562" s="103">
        <v>171.561723</v>
      </c>
      <c r="D562" s="96" t="s">
        <v>517</v>
      </c>
      <c r="E562" s="95" t="s">
        <v>516</v>
      </c>
      <c r="F562" s="102">
        <v>171.561723</v>
      </c>
      <c r="G562" s="97">
        <f t="shared" si="8"/>
        <v>1</v>
      </c>
    </row>
    <row r="563" spans="1:7" x14ac:dyDescent="0.25">
      <c r="A563" s="98">
        <v>4319125</v>
      </c>
      <c r="B563" s="98" t="s">
        <v>328</v>
      </c>
      <c r="C563" s="103">
        <v>669.21114599999999</v>
      </c>
      <c r="D563" s="96" t="s">
        <v>615</v>
      </c>
      <c r="E563" s="95" t="s">
        <v>614</v>
      </c>
      <c r="F563" s="102">
        <v>669.21114599999999</v>
      </c>
      <c r="G563" s="97">
        <f t="shared" si="8"/>
        <v>1</v>
      </c>
    </row>
    <row r="564" spans="1:7" x14ac:dyDescent="0.25">
      <c r="A564" s="109">
        <v>4319158</v>
      </c>
      <c r="B564" s="109" t="s">
        <v>596</v>
      </c>
      <c r="C564" s="110">
        <v>1230.5222590000001</v>
      </c>
      <c r="D564" s="96" t="s">
        <v>593</v>
      </c>
      <c r="E564" s="95" t="s">
        <v>592</v>
      </c>
      <c r="F564" s="102">
        <v>1095.4484170000001</v>
      </c>
      <c r="G564" s="97">
        <f t="shared" si="8"/>
        <v>0.89023047652159537</v>
      </c>
    </row>
    <row r="565" spans="1:7" x14ac:dyDescent="0.25">
      <c r="A565" s="109">
        <v>4319158</v>
      </c>
      <c r="B565" s="109"/>
      <c r="C565" s="110">
        <v>1230.5222590000001</v>
      </c>
      <c r="D565" s="96" t="s">
        <v>650</v>
      </c>
      <c r="E565" s="95" t="s">
        <v>521</v>
      </c>
      <c r="F565" s="102">
        <v>135.07384200000001</v>
      </c>
      <c r="G565" s="97">
        <f t="shared" si="8"/>
        <v>0.10976952347840463</v>
      </c>
    </row>
    <row r="566" spans="1:7" x14ac:dyDescent="0.25">
      <c r="A566" s="98">
        <v>4319208</v>
      </c>
      <c r="B566" s="98" t="s">
        <v>598</v>
      </c>
      <c r="C566" s="103">
        <v>483.91024700000003</v>
      </c>
      <c r="D566" s="96" t="s">
        <v>593</v>
      </c>
      <c r="E566" s="95" t="s">
        <v>592</v>
      </c>
      <c r="F566" s="102">
        <v>483.91024700000003</v>
      </c>
      <c r="G566" s="97">
        <f t="shared" si="8"/>
        <v>1</v>
      </c>
    </row>
    <row r="567" spans="1:7" x14ac:dyDescent="0.25">
      <c r="A567" s="109">
        <v>4319307</v>
      </c>
      <c r="B567" s="109" t="s">
        <v>534</v>
      </c>
      <c r="C567" s="110">
        <v>224.114116</v>
      </c>
      <c r="D567" s="96" t="s">
        <v>517</v>
      </c>
      <c r="E567" s="95" t="s">
        <v>516</v>
      </c>
      <c r="F567" s="102">
        <v>194.589145</v>
      </c>
      <c r="G567" s="97">
        <f t="shared" si="8"/>
        <v>0.86825920862566286</v>
      </c>
    </row>
    <row r="568" spans="1:7" x14ac:dyDescent="0.25">
      <c r="A568" s="109">
        <v>4319307</v>
      </c>
      <c r="B568" s="109"/>
      <c r="C568" s="110">
        <v>224.114116</v>
      </c>
      <c r="D568" s="96" t="s">
        <v>650</v>
      </c>
      <c r="E568" s="95" t="s">
        <v>521</v>
      </c>
      <c r="F568" s="102">
        <v>29.524971000000001</v>
      </c>
      <c r="G568" s="97">
        <f t="shared" si="8"/>
        <v>0.13174079137433717</v>
      </c>
    </row>
    <row r="569" spans="1:7" x14ac:dyDescent="0.25">
      <c r="A569" s="109">
        <v>4319356</v>
      </c>
      <c r="B569" s="109" t="s">
        <v>110</v>
      </c>
      <c r="C569" s="110">
        <v>35.126783000000003</v>
      </c>
      <c r="D569" s="96" t="s">
        <v>79</v>
      </c>
      <c r="E569" s="95" t="s">
        <v>78</v>
      </c>
      <c r="F569" s="102">
        <v>23.030875999999999</v>
      </c>
      <c r="G569" s="97">
        <f t="shared" si="8"/>
        <v>0.65565002066941336</v>
      </c>
    </row>
    <row r="570" spans="1:7" x14ac:dyDescent="0.25">
      <c r="A570" s="109">
        <v>4319356</v>
      </c>
      <c r="B570" s="109"/>
      <c r="C570" s="110">
        <v>35.126783000000003</v>
      </c>
      <c r="D570" s="96" t="s">
        <v>116</v>
      </c>
      <c r="E570" s="95" t="s">
        <v>115</v>
      </c>
      <c r="F570" s="102">
        <v>12.095907</v>
      </c>
      <c r="G570" s="97">
        <f t="shared" si="8"/>
        <v>0.34434997933058653</v>
      </c>
    </row>
    <row r="571" spans="1:7" x14ac:dyDescent="0.25">
      <c r="A571" s="98">
        <v>4319364</v>
      </c>
      <c r="B571" s="98" t="s">
        <v>703</v>
      </c>
      <c r="C571" s="103">
        <v>83.083134000000001</v>
      </c>
      <c r="D571" s="96" t="s">
        <v>663</v>
      </c>
      <c r="E571" s="95" t="s">
        <v>662</v>
      </c>
      <c r="F571" s="102">
        <v>83.083134000000001</v>
      </c>
      <c r="G571" s="97">
        <f t="shared" si="8"/>
        <v>1</v>
      </c>
    </row>
    <row r="572" spans="1:7" x14ac:dyDescent="0.25">
      <c r="A572" s="109">
        <v>4319372</v>
      </c>
      <c r="B572" s="109" t="s">
        <v>586</v>
      </c>
      <c r="C572" s="110">
        <v>107.06469100000001</v>
      </c>
      <c r="D572" s="96" t="s">
        <v>517</v>
      </c>
      <c r="E572" s="95" t="s">
        <v>516</v>
      </c>
      <c r="F572" s="102">
        <v>30.394119</v>
      </c>
      <c r="G572" s="97">
        <f t="shared" si="8"/>
        <v>0.28388555289437112</v>
      </c>
    </row>
    <row r="573" spans="1:7" x14ac:dyDescent="0.25">
      <c r="A573" s="109">
        <v>4319372</v>
      </c>
      <c r="B573" s="109"/>
      <c r="C573" s="110">
        <v>107.06469100000001</v>
      </c>
      <c r="D573" s="96" t="s">
        <v>650</v>
      </c>
      <c r="E573" s="95" t="s">
        <v>521</v>
      </c>
      <c r="F573" s="102">
        <v>76.670572000000007</v>
      </c>
      <c r="G573" s="97">
        <f t="shared" si="8"/>
        <v>0.71611444710562888</v>
      </c>
    </row>
    <row r="574" spans="1:7" x14ac:dyDescent="0.25">
      <c r="A574" s="98">
        <v>4319406</v>
      </c>
      <c r="B574" s="98" t="s">
        <v>633</v>
      </c>
      <c r="C574" s="103">
        <v>873.89070600000002</v>
      </c>
      <c r="D574" s="96" t="s">
        <v>615</v>
      </c>
      <c r="E574" s="95" t="s">
        <v>614</v>
      </c>
      <c r="F574" s="102">
        <v>873.89070600000002</v>
      </c>
      <c r="G574" s="97">
        <f t="shared" si="8"/>
        <v>1</v>
      </c>
    </row>
    <row r="575" spans="1:7" x14ac:dyDescent="0.25">
      <c r="A575" s="109">
        <v>4319505</v>
      </c>
      <c r="B575" s="109" t="s">
        <v>73</v>
      </c>
      <c r="C575" s="110">
        <v>111.59780499999999</v>
      </c>
      <c r="D575" s="96" t="s">
        <v>43</v>
      </c>
      <c r="E575" s="95" t="s">
        <v>42</v>
      </c>
      <c r="F575" s="102">
        <v>2.5965989999999999</v>
      </c>
      <c r="G575" s="97">
        <f t="shared" si="8"/>
        <v>2.3267473764380941E-2</v>
      </c>
    </row>
    <row r="576" spans="1:7" x14ac:dyDescent="0.25">
      <c r="A576" s="109">
        <v>4319505</v>
      </c>
      <c r="B576" s="109"/>
      <c r="C576" s="110">
        <v>111.59780499999999</v>
      </c>
      <c r="D576" s="96" t="s">
        <v>79</v>
      </c>
      <c r="E576" s="95" t="s">
        <v>78</v>
      </c>
      <c r="F576" s="102">
        <v>109.001206</v>
      </c>
      <c r="G576" s="97">
        <f t="shared" si="8"/>
        <v>0.97673252623561913</v>
      </c>
    </row>
    <row r="577" spans="1:7" x14ac:dyDescent="0.25">
      <c r="A577" s="98">
        <v>4319604</v>
      </c>
      <c r="B577" s="98" t="s">
        <v>308</v>
      </c>
      <c r="C577" s="103">
        <v>2200.9844210000001</v>
      </c>
      <c r="D577" s="96" t="s">
        <v>301</v>
      </c>
      <c r="E577" s="95" t="s">
        <v>300</v>
      </c>
      <c r="F577" s="102">
        <v>2200.9844210000001</v>
      </c>
      <c r="G577" s="97">
        <f t="shared" si="8"/>
        <v>1</v>
      </c>
    </row>
    <row r="578" spans="1:7" x14ac:dyDescent="0.25">
      <c r="A578" s="98">
        <v>4319703</v>
      </c>
      <c r="B578" s="98" t="s">
        <v>503</v>
      </c>
      <c r="C578" s="103">
        <v>152.55646999999999</v>
      </c>
      <c r="D578" s="96" t="s">
        <v>491</v>
      </c>
      <c r="E578" s="95" t="s">
        <v>213</v>
      </c>
      <c r="F578" s="102">
        <v>152.55646999999999</v>
      </c>
      <c r="G578" s="97">
        <f t="shared" ref="G578:G641" si="9">F578/C578</f>
        <v>1</v>
      </c>
    </row>
    <row r="579" spans="1:7" x14ac:dyDescent="0.25">
      <c r="A579" s="98">
        <v>4319711</v>
      </c>
      <c r="B579" s="98" t="s">
        <v>224</v>
      </c>
      <c r="C579" s="103">
        <v>91.927203000000006</v>
      </c>
      <c r="D579" s="96" t="s">
        <v>116</v>
      </c>
      <c r="E579" s="95" t="s">
        <v>115</v>
      </c>
      <c r="F579" s="102">
        <v>91.927203000000006</v>
      </c>
      <c r="G579" s="97">
        <f t="shared" si="9"/>
        <v>1</v>
      </c>
    </row>
    <row r="580" spans="1:7" x14ac:dyDescent="0.25">
      <c r="A580" s="98">
        <v>4319737</v>
      </c>
      <c r="B580" s="98" t="s">
        <v>556</v>
      </c>
      <c r="C580" s="103">
        <v>108.25903700000001</v>
      </c>
      <c r="D580" s="96" t="s">
        <v>517</v>
      </c>
      <c r="E580" s="95" t="s">
        <v>516</v>
      </c>
      <c r="F580" s="102">
        <v>108.25903700000001</v>
      </c>
      <c r="G580" s="97">
        <f t="shared" si="9"/>
        <v>1</v>
      </c>
    </row>
    <row r="581" spans="1:7" x14ac:dyDescent="0.25">
      <c r="A581" s="98">
        <v>4319752</v>
      </c>
      <c r="B581" s="98" t="s">
        <v>104</v>
      </c>
      <c r="C581" s="103">
        <v>32.276359999999997</v>
      </c>
      <c r="D581" s="96" t="s">
        <v>79</v>
      </c>
      <c r="E581" s="95" t="s">
        <v>78</v>
      </c>
      <c r="F581" s="102">
        <v>32.276359999999997</v>
      </c>
      <c r="G581" s="97">
        <f t="shared" si="9"/>
        <v>1</v>
      </c>
    </row>
    <row r="582" spans="1:7" x14ac:dyDescent="0.25">
      <c r="A582" s="98">
        <v>4319802</v>
      </c>
      <c r="B582" s="98" t="s">
        <v>639</v>
      </c>
      <c r="C582" s="103">
        <v>1176.1805850000001</v>
      </c>
      <c r="D582" s="96" t="s">
        <v>615</v>
      </c>
      <c r="E582" s="95" t="s">
        <v>614</v>
      </c>
      <c r="F582" s="102">
        <v>1176.1805850000001</v>
      </c>
      <c r="G582" s="97">
        <f t="shared" si="9"/>
        <v>1</v>
      </c>
    </row>
    <row r="583" spans="1:7" ht="14.4" customHeight="1" x14ac:dyDescent="0.25">
      <c r="A583" s="109">
        <v>4319901</v>
      </c>
      <c r="B583" s="109" t="s">
        <v>68</v>
      </c>
      <c r="C583" s="110">
        <v>137.21213699999998</v>
      </c>
      <c r="D583" s="96" t="s">
        <v>43</v>
      </c>
      <c r="E583" s="95" t="s">
        <v>42</v>
      </c>
      <c r="F583" s="102">
        <v>82.808976999999999</v>
      </c>
      <c r="G583" s="97">
        <f t="shared" si="9"/>
        <v>0.60351058449005868</v>
      </c>
    </row>
    <row r="584" spans="1:7" x14ac:dyDescent="0.25">
      <c r="A584" s="109">
        <v>4319901</v>
      </c>
      <c r="B584" s="109"/>
      <c r="C584" s="110">
        <v>137.21213699999998</v>
      </c>
      <c r="D584" s="96" t="s">
        <v>79</v>
      </c>
      <c r="E584" s="95" t="s">
        <v>78</v>
      </c>
      <c r="F584" s="102">
        <v>54.40316</v>
      </c>
      <c r="G584" s="97">
        <f t="shared" si="9"/>
        <v>0.39648941550994143</v>
      </c>
    </row>
    <row r="585" spans="1:7" x14ac:dyDescent="0.25">
      <c r="A585" s="98">
        <v>4320008</v>
      </c>
      <c r="B585" s="98" t="s">
        <v>75</v>
      </c>
      <c r="C585" s="103">
        <v>58.693185</v>
      </c>
      <c r="D585" s="96" t="s">
        <v>43</v>
      </c>
      <c r="E585" s="95" t="s">
        <v>42</v>
      </c>
      <c r="F585" s="102">
        <v>58.693185</v>
      </c>
      <c r="G585" s="97">
        <f t="shared" si="9"/>
        <v>1</v>
      </c>
    </row>
    <row r="586" spans="1:7" x14ac:dyDescent="0.25">
      <c r="A586" s="98">
        <v>4320107</v>
      </c>
      <c r="B586" s="98" t="s">
        <v>505</v>
      </c>
      <c r="C586" s="103">
        <v>354.525173</v>
      </c>
      <c r="D586" s="96" t="s">
        <v>663</v>
      </c>
      <c r="E586" s="95" t="s">
        <v>662</v>
      </c>
      <c r="F586" s="102">
        <v>354.525173</v>
      </c>
      <c r="G586" s="97">
        <f t="shared" si="9"/>
        <v>1</v>
      </c>
    </row>
    <row r="587" spans="1:7" ht="14.4" customHeight="1" x14ac:dyDescent="0.25">
      <c r="A587" s="98">
        <v>4320206</v>
      </c>
      <c r="B587" s="98" t="s">
        <v>674</v>
      </c>
      <c r="C587" s="103">
        <v>299.43429500000002</v>
      </c>
      <c r="D587" s="96" t="s">
        <v>663</v>
      </c>
      <c r="E587" s="95" t="s">
        <v>662</v>
      </c>
      <c r="F587" s="102">
        <v>299.43429500000002</v>
      </c>
      <c r="G587" s="97">
        <f t="shared" si="9"/>
        <v>1</v>
      </c>
    </row>
    <row r="588" spans="1:7" x14ac:dyDescent="0.25">
      <c r="A588" s="98">
        <v>4320230</v>
      </c>
      <c r="B588" s="98" t="s">
        <v>588</v>
      </c>
      <c r="C588" s="103">
        <v>118.625229</v>
      </c>
      <c r="D588" s="96" t="s">
        <v>517</v>
      </c>
      <c r="E588" s="95" t="s">
        <v>516</v>
      </c>
      <c r="F588" s="102">
        <v>118.625229</v>
      </c>
      <c r="G588" s="97">
        <f t="shared" si="9"/>
        <v>1</v>
      </c>
    </row>
    <row r="589" spans="1:7" x14ac:dyDescent="0.25">
      <c r="A589" s="98">
        <v>4320263</v>
      </c>
      <c r="B589" s="98" t="s">
        <v>269</v>
      </c>
      <c r="C589" s="103">
        <v>246.339654</v>
      </c>
      <c r="D589" s="96" t="s">
        <v>251</v>
      </c>
      <c r="E589" s="95" t="s">
        <v>250</v>
      </c>
      <c r="F589" s="102">
        <v>246.339654</v>
      </c>
      <c r="G589" s="97">
        <f t="shared" si="9"/>
        <v>1</v>
      </c>
    </row>
    <row r="590" spans="1:7" x14ac:dyDescent="0.25">
      <c r="A590" s="98">
        <v>4320305</v>
      </c>
      <c r="B590" s="98" t="s">
        <v>270</v>
      </c>
      <c r="C590" s="103">
        <v>177.263443</v>
      </c>
      <c r="D590" s="96" t="s">
        <v>251</v>
      </c>
      <c r="E590" s="95" t="s">
        <v>250</v>
      </c>
      <c r="F590" s="102">
        <v>177.263443</v>
      </c>
      <c r="G590" s="97">
        <f t="shared" si="9"/>
        <v>1</v>
      </c>
    </row>
    <row r="591" spans="1:7" x14ac:dyDescent="0.25">
      <c r="A591" s="98">
        <v>4320321</v>
      </c>
      <c r="B591" s="98" t="s">
        <v>579</v>
      </c>
      <c r="C591" s="103">
        <v>147.109106</v>
      </c>
      <c r="D591" s="96" t="s">
        <v>517</v>
      </c>
      <c r="E591" s="95" t="s">
        <v>516</v>
      </c>
      <c r="F591" s="102">
        <v>147.109106</v>
      </c>
      <c r="G591" s="97">
        <f t="shared" si="9"/>
        <v>1</v>
      </c>
    </row>
    <row r="592" spans="1:7" x14ac:dyDescent="0.25">
      <c r="A592" s="109">
        <v>4320354</v>
      </c>
      <c r="B592" s="109" t="s">
        <v>363</v>
      </c>
      <c r="C592" s="110">
        <v>282.574682</v>
      </c>
      <c r="D592" s="96" t="s">
        <v>359</v>
      </c>
      <c r="E592" s="95" t="s">
        <v>358</v>
      </c>
      <c r="F592" s="102">
        <v>89.362352999999999</v>
      </c>
      <c r="G592" s="97">
        <f t="shared" si="9"/>
        <v>0.31624331085684454</v>
      </c>
    </row>
    <row r="593" spans="1:7" ht="14.4" customHeight="1" x14ac:dyDescent="0.25">
      <c r="A593" s="109">
        <v>4320354</v>
      </c>
      <c r="B593" s="109"/>
      <c r="C593" s="110">
        <v>282.574682</v>
      </c>
      <c r="D593" s="96" t="s">
        <v>401</v>
      </c>
      <c r="E593" s="95" t="s">
        <v>400</v>
      </c>
      <c r="F593" s="102">
        <v>193.21232900000001</v>
      </c>
      <c r="G593" s="97">
        <f t="shared" si="9"/>
        <v>0.68375668914315546</v>
      </c>
    </row>
    <row r="594" spans="1:7" x14ac:dyDescent="0.25">
      <c r="A594" s="98">
        <v>4320404</v>
      </c>
      <c r="B594" s="98" t="s">
        <v>125</v>
      </c>
      <c r="C594" s="103">
        <v>164.14418499999999</v>
      </c>
      <c r="D594" s="96" t="s">
        <v>116</v>
      </c>
      <c r="E594" s="95" t="s">
        <v>115</v>
      </c>
      <c r="F594" s="102">
        <v>164.14418499999999</v>
      </c>
      <c r="G594" s="97">
        <f t="shared" si="9"/>
        <v>1</v>
      </c>
    </row>
    <row r="595" spans="1:7" x14ac:dyDescent="0.25">
      <c r="A595" s="98">
        <v>4320453</v>
      </c>
      <c r="B595" s="98" t="s">
        <v>166</v>
      </c>
      <c r="C595" s="103">
        <v>98.334779999999995</v>
      </c>
      <c r="D595" s="96" t="s">
        <v>116</v>
      </c>
      <c r="E595" s="95" t="s">
        <v>115</v>
      </c>
      <c r="F595" s="102">
        <v>98.334779999999995</v>
      </c>
      <c r="G595" s="97">
        <f t="shared" si="9"/>
        <v>1</v>
      </c>
    </row>
    <row r="596" spans="1:7" ht="14.4" customHeight="1" x14ac:dyDescent="0.25">
      <c r="A596" s="109">
        <v>4320503</v>
      </c>
      <c r="B596" s="109" t="s">
        <v>484</v>
      </c>
      <c r="C596" s="110">
        <v>440.156612</v>
      </c>
      <c r="D596" s="96" t="s">
        <v>445</v>
      </c>
      <c r="E596" s="95" t="s">
        <v>444</v>
      </c>
      <c r="F596" s="102">
        <v>186.29614799999999</v>
      </c>
      <c r="G596" s="97">
        <f t="shared" si="9"/>
        <v>0.42324968640934557</v>
      </c>
    </row>
    <row r="597" spans="1:7" x14ac:dyDescent="0.25">
      <c r="A597" s="109">
        <v>4320503</v>
      </c>
      <c r="B597" s="109"/>
      <c r="C597" s="110">
        <v>440.156612</v>
      </c>
      <c r="D597" s="96" t="s">
        <v>491</v>
      </c>
      <c r="E597" s="95" t="s">
        <v>213</v>
      </c>
      <c r="F597" s="102">
        <v>253.86046400000001</v>
      </c>
      <c r="G597" s="97">
        <f t="shared" si="9"/>
        <v>0.57675031359065443</v>
      </c>
    </row>
    <row r="598" spans="1:7" x14ac:dyDescent="0.25">
      <c r="A598" s="109">
        <v>4320552</v>
      </c>
      <c r="B598" s="109" t="s">
        <v>357</v>
      </c>
      <c r="C598" s="110">
        <v>252.195763</v>
      </c>
      <c r="D598" s="96" t="s">
        <v>326</v>
      </c>
      <c r="E598" s="95" t="s">
        <v>325</v>
      </c>
      <c r="F598" s="102">
        <v>22.370203</v>
      </c>
      <c r="G598" s="97">
        <f t="shared" si="9"/>
        <v>8.8701740005045202E-2</v>
      </c>
    </row>
    <row r="599" spans="1:7" x14ac:dyDescent="0.25">
      <c r="A599" s="109">
        <v>4320552</v>
      </c>
      <c r="B599" s="109"/>
      <c r="C599" s="110">
        <v>252.195763</v>
      </c>
      <c r="D599" s="96" t="s">
        <v>359</v>
      </c>
      <c r="E599" s="95" t="s">
        <v>358</v>
      </c>
      <c r="F599" s="102">
        <v>229.82556</v>
      </c>
      <c r="G599" s="97">
        <f t="shared" si="9"/>
        <v>0.91129825999495473</v>
      </c>
    </row>
    <row r="600" spans="1:7" x14ac:dyDescent="0.25">
      <c r="A600" s="109">
        <v>4320578</v>
      </c>
      <c r="B600" s="109" t="s">
        <v>589</v>
      </c>
      <c r="C600" s="110">
        <v>127.874759</v>
      </c>
      <c r="D600" s="96" t="s">
        <v>517</v>
      </c>
      <c r="E600" s="95" t="s">
        <v>516</v>
      </c>
      <c r="F600" s="102">
        <v>80.986182999999997</v>
      </c>
      <c r="G600" s="97">
        <f t="shared" si="9"/>
        <v>0.63332422780949282</v>
      </c>
    </row>
    <row r="601" spans="1:7" x14ac:dyDescent="0.25">
      <c r="A601" s="109">
        <v>4320578</v>
      </c>
      <c r="B601" s="109"/>
      <c r="C601" s="110">
        <v>127.874759</v>
      </c>
      <c r="D601" s="96" t="s">
        <v>650</v>
      </c>
      <c r="E601" s="95" t="s">
        <v>521</v>
      </c>
      <c r="F601" s="102">
        <v>46.888576</v>
      </c>
      <c r="G601" s="97">
        <f t="shared" si="9"/>
        <v>0.36667577219050712</v>
      </c>
    </row>
    <row r="602" spans="1:7" x14ac:dyDescent="0.25">
      <c r="A602" s="98">
        <v>4320602</v>
      </c>
      <c r="B602" s="98" t="s">
        <v>485</v>
      </c>
      <c r="C602" s="103">
        <v>165.504593</v>
      </c>
      <c r="D602" s="96" t="s">
        <v>445</v>
      </c>
      <c r="E602" s="95" t="s">
        <v>444</v>
      </c>
      <c r="F602" s="102">
        <v>165.504593</v>
      </c>
      <c r="G602" s="97">
        <f t="shared" si="9"/>
        <v>1</v>
      </c>
    </row>
    <row r="603" spans="1:7" x14ac:dyDescent="0.25">
      <c r="A603" s="109">
        <v>4320651</v>
      </c>
      <c r="B603" s="109" t="s">
        <v>322</v>
      </c>
      <c r="C603" s="110">
        <v>118.61430899999999</v>
      </c>
      <c r="D603" s="96" t="s">
        <v>301</v>
      </c>
      <c r="E603" s="95" t="s">
        <v>300</v>
      </c>
      <c r="F603" s="102">
        <v>79.935891999999996</v>
      </c>
      <c r="G603" s="97">
        <f t="shared" si="9"/>
        <v>0.67391440943267644</v>
      </c>
    </row>
    <row r="604" spans="1:7" x14ac:dyDescent="0.25">
      <c r="A604" s="109">
        <v>4320651</v>
      </c>
      <c r="B604" s="109"/>
      <c r="C604" s="110">
        <v>118.61430899999999</v>
      </c>
      <c r="D604" s="96" t="s">
        <v>326</v>
      </c>
      <c r="E604" s="95" t="s">
        <v>325</v>
      </c>
      <c r="F604" s="102">
        <v>38.678417000000003</v>
      </c>
      <c r="G604" s="97">
        <f t="shared" si="9"/>
        <v>0.32608559056732361</v>
      </c>
    </row>
    <row r="605" spans="1:7" x14ac:dyDescent="0.25">
      <c r="A605" s="109">
        <v>4320677</v>
      </c>
      <c r="B605" s="109" t="s">
        <v>163</v>
      </c>
      <c r="C605" s="110">
        <v>510.15104100000002</v>
      </c>
      <c r="D605" s="96" t="s">
        <v>116</v>
      </c>
      <c r="E605" s="95" t="s">
        <v>115</v>
      </c>
      <c r="F605" s="102">
        <v>21.633369999999999</v>
      </c>
      <c r="G605" s="97">
        <f t="shared" si="9"/>
        <v>4.240581369312544E-2</v>
      </c>
    </row>
    <row r="606" spans="1:7" x14ac:dyDescent="0.25">
      <c r="A606" s="109">
        <v>4320677</v>
      </c>
      <c r="B606" s="109"/>
      <c r="C606" s="110">
        <v>510.15104100000002</v>
      </c>
      <c r="D606" s="96" t="s">
        <v>366</v>
      </c>
      <c r="E606" s="95" t="s">
        <v>365</v>
      </c>
      <c r="F606" s="102">
        <v>488.51767100000001</v>
      </c>
      <c r="G606" s="97">
        <f t="shared" si="9"/>
        <v>0.95759418630687454</v>
      </c>
    </row>
    <row r="607" spans="1:7" x14ac:dyDescent="0.25">
      <c r="A607" s="109">
        <v>4320701</v>
      </c>
      <c r="B607" s="109" t="s">
        <v>295</v>
      </c>
      <c r="C607" s="110">
        <v>130.55108799999999</v>
      </c>
      <c r="D607" s="96" t="s">
        <v>251</v>
      </c>
      <c r="E607" s="95" t="s">
        <v>250</v>
      </c>
      <c r="F607" s="102">
        <v>117.413805</v>
      </c>
      <c r="G607" s="97">
        <f t="shared" si="9"/>
        <v>0.89937055905654351</v>
      </c>
    </row>
    <row r="608" spans="1:7" x14ac:dyDescent="0.25">
      <c r="A608" s="109">
        <v>4320701</v>
      </c>
      <c r="B608" s="109"/>
      <c r="C608" s="110">
        <v>130.55108799999999</v>
      </c>
      <c r="D608" s="96" t="s">
        <v>326</v>
      </c>
      <c r="E608" s="95" t="s">
        <v>325</v>
      </c>
      <c r="F608" s="102">
        <v>13.137283</v>
      </c>
      <c r="G608" s="97">
        <f t="shared" si="9"/>
        <v>0.10062944094345656</v>
      </c>
    </row>
    <row r="609" spans="1:7" x14ac:dyDescent="0.25">
      <c r="A609" s="109">
        <v>4320800</v>
      </c>
      <c r="B609" s="109" t="s">
        <v>237</v>
      </c>
      <c r="C609" s="110">
        <v>1213.1409450000001</v>
      </c>
      <c r="D609" s="96" t="s">
        <v>116</v>
      </c>
      <c r="E609" s="95" t="s">
        <v>115</v>
      </c>
      <c r="F609" s="102">
        <v>396.85127899999998</v>
      </c>
      <c r="G609" s="97">
        <f t="shared" si="9"/>
        <v>0.32712709981114352</v>
      </c>
    </row>
    <row r="610" spans="1:7" x14ac:dyDescent="0.25">
      <c r="A610" s="109">
        <v>4320800</v>
      </c>
      <c r="B610" s="109"/>
      <c r="C610" s="110">
        <v>1213.1409450000001</v>
      </c>
      <c r="D610" s="96" t="s">
        <v>251</v>
      </c>
      <c r="E610" s="95" t="s">
        <v>250</v>
      </c>
      <c r="F610" s="102">
        <v>816.28966600000001</v>
      </c>
      <c r="G610" s="97">
        <f t="shared" si="9"/>
        <v>0.67287290018885637</v>
      </c>
    </row>
    <row r="611" spans="1:7" x14ac:dyDescent="0.25">
      <c r="A611" s="98">
        <v>4320859</v>
      </c>
      <c r="B611" s="98" t="s">
        <v>239</v>
      </c>
      <c r="C611" s="103">
        <v>94.567835000000002</v>
      </c>
      <c r="D611" s="96" t="s">
        <v>116</v>
      </c>
      <c r="E611" s="95" t="s">
        <v>115</v>
      </c>
      <c r="F611" s="102">
        <v>94.567835000000002</v>
      </c>
      <c r="G611" s="97">
        <f t="shared" si="9"/>
        <v>1</v>
      </c>
    </row>
    <row r="612" spans="1:7" x14ac:dyDescent="0.25">
      <c r="A612" s="98">
        <v>4320909</v>
      </c>
      <c r="B612" s="98" t="s">
        <v>486</v>
      </c>
      <c r="C612" s="103">
        <v>240.41183899999999</v>
      </c>
      <c r="D612" s="96" t="s">
        <v>445</v>
      </c>
      <c r="E612" s="95" t="s">
        <v>444</v>
      </c>
      <c r="F612" s="102">
        <v>240.41183899999999</v>
      </c>
      <c r="G612" s="97">
        <f t="shared" si="9"/>
        <v>1</v>
      </c>
    </row>
    <row r="613" spans="1:7" x14ac:dyDescent="0.25">
      <c r="A613" s="98">
        <v>4321006</v>
      </c>
      <c r="B613" s="98" t="s">
        <v>296</v>
      </c>
      <c r="C613" s="103">
        <v>180.335813</v>
      </c>
      <c r="D613" s="96" t="s">
        <v>251</v>
      </c>
      <c r="E613" s="95" t="s">
        <v>250</v>
      </c>
      <c r="F613" s="102">
        <v>180.335813</v>
      </c>
      <c r="G613" s="97">
        <f t="shared" si="9"/>
        <v>1</v>
      </c>
    </row>
    <row r="614" spans="1:7" x14ac:dyDescent="0.25">
      <c r="A614" s="109">
        <v>4321105</v>
      </c>
      <c r="B614" s="109" t="s">
        <v>364</v>
      </c>
      <c r="C614" s="110">
        <v>802.25216599999999</v>
      </c>
      <c r="D614" s="96" t="s">
        <v>359</v>
      </c>
      <c r="E614" s="95" t="s">
        <v>358</v>
      </c>
      <c r="F614" s="102">
        <v>136.87562299999999</v>
      </c>
      <c r="G614" s="97">
        <f t="shared" si="9"/>
        <v>0.17061421433419974</v>
      </c>
    </row>
    <row r="615" spans="1:7" x14ac:dyDescent="0.25">
      <c r="A615" s="109">
        <v>4321105</v>
      </c>
      <c r="B615" s="109"/>
      <c r="C615" s="110">
        <v>802.25216599999999</v>
      </c>
      <c r="D615" s="96" t="s">
        <v>401</v>
      </c>
      <c r="E615" s="95" t="s">
        <v>400</v>
      </c>
      <c r="F615" s="102">
        <v>665.37654299999997</v>
      </c>
      <c r="G615" s="97">
        <f t="shared" si="9"/>
        <v>0.82938578566580023</v>
      </c>
    </row>
    <row r="616" spans="1:7" x14ac:dyDescent="0.25">
      <c r="A616" s="109">
        <v>4321204</v>
      </c>
      <c r="B616" s="109" t="s">
        <v>38</v>
      </c>
      <c r="C616" s="110">
        <v>455.27188799999999</v>
      </c>
      <c r="D616" s="96" t="s">
        <v>28</v>
      </c>
      <c r="E616" s="95" t="s">
        <v>27</v>
      </c>
      <c r="F616" s="102">
        <v>38.889206000000001</v>
      </c>
      <c r="G616" s="97">
        <f t="shared" si="9"/>
        <v>8.5419739336069E-2</v>
      </c>
    </row>
    <row r="617" spans="1:7" x14ac:dyDescent="0.25">
      <c r="A617" s="109">
        <v>4321204</v>
      </c>
      <c r="B617" s="109"/>
      <c r="C617" s="110">
        <v>455.27188799999999</v>
      </c>
      <c r="D617" s="96" t="s">
        <v>43</v>
      </c>
      <c r="E617" s="95" t="s">
        <v>42</v>
      </c>
      <c r="F617" s="102">
        <v>416.38268199999999</v>
      </c>
      <c r="G617" s="97">
        <f t="shared" si="9"/>
        <v>0.91458026066393094</v>
      </c>
    </row>
    <row r="618" spans="1:7" x14ac:dyDescent="0.25">
      <c r="A618" s="98">
        <v>4321303</v>
      </c>
      <c r="B618" s="98" t="s">
        <v>240</v>
      </c>
      <c r="C618" s="103">
        <v>351.34432199999998</v>
      </c>
      <c r="D618" s="96" t="s">
        <v>116</v>
      </c>
      <c r="E618" s="95" t="s">
        <v>115</v>
      </c>
      <c r="F618" s="102">
        <v>351.34432199999998</v>
      </c>
      <c r="G618" s="97">
        <f t="shared" si="9"/>
        <v>1</v>
      </c>
    </row>
    <row r="619" spans="1:7" x14ac:dyDescent="0.25">
      <c r="A619" s="98">
        <v>4321329</v>
      </c>
      <c r="B619" s="98" t="s">
        <v>705</v>
      </c>
      <c r="C619" s="103">
        <v>76.403081999999998</v>
      </c>
      <c r="D619" s="96" t="s">
        <v>663</v>
      </c>
      <c r="E619" s="95" t="s">
        <v>662</v>
      </c>
      <c r="F619" s="102">
        <v>76.403081999999998</v>
      </c>
      <c r="G619" s="97">
        <f t="shared" si="9"/>
        <v>1</v>
      </c>
    </row>
    <row r="620" spans="1:7" x14ac:dyDescent="0.25">
      <c r="A620" s="98">
        <v>4321352</v>
      </c>
      <c r="B620" s="98" t="s">
        <v>398</v>
      </c>
      <c r="C620" s="103">
        <v>602.341679</v>
      </c>
      <c r="D620" s="96" t="s">
        <v>393</v>
      </c>
      <c r="E620" s="95" t="s">
        <v>392</v>
      </c>
      <c r="F620" s="102">
        <v>602.341679</v>
      </c>
      <c r="G620" s="97">
        <f t="shared" si="9"/>
        <v>1</v>
      </c>
    </row>
    <row r="621" spans="1:7" x14ac:dyDescent="0.25">
      <c r="A621" s="109">
        <v>4321402</v>
      </c>
      <c r="B621" s="109" t="s">
        <v>558</v>
      </c>
      <c r="C621" s="110">
        <v>337.69785100000001</v>
      </c>
      <c r="D621" s="96" t="s">
        <v>517</v>
      </c>
      <c r="E621" s="95" t="s">
        <v>516</v>
      </c>
      <c r="F621" s="102">
        <v>162.30785900000001</v>
      </c>
      <c r="G621" s="97">
        <f t="shared" si="9"/>
        <v>0.48063041715950983</v>
      </c>
    </row>
    <row r="622" spans="1:7" x14ac:dyDescent="0.25">
      <c r="A622" s="109">
        <v>4321402</v>
      </c>
      <c r="B622" s="109"/>
      <c r="C622" s="110">
        <v>337.69785100000001</v>
      </c>
      <c r="D622" s="96" t="s">
        <v>663</v>
      </c>
      <c r="E622" s="95" t="s">
        <v>662</v>
      </c>
      <c r="F622" s="102">
        <v>175.38999200000001</v>
      </c>
      <c r="G622" s="97">
        <f t="shared" si="9"/>
        <v>0.51936958284049017</v>
      </c>
    </row>
    <row r="623" spans="1:7" x14ac:dyDescent="0.25">
      <c r="A623" s="98">
        <v>4321436</v>
      </c>
      <c r="B623" s="98" t="s">
        <v>387</v>
      </c>
      <c r="C623" s="103">
        <v>145.627161</v>
      </c>
      <c r="D623" s="96" t="s">
        <v>373</v>
      </c>
      <c r="E623" s="95" t="s">
        <v>372</v>
      </c>
      <c r="F623" s="102">
        <v>145.627161</v>
      </c>
      <c r="G623" s="97">
        <f t="shared" si="9"/>
        <v>1</v>
      </c>
    </row>
    <row r="624" spans="1:7" x14ac:dyDescent="0.25">
      <c r="A624" s="98">
        <v>4321451</v>
      </c>
      <c r="B624" s="98" t="s">
        <v>238</v>
      </c>
      <c r="C624" s="103">
        <v>178.66762900000001</v>
      </c>
      <c r="D624" s="96" t="s">
        <v>116</v>
      </c>
      <c r="E624" s="95" t="s">
        <v>115</v>
      </c>
      <c r="F624" s="102">
        <v>178.66762900000001</v>
      </c>
      <c r="G624" s="97">
        <f t="shared" si="9"/>
        <v>1</v>
      </c>
    </row>
    <row r="625" spans="1:7" x14ac:dyDescent="0.25">
      <c r="A625" s="98">
        <v>4321469</v>
      </c>
      <c r="B625" s="98" t="s">
        <v>297</v>
      </c>
      <c r="C625" s="103">
        <v>112.090277</v>
      </c>
      <c r="D625" s="96" t="s">
        <v>251</v>
      </c>
      <c r="E625" s="95" t="s">
        <v>250</v>
      </c>
      <c r="F625" s="102">
        <v>112.090277</v>
      </c>
      <c r="G625" s="97">
        <f t="shared" si="9"/>
        <v>1</v>
      </c>
    </row>
    <row r="626" spans="1:7" x14ac:dyDescent="0.25">
      <c r="A626" s="98">
        <v>4321477</v>
      </c>
      <c r="B626" s="98" t="s">
        <v>559</v>
      </c>
      <c r="C626" s="103">
        <v>235.161103</v>
      </c>
      <c r="D626" s="96" t="s">
        <v>517</v>
      </c>
      <c r="E626" s="95" t="s">
        <v>516</v>
      </c>
      <c r="F626" s="102">
        <v>235.161103</v>
      </c>
      <c r="G626" s="97">
        <f t="shared" si="9"/>
        <v>1</v>
      </c>
    </row>
    <row r="627" spans="1:7" x14ac:dyDescent="0.25">
      <c r="A627" s="98">
        <v>4321493</v>
      </c>
      <c r="B627" s="98" t="s">
        <v>642</v>
      </c>
      <c r="C627" s="103">
        <v>208.65027699999999</v>
      </c>
      <c r="D627" s="96" t="s">
        <v>615</v>
      </c>
      <c r="E627" s="95" t="s">
        <v>614</v>
      </c>
      <c r="F627" s="102">
        <v>208.65027699999999</v>
      </c>
      <c r="G627" s="97">
        <f t="shared" si="9"/>
        <v>1</v>
      </c>
    </row>
    <row r="628" spans="1:7" x14ac:dyDescent="0.25">
      <c r="A628" s="109">
        <v>4321501</v>
      </c>
      <c r="B628" s="109" t="s">
        <v>388</v>
      </c>
      <c r="C628" s="110">
        <v>160.54287199999999</v>
      </c>
      <c r="D628" s="96" t="s">
        <v>373</v>
      </c>
      <c r="E628" s="95" t="s">
        <v>372</v>
      </c>
      <c r="F628" s="102">
        <v>33.389690000000002</v>
      </c>
      <c r="G628" s="97">
        <f t="shared" si="9"/>
        <v>0.20797989710810708</v>
      </c>
    </row>
    <row r="629" spans="1:7" x14ac:dyDescent="0.25">
      <c r="A629" s="109">
        <v>4321501</v>
      </c>
      <c r="B629" s="109"/>
      <c r="C629" s="110">
        <v>160.54287199999999</v>
      </c>
      <c r="D629" s="96" t="s">
        <v>440</v>
      </c>
      <c r="E629" s="95" t="s">
        <v>439</v>
      </c>
      <c r="F629" s="102">
        <v>127.153182</v>
      </c>
      <c r="G629" s="97">
        <f t="shared" si="9"/>
        <v>0.79202010289189306</v>
      </c>
    </row>
    <row r="630" spans="1:7" x14ac:dyDescent="0.25">
      <c r="A630" s="109">
        <v>4321600</v>
      </c>
      <c r="B630" s="109" t="s">
        <v>372</v>
      </c>
      <c r="C630" s="110">
        <v>140.98854800000001</v>
      </c>
      <c r="D630" s="96" t="s">
        <v>373</v>
      </c>
      <c r="E630" s="95" t="s">
        <v>372</v>
      </c>
      <c r="F630" s="102">
        <v>99.776424000000006</v>
      </c>
      <c r="G630" s="97">
        <f t="shared" si="9"/>
        <v>0.70769169138474997</v>
      </c>
    </row>
    <row r="631" spans="1:7" x14ac:dyDescent="0.25">
      <c r="A631" s="109">
        <v>4321600</v>
      </c>
      <c r="B631" s="109"/>
      <c r="C631" s="110">
        <v>140.98854800000001</v>
      </c>
      <c r="D631" s="96" t="s">
        <v>393</v>
      </c>
      <c r="E631" s="95" t="s">
        <v>392</v>
      </c>
      <c r="F631" s="102">
        <v>41.212124000000003</v>
      </c>
      <c r="G631" s="97">
        <f t="shared" si="9"/>
        <v>0.29230830861525009</v>
      </c>
    </row>
    <row r="632" spans="1:7" ht="14.4" customHeight="1" x14ac:dyDescent="0.25">
      <c r="A632" s="98">
        <v>4321626</v>
      </c>
      <c r="B632" s="98" t="s">
        <v>241</v>
      </c>
      <c r="C632" s="103">
        <v>80.652118000000002</v>
      </c>
      <c r="D632" s="96" t="s">
        <v>116</v>
      </c>
      <c r="E632" s="95" t="s">
        <v>115</v>
      </c>
      <c r="F632" s="102">
        <v>80.652118000000002</v>
      </c>
      <c r="G632" s="97">
        <f t="shared" si="9"/>
        <v>1</v>
      </c>
    </row>
    <row r="633" spans="1:7" x14ac:dyDescent="0.25">
      <c r="A633" s="98">
        <v>4321634</v>
      </c>
      <c r="B633" s="98" t="s">
        <v>487</v>
      </c>
      <c r="C633" s="103">
        <v>149.71950799999999</v>
      </c>
      <c r="D633" s="96" t="s">
        <v>445</v>
      </c>
      <c r="E633" s="95" t="s">
        <v>444</v>
      </c>
      <c r="F633" s="102">
        <v>149.71950799999999</v>
      </c>
      <c r="G633" s="97">
        <f t="shared" si="9"/>
        <v>1</v>
      </c>
    </row>
    <row r="634" spans="1:7" x14ac:dyDescent="0.25">
      <c r="A634" s="109">
        <v>4321667</v>
      </c>
      <c r="B634" s="109" t="s">
        <v>389</v>
      </c>
      <c r="C634" s="110">
        <v>250.876496</v>
      </c>
      <c r="D634" s="96" t="s">
        <v>373</v>
      </c>
      <c r="E634" s="95" t="s">
        <v>372</v>
      </c>
      <c r="F634" s="102">
        <v>211.066439</v>
      </c>
      <c r="G634" s="97">
        <f t="shared" si="9"/>
        <v>0.84131611516130234</v>
      </c>
    </row>
    <row r="635" spans="1:7" x14ac:dyDescent="0.25">
      <c r="A635" s="109">
        <v>4321667</v>
      </c>
      <c r="B635" s="109"/>
      <c r="C635" s="110">
        <v>250.876496</v>
      </c>
      <c r="D635" s="96" t="s">
        <v>440</v>
      </c>
      <c r="E635" s="95" t="s">
        <v>439</v>
      </c>
      <c r="F635" s="102">
        <v>39.810057</v>
      </c>
      <c r="G635" s="97">
        <f t="shared" si="9"/>
        <v>0.15868388483869769</v>
      </c>
    </row>
    <row r="636" spans="1:7" x14ac:dyDescent="0.25">
      <c r="A636" s="109">
        <v>4321709</v>
      </c>
      <c r="B636" s="109" t="s">
        <v>76</v>
      </c>
      <c r="C636" s="110">
        <v>185.871532</v>
      </c>
      <c r="D636" s="96" t="s">
        <v>43</v>
      </c>
      <c r="E636" s="95" t="s">
        <v>42</v>
      </c>
      <c r="F636" s="102">
        <v>176.78583800000001</v>
      </c>
      <c r="G636" s="97">
        <f t="shared" si="9"/>
        <v>0.95111842086716114</v>
      </c>
    </row>
    <row r="637" spans="1:7" x14ac:dyDescent="0.25">
      <c r="A637" s="109">
        <v>4321709</v>
      </c>
      <c r="B637" s="109"/>
      <c r="C637" s="110">
        <v>185.871532</v>
      </c>
      <c r="D637" s="96" t="s">
        <v>79</v>
      </c>
      <c r="E637" s="95" t="s">
        <v>78</v>
      </c>
      <c r="F637" s="102">
        <v>9.0856940000000002</v>
      </c>
      <c r="G637" s="97">
        <f t="shared" si="9"/>
        <v>4.8881579132838915E-2</v>
      </c>
    </row>
    <row r="638" spans="1:7" x14ac:dyDescent="0.25">
      <c r="A638" s="98">
        <v>4321808</v>
      </c>
      <c r="B638" s="98" t="s">
        <v>536</v>
      </c>
      <c r="C638" s="103">
        <v>420.438807</v>
      </c>
      <c r="D638" s="96" t="s">
        <v>517</v>
      </c>
      <c r="E638" s="95" t="s">
        <v>516</v>
      </c>
      <c r="F638" s="102">
        <v>420.438807</v>
      </c>
      <c r="G638" s="97">
        <f t="shared" si="9"/>
        <v>1</v>
      </c>
    </row>
    <row r="639" spans="1:7" x14ac:dyDescent="0.25">
      <c r="A639" s="109">
        <v>4321832</v>
      </c>
      <c r="B639" s="109" t="s">
        <v>390</v>
      </c>
      <c r="C639" s="110">
        <v>216.94698000000002</v>
      </c>
      <c r="D639" s="96" t="s">
        <v>373</v>
      </c>
      <c r="E639" s="95" t="s">
        <v>372</v>
      </c>
      <c r="F639" s="102">
        <v>207.85049900000001</v>
      </c>
      <c r="G639" s="97">
        <f t="shared" si="9"/>
        <v>0.95807048800587125</v>
      </c>
    </row>
    <row r="640" spans="1:7" x14ac:dyDescent="0.25">
      <c r="A640" s="109">
        <v>4321832</v>
      </c>
      <c r="B640" s="109"/>
      <c r="C640" s="110">
        <v>216.94698000000002</v>
      </c>
      <c r="D640" s="96" t="s">
        <v>440</v>
      </c>
      <c r="E640" s="95" t="s">
        <v>439</v>
      </c>
      <c r="F640" s="102">
        <v>9.0964810000000007</v>
      </c>
      <c r="G640" s="97">
        <f t="shared" si="9"/>
        <v>4.1929511994128706E-2</v>
      </c>
    </row>
    <row r="641" spans="1:7" x14ac:dyDescent="0.25">
      <c r="A641" s="109">
        <v>4321857</v>
      </c>
      <c r="B641" s="109" t="s">
        <v>490</v>
      </c>
      <c r="C641" s="110">
        <v>188.76246900000001</v>
      </c>
      <c r="D641" s="96" t="s">
        <v>491</v>
      </c>
      <c r="E641" s="95" t="s">
        <v>213</v>
      </c>
      <c r="F641" s="102">
        <v>113.921312</v>
      </c>
      <c r="G641" s="97">
        <f t="shared" si="9"/>
        <v>0.60351675099142721</v>
      </c>
    </row>
    <row r="642" spans="1:7" x14ac:dyDescent="0.25">
      <c r="A642" s="109">
        <v>4321857</v>
      </c>
      <c r="B642" s="109"/>
      <c r="C642" s="110">
        <v>188.76246900000001</v>
      </c>
      <c r="D642" s="96" t="s">
        <v>663</v>
      </c>
      <c r="E642" s="95" t="s">
        <v>662</v>
      </c>
      <c r="F642" s="102">
        <v>74.841156999999995</v>
      </c>
      <c r="G642" s="97">
        <f t="shared" ref="G642:G694" si="10">F642/C642</f>
        <v>0.39648324900857274</v>
      </c>
    </row>
    <row r="643" spans="1:7" x14ac:dyDescent="0.25">
      <c r="A643" s="98">
        <v>4321907</v>
      </c>
      <c r="B643" s="98" t="s">
        <v>537</v>
      </c>
      <c r="C643" s="103">
        <v>268.79249499999997</v>
      </c>
      <c r="D643" s="96" t="s">
        <v>517</v>
      </c>
      <c r="E643" s="95" t="s">
        <v>516</v>
      </c>
      <c r="F643" s="102">
        <v>268.79249499999997</v>
      </c>
      <c r="G643" s="97">
        <f t="shared" si="10"/>
        <v>1</v>
      </c>
    </row>
    <row r="644" spans="1:7" x14ac:dyDescent="0.25">
      <c r="A644" s="109">
        <v>4321956</v>
      </c>
      <c r="B644" s="109" t="s">
        <v>493</v>
      </c>
      <c r="C644" s="110">
        <v>269.43580099999997</v>
      </c>
      <c r="D644" s="96" t="s">
        <v>491</v>
      </c>
      <c r="E644" s="95" t="s">
        <v>213</v>
      </c>
      <c r="F644" s="102">
        <v>129.78312099999999</v>
      </c>
      <c r="G644" s="97">
        <f t="shared" si="10"/>
        <v>0.48168476690297002</v>
      </c>
    </row>
    <row r="645" spans="1:7" x14ac:dyDescent="0.25">
      <c r="A645" s="109">
        <v>4321956</v>
      </c>
      <c r="B645" s="109"/>
      <c r="C645" s="110">
        <v>269.43580099999997</v>
      </c>
      <c r="D645" s="96" t="s">
        <v>663</v>
      </c>
      <c r="E645" s="95" t="s">
        <v>662</v>
      </c>
      <c r="F645" s="102">
        <v>139.65268</v>
      </c>
      <c r="G645" s="97">
        <f t="shared" si="10"/>
        <v>0.51831523309703009</v>
      </c>
    </row>
    <row r="646" spans="1:7" x14ac:dyDescent="0.25">
      <c r="A646" s="109">
        <v>4322004</v>
      </c>
      <c r="B646" s="109" t="s">
        <v>81</v>
      </c>
      <c r="C646" s="110">
        <v>822.73774600000002</v>
      </c>
      <c r="D646" s="96" t="s">
        <v>79</v>
      </c>
      <c r="E646" s="95" t="s">
        <v>78</v>
      </c>
      <c r="F646" s="102">
        <v>58.627578999999997</v>
      </c>
      <c r="G646" s="97">
        <f t="shared" si="10"/>
        <v>7.1259133648646278E-2</v>
      </c>
    </row>
    <row r="647" spans="1:7" x14ac:dyDescent="0.25">
      <c r="A647" s="109">
        <v>4322004</v>
      </c>
      <c r="B647" s="109"/>
      <c r="C647" s="110">
        <v>822.73774600000002</v>
      </c>
      <c r="D647" s="96" t="s">
        <v>116</v>
      </c>
      <c r="E647" s="95" t="s">
        <v>115</v>
      </c>
      <c r="F647" s="102">
        <v>184.31755100000001</v>
      </c>
      <c r="G647" s="97">
        <f t="shared" si="10"/>
        <v>0.22402953054739269</v>
      </c>
    </row>
    <row r="648" spans="1:7" x14ac:dyDescent="0.25">
      <c r="A648" s="109">
        <v>4322004</v>
      </c>
      <c r="B648" s="109"/>
      <c r="C648" s="110">
        <v>822.73774600000002</v>
      </c>
      <c r="D648" s="96" t="s">
        <v>326</v>
      </c>
      <c r="E648" s="95" t="s">
        <v>325</v>
      </c>
      <c r="F648" s="102">
        <v>575.78830800000003</v>
      </c>
      <c r="G648" s="97">
        <f t="shared" si="10"/>
        <v>0.6998442830651409</v>
      </c>
    </row>
    <row r="649" spans="1:7" x14ac:dyDescent="0.25">
      <c r="A649" s="109">
        <v>4322004</v>
      </c>
      <c r="B649" s="109"/>
      <c r="C649" s="110">
        <v>822.73774600000002</v>
      </c>
      <c r="D649" s="96" t="s">
        <v>359</v>
      </c>
      <c r="E649" s="95" t="s">
        <v>358</v>
      </c>
      <c r="F649" s="102">
        <v>4.004308</v>
      </c>
      <c r="G649" s="97">
        <f t="shared" si="10"/>
        <v>4.8670527388201294E-3</v>
      </c>
    </row>
    <row r="650" spans="1:7" x14ac:dyDescent="0.25">
      <c r="A650" s="98">
        <v>4322103</v>
      </c>
      <c r="B650" s="98" t="s">
        <v>538</v>
      </c>
      <c r="C650" s="103">
        <v>179.78380300000001</v>
      </c>
      <c r="D650" s="96" t="s">
        <v>517</v>
      </c>
      <c r="E650" s="95" t="s">
        <v>516</v>
      </c>
      <c r="F650" s="102">
        <v>179.78380300000001</v>
      </c>
      <c r="G650" s="97">
        <f t="shared" si="10"/>
        <v>1</v>
      </c>
    </row>
    <row r="651" spans="1:7" x14ac:dyDescent="0.25">
      <c r="A651" s="98">
        <v>4322152</v>
      </c>
      <c r="B651" s="98" t="s">
        <v>253</v>
      </c>
      <c r="C651" s="103">
        <v>218.050794</v>
      </c>
      <c r="D651" s="96" t="s">
        <v>251</v>
      </c>
      <c r="E651" s="95" t="s">
        <v>250</v>
      </c>
      <c r="F651" s="102">
        <v>218.050794</v>
      </c>
      <c r="G651" s="97">
        <f t="shared" si="10"/>
        <v>1</v>
      </c>
    </row>
    <row r="652" spans="1:7" x14ac:dyDescent="0.25">
      <c r="A652" s="98">
        <v>4322186</v>
      </c>
      <c r="B652" s="98" t="s">
        <v>488</v>
      </c>
      <c r="C652" s="103">
        <v>135.643069</v>
      </c>
      <c r="D652" s="96" t="s">
        <v>445</v>
      </c>
      <c r="E652" s="95" t="s">
        <v>444</v>
      </c>
      <c r="F652" s="102">
        <v>135.643069</v>
      </c>
      <c r="G652" s="97">
        <f t="shared" si="10"/>
        <v>1</v>
      </c>
    </row>
    <row r="653" spans="1:7" x14ac:dyDescent="0.25">
      <c r="A653" s="109">
        <v>4322202</v>
      </c>
      <c r="B653" s="109" t="s">
        <v>271</v>
      </c>
      <c r="C653" s="110">
        <v>2249.4344219999998</v>
      </c>
      <c r="D653" s="96" t="s">
        <v>251</v>
      </c>
      <c r="E653" s="95" t="s">
        <v>250</v>
      </c>
      <c r="F653" s="102">
        <v>408.60327899999999</v>
      </c>
      <c r="G653" s="97">
        <f t="shared" si="10"/>
        <v>0.18164711760599173</v>
      </c>
    </row>
    <row r="654" spans="1:7" x14ac:dyDescent="0.25">
      <c r="A654" s="109">
        <v>4322202</v>
      </c>
      <c r="B654" s="109"/>
      <c r="C654" s="110">
        <v>2249.4344219999998</v>
      </c>
      <c r="D654" s="96" t="s">
        <v>593</v>
      </c>
      <c r="E654" s="95" t="s">
        <v>592</v>
      </c>
      <c r="F654" s="102">
        <v>12.779116999999999</v>
      </c>
      <c r="G654" s="97">
        <f t="shared" si="10"/>
        <v>5.6810355861087649E-3</v>
      </c>
    </row>
    <row r="655" spans="1:7" x14ac:dyDescent="0.25">
      <c r="A655" s="109">
        <v>4322202</v>
      </c>
      <c r="B655" s="109"/>
      <c r="C655" s="110">
        <v>2249.4344219999998</v>
      </c>
      <c r="D655" s="96" t="s">
        <v>615</v>
      </c>
      <c r="E655" s="95" t="s">
        <v>614</v>
      </c>
      <c r="F655" s="102">
        <v>1315.1773129999999</v>
      </c>
      <c r="G655" s="97">
        <f t="shared" si="10"/>
        <v>0.58467021760548132</v>
      </c>
    </row>
    <row r="656" spans="1:7" x14ac:dyDescent="0.25">
      <c r="A656" s="109">
        <v>4322202</v>
      </c>
      <c r="B656" s="109"/>
      <c r="C656" s="110">
        <v>2249.4344219999998</v>
      </c>
      <c r="D656" s="96" t="s">
        <v>650</v>
      </c>
      <c r="E656" s="95" t="s">
        <v>521</v>
      </c>
      <c r="F656" s="102">
        <v>512.87471300000004</v>
      </c>
      <c r="G656" s="97">
        <f t="shared" si="10"/>
        <v>0.22800162920241829</v>
      </c>
    </row>
    <row r="657" spans="1:7" x14ac:dyDescent="0.25">
      <c r="A657" s="98">
        <v>4322251</v>
      </c>
      <c r="B657" s="98" t="s">
        <v>112</v>
      </c>
      <c r="C657" s="103">
        <v>59.096389000000002</v>
      </c>
      <c r="D657" s="96" t="s">
        <v>79</v>
      </c>
      <c r="E657" s="95" t="s">
        <v>78</v>
      </c>
      <c r="F657" s="102">
        <v>59.096389000000002</v>
      </c>
      <c r="G657" s="97">
        <f t="shared" si="10"/>
        <v>1</v>
      </c>
    </row>
    <row r="658" spans="1:7" x14ac:dyDescent="0.25">
      <c r="A658" s="98">
        <v>4322301</v>
      </c>
      <c r="B658" s="98" t="s">
        <v>515</v>
      </c>
      <c r="C658" s="103">
        <v>307.47288900000001</v>
      </c>
      <c r="D658" s="96" t="s">
        <v>517</v>
      </c>
      <c r="E658" s="95" t="s">
        <v>516</v>
      </c>
      <c r="F658" s="102">
        <v>307.47288900000001</v>
      </c>
      <c r="G658" s="97">
        <f t="shared" si="10"/>
        <v>1</v>
      </c>
    </row>
    <row r="659" spans="1:7" x14ac:dyDescent="0.25">
      <c r="A659" s="109">
        <v>4322327</v>
      </c>
      <c r="B659" s="109" t="s">
        <v>399</v>
      </c>
      <c r="C659" s="110">
        <v>285.92829599999999</v>
      </c>
      <c r="D659" s="96" t="s">
        <v>401</v>
      </c>
      <c r="E659" s="95" t="s">
        <v>400</v>
      </c>
      <c r="F659" s="102">
        <v>120.23814299999999</v>
      </c>
      <c r="G659" s="97">
        <f t="shared" si="10"/>
        <v>0.42051851699210629</v>
      </c>
    </row>
    <row r="660" spans="1:7" x14ac:dyDescent="0.25">
      <c r="A660" s="109">
        <v>4322327</v>
      </c>
      <c r="B660" s="109"/>
      <c r="C660" s="110">
        <v>285.92829599999999</v>
      </c>
      <c r="D660" s="96" t="s">
        <v>421</v>
      </c>
      <c r="E660" s="95" t="s">
        <v>420</v>
      </c>
      <c r="F660" s="102">
        <v>165.69015300000001</v>
      </c>
      <c r="G660" s="97">
        <f t="shared" si="10"/>
        <v>0.57948148300789371</v>
      </c>
    </row>
    <row r="661" spans="1:7" x14ac:dyDescent="0.25">
      <c r="A661" s="98">
        <v>4322343</v>
      </c>
      <c r="B661" s="98" t="s">
        <v>590</v>
      </c>
      <c r="C661" s="103">
        <v>126.002284</v>
      </c>
      <c r="D661" s="96" t="s">
        <v>517</v>
      </c>
      <c r="E661" s="95" t="s">
        <v>516</v>
      </c>
      <c r="F661" s="102">
        <v>126.002284</v>
      </c>
      <c r="G661" s="97">
        <f t="shared" si="10"/>
        <v>1</v>
      </c>
    </row>
    <row r="662" spans="1:7" x14ac:dyDescent="0.25">
      <c r="A662" s="98">
        <v>4322350</v>
      </c>
      <c r="B662" s="98" t="s">
        <v>167</v>
      </c>
      <c r="C662" s="103">
        <v>129.16906599999999</v>
      </c>
      <c r="D662" s="96" t="s">
        <v>116</v>
      </c>
      <c r="E662" s="95" t="s">
        <v>115</v>
      </c>
      <c r="F662" s="102">
        <v>129.16906599999999</v>
      </c>
      <c r="G662" s="97">
        <f t="shared" si="10"/>
        <v>1</v>
      </c>
    </row>
    <row r="663" spans="1:7" x14ac:dyDescent="0.25">
      <c r="A663" s="109">
        <v>4322376</v>
      </c>
      <c r="B663" s="109" t="s">
        <v>626</v>
      </c>
      <c r="C663" s="110">
        <v>601.42697900000007</v>
      </c>
      <c r="D663" s="96" t="s">
        <v>615</v>
      </c>
      <c r="E663" s="95" t="s">
        <v>614</v>
      </c>
      <c r="F663" s="102">
        <v>347.19973900000002</v>
      </c>
      <c r="G663" s="97">
        <f t="shared" si="10"/>
        <v>0.57729325607789206</v>
      </c>
    </row>
    <row r="664" spans="1:7" x14ac:dyDescent="0.25">
      <c r="A664" s="109">
        <v>4322376</v>
      </c>
      <c r="B664" s="109"/>
      <c r="C664" s="110">
        <v>601.42697900000007</v>
      </c>
      <c r="D664" s="96" t="s">
        <v>712</v>
      </c>
      <c r="E664" s="95" t="s">
        <v>711</v>
      </c>
      <c r="F664" s="102">
        <v>254.22723999999999</v>
      </c>
      <c r="G664" s="97">
        <f t="shared" si="10"/>
        <v>0.42270674392210789</v>
      </c>
    </row>
    <row r="665" spans="1:7" x14ac:dyDescent="0.25">
      <c r="A665" s="109">
        <v>4322400</v>
      </c>
      <c r="B665" s="109" t="s">
        <v>627</v>
      </c>
      <c r="C665" s="110">
        <v>5685.5894440000002</v>
      </c>
      <c r="D665" s="96" t="s">
        <v>615</v>
      </c>
      <c r="E665" s="95" t="s">
        <v>614</v>
      </c>
      <c r="F665" s="102">
        <v>3848.9434660000002</v>
      </c>
      <c r="G665" s="97">
        <f t="shared" si="10"/>
        <v>0.67696472000133401</v>
      </c>
    </row>
    <row r="666" spans="1:7" x14ac:dyDescent="0.25">
      <c r="A666" s="109">
        <v>4322400</v>
      </c>
      <c r="B666" s="109"/>
      <c r="C666" s="110">
        <v>5685.5894440000002</v>
      </c>
      <c r="D666" s="96" t="s">
        <v>643</v>
      </c>
      <c r="E666" s="95" t="s">
        <v>613</v>
      </c>
      <c r="F666" s="102">
        <v>1836.645978</v>
      </c>
      <c r="G666" s="97">
        <f t="shared" si="10"/>
        <v>0.32303527999866605</v>
      </c>
    </row>
    <row r="667" spans="1:7" x14ac:dyDescent="0.25">
      <c r="A667" s="109">
        <v>4322509</v>
      </c>
      <c r="B667" s="109" t="s">
        <v>168</v>
      </c>
      <c r="C667" s="110">
        <v>2124.0437019999999</v>
      </c>
      <c r="D667" s="96" t="s">
        <v>116</v>
      </c>
      <c r="E667" s="95" t="s">
        <v>115</v>
      </c>
      <c r="F667" s="102">
        <v>720.90918699999997</v>
      </c>
      <c r="G667" s="97">
        <f t="shared" si="10"/>
        <v>0.33940412163892475</v>
      </c>
    </row>
    <row r="668" spans="1:7" x14ac:dyDescent="0.25">
      <c r="A668" s="109">
        <v>4322509</v>
      </c>
      <c r="B668" s="109"/>
      <c r="C668" s="110">
        <v>2124.0437019999999</v>
      </c>
      <c r="D668" s="96" t="s">
        <v>445</v>
      </c>
      <c r="E668" s="95" t="s">
        <v>444</v>
      </c>
      <c r="F668" s="102">
        <v>1403.134515</v>
      </c>
      <c r="G668" s="97">
        <f t="shared" si="10"/>
        <v>0.66059587836107525</v>
      </c>
    </row>
    <row r="669" spans="1:7" x14ac:dyDescent="0.25">
      <c r="A669" s="98">
        <v>4322533</v>
      </c>
      <c r="B669" s="98" t="s">
        <v>369</v>
      </c>
      <c r="C669" s="103">
        <v>329.439324</v>
      </c>
      <c r="D669" s="96" t="s">
        <v>366</v>
      </c>
      <c r="E669" s="95" t="s">
        <v>365</v>
      </c>
      <c r="F669" s="102">
        <v>329.439324</v>
      </c>
      <c r="G669" s="97">
        <f t="shared" si="10"/>
        <v>1</v>
      </c>
    </row>
    <row r="670" spans="1:7" x14ac:dyDescent="0.25">
      <c r="A670" s="98">
        <v>4322541</v>
      </c>
      <c r="B670" s="98" t="s">
        <v>113</v>
      </c>
      <c r="C670" s="103">
        <v>44.557527999999998</v>
      </c>
      <c r="D670" s="96" t="s">
        <v>79</v>
      </c>
      <c r="E670" s="95" t="s">
        <v>78</v>
      </c>
      <c r="F670" s="102">
        <v>44.557527999999998</v>
      </c>
      <c r="G670" s="97">
        <f t="shared" si="10"/>
        <v>1</v>
      </c>
    </row>
    <row r="671" spans="1:7" x14ac:dyDescent="0.25">
      <c r="A671" s="109">
        <v>4322525</v>
      </c>
      <c r="B671" s="109" t="s">
        <v>169</v>
      </c>
      <c r="C671" s="110">
        <v>329.43915500000003</v>
      </c>
      <c r="D671" s="96" t="s">
        <v>116</v>
      </c>
      <c r="E671" s="95" t="s">
        <v>115</v>
      </c>
      <c r="F671" s="102">
        <v>157.73508000000001</v>
      </c>
      <c r="G671" s="97">
        <f t="shared" si="10"/>
        <v>0.47879882401956742</v>
      </c>
    </row>
    <row r="672" spans="1:7" x14ac:dyDescent="0.25">
      <c r="A672" s="109">
        <v>4322525</v>
      </c>
      <c r="B672" s="109"/>
      <c r="C672" s="110">
        <v>329.43915500000003</v>
      </c>
      <c r="D672" s="96" t="s">
        <v>326</v>
      </c>
      <c r="E672" s="95" t="s">
        <v>325</v>
      </c>
      <c r="F672" s="102">
        <v>171.70407499999999</v>
      </c>
      <c r="G672" s="97">
        <f t="shared" si="10"/>
        <v>0.52120117598043247</v>
      </c>
    </row>
    <row r="673" spans="1:7" x14ac:dyDescent="0.25">
      <c r="A673" s="98">
        <v>4322558</v>
      </c>
      <c r="B673" s="98" t="s">
        <v>243</v>
      </c>
      <c r="C673" s="103">
        <v>65.250523000000001</v>
      </c>
      <c r="D673" s="96" t="s">
        <v>116</v>
      </c>
      <c r="E673" s="95" t="s">
        <v>115</v>
      </c>
      <c r="F673" s="102">
        <v>65.250523000000001</v>
      </c>
      <c r="G673" s="97">
        <f t="shared" si="10"/>
        <v>1</v>
      </c>
    </row>
    <row r="674" spans="1:7" x14ac:dyDescent="0.25">
      <c r="A674" s="109">
        <v>4322608</v>
      </c>
      <c r="B674" s="109" t="s">
        <v>170</v>
      </c>
      <c r="C674" s="110">
        <v>773.21283600000004</v>
      </c>
      <c r="D674" s="96" t="s">
        <v>116</v>
      </c>
      <c r="E674" s="95" t="s">
        <v>115</v>
      </c>
      <c r="F674" s="102">
        <v>755.19689500000004</v>
      </c>
      <c r="G674" s="97">
        <f t="shared" si="10"/>
        <v>0.97669989405090529</v>
      </c>
    </row>
    <row r="675" spans="1:7" x14ac:dyDescent="0.25">
      <c r="A675" s="109">
        <v>4322608</v>
      </c>
      <c r="B675" s="109"/>
      <c r="C675" s="110">
        <v>773.21283600000004</v>
      </c>
      <c r="D675" s="96" t="s">
        <v>366</v>
      </c>
      <c r="E675" s="95" t="s">
        <v>365</v>
      </c>
      <c r="F675" s="102">
        <v>18.015941000000002</v>
      </c>
      <c r="G675" s="97">
        <f t="shared" si="10"/>
        <v>2.3300105949094721E-2</v>
      </c>
    </row>
    <row r="676" spans="1:7" x14ac:dyDescent="0.25">
      <c r="A676" s="98">
        <v>4322707</v>
      </c>
      <c r="B676" s="98" t="s">
        <v>370</v>
      </c>
      <c r="C676" s="103">
        <v>309.02892600000001</v>
      </c>
      <c r="D676" s="96" t="s">
        <v>366</v>
      </c>
      <c r="E676" s="95" t="s">
        <v>365</v>
      </c>
      <c r="F676" s="102">
        <v>309.02892600000001</v>
      </c>
      <c r="G676" s="97">
        <f t="shared" si="10"/>
        <v>1</v>
      </c>
    </row>
    <row r="677" spans="1:7" x14ac:dyDescent="0.25">
      <c r="A677" s="98">
        <v>4322806</v>
      </c>
      <c r="B677" s="98" t="s">
        <v>171</v>
      </c>
      <c r="C677" s="103">
        <v>289.02279399999998</v>
      </c>
      <c r="D677" s="96" t="s">
        <v>116</v>
      </c>
      <c r="E677" s="95" t="s">
        <v>115</v>
      </c>
      <c r="F677" s="102">
        <v>289.02279399999998</v>
      </c>
      <c r="G677" s="97">
        <f t="shared" si="10"/>
        <v>1</v>
      </c>
    </row>
    <row r="678" spans="1:7" x14ac:dyDescent="0.25">
      <c r="A678" s="98">
        <v>4322855</v>
      </c>
      <c r="B678" s="98" t="s">
        <v>244</v>
      </c>
      <c r="C678" s="103">
        <v>113.520787</v>
      </c>
      <c r="D678" s="96" t="s">
        <v>116</v>
      </c>
      <c r="E678" s="95" t="s">
        <v>115</v>
      </c>
      <c r="F678" s="102">
        <v>113.520787</v>
      </c>
      <c r="G678" s="97">
        <f t="shared" si="10"/>
        <v>1</v>
      </c>
    </row>
    <row r="679" spans="1:7" x14ac:dyDescent="0.25">
      <c r="A679" s="98">
        <v>4322905</v>
      </c>
      <c r="B679" s="98" t="s">
        <v>489</v>
      </c>
      <c r="C679" s="103">
        <v>269.72651999999999</v>
      </c>
      <c r="D679" s="96" t="s">
        <v>445</v>
      </c>
      <c r="E679" s="95" t="s">
        <v>444</v>
      </c>
      <c r="F679" s="102">
        <v>269.72651999999999</v>
      </c>
      <c r="G679" s="97">
        <f t="shared" si="10"/>
        <v>1</v>
      </c>
    </row>
    <row r="680" spans="1:7" x14ac:dyDescent="0.25">
      <c r="A680" s="109">
        <v>4323002</v>
      </c>
      <c r="B680" s="109" t="s">
        <v>39</v>
      </c>
      <c r="C680" s="110">
        <v>1484.8380219999999</v>
      </c>
      <c r="D680" s="96" t="s">
        <v>28</v>
      </c>
      <c r="E680" s="95" t="s">
        <v>27</v>
      </c>
      <c r="F680" s="102">
        <v>572.11389599999995</v>
      </c>
      <c r="G680" s="97">
        <f t="shared" si="10"/>
        <v>0.3853039102739248</v>
      </c>
    </row>
    <row r="681" spans="1:7" x14ac:dyDescent="0.25">
      <c r="A681" s="109">
        <v>4323002</v>
      </c>
      <c r="B681" s="109"/>
      <c r="C681" s="110">
        <v>1484.8380219999999</v>
      </c>
      <c r="D681" s="96" t="s">
        <v>359</v>
      </c>
      <c r="E681" s="95" t="s">
        <v>358</v>
      </c>
      <c r="F681" s="102">
        <v>135.73380499999999</v>
      </c>
      <c r="G681" s="97">
        <f t="shared" si="10"/>
        <v>9.141320668578623E-2</v>
      </c>
    </row>
    <row r="682" spans="1:7" x14ac:dyDescent="0.25">
      <c r="A682" s="109">
        <v>4323002</v>
      </c>
      <c r="B682" s="109"/>
      <c r="C682" s="110">
        <v>1484.8380219999999</v>
      </c>
      <c r="D682" s="96" t="s">
        <v>393</v>
      </c>
      <c r="E682" s="95" t="s">
        <v>392</v>
      </c>
      <c r="F682" s="102">
        <v>776.99032099999999</v>
      </c>
      <c r="G682" s="97">
        <f t="shared" si="10"/>
        <v>0.52328288304028903</v>
      </c>
    </row>
    <row r="683" spans="1:7" x14ac:dyDescent="0.25">
      <c r="A683" s="98">
        <v>4323101</v>
      </c>
      <c r="B683" s="98" t="s">
        <v>706</v>
      </c>
      <c r="C683" s="103">
        <v>193.24954500000001</v>
      </c>
      <c r="D683" s="96" t="s">
        <v>663</v>
      </c>
      <c r="E683" s="95" t="s">
        <v>662</v>
      </c>
      <c r="F683" s="102">
        <v>193.24954500000001</v>
      </c>
      <c r="G683" s="97">
        <f t="shared" si="10"/>
        <v>1</v>
      </c>
    </row>
    <row r="684" spans="1:7" x14ac:dyDescent="0.25">
      <c r="A684" s="98">
        <v>4323200</v>
      </c>
      <c r="B684" s="98" t="s">
        <v>272</v>
      </c>
      <c r="C684" s="103">
        <v>238.74309</v>
      </c>
      <c r="D684" s="96" t="s">
        <v>251</v>
      </c>
      <c r="E684" s="95" t="s">
        <v>250</v>
      </c>
      <c r="F684" s="102">
        <v>238.74309</v>
      </c>
      <c r="G684" s="97">
        <f t="shared" si="10"/>
        <v>1</v>
      </c>
    </row>
    <row r="685" spans="1:7" x14ac:dyDescent="0.25">
      <c r="A685" s="98">
        <v>4323309</v>
      </c>
      <c r="B685" s="98" t="s">
        <v>245</v>
      </c>
      <c r="C685" s="103">
        <v>106.88597900000001</v>
      </c>
      <c r="D685" s="96" t="s">
        <v>116</v>
      </c>
      <c r="E685" s="95" t="s">
        <v>115</v>
      </c>
      <c r="F685" s="102">
        <v>106.88597900000001</v>
      </c>
      <c r="G685" s="97">
        <f t="shared" si="10"/>
        <v>1</v>
      </c>
    </row>
    <row r="686" spans="1:7" ht="14.4" customHeight="1" x14ac:dyDescent="0.25">
      <c r="A686" s="98">
        <v>4323358</v>
      </c>
      <c r="B686" s="98" t="s">
        <v>463</v>
      </c>
      <c r="C686" s="103">
        <v>155.16161399999999</v>
      </c>
      <c r="D686" s="96" t="s">
        <v>445</v>
      </c>
      <c r="E686" s="95" t="s">
        <v>444</v>
      </c>
      <c r="F686" s="102">
        <v>155.16161399999999</v>
      </c>
      <c r="G686" s="97">
        <f t="shared" si="10"/>
        <v>1</v>
      </c>
    </row>
    <row r="687" spans="1:7" x14ac:dyDescent="0.25">
      <c r="A687" s="98">
        <v>4323408</v>
      </c>
      <c r="B687" s="98" t="s">
        <v>126</v>
      </c>
      <c r="C687" s="103">
        <v>180.21374299999999</v>
      </c>
      <c r="D687" s="96" t="s">
        <v>116</v>
      </c>
      <c r="E687" s="95" t="s">
        <v>115</v>
      </c>
      <c r="F687" s="102">
        <v>180.21374299999999</v>
      </c>
      <c r="G687" s="97">
        <f t="shared" si="10"/>
        <v>1</v>
      </c>
    </row>
    <row r="688" spans="1:7" x14ac:dyDescent="0.25">
      <c r="A688" s="98">
        <v>4323457</v>
      </c>
      <c r="B688" s="98" t="s">
        <v>298</v>
      </c>
      <c r="C688" s="103">
        <v>509.92115999999999</v>
      </c>
      <c r="D688" s="96" t="s">
        <v>301</v>
      </c>
      <c r="E688" s="95" t="s">
        <v>300</v>
      </c>
      <c r="F688" s="102">
        <v>509.92115999999999</v>
      </c>
      <c r="G688" s="97">
        <f t="shared" si="10"/>
        <v>1</v>
      </c>
    </row>
    <row r="689" spans="1:7" x14ac:dyDescent="0.25">
      <c r="A689" s="98">
        <v>4323507</v>
      </c>
      <c r="B689" s="98" t="s">
        <v>707</v>
      </c>
      <c r="C689" s="103">
        <v>77.703782000000004</v>
      </c>
      <c r="D689" s="96" t="s">
        <v>663</v>
      </c>
      <c r="E689" s="95" t="s">
        <v>662</v>
      </c>
      <c r="F689" s="102">
        <v>77.703782000000004</v>
      </c>
      <c r="G689" s="97">
        <f t="shared" si="10"/>
        <v>1</v>
      </c>
    </row>
    <row r="690" spans="1:7" x14ac:dyDescent="0.25">
      <c r="A690" s="98">
        <v>4323606</v>
      </c>
      <c r="B690" s="98" t="s">
        <v>247</v>
      </c>
      <c r="C690" s="103">
        <v>119.08188199999999</v>
      </c>
      <c r="D690" s="96" t="s">
        <v>116</v>
      </c>
      <c r="E690" s="95" t="s">
        <v>115</v>
      </c>
      <c r="F690" s="102">
        <v>119.08188199999999</v>
      </c>
      <c r="G690" s="97">
        <f t="shared" si="10"/>
        <v>1</v>
      </c>
    </row>
    <row r="691" spans="1:7" x14ac:dyDescent="0.25">
      <c r="A691" s="98">
        <v>4323705</v>
      </c>
      <c r="B691" s="98" t="s">
        <v>709</v>
      </c>
      <c r="C691" s="103">
        <v>89.066828999999998</v>
      </c>
      <c r="D691" s="96" t="s">
        <v>663</v>
      </c>
      <c r="E691" s="95" t="s">
        <v>662</v>
      </c>
      <c r="F691" s="102">
        <v>89.066828999999998</v>
      </c>
      <c r="G691" s="97">
        <f t="shared" si="10"/>
        <v>1</v>
      </c>
    </row>
    <row r="692" spans="1:7" x14ac:dyDescent="0.25">
      <c r="A692" s="98">
        <v>4323754</v>
      </c>
      <c r="B692" s="98" t="s">
        <v>661</v>
      </c>
      <c r="C692" s="103">
        <v>258.38395000000003</v>
      </c>
      <c r="D692" s="96" t="s">
        <v>650</v>
      </c>
      <c r="E692" s="95" t="s">
        <v>521</v>
      </c>
      <c r="F692" s="102">
        <v>258.38395000000003</v>
      </c>
      <c r="G692" s="97">
        <f t="shared" si="10"/>
        <v>1</v>
      </c>
    </row>
    <row r="693" spans="1:7" x14ac:dyDescent="0.25">
      <c r="A693" s="98">
        <v>4323770</v>
      </c>
      <c r="B693" s="98" t="s">
        <v>242</v>
      </c>
      <c r="C693" s="103">
        <v>63.815404999999998</v>
      </c>
      <c r="D693" s="96" t="s">
        <v>116</v>
      </c>
      <c r="E693" s="95" t="s">
        <v>115</v>
      </c>
      <c r="F693" s="102">
        <v>63.815404999999998</v>
      </c>
      <c r="G693" s="97">
        <f t="shared" si="10"/>
        <v>1</v>
      </c>
    </row>
    <row r="694" spans="1:7" x14ac:dyDescent="0.25">
      <c r="A694" s="98">
        <v>4323804</v>
      </c>
      <c r="B694" s="98" t="s">
        <v>391</v>
      </c>
      <c r="C694" s="103">
        <v>59.871695000000003</v>
      </c>
      <c r="D694" s="96" t="s">
        <v>373</v>
      </c>
      <c r="E694" s="95" t="s">
        <v>372</v>
      </c>
      <c r="F694" s="102">
        <v>59.871695000000003</v>
      </c>
      <c r="G694" s="97">
        <f t="shared" si="10"/>
        <v>1</v>
      </c>
    </row>
  </sheetData>
  <mergeCells count="495">
    <mergeCell ref="B2:B3"/>
    <mergeCell ref="B4:B5"/>
    <mergeCell ref="B25:B26"/>
    <mergeCell ref="B34:B36"/>
    <mergeCell ref="B37:B38"/>
    <mergeCell ref="B39:B40"/>
    <mergeCell ref="B64:B65"/>
    <mergeCell ref="B69:B70"/>
    <mergeCell ref="B71:B72"/>
    <mergeCell ref="B75:B76"/>
    <mergeCell ref="B78:B80"/>
    <mergeCell ref="B83:B85"/>
    <mergeCell ref="B81:B82"/>
    <mergeCell ref="B41:B42"/>
    <mergeCell ref="B43:B45"/>
    <mergeCell ref="B47:B48"/>
    <mergeCell ref="B49:B50"/>
    <mergeCell ref="B51:B52"/>
    <mergeCell ref="B55:B56"/>
    <mergeCell ref="B113:B114"/>
    <mergeCell ref="B116:B118"/>
    <mergeCell ref="B120:B121"/>
    <mergeCell ref="B125:B126"/>
    <mergeCell ref="B127:B128"/>
    <mergeCell ref="B131:B132"/>
    <mergeCell ref="B86:B87"/>
    <mergeCell ref="B93:B94"/>
    <mergeCell ref="B101:B102"/>
    <mergeCell ref="B105:B106"/>
    <mergeCell ref="B107:B108"/>
    <mergeCell ref="B109:B111"/>
    <mergeCell ref="B155:B156"/>
    <mergeCell ref="B164:B165"/>
    <mergeCell ref="B168:B169"/>
    <mergeCell ref="B173:B174"/>
    <mergeCell ref="B178:B179"/>
    <mergeCell ref="B180:B181"/>
    <mergeCell ref="B133:B134"/>
    <mergeCell ref="B135:B136"/>
    <mergeCell ref="B141:B142"/>
    <mergeCell ref="B143:B144"/>
    <mergeCell ref="B145:B147"/>
    <mergeCell ref="B153:B154"/>
    <mergeCell ref="B200:B201"/>
    <mergeCell ref="B204:B205"/>
    <mergeCell ref="B219:B220"/>
    <mergeCell ref="B217:B218"/>
    <mergeCell ref="B213:B214"/>
    <mergeCell ref="B208:B209"/>
    <mergeCell ref="B206:B207"/>
    <mergeCell ref="B182:B183"/>
    <mergeCell ref="B184:B185"/>
    <mergeCell ref="B188:B189"/>
    <mergeCell ref="B190:B191"/>
    <mergeCell ref="B192:B193"/>
    <mergeCell ref="B197:B198"/>
    <mergeCell ref="B227:B228"/>
    <mergeCell ref="B224:B225"/>
    <mergeCell ref="B277:B278"/>
    <mergeCell ref="B274:B275"/>
    <mergeCell ref="B272:B273"/>
    <mergeCell ref="B269:B270"/>
    <mergeCell ref="B265:B267"/>
    <mergeCell ref="B259:B260"/>
    <mergeCell ref="B254:B255"/>
    <mergeCell ref="B251:B252"/>
    <mergeCell ref="B288:B289"/>
    <mergeCell ref="B401:B403"/>
    <mergeCell ref="B399:B400"/>
    <mergeCell ref="B395:B397"/>
    <mergeCell ref="B386:B388"/>
    <mergeCell ref="B378:B379"/>
    <mergeCell ref="B369:B370"/>
    <mergeCell ref="B249:B250"/>
    <mergeCell ref="B243:B244"/>
    <mergeCell ref="B336:B337"/>
    <mergeCell ref="B333:B334"/>
    <mergeCell ref="B326:B327"/>
    <mergeCell ref="B321:B322"/>
    <mergeCell ref="B317:B318"/>
    <mergeCell ref="B315:B316"/>
    <mergeCell ref="B309:B312"/>
    <mergeCell ref="B307:B308"/>
    <mergeCell ref="B365:B366"/>
    <mergeCell ref="B363:B364"/>
    <mergeCell ref="B360:B361"/>
    <mergeCell ref="B353:B355"/>
    <mergeCell ref="B350:B351"/>
    <mergeCell ref="B341:B343"/>
    <mergeCell ref="B298:B299"/>
    <mergeCell ref="B295:B296"/>
    <mergeCell ref="B292:B293"/>
    <mergeCell ref="B411:B413"/>
    <mergeCell ref="B499:B501"/>
    <mergeCell ref="B495:B496"/>
    <mergeCell ref="B492:B493"/>
    <mergeCell ref="B490:B491"/>
    <mergeCell ref="B485:B486"/>
    <mergeCell ref="B483:B484"/>
    <mergeCell ref="B480:B481"/>
    <mergeCell ref="B477:B478"/>
    <mergeCell ref="B472:B473"/>
    <mergeCell ref="B436:B437"/>
    <mergeCell ref="B433:B434"/>
    <mergeCell ref="B430:B431"/>
    <mergeCell ref="B425:B426"/>
    <mergeCell ref="B416:B419"/>
    <mergeCell ref="B414:B415"/>
    <mergeCell ref="B459:B460"/>
    <mergeCell ref="B452:B453"/>
    <mergeCell ref="B447:B448"/>
    <mergeCell ref="B445:B446"/>
    <mergeCell ref="B442:B443"/>
    <mergeCell ref="B438:B439"/>
    <mergeCell ref="B592:B593"/>
    <mergeCell ref="B583:B584"/>
    <mergeCell ref="B575:B576"/>
    <mergeCell ref="B572:B573"/>
    <mergeCell ref="B469:B470"/>
    <mergeCell ref="B467:B468"/>
    <mergeCell ref="B464:B465"/>
    <mergeCell ref="B524:B525"/>
    <mergeCell ref="B521:B522"/>
    <mergeCell ref="B518:B520"/>
    <mergeCell ref="B516:B517"/>
    <mergeCell ref="B514:B515"/>
    <mergeCell ref="B511:B513"/>
    <mergeCell ref="B509:B510"/>
    <mergeCell ref="A2:A3"/>
    <mergeCell ref="A4:A5"/>
    <mergeCell ref="A25:A26"/>
    <mergeCell ref="A34:A36"/>
    <mergeCell ref="A37:A38"/>
    <mergeCell ref="B644:B645"/>
    <mergeCell ref="B641:B642"/>
    <mergeCell ref="B639:B640"/>
    <mergeCell ref="B636:B637"/>
    <mergeCell ref="B634:B635"/>
    <mergeCell ref="B630:B631"/>
    <mergeCell ref="B542:B543"/>
    <mergeCell ref="B539:B541"/>
    <mergeCell ref="B616:B617"/>
    <mergeCell ref="B614:B615"/>
    <mergeCell ref="B609:B610"/>
    <mergeCell ref="B607:B608"/>
    <mergeCell ref="B605:B606"/>
    <mergeCell ref="B603:B604"/>
    <mergeCell ref="B569:B570"/>
    <mergeCell ref="B567:B568"/>
    <mergeCell ref="B564:B565"/>
    <mergeCell ref="B559:B560"/>
    <mergeCell ref="B555:B556"/>
    <mergeCell ref="A39:A40"/>
    <mergeCell ref="A41:A42"/>
    <mergeCell ref="A43:A45"/>
    <mergeCell ref="A47:A48"/>
    <mergeCell ref="A49:A50"/>
    <mergeCell ref="A51:A52"/>
    <mergeCell ref="B628:B629"/>
    <mergeCell ref="B621:B622"/>
    <mergeCell ref="B680:B682"/>
    <mergeCell ref="B674:B675"/>
    <mergeCell ref="B671:B672"/>
    <mergeCell ref="B667:B668"/>
    <mergeCell ref="B665:B666"/>
    <mergeCell ref="B663:B664"/>
    <mergeCell ref="B659:B660"/>
    <mergeCell ref="B653:B656"/>
    <mergeCell ref="B646:B649"/>
    <mergeCell ref="B545:B546"/>
    <mergeCell ref="B503:B504"/>
    <mergeCell ref="B534:B538"/>
    <mergeCell ref="B529:B531"/>
    <mergeCell ref="B600:B601"/>
    <mergeCell ref="B598:B599"/>
    <mergeCell ref="B596:B597"/>
    <mergeCell ref="A81:A82"/>
    <mergeCell ref="A83:A85"/>
    <mergeCell ref="A86:A87"/>
    <mergeCell ref="A93:A94"/>
    <mergeCell ref="A101:A102"/>
    <mergeCell ref="A105:A106"/>
    <mergeCell ref="A55:A56"/>
    <mergeCell ref="A64:A65"/>
    <mergeCell ref="A69:A70"/>
    <mergeCell ref="A71:A72"/>
    <mergeCell ref="A75:A76"/>
    <mergeCell ref="A78:A80"/>
    <mergeCell ref="A127:A128"/>
    <mergeCell ref="A131:A132"/>
    <mergeCell ref="A133:A134"/>
    <mergeCell ref="A135:A136"/>
    <mergeCell ref="A141:A142"/>
    <mergeCell ref="A143:A144"/>
    <mergeCell ref="A107:A108"/>
    <mergeCell ref="A109:A111"/>
    <mergeCell ref="A113:A114"/>
    <mergeCell ref="A116:A118"/>
    <mergeCell ref="A120:A121"/>
    <mergeCell ref="A125:A126"/>
    <mergeCell ref="A178:A179"/>
    <mergeCell ref="A180:A181"/>
    <mergeCell ref="A182:A183"/>
    <mergeCell ref="A184:A185"/>
    <mergeCell ref="A188:A189"/>
    <mergeCell ref="A190:A191"/>
    <mergeCell ref="A145:A147"/>
    <mergeCell ref="A153:A154"/>
    <mergeCell ref="A155:A156"/>
    <mergeCell ref="A164:A165"/>
    <mergeCell ref="A168:A169"/>
    <mergeCell ref="A173:A174"/>
    <mergeCell ref="A213:A214"/>
    <mergeCell ref="A217:A218"/>
    <mergeCell ref="A219:A220"/>
    <mergeCell ref="A224:A225"/>
    <mergeCell ref="A227:A228"/>
    <mergeCell ref="A243:A244"/>
    <mergeCell ref="A192:A193"/>
    <mergeCell ref="A197:A198"/>
    <mergeCell ref="A200:A201"/>
    <mergeCell ref="A204:A205"/>
    <mergeCell ref="A206:A207"/>
    <mergeCell ref="A208:A209"/>
    <mergeCell ref="A272:A273"/>
    <mergeCell ref="A274:A275"/>
    <mergeCell ref="A277:A278"/>
    <mergeCell ref="A288:A289"/>
    <mergeCell ref="A292:A293"/>
    <mergeCell ref="A295:A296"/>
    <mergeCell ref="A249:A250"/>
    <mergeCell ref="A251:A252"/>
    <mergeCell ref="A254:A255"/>
    <mergeCell ref="A259:A260"/>
    <mergeCell ref="A265:A267"/>
    <mergeCell ref="A269:A270"/>
    <mergeCell ref="A326:A327"/>
    <mergeCell ref="A333:A334"/>
    <mergeCell ref="A336:A337"/>
    <mergeCell ref="A341:A343"/>
    <mergeCell ref="A350:A351"/>
    <mergeCell ref="A353:A355"/>
    <mergeCell ref="A298:A299"/>
    <mergeCell ref="A307:A308"/>
    <mergeCell ref="A309:A312"/>
    <mergeCell ref="A315:A316"/>
    <mergeCell ref="A317:A318"/>
    <mergeCell ref="A321:A322"/>
    <mergeCell ref="A395:A397"/>
    <mergeCell ref="A399:A400"/>
    <mergeCell ref="A401:A403"/>
    <mergeCell ref="A411:A413"/>
    <mergeCell ref="A414:A415"/>
    <mergeCell ref="A416:A419"/>
    <mergeCell ref="A360:A361"/>
    <mergeCell ref="A363:A364"/>
    <mergeCell ref="A365:A366"/>
    <mergeCell ref="A369:A370"/>
    <mergeCell ref="A378:A379"/>
    <mergeCell ref="A386:A388"/>
    <mergeCell ref="A445:A446"/>
    <mergeCell ref="A447:A448"/>
    <mergeCell ref="A452:A453"/>
    <mergeCell ref="A459:A460"/>
    <mergeCell ref="A464:A465"/>
    <mergeCell ref="A467:A468"/>
    <mergeCell ref="A425:A426"/>
    <mergeCell ref="A430:A431"/>
    <mergeCell ref="A433:A434"/>
    <mergeCell ref="A436:A437"/>
    <mergeCell ref="A438:A439"/>
    <mergeCell ref="A442:A443"/>
    <mergeCell ref="A490:A491"/>
    <mergeCell ref="A492:A493"/>
    <mergeCell ref="A495:A496"/>
    <mergeCell ref="A499:A501"/>
    <mergeCell ref="A503:A504"/>
    <mergeCell ref="A509:A510"/>
    <mergeCell ref="A469:A470"/>
    <mergeCell ref="A472:A473"/>
    <mergeCell ref="A477:A478"/>
    <mergeCell ref="A480:A481"/>
    <mergeCell ref="A483:A484"/>
    <mergeCell ref="A485:A486"/>
    <mergeCell ref="A539:A541"/>
    <mergeCell ref="A542:A543"/>
    <mergeCell ref="A545:A546"/>
    <mergeCell ref="A555:A556"/>
    <mergeCell ref="A511:A513"/>
    <mergeCell ref="A514:A515"/>
    <mergeCell ref="A516:A517"/>
    <mergeCell ref="A518:A520"/>
    <mergeCell ref="A521:A522"/>
    <mergeCell ref="A524:A525"/>
    <mergeCell ref="A680:A682"/>
    <mergeCell ref="C2:C3"/>
    <mergeCell ref="C4:C5"/>
    <mergeCell ref="C25:C26"/>
    <mergeCell ref="C34:C36"/>
    <mergeCell ref="C37:C38"/>
    <mergeCell ref="C39:C40"/>
    <mergeCell ref="A644:A645"/>
    <mergeCell ref="A646:A649"/>
    <mergeCell ref="A653:A656"/>
    <mergeCell ref="A659:A660"/>
    <mergeCell ref="A663:A664"/>
    <mergeCell ref="A665:A666"/>
    <mergeCell ref="A628:A629"/>
    <mergeCell ref="A630:A631"/>
    <mergeCell ref="A634:A635"/>
    <mergeCell ref="A636:A637"/>
    <mergeCell ref="A639:A640"/>
    <mergeCell ref="A641:A642"/>
    <mergeCell ref="A605:A606"/>
    <mergeCell ref="A607:A608"/>
    <mergeCell ref="A609:A610"/>
    <mergeCell ref="A614:A615"/>
    <mergeCell ref="A616:A617"/>
    <mergeCell ref="C41:C42"/>
    <mergeCell ref="C43:C45"/>
    <mergeCell ref="C47:C48"/>
    <mergeCell ref="C49:C50"/>
    <mergeCell ref="C51:C52"/>
    <mergeCell ref="C55:C56"/>
    <mergeCell ref="A667:A668"/>
    <mergeCell ref="A671:A672"/>
    <mergeCell ref="A674:A675"/>
    <mergeCell ref="A621:A622"/>
    <mergeCell ref="A583:A584"/>
    <mergeCell ref="A592:A593"/>
    <mergeCell ref="A596:A597"/>
    <mergeCell ref="A598:A599"/>
    <mergeCell ref="A600:A601"/>
    <mergeCell ref="A603:A604"/>
    <mergeCell ref="A559:A560"/>
    <mergeCell ref="A564:A565"/>
    <mergeCell ref="A567:A568"/>
    <mergeCell ref="A569:A570"/>
    <mergeCell ref="A572:A573"/>
    <mergeCell ref="A575:A576"/>
    <mergeCell ref="A529:A531"/>
    <mergeCell ref="A534:A538"/>
    <mergeCell ref="C83:C85"/>
    <mergeCell ref="C86:C87"/>
    <mergeCell ref="C93:C94"/>
    <mergeCell ref="C101:C102"/>
    <mergeCell ref="C105:C106"/>
    <mergeCell ref="C107:C108"/>
    <mergeCell ref="C64:C65"/>
    <mergeCell ref="C69:C70"/>
    <mergeCell ref="C71:C72"/>
    <mergeCell ref="C75:C76"/>
    <mergeCell ref="C78:C80"/>
    <mergeCell ref="C81:C82"/>
    <mergeCell ref="C131:C132"/>
    <mergeCell ref="C133:C134"/>
    <mergeCell ref="C135:C136"/>
    <mergeCell ref="C141:C142"/>
    <mergeCell ref="C143:C144"/>
    <mergeCell ref="C145:C147"/>
    <mergeCell ref="C109:C111"/>
    <mergeCell ref="C113:C114"/>
    <mergeCell ref="C116:C118"/>
    <mergeCell ref="C120:C121"/>
    <mergeCell ref="C125:C126"/>
    <mergeCell ref="C127:C128"/>
    <mergeCell ref="C180:C181"/>
    <mergeCell ref="C182:C183"/>
    <mergeCell ref="C184:C185"/>
    <mergeCell ref="C188:C189"/>
    <mergeCell ref="C190:C191"/>
    <mergeCell ref="C192:C193"/>
    <mergeCell ref="C153:C154"/>
    <mergeCell ref="C155:C156"/>
    <mergeCell ref="C164:C165"/>
    <mergeCell ref="C168:C169"/>
    <mergeCell ref="C173:C174"/>
    <mergeCell ref="C178:C179"/>
    <mergeCell ref="C217:C218"/>
    <mergeCell ref="C219:C220"/>
    <mergeCell ref="C224:C225"/>
    <mergeCell ref="C227:C228"/>
    <mergeCell ref="C243:C244"/>
    <mergeCell ref="C249:C250"/>
    <mergeCell ref="C197:C198"/>
    <mergeCell ref="C200:C201"/>
    <mergeCell ref="C204:C205"/>
    <mergeCell ref="C206:C207"/>
    <mergeCell ref="C208:C209"/>
    <mergeCell ref="C213:C214"/>
    <mergeCell ref="C274:C275"/>
    <mergeCell ref="C277:C278"/>
    <mergeCell ref="C288:C289"/>
    <mergeCell ref="C292:C293"/>
    <mergeCell ref="C295:C296"/>
    <mergeCell ref="C298:C299"/>
    <mergeCell ref="C251:C252"/>
    <mergeCell ref="C254:C255"/>
    <mergeCell ref="C259:C260"/>
    <mergeCell ref="C265:C267"/>
    <mergeCell ref="C269:C270"/>
    <mergeCell ref="C272:C273"/>
    <mergeCell ref="C333:C334"/>
    <mergeCell ref="C336:C337"/>
    <mergeCell ref="C341:C343"/>
    <mergeCell ref="C350:C351"/>
    <mergeCell ref="C353:C355"/>
    <mergeCell ref="C360:C361"/>
    <mergeCell ref="C307:C308"/>
    <mergeCell ref="C309:C312"/>
    <mergeCell ref="C315:C316"/>
    <mergeCell ref="C317:C318"/>
    <mergeCell ref="C321:C322"/>
    <mergeCell ref="C326:C327"/>
    <mergeCell ref="C399:C400"/>
    <mergeCell ref="C401:C403"/>
    <mergeCell ref="C411:C413"/>
    <mergeCell ref="C414:C415"/>
    <mergeCell ref="C416:C419"/>
    <mergeCell ref="C425:C426"/>
    <mergeCell ref="C363:C364"/>
    <mergeCell ref="C365:C366"/>
    <mergeCell ref="C369:C370"/>
    <mergeCell ref="C378:C379"/>
    <mergeCell ref="C386:C388"/>
    <mergeCell ref="C395:C397"/>
    <mergeCell ref="C447:C448"/>
    <mergeCell ref="C452:C453"/>
    <mergeCell ref="C459:C460"/>
    <mergeCell ref="C464:C465"/>
    <mergeCell ref="C467:C468"/>
    <mergeCell ref="C469:C470"/>
    <mergeCell ref="C430:C431"/>
    <mergeCell ref="C433:C434"/>
    <mergeCell ref="C436:C437"/>
    <mergeCell ref="C438:C439"/>
    <mergeCell ref="C442:C443"/>
    <mergeCell ref="C445:C446"/>
    <mergeCell ref="C492:C493"/>
    <mergeCell ref="C495:C496"/>
    <mergeCell ref="C499:C501"/>
    <mergeCell ref="C503:C504"/>
    <mergeCell ref="C509:C510"/>
    <mergeCell ref="C511:C513"/>
    <mergeCell ref="C472:C473"/>
    <mergeCell ref="C477:C478"/>
    <mergeCell ref="C480:C481"/>
    <mergeCell ref="C483:C484"/>
    <mergeCell ref="C485:C486"/>
    <mergeCell ref="C490:C491"/>
    <mergeCell ref="C534:C538"/>
    <mergeCell ref="C539:C541"/>
    <mergeCell ref="C542:C543"/>
    <mergeCell ref="C545:C546"/>
    <mergeCell ref="C555:C556"/>
    <mergeCell ref="C559:C560"/>
    <mergeCell ref="C514:C515"/>
    <mergeCell ref="C516:C517"/>
    <mergeCell ref="C518:C520"/>
    <mergeCell ref="C521:C522"/>
    <mergeCell ref="C524:C525"/>
    <mergeCell ref="C529:C531"/>
    <mergeCell ref="C592:C593"/>
    <mergeCell ref="C596:C597"/>
    <mergeCell ref="C598:C599"/>
    <mergeCell ref="C600:C601"/>
    <mergeCell ref="C603:C604"/>
    <mergeCell ref="C605:C606"/>
    <mergeCell ref="C564:C565"/>
    <mergeCell ref="C567:C568"/>
    <mergeCell ref="C569:C570"/>
    <mergeCell ref="C572:C573"/>
    <mergeCell ref="C575:C576"/>
    <mergeCell ref="C583:C584"/>
    <mergeCell ref="C630:C631"/>
    <mergeCell ref="C634:C635"/>
    <mergeCell ref="C636:C637"/>
    <mergeCell ref="C639:C640"/>
    <mergeCell ref="C641:C642"/>
    <mergeCell ref="C644:C645"/>
    <mergeCell ref="C607:C608"/>
    <mergeCell ref="C609:C610"/>
    <mergeCell ref="C614:C615"/>
    <mergeCell ref="C616:C617"/>
    <mergeCell ref="C621:C622"/>
    <mergeCell ref="C628:C629"/>
    <mergeCell ref="C671:C672"/>
    <mergeCell ref="C674:C675"/>
    <mergeCell ref="C680:C682"/>
    <mergeCell ref="C646:C649"/>
    <mergeCell ref="C653:C656"/>
    <mergeCell ref="C659:C660"/>
    <mergeCell ref="C663:C664"/>
    <mergeCell ref="C665:C666"/>
    <mergeCell ref="C667:C668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4"/>
  <sheetViews>
    <sheetView tabSelected="1" workbookViewId="0">
      <pane ySplit="1" topLeftCell="A2" activePane="bottomLeft" state="frozen"/>
      <selection pane="bottomLeft" activeCell="H2" sqref="H2:H694"/>
    </sheetView>
  </sheetViews>
  <sheetFormatPr defaultRowHeight="13.8" x14ac:dyDescent="0.25"/>
  <cols>
    <col min="1" max="1" width="15.77734375" style="100" bestFit="1" customWidth="1"/>
    <col min="2" max="2" width="18.21875" style="99" customWidth="1"/>
    <col min="3" max="3" width="43.21875" style="99" customWidth="1"/>
    <col min="4" max="4" width="14.109375" style="91" customWidth="1"/>
    <col min="5" max="5" width="26.6640625" style="91" bestFit="1" customWidth="1"/>
    <col min="6" max="6" width="9.5546875" style="91" bestFit="1" customWidth="1"/>
    <col min="7" max="7" width="38.5546875" style="91" bestFit="1" customWidth="1"/>
    <col min="8" max="8" width="38.33203125" style="91" bestFit="1" customWidth="1"/>
    <col min="9" max="16384" width="8.88671875" style="91"/>
  </cols>
  <sheetData>
    <row r="1" spans="1:8" s="100" customFormat="1" x14ac:dyDescent="0.3">
      <c r="A1" s="101" t="s">
        <v>735</v>
      </c>
      <c r="B1" s="104" t="s">
        <v>736</v>
      </c>
      <c r="C1" s="104" t="s">
        <v>736</v>
      </c>
      <c r="D1" s="107" t="s">
        <v>733</v>
      </c>
      <c r="E1" s="107" t="s">
        <v>732</v>
      </c>
      <c r="F1" s="93" t="s">
        <v>739</v>
      </c>
      <c r="G1" s="107" t="s">
        <v>738</v>
      </c>
      <c r="H1" s="93" t="s">
        <v>737</v>
      </c>
    </row>
    <row r="2" spans="1:8" ht="14.4" customHeight="1" x14ac:dyDescent="0.25">
      <c r="A2" s="104" t="s">
        <v>28</v>
      </c>
      <c r="B2" s="107" t="s">
        <v>27</v>
      </c>
      <c r="C2" s="107" t="s">
        <v>29</v>
      </c>
      <c r="D2" s="95">
        <v>4300604</v>
      </c>
      <c r="E2" s="95" t="s">
        <v>30</v>
      </c>
      <c r="F2" s="102">
        <v>70.853526000000002</v>
      </c>
      <c r="G2" s="102">
        <v>70.853526000000002</v>
      </c>
      <c r="H2" s="106">
        <f>G2/F2</f>
        <v>1</v>
      </c>
    </row>
    <row r="3" spans="1:8" ht="13.8" customHeight="1" x14ac:dyDescent="0.25">
      <c r="A3" s="104" t="s">
        <v>28</v>
      </c>
      <c r="B3" s="107" t="s">
        <v>27</v>
      </c>
      <c r="C3" s="107" t="s">
        <v>29</v>
      </c>
      <c r="D3" s="95">
        <v>4303103</v>
      </c>
      <c r="E3" s="95" t="s">
        <v>31</v>
      </c>
      <c r="F3" s="102">
        <v>43.689146999999998</v>
      </c>
      <c r="G3" s="102">
        <v>35.832543000000001</v>
      </c>
      <c r="H3" s="106">
        <f t="shared" ref="H3:H66" si="0">G3/F3</f>
        <v>0.82017035031606367</v>
      </c>
    </row>
    <row r="4" spans="1:8" ht="13.8" customHeight="1" x14ac:dyDescent="0.25">
      <c r="A4" s="104" t="s">
        <v>28</v>
      </c>
      <c r="B4" s="107" t="s">
        <v>27</v>
      </c>
      <c r="C4" s="107" t="s">
        <v>29</v>
      </c>
      <c r="D4" s="95">
        <v>4304606</v>
      </c>
      <c r="E4" s="95" t="s">
        <v>32</v>
      </c>
      <c r="F4" s="102">
        <v>131.049679</v>
      </c>
      <c r="G4" s="102">
        <v>19.969640999999999</v>
      </c>
      <c r="H4" s="106">
        <f t="shared" si="0"/>
        <v>0.15238221987556336</v>
      </c>
    </row>
    <row r="5" spans="1:8" ht="13.8" customHeight="1" x14ac:dyDescent="0.25">
      <c r="A5" s="104" t="s">
        <v>28</v>
      </c>
      <c r="B5" s="107" t="s">
        <v>27</v>
      </c>
      <c r="C5" s="107" t="s">
        <v>29</v>
      </c>
      <c r="D5" s="95">
        <v>4309050</v>
      </c>
      <c r="E5" s="95" t="s">
        <v>33</v>
      </c>
      <c r="F5" s="102">
        <v>327.23515300000003</v>
      </c>
      <c r="G5" s="102">
        <v>327.23515300000003</v>
      </c>
      <c r="H5" s="106">
        <f t="shared" si="0"/>
        <v>1</v>
      </c>
    </row>
    <row r="6" spans="1:8" ht="13.8" customHeight="1" x14ac:dyDescent="0.25">
      <c r="A6" s="104" t="s">
        <v>28</v>
      </c>
      <c r="B6" s="107" t="s">
        <v>27</v>
      </c>
      <c r="C6" s="107" t="s">
        <v>29</v>
      </c>
      <c r="D6" s="95">
        <v>4309209</v>
      </c>
      <c r="E6" s="95" t="s">
        <v>27</v>
      </c>
      <c r="F6" s="102">
        <v>462.06833699999999</v>
      </c>
      <c r="G6" s="102">
        <v>392.84116299999999</v>
      </c>
      <c r="H6" s="106">
        <f t="shared" si="0"/>
        <v>0.85017979277814049</v>
      </c>
    </row>
    <row r="7" spans="1:8" ht="13.8" customHeight="1" x14ac:dyDescent="0.25">
      <c r="A7" s="104" t="s">
        <v>28</v>
      </c>
      <c r="B7" s="107" t="s">
        <v>27</v>
      </c>
      <c r="C7" s="107" t="s">
        <v>29</v>
      </c>
      <c r="D7" s="95">
        <v>4314902</v>
      </c>
      <c r="E7" s="95" t="s">
        <v>25</v>
      </c>
      <c r="F7" s="102">
        <v>480.121016</v>
      </c>
      <c r="G7" s="102">
        <v>90.317121</v>
      </c>
      <c r="H7" s="106">
        <f t="shared" si="0"/>
        <v>0.18811324226640394</v>
      </c>
    </row>
    <row r="8" spans="1:8" ht="13.8" customHeight="1" x14ac:dyDescent="0.25">
      <c r="A8" s="104" t="s">
        <v>28</v>
      </c>
      <c r="B8" s="107" t="s">
        <v>27</v>
      </c>
      <c r="C8" s="107" t="s">
        <v>29</v>
      </c>
      <c r="D8" s="95">
        <v>4317608</v>
      </c>
      <c r="E8" s="95" t="s">
        <v>36</v>
      </c>
      <c r="F8" s="102">
        <v>1042.004508</v>
      </c>
      <c r="G8" s="102">
        <v>466.48223400000001</v>
      </c>
      <c r="H8" s="106">
        <f t="shared" si="0"/>
        <v>0.44767775035384011</v>
      </c>
    </row>
    <row r="9" spans="1:8" ht="13.8" customHeight="1" x14ac:dyDescent="0.25">
      <c r="A9" s="104" t="s">
        <v>28</v>
      </c>
      <c r="B9" s="107" t="s">
        <v>27</v>
      </c>
      <c r="C9" s="107" t="s">
        <v>29</v>
      </c>
      <c r="D9" s="95">
        <v>4321204</v>
      </c>
      <c r="E9" s="95" t="s">
        <v>38</v>
      </c>
      <c r="F9" s="102">
        <v>455.27188799999999</v>
      </c>
      <c r="G9" s="102">
        <v>38.889206000000001</v>
      </c>
      <c r="H9" s="106">
        <f t="shared" si="0"/>
        <v>8.5419739336069E-2</v>
      </c>
    </row>
    <row r="10" spans="1:8" ht="13.8" customHeight="1" x14ac:dyDescent="0.25">
      <c r="A10" s="104" t="s">
        <v>28</v>
      </c>
      <c r="B10" s="107" t="s">
        <v>27</v>
      </c>
      <c r="C10" s="107" t="s">
        <v>29</v>
      </c>
      <c r="D10" s="95">
        <v>4323002</v>
      </c>
      <c r="E10" s="95" t="s">
        <v>39</v>
      </c>
      <c r="F10" s="102">
        <v>1484.8380219999999</v>
      </c>
      <c r="G10" s="102">
        <v>572.11389599999995</v>
      </c>
      <c r="H10" s="106">
        <f t="shared" si="0"/>
        <v>0.3853039102739248</v>
      </c>
    </row>
    <row r="11" spans="1:8" ht="14.4" customHeight="1" x14ac:dyDescent="0.25">
      <c r="A11" s="107" t="s">
        <v>43</v>
      </c>
      <c r="B11" s="107" t="s">
        <v>42</v>
      </c>
      <c r="C11" s="107" t="s">
        <v>44</v>
      </c>
      <c r="D11" s="95">
        <v>4300877</v>
      </c>
      <c r="E11" s="95" t="s">
        <v>55</v>
      </c>
      <c r="F11" s="102">
        <v>34.846936999999997</v>
      </c>
      <c r="G11" s="102">
        <v>34.846936999999997</v>
      </c>
      <c r="H11" s="106">
        <f t="shared" si="0"/>
        <v>1</v>
      </c>
    </row>
    <row r="12" spans="1:8" ht="13.8" customHeight="1" x14ac:dyDescent="0.25">
      <c r="A12" s="107" t="s">
        <v>43</v>
      </c>
      <c r="B12" s="107" t="s">
        <v>42</v>
      </c>
      <c r="C12" s="107" t="s">
        <v>44</v>
      </c>
      <c r="D12" s="95">
        <v>4303103</v>
      </c>
      <c r="E12" s="95" t="s">
        <v>31</v>
      </c>
      <c r="F12" s="102">
        <v>43.689146999999998</v>
      </c>
      <c r="G12" s="102">
        <v>7.8566039999999999</v>
      </c>
      <c r="H12" s="106">
        <f t="shared" si="0"/>
        <v>0.17982964968393639</v>
      </c>
    </row>
    <row r="13" spans="1:8" ht="13.8" customHeight="1" x14ac:dyDescent="0.25">
      <c r="A13" s="107" t="s">
        <v>43</v>
      </c>
      <c r="B13" s="107" t="s">
        <v>42</v>
      </c>
      <c r="C13" s="107" t="s">
        <v>44</v>
      </c>
      <c r="D13" s="95">
        <v>4303905</v>
      </c>
      <c r="E13" s="95" t="s">
        <v>40</v>
      </c>
      <c r="F13" s="102">
        <v>61.068086999999998</v>
      </c>
      <c r="G13" s="102">
        <v>61.068086999999998</v>
      </c>
      <c r="H13" s="106">
        <f t="shared" si="0"/>
        <v>1</v>
      </c>
    </row>
    <row r="14" spans="1:8" ht="13.8" customHeight="1" x14ac:dyDescent="0.25">
      <c r="A14" s="107" t="s">
        <v>43</v>
      </c>
      <c r="B14" s="107" t="s">
        <v>42</v>
      </c>
      <c r="C14" s="107" t="s">
        <v>44</v>
      </c>
      <c r="D14" s="95">
        <v>4304408</v>
      </c>
      <c r="E14" s="95" t="s">
        <v>57</v>
      </c>
      <c r="F14" s="102">
        <v>254.970687</v>
      </c>
      <c r="G14" s="102">
        <v>149.25708700000001</v>
      </c>
      <c r="H14" s="106">
        <f t="shared" si="0"/>
        <v>0.58538920201442612</v>
      </c>
    </row>
    <row r="15" spans="1:8" ht="13.8" customHeight="1" x14ac:dyDescent="0.25">
      <c r="A15" s="107" t="s">
        <v>43</v>
      </c>
      <c r="B15" s="107" t="s">
        <v>42</v>
      </c>
      <c r="C15" s="107" t="s">
        <v>44</v>
      </c>
      <c r="D15" s="95">
        <v>4304606</v>
      </c>
      <c r="E15" s="95" t="s">
        <v>32</v>
      </c>
      <c r="F15" s="102">
        <v>131.049679</v>
      </c>
      <c r="G15" s="102">
        <v>73.279416999999995</v>
      </c>
      <c r="H15" s="106">
        <f t="shared" si="0"/>
        <v>0.55917280804632874</v>
      </c>
    </row>
    <row r="16" spans="1:8" ht="13.8" customHeight="1" x14ac:dyDescent="0.25">
      <c r="A16" s="107" t="s">
        <v>43</v>
      </c>
      <c r="B16" s="107" t="s">
        <v>42</v>
      </c>
      <c r="C16" s="107" t="s">
        <v>44</v>
      </c>
      <c r="D16" s="95">
        <v>4304689</v>
      </c>
      <c r="E16" s="95" t="s">
        <v>48</v>
      </c>
      <c r="F16" s="102">
        <v>184.37404699999999</v>
      </c>
      <c r="G16" s="102">
        <v>2.3670870000000002</v>
      </c>
      <c r="H16" s="106">
        <f t="shared" si="0"/>
        <v>1.2838504325936938E-2</v>
      </c>
    </row>
    <row r="17" spans="1:8" ht="13.8" customHeight="1" x14ac:dyDescent="0.25">
      <c r="A17" s="107" t="s">
        <v>43</v>
      </c>
      <c r="B17" s="107" t="s">
        <v>42</v>
      </c>
      <c r="C17" s="107" t="s">
        <v>44</v>
      </c>
      <c r="D17" s="95">
        <v>4304713</v>
      </c>
      <c r="E17" s="95" t="s">
        <v>56</v>
      </c>
      <c r="F17" s="102">
        <v>294.35094299999997</v>
      </c>
      <c r="G17" s="102">
        <v>294.35094299999997</v>
      </c>
      <c r="H17" s="106">
        <f t="shared" si="0"/>
        <v>1</v>
      </c>
    </row>
    <row r="18" spans="1:8" ht="13.8" customHeight="1" x14ac:dyDescent="0.25">
      <c r="A18" s="107" t="s">
        <v>43</v>
      </c>
      <c r="B18" s="107" t="s">
        <v>42</v>
      </c>
      <c r="C18" s="107" t="s">
        <v>44</v>
      </c>
      <c r="D18" s="95">
        <v>4306403</v>
      </c>
      <c r="E18" s="95" t="s">
        <v>49</v>
      </c>
      <c r="F18" s="102">
        <v>65.199784000000008</v>
      </c>
      <c r="G18" s="102">
        <v>4.7785659999999996</v>
      </c>
      <c r="H18" s="106">
        <f t="shared" si="0"/>
        <v>7.329113237553056E-2</v>
      </c>
    </row>
    <row r="19" spans="1:8" ht="13.8" customHeight="1" x14ac:dyDescent="0.25">
      <c r="A19" s="107" t="s">
        <v>43</v>
      </c>
      <c r="B19" s="107" t="s">
        <v>42</v>
      </c>
      <c r="C19" s="107" t="s">
        <v>44</v>
      </c>
      <c r="D19" s="95">
        <v>4307609</v>
      </c>
      <c r="E19" s="95" t="s">
        <v>50</v>
      </c>
      <c r="F19" s="102">
        <v>51.910103999999997</v>
      </c>
      <c r="G19" s="102">
        <v>48.929170999999997</v>
      </c>
      <c r="H19" s="106">
        <f t="shared" si="0"/>
        <v>0.94257509096880254</v>
      </c>
    </row>
    <row r="20" spans="1:8" ht="13.8" customHeight="1" x14ac:dyDescent="0.25">
      <c r="A20" s="107" t="s">
        <v>43</v>
      </c>
      <c r="B20" s="107" t="s">
        <v>42</v>
      </c>
      <c r="C20" s="107" t="s">
        <v>44</v>
      </c>
      <c r="D20" s="95">
        <v>4307708</v>
      </c>
      <c r="E20" s="95" t="s">
        <v>58</v>
      </c>
      <c r="F20" s="102">
        <v>27.265236999999999</v>
      </c>
      <c r="G20" s="102">
        <v>27.265236999999999</v>
      </c>
      <c r="H20" s="106">
        <f t="shared" si="0"/>
        <v>1</v>
      </c>
    </row>
    <row r="21" spans="1:8" ht="13.8" customHeight="1" x14ac:dyDescent="0.25">
      <c r="A21" s="107" t="s">
        <v>43</v>
      </c>
      <c r="B21" s="107" t="s">
        <v>42</v>
      </c>
      <c r="C21" s="107" t="s">
        <v>44</v>
      </c>
      <c r="D21" s="95">
        <v>4309100</v>
      </c>
      <c r="E21" s="95" t="s">
        <v>60</v>
      </c>
      <c r="F21" s="102">
        <v>236.79805099999999</v>
      </c>
      <c r="G21" s="102">
        <v>73.625952999999996</v>
      </c>
      <c r="H21" s="106">
        <f t="shared" si="0"/>
        <v>0.31092296870298142</v>
      </c>
    </row>
    <row r="22" spans="1:8" ht="13.8" customHeight="1" x14ac:dyDescent="0.25">
      <c r="A22" s="107" t="s">
        <v>43</v>
      </c>
      <c r="B22" s="107" t="s">
        <v>42</v>
      </c>
      <c r="C22" s="107" t="s">
        <v>44</v>
      </c>
      <c r="D22" s="95">
        <v>4309209</v>
      </c>
      <c r="E22" s="95" t="s">
        <v>27</v>
      </c>
      <c r="F22" s="102">
        <v>462.06833699999999</v>
      </c>
      <c r="G22" s="102">
        <v>69.227174000000005</v>
      </c>
      <c r="H22" s="106">
        <f t="shared" si="0"/>
        <v>0.14982020722185949</v>
      </c>
    </row>
    <row r="23" spans="1:8" ht="13.8" customHeight="1" x14ac:dyDescent="0.25">
      <c r="A23" s="107" t="s">
        <v>43</v>
      </c>
      <c r="B23" s="107" t="s">
        <v>42</v>
      </c>
      <c r="C23" s="107" t="s">
        <v>44</v>
      </c>
      <c r="D23" s="95">
        <v>4310108</v>
      </c>
      <c r="E23" s="95" t="s">
        <v>59</v>
      </c>
      <c r="F23" s="102">
        <v>136.654222</v>
      </c>
      <c r="G23" s="102">
        <v>126.695537</v>
      </c>
      <c r="H23" s="106">
        <f t="shared" si="0"/>
        <v>0.92712493727416634</v>
      </c>
    </row>
    <row r="24" spans="1:8" ht="13.8" customHeight="1" x14ac:dyDescent="0.25">
      <c r="A24" s="107" t="s">
        <v>43</v>
      </c>
      <c r="B24" s="107" t="s">
        <v>42</v>
      </c>
      <c r="C24" s="107" t="s">
        <v>44</v>
      </c>
      <c r="D24" s="95">
        <v>4310801</v>
      </c>
      <c r="E24" s="95" t="s">
        <v>61</v>
      </c>
      <c r="F24" s="102">
        <v>63.375034999999997</v>
      </c>
      <c r="G24" s="102">
        <v>3.6413289999999998</v>
      </c>
      <c r="H24" s="106">
        <f t="shared" si="0"/>
        <v>5.74568361185126E-2</v>
      </c>
    </row>
    <row r="25" spans="1:8" ht="13.8" customHeight="1" x14ac:dyDescent="0.25">
      <c r="A25" s="107" t="s">
        <v>43</v>
      </c>
      <c r="B25" s="107" t="s">
        <v>42</v>
      </c>
      <c r="C25" s="107" t="s">
        <v>44</v>
      </c>
      <c r="D25" s="95">
        <v>4313060</v>
      </c>
      <c r="E25" s="95" t="s">
        <v>51</v>
      </c>
      <c r="F25" s="102">
        <v>62.453478000000004</v>
      </c>
      <c r="G25" s="102">
        <v>60.511439000000003</v>
      </c>
      <c r="H25" s="106">
        <f t="shared" si="0"/>
        <v>0.96890422980126101</v>
      </c>
    </row>
    <row r="26" spans="1:8" ht="13.8" customHeight="1" x14ac:dyDescent="0.25">
      <c r="A26" s="107" t="s">
        <v>43</v>
      </c>
      <c r="B26" s="107" t="s">
        <v>42</v>
      </c>
      <c r="C26" s="107" t="s">
        <v>44</v>
      </c>
      <c r="D26" s="95">
        <v>4313375</v>
      </c>
      <c r="E26" s="95" t="s">
        <v>53</v>
      </c>
      <c r="F26" s="102">
        <v>217.05919599999999</v>
      </c>
      <c r="G26" s="102">
        <v>93.162548999999999</v>
      </c>
      <c r="H26" s="106">
        <f t="shared" si="0"/>
        <v>0.42920341877613888</v>
      </c>
    </row>
    <row r="27" spans="1:8" ht="13.8" customHeight="1" x14ac:dyDescent="0.25">
      <c r="A27" s="107" t="s">
        <v>43</v>
      </c>
      <c r="B27" s="107" t="s">
        <v>42</v>
      </c>
      <c r="C27" s="107" t="s">
        <v>44</v>
      </c>
      <c r="D27" s="95">
        <v>4313409</v>
      </c>
      <c r="E27" s="95" t="s">
        <v>34</v>
      </c>
      <c r="F27" s="102">
        <v>223.96679900000001</v>
      </c>
      <c r="G27" s="102">
        <v>223.96679900000001</v>
      </c>
      <c r="H27" s="106">
        <f t="shared" si="0"/>
        <v>1</v>
      </c>
    </row>
    <row r="28" spans="1:8" ht="13.8" customHeight="1" x14ac:dyDescent="0.25">
      <c r="A28" s="107" t="s">
        <v>43</v>
      </c>
      <c r="B28" s="107" t="s">
        <v>42</v>
      </c>
      <c r="C28" s="107" t="s">
        <v>44</v>
      </c>
      <c r="D28" s="95">
        <v>4313508</v>
      </c>
      <c r="E28" s="95" t="s">
        <v>65</v>
      </c>
      <c r="F28" s="102">
        <v>664.25531799999999</v>
      </c>
      <c r="G28" s="102">
        <v>37.222123000000003</v>
      </c>
      <c r="H28" s="106">
        <f t="shared" si="0"/>
        <v>5.6035867521650767E-2</v>
      </c>
    </row>
    <row r="29" spans="1:8" ht="13.8" customHeight="1" x14ac:dyDescent="0.25">
      <c r="A29" s="107" t="s">
        <v>43</v>
      </c>
      <c r="B29" s="107" t="s">
        <v>42</v>
      </c>
      <c r="C29" s="107" t="s">
        <v>44</v>
      </c>
      <c r="D29" s="95">
        <v>4314050</v>
      </c>
      <c r="E29" s="95" t="s">
        <v>64</v>
      </c>
      <c r="F29" s="102">
        <v>109.580384</v>
      </c>
      <c r="G29" s="102">
        <v>109.580384</v>
      </c>
      <c r="H29" s="106">
        <f t="shared" si="0"/>
        <v>1</v>
      </c>
    </row>
    <row r="30" spans="1:8" ht="13.8" customHeight="1" x14ac:dyDescent="0.25">
      <c r="A30" s="107" t="s">
        <v>43</v>
      </c>
      <c r="B30" s="107" t="s">
        <v>42</v>
      </c>
      <c r="C30" s="107" t="s">
        <v>44</v>
      </c>
      <c r="D30" s="95">
        <v>4314803</v>
      </c>
      <c r="E30" s="95" t="s">
        <v>47</v>
      </c>
      <c r="F30" s="102">
        <v>160.16986899999998</v>
      </c>
      <c r="G30" s="102">
        <v>137.27988099999999</v>
      </c>
      <c r="H30" s="106">
        <f t="shared" si="0"/>
        <v>0.8570893006099668</v>
      </c>
    </row>
    <row r="31" spans="1:8" ht="13.8" customHeight="1" x14ac:dyDescent="0.25">
      <c r="A31" s="107" t="s">
        <v>43</v>
      </c>
      <c r="B31" s="107" t="s">
        <v>42</v>
      </c>
      <c r="C31" s="107" t="s">
        <v>44</v>
      </c>
      <c r="D31" s="95">
        <v>4315750</v>
      </c>
      <c r="E31" s="95" t="s">
        <v>66</v>
      </c>
      <c r="F31" s="102">
        <v>236.81133600000001</v>
      </c>
      <c r="G31" s="102">
        <v>236.81133600000001</v>
      </c>
      <c r="H31" s="106">
        <f t="shared" si="0"/>
        <v>1</v>
      </c>
    </row>
    <row r="32" spans="1:8" ht="13.8" customHeight="1" x14ac:dyDescent="0.25">
      <c r="A32" s="107" t="s">
        <v>43</v>
      </c>
      <c r="B32" s="107" t="s">
        <v>42</v>
      </c>
      <c r="C32" s="107" t="s">
        <v>44</v>
      </c>
      <c r="D32" s="95">
        <v>4316006</v>
      </c>
      <c r="E32" s="95" t="s">
        <v>67</v>
      </c>
      <c r="F32" s="102">
        <v>298.68693999999999</v>
      </c>
      <c r="G32" s="102">
        <v>298.68693999999999</v>
      </c>
      <c r="H32" s="106">
        <f t="shared" si="0"/>
        <v>1</v>
      </c>
    </row>
    <row r="33" spans="1:8" ht="13.8" customHeight="1" x14ac:dyDescent="0.25">
      <c r="A33" s="107" t="s">
        <v>43</v>
      </c>
      <c r="B33" s="107" t="s">
        <v>42</v>
      </c>
      <c r="C33" s="107" t="s">
        <v>44</v>
      </c>
      <c r="D33" s="95">
        <v>4317608</v>
      </c>
      <c r="E33" s="95" t="s">
        <v>36</v>
      </c>
      <c r="F33" s="102">
        <v>1042.004508</v>
      </c>
      <c r="G33" s="102">
        <v>302.78288900000001</v>
      </c>
      <c r="H33" s="106">
        <f t="shared" si="0"/>
        <v>0.29057733116832163</v>
      </c>
    </row>
    <row r="34" spans="1:8" ht="13.8" customHeight="1" x14ac:dyDescent="0.25">
      <c r="A34" s="107" t="s">
        <v>43</v>
      </c>
      <c r="B34" s="107" t="s">
        <v>42</v>
      </c>
      <c r="C34" s="107" t="s">
        <v>44</v>
      </c>
      <c r="D34" s="95">
        <v>4318200</v>
      </c>
      <c r="E34" s="95" t="s">
        <v>45</v>
      </c>
      <c r="F34" s="102">
        <v>3272.1839009999999</v>
      </c>
      <c r="G34" s="102">
        <v>371.41776800000002</v>
      </c>
      <c r="H34" s="106">
        <f t="shared" si="0"/>
        <v>0.11350760814100101</v>
      </c>
    </row>
    <row r="35" spans="1:8" ht="13.8" customHeight="1" x14ac:dyDescent="0.25">
      <c r="A35" s="107" t="s">
        <v>43</v>
      </c>
      <c r="B35" s="107" t="s">
        <v>42</v>
      </c>
      <c r="C35" s="107" t="s">
        <v>44</v>
      </c>
      <c r="D35" s="95">
        <v>4318705</v>
      </c>
      <c r="E35" s="95" t="s">
        <v>71</v>
      </c>
      <c r="F35" s="102">
        <v>102.550844</v>
      </c>
      <c r="G35" s="102">
        <v>102.550844</v>
      </c>
      <c r="H35" s="106">
        <f t="shared" si="0"/>
        <v>1</v>
      </c>
    </row>
    <row r="36" spans="1:8" ht="13.8" customHeight="1" x14ac:dyDescent="0.25">
      <c r="A36" s="107" t="s">
        <v>43</v>
      </c>
      <c r="B36" s="107" t="s">
        <v>42</v>
      </c>
      <c r="C36" s="107" t="s">
        <v>44</v>
      </c>
      <c r="D36" s="95">
        <v>4319505</v>
      </c>
      <c r="E36" s="95" t="s">
        <v>73</v>
      </c>
      <c r="F36" s="102">
        <v>111.59780499999999</v>
      </c>
      <c r="G36" s="102">
        <v>2.5965989999999999</v>
      </c>
      <c r="H36" s="106">
        <f t="shared" si="0"/>
        <v>2.3267473764380941E-2</v>
      </c>
    </row>
    <row r="37" spans="1:8" ht="13.8" customHeight="1" x14ac:dyDescent="0.25">
      <c r="A37" s="107" t="s">
        <v>43</v>
      </c>
      <c r="B37" s="107" t="s">
        <v>42</v>
      </c>
      <c r="C37" s="107" t="s">
        <v>44</v>
      </c>
      <c r="D37" s="95">
        <v>4319901</v>
      </c>
      <c r="E37" s="95" t="s">
        <v>68</v>
      </c>
      <c r="F37" s="102">
        <v>137.21213699999998</v>
      </c>
      <c r="G37" s="102">
        <v>82.808976999999999</v>
      </c>
      <c r="H37" s="106">
        <f t="shared" si="0"/>
        <v>0.60351058449005868</v>
      </c>
    </row>
    <row r="38" spans="1:8" ht="13.8" customHeight="1" x14ac:dyDescent="0.25">
      <c r="A38" s="107" t="s">
        <v>43</v>
      </c>
      <c r="B38" s="107" t="s">
        <v>42</v>
      </c>
      <c r="C38" s="107" t="s">
        <v>44</v>
      </c>
      <c r="D38" s="95">
        <v>4320008</v>
      </c>
      <c r="E38" s="95" t="s">
        <v>75</v>
      </c>
      <c r="F38" s="102">
        <v>58.693185</v>
      </c>
      <c r="G38" s="102">
        <v>58.693185</v>
      </c>
      <c r="H38" s="106">
        <f t="shared" si="0"/>
        <v>1</v>
      </c>
    </row>
    <row r="39" spans="1:8" ht="13.8" customHeight="1" x14ac:dyDescent="0.25">
      <c r="A39" s="107" t="s">
        <v>43</v>
      </c>
      <c r="B39" s="107" t="s">
        <v>42</v>
      </c>
      <c r="C39" s="107" t="s">
        <v>44</v>
      </c>
      <c r="D39" s="95">
        <v>4321204</v>
      </c>
      <c r="E39" s="95" t="s">
        <v>38</v>
      </c>
      <c r="F39" s="102">
        <v>455.27188799999999</v>
      </c>
      <c r="G39" s="102">
        <v>416.38268199999999</v>
      </c>
      <c r="H39" s="106">
        <f t="shared" si="0"/>
        <v>0.91458026066393094</v>
      </c>
    </row>
    <row r="40" spans="1:8" ht="13.8" customHeight="1" x14ac:dyDescent="0.25">
      <c r="A40" s="107" t="s">
        <v>43</v>
      </c>
      <c r="B40" s="107" t="s">
        <v>42</v>
      </c>
      <c r="C40" s="107" t="s">
        <v>44</v>
      </c>
      <c r="D40" s="95">
        <v>4321709</v>
      </c>
      <c r="E40" s="95" t="s">
        <v>76</v>
      </c>
      <c r="F40" s="102">
        <v>185.871532</v>
      </c>
      <c r="G40" s="102">
        <v>176.78583800000001</v>
      </c>
      <c r="H40" s="106">
        <f t="shared" si="0"/>
        <v>0.95111842086716114</v>
      </c>
    </row>
    <row r="41" spans="1:8" ht="14.4" customHeight="1" x14ac:dyDescent="0.25">
      <c r="A41" s="104" t="s">
        <v>79</v>
      </c>
      <c r="B41" s="107" t="s">
        <v>78</v>
      </c>
      <c r="C41" s="107" t="s">
        <v>80</v>
      </c>
      <c r="D41" s="95">
        <v>4300570</v>
      </c>
      <c r="E41" s="95" t="s">
        <v>84</v>
      </c>
      <c r="F41" s="102">
        <v>79.109639999999999</v>
      </c>
      <c r="G41" s="102">
        <v>79.109639999999999</v>
      </c>
      <c r="H41" s="106">
        <f t="shared" si="0"/>
        <v>1</v>
      </c>
    </row>
    <row r="42" spans="1:8" x14ac:dyDescent="0.25">
      <c r="A42" s="104" t="s">
        <v>79</v>
      </c>
      <c r="B42" s="107" t="s">
        <v>78</v>
      </c>
      <c r="C42" s="107" t="s">
        <v>80</v>
      </c>
      <c r="D42" s="95">
        <v>4301651</v>
      </c>
      <c r="E42" s="95" t="s">
        <v>86</v>
      </c>
      <c r="F42" s="102">
        <v>124.475887</v>
      </c>
      <c r="G42" s="102">
        <v>70.081654999999998</v>
      </c>
      <c r="H42" s="106">
        <f t="shared" si="0"/>
        <v>0.56301390324697986</v>
      </c>
    </row>
    <row r="43" spans="1:8" x14ac:dyDescent="0.25">
      <c r="A43" s="104" t="s">
        <v>79</v>
      </c>
      <c r="B43" s="107" t="s">
        <v>78</v>
      </c>
      <c r="C43" s="107" t="s">
        <v>80</v>
      </c>
      <c r="D43" s="95">
        <v>4302352</v>
      </c>
      <c r="E43" s="95" t="s">
        <v>92</v>
      </c>
      <c r="F43" s="102">
        <v>88.273308</v>
      </c>
      <c r="G43" s="102">
        <v>88.273308</v>
      </c>
      <c r="H43" s="106">
        <f t="shared" si="0"/>
        <v>1</v>
      </c>
    </row>
    <row r="44" spans="1:8" x14ac:dyDescent="0.25">
      <c r="A44" s="104" t="s">
        <v>79</v>
      </c>
      <c r="B44" s="107" t="s">
        <v>78</v>
      </c>
      <c r="C44" s="107" t="s">
        <v>80</v>
      </c>
      <c r="D44" s="95">
        <v>4302659</v>
      </c>
      <c r="E44" s="95" t="s">
        <v>77</v>
      </c>
      <c r="F44" s="102">
        <v>109.270152</v>
      </c>
      <c r="G44" s="102">
        <v>76.328243999999998</v>
      </c>
      <c r="H44" s="106">
        <f t="shared" si="0"/>
        <v>0.69852784683597768</v>
      </c>
    </row>
    <row r="45" spans="1:8" x14ac:dyDescent="0.25">
      <c r="A45" s="104" t="s">
        <v>79</v>
      </c>
      <c r="B45" s="107" t="s">
        <v>78</v>
      </c>
      <c r="C45" s="107" t="s">
        <v>80</v>
      </c>
      <c r="D45" s="95">
        <v>4304408</v>
      </c>
      <c r="E45" s="95" t="s">
        <v>57</v>
      </c>
      <c r="F45" s="102">
        <v>254.970687</v>
      </c>
      <c r="G45" s="102">
        <v>105.7136</v>
      </c>
      <c r="H45" s="106">
        <f t="shared" si="0"/>
        <v>0.41461079798557393</v>
      </c>
    </row>
    <row r="46" spans="1:8" x14ac:dyDescent="0.25">
      <c r="A46" s="104" t="s">
        <v>79</v>
      </c>
      <c r="B46" s="107" t="s">
        <v>78</v>
      </c>
      <c r="C46" s="107" t="s">
        <v>80</v>
      </c>
      <c r="D46" s="95">
        <v>4304689</v>
      </c>
      <c r="E46" s="95" t="s">
        <v>48</v>
      </c>
      <c r="F46" s="102">
        <v>184.37404699999999</v>
      </c>
      <c r="G46" s="102">
        <v>182.00695999999999</v>
      </c>
      <c r="H46" s="106">
        <f t="shared" si="0"/>
        <v>0.98716149567406308</v>
      </c>
    </row>
    <row r="47" spans="1:8" x14ac:dyDescent="0.25">
      <c r="A47" s="104" t="s">
        <v>79</v>
      </c>
      <c r="B47" s="107" t="s">
        <v>78</v>
      </c>
      <c r="C47" s="107" t="s">
        <v>80</v>
      </c>
      <c r="D47" s="95">
        <v>4304804</v>
      </c>
      <c r="E47" s="95" t="s">
        <v>89</v>
      </c>
      <c r="F47" s="102">
        <v>229.584113</v>
      </c>
      <c r="G47" s="102">
        <v>107.097399</v>
      </c>
      <c r="H47" s="106">
        <f t="shared" si="0"/>
        <v>0.46648436427306272</v>
      </c>
    </row>
    <row r="48" spans="1:8" x14ac:dyDescent="0.25">
      <c r="A48" s="104" t="s">
        <v>79</v>
      </c>
      <c r="B48" s="107" t="s">
        <v>78</v>
      </c>
      <c r="C48" s="107" t="s">
        <v>80</v>
      </c>
      <c r="D48" s="95">
        <v>4305108</v>
      </c>
      <c r="E48" s="95" t="s">
        <v>94</v>
      </c>
      <c r="F48" s="102">
        <v>1643.6644799999999</v>
      </c>
      <c r="G48" s="102">
        <v>778.43983800000001</v>
      </c>
      <c r="H48" s="106">
        <f t="shared" si="0"/>
        <v>0.47360020702035249</v>
      </c>
    </row>
    <row r="49" spans="1:8" x14ac:dyDescent="0.25">
      <c r="A49" s="104" t="s">
        <v>79</v>
      </c>
      <c r="B49" s="107" t="s">
        <v>78</v>
      </c>
      <c r="C49" s="107" t="s">
        <v>80</v>
      </c>
      <c r="D49" s="95">
        <v>4306403</v>
      </c>
      <c r="E49" s="95" t="s">
        <v>49</v>
      </c>
      <c r="F49" s="102">
        <v>65.199784000000008</v>
      </c>
      <c r="G49" s="102">
        <v>60.421218000000003</v>
      </c>
      <c r="H49" s="106">
        <f t="shared" si="0"/>
        <v>0.92670886762446936</v>
      </c>
    </row>
    <row r="50" spans="1:8" x14ac:dyDescent="0.25">
      <c r="A50" s="104" t="s">
        <v>79</v>
      </c>
      <c r="B50" s="107" t="s">
        <v>78</v>
      </c>
      <c r="C50" s="107" t="s">
        <v>80</v>
      </c>
      <c r="D50" s="95">
        <v>4307609</v>
      </c>
      <c r="E50" s="95" t="s">
        <v>50</v>
      </c>
      <c r="F50" s="102">
        <v>51.910103999999997</v>
      </c>
      <c r="G50" s="102">
        <v>2.9809329999999998</v>
      </c>
      <c r="H50" s="106">
        <f t="shared" si="0"/>
        <v>5.7424909031197471E-2</v>
      </c>
    </row>
    <row r="51" spans="1:8" x14ac:dyDescent="0.25">
      <c r="A51" s="104" t="s">
        <v>79</v>
      </c>
      <c r="B51" s="107" t="s">
        <v>78</v>
      </c>
      <c r="C51" s="107" t="s">
        <v>80</v>
      </c>
      <c r="D51" s="95">
        <v>4307906</v>
      </c>
      <c r="E51" s="95" t="s">
        <v>95</v>
      </c>
      <c r="F51" s="102">
        <v>361.93553700000001</v>
      </c>
      <c r="G51" s="102">
        <v>141.706705</v>
      </c>
      <c r="H51" s="106">
        <f t="shared" si="0"/>
        <v>0.39152470678777251</v>
      </c>
    </row>
    <row r="52" spans="1:8" x14ac:dyDescent="0.25">
      <c r="A52" s="104" t="s">
        <v>79</v>
      </c>
      <c r="B52" s="107" t="s">
        <v>78</v>
      </c>
      <c r="C52" s="107" t="s">
        <v>80</v>
      </c>
      <c r="D52" s="95">
        <v>4308102</v>
      </c>
      <c r="E52" s="95" t="s">
        <v>96</v>
      </c>
      <c r="F52" s="102">
        <v>95.791794999999993</v>
      </c>
      <c r="G52" s="102">
        <v>95.791794999999993</v>
      </c>
      <c r="H52" s="106">
        <f t="shared" si="0"/>
        <v>1</v>
      </c>
    </row>
    <row r="53" spans="1:8" x14ac:dyDescent="0.25">
      <c r="A53" s="104" t="s">
        <v>79</v>
      </c>
      <c r="B53" s="107" t="s">
        <v>78</v>
      </c>
      <c r="C53" s="107" t="s">
        <v>80</v>
      </c>
      <c r="D53" s="95">
        <v>4309100</v>
      </c>
      <c r="E53" s="95" t="s">
        <v>60</v>
      </c>
      <c r="F53" s="102">
        <v>236.79805099999999</v>
      </c>
      <c r="G53" s="102">
        <v>163.17209800000001</v>
      </c>
      <c r="H53" s="106">
        <f t="shared" si="0"/>
        <v>0.68907703129701858</v>
      </c>
    </row>
    <row r="54" spans="1:8" x14ac:dyDescent="0.25">
      <c r="A54" s="104" t="s">
        <v>79</v>
      </c>
      <c r="B54" s="107" t="s">
        <v>78</v>
      </c>
      <c r="C54" s="107" t="s">
        <v>80</v>
      </c>
      <c r="D54" s="95">
        <v>4309555</v>
      </c>
      <c r="E54" s="95" t="s">
        <v>98</v>
      </c>
      <c r="F54" s="102">
        <v>48.611854000000001</v>
      </c>
      <c r="G54" s="102">
        <v>48.611854000000001</v>
      </c>
      <c r="H54" s="106">
        <f t="shared" si="0"/>
        <v>1</v>
      </c>
    </row>
    <row r="55" spans="1:8" x14ac:dyDescent="0.25">
      <c r="A55" s="104" t="s">
        <v>79</v>
      </c>
      <c r="B55" s="107" t="s">
        <v>78</v>
      </c>
      <c r="C55" s="107" t="s">
        <v>80</v>
      </c>
      <c r="D55" s="95">
        <v>4310108</v>
      </c>
      <c r="E55" s="95" t="s">
        <v>59</v>
      </c>
      <c r="F55" s="102">
        <v>136.654222</v>
      </c>
      <c r="G55" s="102">
        <v>9.9586849999999991</v>
      </c>
      <c r="H55" s="106">
        <f t="shared" si="0"/>
        <v>7.2875062725833661E-2</v>
      </c>
    </row>
    <row r="56" spans="1:8" x14ac:dyDescent="0.25">
      <c r="A56" s="104" t="s">
        <v>79</v>
      </c>
      <c r="B56" s="107" t="s">
        <v>78</v>
      </c>
      <c r="C56" s="107" t="s">
        <v>80</v>
      </c>
      <c r="D56" s="95">
        <v>4310801</v>
      </c>
      <c r="E56" s="95" t="s">
        <v>61</v>
      </c>
      <c r="F56" s="102">
        <v>63.375034999999997</v>
      </c>
      <c r="G56" s="102">
        <v>59.733705999999998</v>
      </c>
      <c r="H56" s="106">
        <f t="shared" si="0"/>
        <v>0.9425431638814874</v>
      </c>
    </row>
    <row r="57" spans="1:8" x14ac:dyDescent="0.25">
      <c r="A57" s="104" t="s">
        <v>79</v>
      </c>
      <c r="B57" s="107" t="s">
        <v>78</v>
      </c>
      <c r="C57" s="107" t="s">
        <v>80</v>
      </c>
      <c r="D57" s="95">
        <v>4311627</v>
      </c>
      <c r="E57" s="95" t="s">
        <v>62</v>
      </c>
      <c r="F57" s="102">
        <v>33.607394999999997</v>
      </c>
      <c r="G57" s="102">
        <v>33.607394999999997</v>
      </c>
      <c r="H57" s="106">
        <f t="shared" si="0"/>
        <v>1</v>
      </c>
    </row>
    <row r="58" spans="1:8" x14ac:dyDescent="0.25">
      <c r="A58" s="104" t="s">
        <v>79</v>
      </c>
      <c r="B58" s="107" t="s">
        <v>78</v>
      </c>
      <c r="C58" s="107" t="s">
        <v>80</v>
      </c>
      <c r="D58" s="95">
        <v>4311643</v>
      </c>
      <c r="E58" s="95" t="s">
        <v>97</v>
      </c>
      <c r="F58" s="102">
        <v>63.682509000000003</v>
      </c>
      <c r="G58" s="102">
        <v>63.682509000000003</v>
      </c>
      <c r="H58" s="106">
        <f t="shared" si="0"/>
        <v>1</v>
      </c>
    </row>
    <row r="59" spans="1:8" x14ac:dyDescent="0.25">
      <c r="A59" s="104" t="s">
        <v>79</v>
      </c>
      <c r="B59" s="107" t="s">
        <v>78</v>
      </c>
      <c r="C59" s="107" t="s">
        <v>80</v>
      </c>
      <c r="D59" s="95">
        <v>4311791</v>
      </c>
      <c r="E59" s="95" t="s">
        <v>90</v>
      </c>
      <c r="F59" s="102">
        <v>80.829768000000001</v>
      </c>
      <c r="G59" s="102">
        <v>80.829768000000001</v>
      </c>
      <c r="H59" s="106">
        <f t="shared" si="0"/>
        <v>1</v>
      </c>
    </row>
    <row r="60" spans="1:8" x14ac:dyDescent="0.25">
      <c r="A60" s="104" t="s">
        <v>79</v>
      </c>
      <c r="B60" s="107" t="s">
        <v>78</v>
      </c>
      <c r="C60" s="107" t="s">
        <v>80</v>
      </c>
      <c r="D60" s="95">
        <v>4312401</v>
      </c>
      <c r="E60" s="95" t="s">
        <v>91</v>
      </c>
      <c r="F60" s="102">
        <v>419.34229900000003</v>
      </c>
      <c r="G60" s="102">
        <v>368.03802000000002</v>
      </c>
      <c r="H60" s="106">
        <f t="shared" si="0"/>
        <v>0.87765536860377635</v>
      </c>
    </row>
    <row r="61" spans="1:8" x14ac:dyDescent="0.25">
      <c r="A61" s="104" t="s">
        <v>79</v>
      </c>
      <c r="B61" s="107" t="s">
        <v>78</v>
      </c>
      <c r="C61" s="107" t="s">
        <v>80</v>
      </c>
      <c r="D61" s="95">
        <v>4312476</v>
      </c>
      <c r="E61" s="95" t="s">
        <v>99</v>
      </c>
      <c r="F61" s="102">
        <v>87.802245999999997</v>
      </c>
      <c r="G61" s="102">
        <v>87.802245999999997</v>
      </c>
      <c r="H61" s="106">
        <f t="shared" si="0"/>
        <v>1</v>
      </c>
    </row>
    <row r="62" spans="1:8" x14ac:dyDescent="0.25">
      <c r="A62" s="104" t="s">
        <v>79</v>
      </c>
      <c r="B62" s="107" t="s">
        <v>78</v>
      </c>
      <c r="C62" s="107" t="s">
        <v>80</v>
      </c>
      <c r="D62" s="95">
        <v>4313060</v>
      </c>
      <c r="E62" s="95" t="s">
        <v>51</v>
      </c>
      <c r="F62" s="102">
        <v>62.453478000000004</v>
      </c>
      <c r="G62" s="102">
        <v>1.9420390000000001</v>
      </c>
      <c r="H62" s="106">
        <f t="shared" si="0"/>
        <v>3.1095770198738971E-2</v>
      </c>
    </row>
    <row r="63" spans="1:8" x14ac:dyDescent="0.25">
      <c r="A63" s="104" t="s">
        <v>79</v>
      </c>
      <c r="B63" s="107" t="s">
        <v>78</v>
      </c>
      <c r="C63" s="107" t="s">
        <v>80</v>
      </c>
      <c r="D63" s="95">
        <v>4313201</v>
      </c>
      <c r="E63" s="95" t="s">
        <v>82</v>
      </c>
      <c r="F63" s="102">
        <v>292.45563299999998</v>
      </c>
      <c r="G63" s="102">
        <v>292.45563299999998</v>
      </c>
      <c r="H63" s="106">
        <f t="shared" si="0"/>
        <v>1</v>
      </c>
    </row>
    <row r="64" spans="1:8" x14ac:dyDescent="0.25">
      <c r="A64" s="104" t="s">
        <v>79</v>
      </c>
      <c r="B64" s="107" t="s">
        <v>78</v>
      </c>
      <c r="C64" s="107" t="s">
        <v>80</v>
      </c>
      <c r="D64" s="95">
        <v>4313375</v>
      </c>
      <c r="E64" s="95" t="s">
        <v>53</v>
      </c>
      <c r="F64" s="102">
        <v>217.05919599999999</v>
      </c>
      <c r="G64" s="102">
        <v>119.65518899999999</v>
      </c>
      <c r="H64" s="106">
        <f t="shared" si="0"/>
        <v>0.55125602234332427</v>
      </c>
    </row>
    <row r="65" spans="1:8" x14ac:dyDescent="0.25">
      <c r="A65" s="104" t="s">
        <v>79</v>
      </c>
      <c r="B65" s="107" t="s">
        <v>78</v>
      </c>
      <c r="C65" s="107" t="s">
        <v>80</v>
      </c>
      <c r="D65" s="95">
        <v>4314035</v>
      </c>
      <c r="E65" s="95" t="s">
        <v>101</v>
      </c>
      <c r="F65" s="102">
        <v>56.817833</v>
      </c>
      <c r="G65" s="102">
        <v>56.817833</v>
      </c>
      <c r="H65" s="106">
        <f t="shared" si="0"/>
        <v>1</v>
      </c>
    </row>
    <row r="66" spans="1:8" x14ac:dyDescent="0.25">
      <c r="A66" s="104" t="s">
        <v>79</v>
      </c>
      <c r="B66" s="107" t="s">
        <v>78</v>
      </c>
      <c r="C66" s="107" t="s">
        <v>80</v>
      </c>
      <c r="D66" s="95">
        <v>4314423</v>
      </c>
      <c r="E66" s="95" t="s">
        <v>88</v>
      </c>
      <c r="F66" s="102">
        <v>85.228054999999998</v>
      </c>
      <c r="G66" s="102">
        <v>85.228054999999998</v>
      </c>
      <c r="H66" s="106">
        <f t="shared" si="0"/>
        <v>1</v>
      </c>
    </row>
    <row r="67" spans="1:8" x14ac:dyDescent="0.25">
      <c r="A67" s="104" t="s">
        <v>79</v>
      </c>
      <c r="B67" s="107" t="s">
        <v>78</v>
      </c>
      <c r="C67" s="107" t="s">
        <v>80</v>
      </c>
      <c r="D67" s="95">
        <v>4314803</v>
      </c>
      <c r="E67" s="95" t="s">
        <v>47</v>
      </c>
      <c r="F67" s="102">
        <v>160.16986899999998</v>
      </c>
      <c r="G67" s="102">
        <v>22.889987999999999</v>
      </c>
      <c r="H67" s="106">
        <f t="shared" ref="H67:H130" si="1">G67/F67</f>
        <v>0.14291069939003323</v>
      </c>
    </row>
    <row r="68" spans="1:8" x14ac:dyDescent="0.25">
      <c r="A68" s="104" t="s">
        <v>79</v>
      </c>
      <c r="B68" s="107" t="s">
        <v>78</v>
      </c>
      <c r="C68" s="107" t="s">
        <v>80</v>
      </c>
      <c r="D68" s="95">
        <v>4315149</v>
      </c>
      <c r="E68" s="95" t="s">
        <v>102</v>
      </c>
      <c r="F68" s="102">
        <v>49.382545999999998</v>
      </c>
      <c r="G68" s="102">
        <v>49.382545999999998</v>
      </c>
      <c r="H68" s="106">
        <f t="shared" si="1"/>
        <v>1</v>
      </c>
    </row>
    <row r="69" spans="1:8" x14ac:dyDescent="0.25">
      <c r="A69" s="104" t="s">
        <v>79</v>
      </c>
      <c r="B69" s="107" t="s">
        <v>78</v>
      </c>
      <c r="C69" s="107" t="s">
        <v>80</v>
      </c>
      <c r="D69" s="95">
        <v>4316501</v>
      </c>
      <c r="E69" s="95" t="s">
        <v>93</v>
      </c>
      <c r="F69" s="102">
        <v>100.152496</v>
      </c>
      <c r="G69" s="102">
        <v>65.558943999999997</v>
      </c>
      <c r="H69" s="106">
        <f t="shared" si="1"/>
        <v>0.6545912145814119</v>
      </c>
    </row>
    <row r="70" spans="1:8" x14ac:dyDescent="0.25">
      <c r="A70" s="104" t="s">
        <v>79</v>
      </c>
      <c r="B70" s="107" t="s">
        <v>78</v>
      </c>
      <c r="C70" s="107" t="s">
        <v>80</v>
      </c>
      <c r="D70" s="95">
        <v>4316956</v>
      </c>
      <c r="E70" s="95" t="s">
        <v>69</v>
      </c>
      <c r="F70" s="102">
        <v>138.505065</v>
      </c>
      <c r="G70" s="102">
        <v>138.505065</v>
      </c>
      <c r="H70" s="106">
        <f t="shared" si="1"/>
        <v>1</v>
      </c>
    </row>
    <row r="71" spans="1:8" x14ac:dyDescent="0.25">
      <c r="A71" s="104" t="s">
        <v>79</v>
      </c>
      <c r="B71" s="107" t="s">
        <v>78</v>
      </c>
      <c r="C71" s="107" t="s">
        <v>80</v>
      </c>
      <c r="D71" s="95">
        <v>4318200</v>
      </c>
      <c r="E71" s="95" t="s">
        <v>45</v>
      </c>
      <c r="F71" s="102">
        <v>3272.1839009999999</v>
      </c>
      <c r="G71" s="102">
        <v>937.10698500000001</v>
      </c>
      <c r="H71" s="106">
        <f t="shared" si="1"/>
        <v>0.28638579412166115</v>
      </c>
    </row>
    <row r="72" spans="1:8" x14ac:dyDescent="0.25">
      <c r="A72" s="104" t="s">
        <v>79</v>
      </c>
      <c r="B72" s="107" t="s">
        <v>78</v>
      </c>
      <c r="C72" s="107" t="s">
        <v>80</v>
      </c>
      <c r="D72" s="95">
        <v>4318481</v>
      </c>
      <c r="E72" s="95" t="s">
        <v>106</v>
      </c>
      <c r="F72" s="102">
        <v>63.078082999999999</v>
      </c>
      <c r="G72" s="102">
        <v>63.078082999999999</v>
      </c>
      <c r="H72" s="106">
        <f t="shared" si="1"/>
        <v>1</v>
      </c>
    </row>
    <row r="73" spans="1:8" x14ac:dyDescent="0.25">
      <c r="A73" s="104" t="s">
        <v>79</v>
      </c>
      <c r="B73" s="107" t="s">
        <v>78</v>
      </c>
      <c r="C73" s="107" t="s">
        <v>80</v>
      </c>
      <c r="D73" s="95">
        <v>4318614</v>
      </c>
      <c r="E73" s="95" t="s">
        <v>108</v>
      </c>
      <c r="F73" s="102">
        <v>55.386032999999998</v>
      </c>
      <c r="G73" s="102">
        <v>55.386032999999998</v>
      </c>
      <c r="H73" s="106">
        <f t="shared" si="1"/>
        <v>1</v>
      </c>
    </row>
    <row r="74" spans="1:8" x14ac:dyDescent="0.25">
      <c r="A74" s="104" t="s">
        <v>79</v>
      </c>
      <c r="B74" s="107" t="s">
        <v>78</v>
      </c>
      <c r="C74" s="107" t="s">
        <v>80</v>
      </c>
      <c r="D74" s="95">
        <v>4319356</v>
      </c>
      <c r="E74" s="95" t="s">
        <v>110</v>
      </c>
      <c r="F74" s="102">
        <v>35.126783000000003</v>
      </c>
      <c r="G74" s="102">
        <v>23.030875999999999</v>
      </c>
      <c r="H74" s="106">
        <f t="shared" si="1"/>
        <v>0.65565002066941336</v>
      </c>
    </row>
    <row r="75" spans="1:8" x14ac:dyDescent="0.25">
      <c r="A75" s="104" t="s">
        <v>79</v>
      </c>
      <c r="B75" s="107" t="s">
        <v>78</v>
      </c>
      <c r="C75" s="107" t="s">
        <v>80</v>
      </c>
      <c r="D75" s="95">
        <v>4319505</v>
      </c>
      <c r="E75" s="95" t="s">
        <v>73</v>
      </c>
      <c r="F75" s="102">
        <v>111.59780499999999</v>
      </c>
      <c r="G75" s="102">
        <v>109.001206</v>
      </c>
      <c r="H75" s="106">
        <f t="shared" si="1"/>
        <v>0.97673252623561913</v>
      </c>
    </row>
    <row r="76" spans="1:8" x14ac:dyDescent="0.25">
      <c r="A76" s="104" t="s">
        <v>79</v>
      </c>
      <c r="B76" s="107" t="s">
        <v>78</v>
      </c>
      <c r="C76" s="107" t="s">
        <v>80</v>
      </c>
      <c r="D76" s="95">
        <v>4319752</v>
      </c>
      <c r="E76" s="95" t="s">
        <v>104</v>
      </c>
      <c r="F76" s="102">
        <v>32.276359999999997</v>
      </c>
      <c r="G76" s="102">
        <v>32.276359999999997</v>
      </c>
      <c r="H76" s="106">
        <f t="shared" si="1"/>
        <v>1</v>
      </c>
    </row>
    <row r="77" spans="1:8" x14ac:dyDescent="0.25">
      <c r="A77" s="104" t="s">
        <v>79</v>
      </c>
      <c r="B77" s="107" t="s">
        <v>78</v>
      </c>
      <c r="C77" s="107" t="s">
        <v>80</v>
      </c>
      <c r="D77" s="95">
        <v>4319901</v>
      </c>
      <c r="E77" s="95" t="s">
        <v>68</v>
      </c>
      <c r="F77" s="102">
        <v>137.21213699999998</v>
      </c>
      <c r="G77" s="102">
        <v>54.40316</v>
      </c>
      <c r="H77" s="106">
        <f t="shared" si="1"/>
        <v>0.39648941550994143</v>
      </c>
    </row>
    <row r="78" spans="1:8" x14ac:dyDescent="0.25">
      <c r="A78" s="104" t="s">
        <v>79</v>
      </c>
      <c r="B78" s="107" t="s">
        <v>78</v>
      </c>
      <c r="C78" s="107" t="s">
        <v>80</v>
      </c>
      <c r="D78" s="95">
        <v>4321709</v>
      </c>
      <c r="E78" s="95" t="s">
        <v>76</v>
      </c>
      <c r="F78" s="102">
        <v>185.871532</v>
      </c>
      <c r="G78" s="102">
        <v>9.0856940000000002</v>
      </c>
      <c r="H78" s="106">
        <f t="shared" si="1"/>
        <v>4.8881579132838915E-2</v>
      </c>
    </row>
    <row r="79" spans="1:8" x14ac:dyDescent="0.25">
      <c r="A79" s="104" t="s">
        <v>79</v>
      </c>
      <c r="B79" s="107" t="s">
        <v>78</v>
      </c>
      <c r="C79" s="107" t="s">
        <v>80</v>
      </c>
      <c r="D79" s="95">
        <v>4322004</v>
      </c>
      <c r="E79" s="95" t="s">
        <v>81</v>
      </c>
      <c r="F79" s="102">
        <v>822.73774600000002</v>
      </c>
      <c r="G79" s="102">
        <v>58.627578999999997</v>
      </c>
      <c r="H79" s="106">
        <f t="shared" si="1"/>
        <v>7.1259133648646278E-2</v>
      </c>
    </row>
    <row r="80" spans="1:8" x14ac:dyDescent="0.25">
      <c r="A80" s="104" t="s">
        <v>79</v>
      </c>
      <c r="B80" s="107" t="s">
        <v>78</v>
      </c>
      <c r="C80" s="107" t="s">
        <v>80</v>
      </c>
      <c r="D80" s="95">
        <v>4322251</v>
      </c>
      <c r="E80" s="95" t="s">
        <v>112</v>
      </c>
      <c r="F80" s="102">
        <v>59.096389000000002</v>
      </c>
      <c r="G80" s="102">
        <v>59.096389000000002</v>
      </c>
      <c r="H80" s="106">
        <f t="shared" si="1"/>
        <v>1</v>
      </c>
    </row>
    <row r="81" spans="1:8" x14ac:dyDescent="0.25">
      <c r="A81" s="104" t="s">
        <v>79</v>
      </c>
      <c r="B81" s="107" t="s">
        <v>78</v>
      </c>
      <c r="C81" s="107" t="s">
        <v>80</v>
      </c>
      <c r="D81" s="95">
        <v>4322541</v>
      </c>
      <c r="E81" s="95" t="s">
        <v>113</v>
      </c>
      <c r="F81" s="102">
        <v>44.557527999999998</v>
      </c>
      <c r="G81" s="102">
        <v>44.557527999999998</v>
      </c>
      <c r="H81" s="106">
        <f t="shared" si="1"/>
        <v>1</v>
      </c>
    </row>
    <row r="82" spans="1:8" ht="14.4" customHeight="1" x14ac:dyDescent="0.25">
      <c r="A82" s="104" t="s">
        <v>116</v>
      </c>
      <c r="B82" s="107" t="s">
        <v>115</v>
      </c>
      <c r="C82" s="107" t="s">
        <v>117</v>
      </c>
      <c r="D82" s="95">
        <v>4300059</v>
      </c>
      <c r="E82" s="95" t="s">
        <v>184</v>
      </c>
      <c r="F82" s="102">
        <v>290.56802299999998</v>
      </c>
      <c r="G82" s="102">
        <v>3.4740150000000001</v>
      </c>
      <c r="H82" s="106">
        <f t="shared" si="1"/>
        <v>1.1955943961528073E-2</v>
      </c>
    </row>
    <row r="83" spans="1:8" ht="13.8" customHeight="1" x14ac:dyDescent="0.25">
      <c r="A83" s="104" t="s">
        <v>116</v>
      </c>
      <c r="B83" s="107" t="s">
        <v>115</v>
      </c>
      <c r="C83" s="107" t="s">
        <v>117</v>
      </c>
      <c r="D83" s="95">
        <v>4300661</v>
      </c>
      <c r="E83" s="95" t="s">
        <v>130</v>
      </c>
      <c r="F83" s="102">
        <v>329.86365699999999</v>
      </c>
      <c r="G83" s="102">
        <v>329.86365699999999</v>
      </c>
      <c r="H83" s="106">
        <f t="shared" si="1"/>
        <v>1</v>
      </c>
    </row>
    <row r="84" spans="1:8" ht="13.8" customHeight="1" x14ac:dyDescent="0.25">
      <c r="A84" s="104" t="s">
        <v>116</v>
      </c>
      <c r="B84" s="107" t="s">
        <v>115</v>
      </c>
      <c r="C84" s="107" t="s">
        <v>117</v>
      </c>
      <c r="D84" s="95">
        <v>4300703</v>
      </c>
      <c r="E84" s="95" t="s">
        <v>131</v>
      </c>
      <c r="F84" s="102">
        <v>242.20316700000001</v>
      </c>
      <c r="G84" s="102">
        <v>242.20316700000001</v>
      </c>
      <c r="H84" s="106">
        <f t="shared" si="1"/>
        <v>1</v>
      </c>
    </row>
    <row r="85" spans="1:8" ht="13.8" customHeight="1" x14ac:dyDescent="0.25">
      <c r="A85" s="104" t="s">
        <v>116</v>
      </c>
      <c r="B85" s="107" t="s">
        <v>115</v>
      </c>
      <c r="C85" s="107" t="s">
        <v>117</v>
      </c>
      <c r="D85" s="95">
        <v>4300802</v>
      </c>
      <c r="E85" s="95" t="s">
        <v>132</v>
      </c>
      <c r="F85" s="102">
        <v>347.62418500000001</v>
      </c>
      <c r="G85" s="102">
        <v>347.62418500000001</v>
      </c>
      <c r="H85" s="106">
        <f t="shared" si="1"/>
        <v>1</v>
      </c>
    </row>
    <row r="86" spans="1:8" ht="13.8" customHeight="1" x14ac:dyDescent="0.25">
      <c r="A86" s="104" t="s">
        <v>116</v>
      </c>
      <c r="B86" s="107" t="s">
        <v>115</v>
      </c>
      <c r="C86" s="107" t="s">
        <v>117</v>
      </c>
      <c r="D86" s="95">
        <v>4301008</v>
      </c>
      <c r="E86" s="95" t="s">
        <v>185</v>
      </c>
      <c r="F86" s="102">
        <v>157.38355000000001</v>
      </c>
      <c r="G86" s="102">
        <v>157.38355000000001</v>
      </c>
      <c r="H86" s="106">
        <f t="shared" si="1"/>
        <v>1</v>
      </c>
    </row>
    <row r="87" spans="1:8" ht="13.8" customHeight="1" x14ac:dyDescent="0.25">
      <c r="A87" s="104" t="s">
        <v>116</v>
      </c>
      <c r="B87" s="107" t="s">
        <v>115</v>
      </c>
      <c r="C87" s="107" t="s">
        <v>117</v>
      </c>
      <c r="D87" s="95">
        <v>4301404</v>
      </c>
      <c r="E87" s="95" t="s">
        <v>172</v>
      </c>
      <c r="F87" s="102">
        <v>275.331031</v>
      </c>
      <c r="G87" s="102">
        <v>275.331031</v>
      </c>
      <c r="H87" s="106">
        <f t="shared" si="1"/>
        <v>1</v>
      </c>
    </row>
    <row r="88" spans="1:8" ht="13.8" customHeight="1" x14ac:dyDescent="0.25">
      <c r="A88" s="104" t="s">
        <v>116</v>
      </c>
      <c r="B88" s="107" t="s">
        <v>115</v>
      </c>
      <c r="C88" s="107" t="s">
        <v>117</v>
      </c>
      <c r="D88" s="95">
        <v>4301651</v>
      </c>
      <c r="E88" s="95" t="s">
        <v>86</v>
      </c>
      <c r="F88" s="102">
        <v>124.475887</v>
      </c>
      <c r="G88" s="102">
        <v>54.394232000000002</v>
      </c>
      <c r="H88" s="106">
        <f t="shared" si="1"/>
        <v>0.43698609675302014</v>
      </c>
    </row>
    <row r="89" spans="1:8" ht="13.8" customHeight="1" x14ac:dyDescent="0.25">
      <c r="A89" s="104" t="s">
        <v>116</v>
      </c>
      <c r="B89" s="107" t="s">
        <v>115</v>
      </c>
      <c r="C89" s="107" t="s">
        <v>117</v>
      </c>
      <c r="D89" s="95">
        <v>4302006</v>
      </c>
      <c r="E89" s="95" t="s">
        <v>190</v>
      </c>
      <c r="F89" s="102">
        <v>647.98259699999994</v>
      </c>
      <c r="G89" s="102">
        <v>337.01955600000002</v>
      </c>
      <c r="H89" s="106">
        <f t="shared" si="1"/>
        <v>0.52010587562122457</v>
      </c>
    </row>
    <row r="90" spans="1:8" ht="13.8" customHeight="1" x14ac:dyDescent="0.25">
      <c r="A90" s="104" t="s">
        <v>116</v>
      </c>
      <c r="B90" s="107" t="s">
        <v>115</v>
      </c>
      <c r="C90" s="107" t="s">
        <v>117</v>
      </c>
      <c r="D90" s="95">
        <v>4302105</v>
      </c>
      <c r="E90" s="95" t="s">
        <v>191</v>
      </c>
      <c r="F90" s="102">
        <v>278.85777899999999</v>
      </c>
      <c r="G90" s="102">
        <v>278.85777899999999</v>
      </c>
      <c r="H90" s="106">
        <f t="shared" si="1"/>
        <v>1</v>
      </c>
    </row>
    <row r="91" spans="1:8" ht="13.8" customHeight="1" x14ac:dyDescent="0.25">
      <c r="A91" s="104" t="s">
        <v>116</v>
      </c>
      <c r="B91" s="107" t="s">
        <v>115</v>
      </c>
      <c r="C91" s="107" t="s">
        <v>117</v>
      </c>
      <c r="D91" s="95">
        <v>4302253</v>
      </c>
      <c r="E91" s="95" t="s">
        <v>173</v>
      </c>
      <c r="F91" s="102">
        <v>94.828466000000006</v>
      </c>
      <c r="G91" s="102">
        <v>94.828466000000006</v>
      </c>
      <c r="H91" s="106">
        <f t="shared" si="1"/>
        <v>1</v>
      </c>
    </row>
    <row r="92" spans="1:8" ht="13.8" customHeight="1" x14ac:dyDescent="0.25">
      <c r="A92" s="104" t="s">
        <v>116</v>
      </c>
      <c r="B92" s="107" t="s">
        <v>115</v>
      </c>
      <c r="C92" s="107" t="s">
        <v>117</v>
      </c>
      <c r="D92" s="95">
        <v>4302303</v>
      </c>
      <c r="E92" s="95" t="s">
        <v>114</v>
      </c>
      <c r="F92" s="102">
        <v>2623.8381039999999</v>
      </c>
      <c r="G92" s="102">
        <v>809.39649699999995</v>
      </c>
      <c r="H92" s="106">
        <f t="shared" si="1"/>
        <v>0.30847806340112516</v>
      </c>
    </row>
    <row r="93" spans="1:8" ht="13.8" customHeight="1" x14ac:dyDescent="0.25">
      <c r="A93" s="104" t="s">
        <v>116</v>
      </c>
      <c r="B93" s="107" t="s">
        <v>115</v>
      </c>
      <c r="C93" s="107" t="s">
        <v>117</v>
      </c>
      <c r="D93" s="95">
        <v>4302402</v>
      </c>
      <c r="E93" s="95" t="s">
        <v>192</v>
      </c>
      <c r="F93" s="102">
        <v>102.658782</v>
      </c>
      <c r="G93" s="102">
        <v>102.658782</v>
      </c>
      <c r="H93" s="106">
        <f t="shared" si="1"/>
        <v>1</v>
      </c>
    </row>
    <row r="94" spans="1:8" ht="13.8" customHeight="1" x14ac:dyDescent="0.25">
      <c r="A94" s="104" t="s">
        <v>116</v>
      </c>
      <c r="B94" s="107" t="s">
        <v>115</v>
      </c>
      <c r="C94" s="107" t="s">
        <v>117</v>
      </c>
      <c r="D94" s="95">
        <v>4302451</v>
      </c>
      <c r="E94" s="95" t="s">
        <v>133</v>
      </c>
      <c r="F94" s="102">
        <v>266.40906999999999</v>
      </c>
      <c r="G94" s="102">
        <v>149.721237</v>
      </c>
      <c r="H94" s="106">
        <f t="shared" si="1"/>
        <v>0.56199752133063641</v>
      </c>
    </row>
    <row r="95" spans="1:8" ht="13.8" customHeight="1" x14ac:dyDescent="0.25">
      <c r="A95" s="104" t="s">
        <v>116</v>
      </c>
      <c r="B95" s="107" t="s">
        <v>115</v>
      </c>
      <c r="C95" s="107" t="s">
        <v>117</v>
      </c>
      <c r="D95" s="95">
        <v>4302659</v>
      </c>
      <c r="E95" s="95" t="s">
        <v>77</v>
      </c>
      <c r="F95" s="102">
        <v>109.270152</v>
      </c>
      <c r="G95" s="102">
        <v>32.941907999999998</v>
      </c>
      <c r="H95" s="106">
        <f t="shared" si="1"/>
        <v>0.30147215316402232</v>
      </c>
    </row>
    <row r="96" spans="1:8" ht="13.8" customHeight="1" x14ac:dyDescent="0.25">
      <c r="A96" s="104" t="s">
        <v>116</v>
      </c>
      <c r="B96" s="107" t="s">
        <v>115</v>
      </c>
      <c r="C96" s="107" t="s">
        <v>117</v>
      </c>
      <c r="D96" s="95">
        <v>4303558</v>
      </c>
      <c r="E96" s="95" t="s">
        <v>134</v>
      </c>
      <c r="F96" s="102">
        <v>138.532634</v>
      </c>
      <c r="G96" s="102">
        <v>138.532634</v>
      </c>
      <c r="H96" s="106">
        <f t="shared" si="1"/>
        <v>1</v>
      </c>
    </row>
    <row r="97" spans="1:8" ht="13.8" customHeight="1" x14ac:dyDescent="0.25">
      <c r="A97" s="104" t="s">
        <v>116</v>
      </c>
      <c r="B97" s="107" t="s">
        <v>115</v>
      </c>
      <c r="C97" s="107" t="s">
        <v>117</v>
      </c>
      <c r="D97" s="95">
        <v>4303608</v>
      </c>
      <c r="E97" s="95" t="s">
        <v>135</v>
      </c>
      <c r="F97" s="102">
        <v>1202.3471669999999</v>
      </c>
      <c r="G97" s="102">
        <v>1063.1967099999999</v>
      </c>
      <c r="H97" s="106">
        <f t="shared" si="1"/>
        <v>0.88426765511728445</v>
      </c>
    </row>
    <row r="98" spans="1:8" ht="13.8" customHeight="1" x14ac:dyDescent="0.25">
      <c r="A98" s="104" t="s">
        <v>116</v>
      </c>
      <c r="B98" s="107" t="s">
        <v>115</v>
      </c>
      <c r="C98" s="107" t="s">
        <v>117</v>
      </c>
      <c r="D98" s="95">
        <v>4303673</v>
      </c>
      <c r="E98" s="95" t="s">
        <v>136</v>
      </c>
      <c r="F98" s="102">
        <v>538.73210200000005</v>
      </c>
      <c r="G98" s="102">
        <v>538.73210200000005</v>
      </c>
      <c r="H98" s="106">
        <f t="shared" si="1"/>
        <v>1</v>
      </c>
    </row>
    <row r="99" spans="1:8" ht="13.8" customHeight="1" x14ac:dyDescent="0.25">
      <c r="A99" s="104" t="s">
        <v>116</v>
      </c>
      <c r="B99" s="107" t="s">
        <v>115</v>
      </c>
      <c r="C99" s="107" t="s">
        <v>117</v>
      </c>
      <c r="D99" s="95">
        <v>4304614</v>
      </c>
      <c r="E99" s="95" t="s">
        <v>137</v>
      </c>
      <c r="F99" s="102">
        <v>82.428381999999999</v>
      </c>
      <c r="G99" s="102">
        <v>82.428381999999999</v>
      </c>
      <c r="H99" s="106">
        <f t="shared" si="1"/>
        <v>1</v>
      </c>
    </row>
    <row r="100" spans="1:8" ht="13.8" customHeight="1" x14ac:dyDescent="0.25">
      <c r="A100" s="104" t="s">
        <v>116</v>
      </c>
      <c r="B100" s="107" t="s">
        <v>115</v>
      </c>
      <c r="C100" s="107" t="s">
        <v>117</v>
      </c>
      <c r="D100" s="95">
        <v>4304622</v>
      </c>
      <c r="E100" s="95" t="s">
        <v>193</v>
      </c>
      <c r="F100" s="102">
        <v>525.78809999999999</v>
      </c>
      <c r="G100" s="102">
        <v>30.754840999999999</v>
      </c>
      <c r="H100" s="106">
        <f t="shared" si="1"/>
        <v>5.849284340973103E-2</v>
      </c>
    </row>
    <row r="101" spans="1:8" ht="13.8" customHeight="1" x14ac:dyDescent="0.25">
      <c r="A101" s="104" t="s">
        <v>116</v>
      </c>
      <c r="B101" s="107" t="s">
        <v>115</v>
      </c>
      <c r="C101" s="107" t="s">
        <v>117</v>
      </c>
      <c r="D101" s="95">
        <v>4304697</v>
      </c>
      <c r="E101" s="95" t="s">
        <v>174</v>
      </c>
      <c r="F101" s="102">
        <v>74.138865999999993</v>
      </c>
      <c r="G101" s="102">
        <v>74.138865999999993</v>
      </c>
      <c r="H101" s="106">
        <f t="shared" si="1"/>
        <v>1</v>
      </c>
    </row>
    <row r="102" spans="1:8" ht="13.8" customHeight="1" x14ac:dyDescent="0.25">
      <c r="A102" s="104" t="s">
        <v>116</v>
      </c>
      <c r="B102" s="107" t="s">
        <v>115</v>
      </c>
      <c r="C102" s="107" t="s">
        <v>117</v>
      </c>
      <c r="D102" s="95">
        <v>4304804</v>
      </c>
      <c r="E102" s="95" t="s">
        <v>89</v>
      </c>
      <c r="F102" s="102">
        <v>229.584113</v>
      </c>
      <c r="G102" s="102">
        <v>122.48671400000001</v>
      </c>
      <c r="H102" s="106">
        <f t="shared" si="1"/>
        <v>0.53351563572693728</v>
      </c>
    </row>
    <row r="103" spans="1:8" ht="13.8" customHeight="1" x14ac:dyDescent="0.25">
      <c r="A103" s="104" t="s">
        <v>116</v>
      </c>
      <c r="B103" s="107" t="s">
        <v>115</v>
      </c>
      <c r="C103" s="107" t="s">
        <v>117</v>
      </c>
      <c r="D103" s="95">
        <v>4304903</v>
      </c>
      <c r="E103" s="95" t="s">
        <v>138</v>
      </c>
      <c r="F103" s="102">
        <v>272.48146000000003</v>
      </c>
      <c r="G103" s="102">
        <v>272.48146000000003</v>
      </c>
      <c r="H103" s="106">
        <f t="shared" si="1"/>
        <v>1</v>
      </c>
    </row>
    <row r="104" spans="1:8" ht="13.8" customHeight="1" x14ac:dyDescent="0.25">
      <c r="A104" s="104" t="s">
        <v>116</v>
      </c>
      <c r="B104" s="107" t="s">
        <v>115</v>
      </c>
      <c r="C104" s="107" t="s">
        <v>117</v>
      </c>
      <c r="D104" s="95">
        <v>4304952</v>
      </c>
      <c r="E104" s="95" t="s">
        <v>139</v>
      </c>
      <c r="F104" s="102">
        <v>236.67022900000001</v>
      </c>
      <c r="G104" s="102">
        <v>30.358357999999999</v>
      </c>
      <c r="H104" s="106">
        <f t="shared" si="1"/>
        <v>0.12827282133571602</v>
      </c>
    </row>
    <row r="105" spans="1:8" ht="13.8" customHeight="1" x14ac:dyDescent="0.25">
      <c r="A105" s="104" t="s">
        <v>116</v>
      </c>
      <c r="B105" s="107" t="s">
        <v>115</v>
      </c>
      <c r="C105" s="107" t="s">
        <v>117</v>
      </c>
      <c r="D105" s="95">
        <v>4305108</v>
      </c>
      <c r="E105" s="95" t="s">
        <v>94</v>
      </c>
      <c r="F105" s="102">
        <v>1643.6644799999999</v>
      </c>
      <c r="G105" s="102">
        <v>865.22464200000002</v>
      </c>
      <c r="H105" s="106">
        <f t="shared" si="1"/>
        <v>0.52639979297964756</v>
      </c>
    </row>
    <row r="106" spans="1:8" ht="13.8" customHeight="1" x14ac:dyDescent="0.25">
      <c r="A106" s="104" t="s">
        <v>116</v>
      </c>
      <c r="B106" s="107" t="s">
        <v>115</v>
      </c>
      <c r="C106" s="107" t="s">
        <v>117</v>
      </c>
      <c r="D106" s="95">
        <v>4305504</v>
      </c>
      <c r="E106" s="95" t="s">
        <v>194</v>
      </c>
      <c r="F106" s="102">
        <v>272.99556899999999</v>
      </c>
      <c r="G106" s="102">
        <v>206.15488999999999</v>
      </c>
      <c r="H106" s="106">
        <f t="shared" si="1"/>
        <v>0.75515837401741859</v>
      </c>
    </row>
    <row r="107" spans="1:8" ht="13.8" customHeight="1" x14ac:dyDescent="0.25">
      <c r="A107" s="104" t="s">
        <v>116</v>
      </c>
      <c r="B107" s="107" t="s">
        <v>115</v>
      </c>
      <c r="C107" s="107" t="s">
        <v>117</v>
      </c>
      <c r="D107" s="95">
        <v>4305587</v>
      </c>
      <c r="E107" s="95" t="s">
        <v>195</v>
      </c>
      <c r="F107" s="102">
        <v>58.650354999999998</v>
      </c>
      <c r="G107" s="102">
        <v>58.650354999999998</v>
      </c>
      <c r="H107" s="106">
        <f t="shared" si="1"/>
        <v>1</v>
      </c>
    </row>
    <row r="108" spans="1:8" ht="13.8" customHeight="1" x14ac:dyDescent="0.25">
      <c r="A108" s="104" t="s">
        <v>116</v>
      </c>
      <c r="B108" s="107" t="s">
        <v>115</v>
      </c>
      <c r="C108" s="107" t="s">
        <v>117</v>
      </c>
      <c r="D108" s="95">
        <v>4305835</v>
      </c>
      <c r="E108" s="95" t="s">
        <v>175</v>
      </c>
      <c r="F108" s="102">
        <v>107.681432</v>
      </c>
      <c r="G108" s="102">
        <v>107.681432</v>
      </c>
      <c r="H108" s="106">
        <f t="shared" si="1"/>
        <v>1</v>
      </c>
    </row>
    <row r="109" spans="1:8" ht="13.8" customHeight="1" x14ac:dyDescent="0.25">
      <c r="A109" s="104" t="s">
        <v>116</v>
      </c>
      <c r="B109" s="107" t="s">
        <v>115</v>
      </c>
      <c r="C109" s="107" t="s">
        <v>117</v>
      </c>
      <c r="D109" s="95">
        <v>4305934</v>
      </c>
      <c r="E109" s="95" t="s">
        <v>176</v>
      </c>
      <c r="F109" s="102">
        <v>105.424008</v>
      </c>
      <c r="G109" s="102">
        <v>105.424008</v>
      </c>
      <c r="H109" s="106">
        <f t="shared" si="1"/>
        <v>1</v>
      </c>
    </row>
    <row r="110" spans="1:8" ht="13.8" customHeight="1" x14ac:dyDescent="0.25">
      <c r="A110" s="104" t="s">
        <v>116</v>
      </c>
      <c r="B110" s="107" t="s">
        <v>115</v>
      </c>
      <c r="C110" s="107" t="s">
        <v>117</v>
      </c>
      <c r="D110" s="95">
        <v>4305959</v>
      </c>
      <c r="E110" s="95" t="s">
        <v>196</v>
      </c>
      <c r="F110" s="102">
        <v>173.12191799999999</v>
      </c>
      <c r="G110" s="102">
        <v>173.12191799999999</v>
      </c>
      <c r="H110" s="106">
        <f t="shared" si="1"/>
        <v>1</v>
      </c>
    </row>
    <row r="111" spans="1:8" ht="13.8" customHeight="1" x14ac:dyDescent="0.25">
      <c r="A111" s="104" t="s">
        <v>116</v>
      </c>
      <c r="B111" s="107" t="s">
        <v>115</v>
      </c>
      <c r="C111" s="107" t="s">
        <v>117</v>
      </c>
      <c r="D111" s="95">
        <v>4306205</v>
      </c>
      <c r="E111" s="95" t="s">
        <v>140</v>
      </c>
      <c r="F111" s="102">
        <v>154.82410200000001</v>
      </c>
      <c r="G111" s="102">
        <v>154.82410200000001</v>
      </c>
      <c r="H111" s="106">
        <f t="shared" si="1"/>
        <v>1</v>
      </c>
    </row>
    <row r="112" spans="1:8" ht="13.8" customHeight="1" x14ac:dyDescent="0.25">
      <c r="A112" s="104" t="s">
        <v>116</v>
      </c>
      <c r="B112" s="107" t="s">
        <v>115</v>
      </c>
      <c r="C112" s="107" t="s">
        <v>117</v>
      </c>
      <c r="D112" s="95">
        <v>4306304</v>
      </c>
      <c r="E112" s="95" t="s">
        <v>141</v>
      </c>
      <c r="F112" s="102">
        <v>174.63629900000001</v>
      </c>
      <c r="G112" s="102">
        <v>174.63629900000001</v>
      </c>
      <c r="H112" s="106">
        <f t="shared" si="1"/>
        <v>1</v>
      </c>
    </row>
    <row r="113" spans="1:8" ht="13.8" customHeight="1" x14ac:dyDescent="0.25">
      <c r="A113" s="104" t="s">
        <v>116</v>
      </c>
      <c r="B113" s="107" t="s">
        <v>115</v>
      </c>
      <c r="C113" s="107" t="s">
        <v>117</v>
      </c>
      <c r="D113" s="95">
        <v>4306452</v>
      </c>
      <c r="E113" s="95" t="s">
        <v>197</v>
      </c>
      <c r="F113" s="102">
        <v>137.10111699999999</v>
      </c>
      <c r="G113" s="102">
        <v>137.10111699999999</v>
      </c>
      <c r="H113" s="106">
        <f t="shared" si="1"/>
        <v>1</v>
      </c>
    </row>
    <row r="114" spans="1:8" ht="13.8" customHeight="1" x14ac:dyDescent="0.25">
      <c r="A114" s="104" t="s">
        <v>116</v>
      </c>
      <c r="B114" s="107" t="s">
        <v>115</v>
      </c>
      <c r="C114" s="107" t="s">
        <v>117</v>
      </c>
      <c r="D114" s="95">
        <v>4306759</v>
      </c>
      <c r="E114" s="95" t="s">
        <v>198</v>
      </c>
      <c r="F114" s="102">
        <v>108.060605</v>
      </c>
      <c r="G114" s="102">
        <v>108.060605</v>
      </c>
      <c r="H114" s="106">
        <f t="shared" si="1"/>
        <v>1</v>
      </c>
    </row>
    <row r="115" spans="1:8" ht="13.8" customHeight="1" x14ac:dyDescent="0.25">
      <c r="A115" s="104" t="s">
        <v>116</v>
      </c>
      <c r="B115" s="107" t="s">
        <v>115</v>
      </c>
      <c r="C115" s="107" t="s">
        <v>117</v>
      </c>
      <c r="D115" s="95">
        <v>4306809</v>
      </c>
      <c r="E115" s="95" t="s">
        <v>200</v>
      </c>
      <c r="F115" s="102">
        <v>139.56499400000001</v>
      </c>
      <c r="G115" s="102">
        <v>139.56499400000001</v>
      </c>
      <c r="H115" s="106">
        <f t="shared" si="1"/>
        <v>1</v>
      </c>
    </row>
    <row r="116" spans="1:8" ht="13.8" customHeight="1" x14ac:dyDescent="0.25">
      <c r="A116" s="104" t="s">
        <v>116</v>
      </c>
      <c r="B116" s="107" t="s">
        <v>115</v>
      </c>
      <c r="C116" s="107" t="s">
        <v>117</v>
      </c>
      <c r="D116" s="95">
        <v>4307401</v>
      </c>
      <c r="E116" s="95" t="s">
        <v>142</v>
      </c>
      <c r="F116" s="102">
        <v>831.57419600000003</v>
      </c>
      <c r="G116" s="102">
        <v>4.5567880000000001</v>
      </c>
      <c r="H116" s="106">
        <f t="shared" si="1"/>
        <v>5.4797130814289961E-3</v>
      </c>
    </row>
    <row r="117" spans="1:8" ht="13.8" customHeight="1" x14ac:dyDescent="0.25">
      <c r="A117" s="104" t="s">
        <v>116</v>
      </c>
      <c r="B117" s="107" t="s">
        <v>115</v>
      </c>
      <c r="C117" s="107" t="s">
        <v>117</v>
      </c>
      <c r="D117" s="95">
        <v>4307807</v>
      </c>
      <c r="E117" s="95" t="s">
        <v>201</v>
      </c>
      <c r="F117" s="102">
        <v>183.13541900000001</v>
      </c>
      <c r="G117" s="102">
        <v>183.13541900000001</v>
      </c>
      <c r="H117" s="106">
        <f t="shared" si="1"/>
        <v>1</v>
      </c>
    </row>
    <row r="118" spans="1:8" ht="13.8" customHeight="1" x14ac:dyDescent="0.25">
      <c r="A118" s="104" t="s">
        <v>116</v>
      </c>
      <c r="B118" s="107" t="s">
        <v>115</v>
      </c>
      <c r="C118" s="107" t="s">
        <v>117</v>
      </c>
      <c r="D118" s="95">
        <v>4307864</v>
      </c>
      <c r="E118" s="95" t="s">
        <v>202</v>
      </c>
      <c r="F118" s="102">
        <v>134.22313700000001</v>
      </c>
      <c r="G118" s="102">
        <v>134.22313700000001</v>
      </c>
      <c r="H118" s="106">
        <f t="shared" si="1"/>
        <v>1</v>
      </c>
    </row>
    <row r="119" spans="1:8" ht="13.8" customHeight="1" x14ac:dyDescent="0.25">
      <c r="A119" s="104" t="s">
        <v>116</v>
      </c>
      <c r="B119" s="107" t="s">
        <v>115</v>
      </c>
      <c r="C119" s="107" t="s">
        <v>117</v>
      </c>
      <c r="D119" s="95">
        <v>4307906</v>
      </c>
      <c r="E119" s="95" t="s">
        <v>95</v>
      </c>
      <c r="F119" s="102">
        <v>361.93553700000001</v>
      </c>
      <c r="G119" s="102">
        <v>220.22883200000001</v>
      </c>
      <c r="H119" s="106">
        <f t="shared" si="1"/>
        <v>0.60847529321222749</v>
      </c>
    </row>
    <row r="120" spans="1:8" ht="13.8" customHeight="1" x14ac:dyDescent="0.25">
      <c r="A120" s="104" t="s">
        <v>116</v>
      </c>
      <c r="B120" s="107" t="s">
        <v>115</v>
      </c>
      <c r="C120" s="107" t="s">
        <v>117</v>
      </c>
      <c r="D120" s="95">
        <v>4308078</v>
      </c>
      <c r="E120" s="95" t="s">
        <v>205</v>
      </c>
      <c r="F120" s="102">
        <v>81.738277999999994</v>
      </c>
      <c r="G120" s="102">
        <v>81.738277999999994</v>
      </c>
      <c r="H120" s="106">
        <f t="shared" si="1"/>
        <v>1</v>
      </c>
    </row>
    <row r="121" spans="1:8" ht="13.8" customHeight="1" x14ac:dyDescent="0.25">
      <c r="A121" s="104" t="s">
        <v>116</v>
      </c>
      <c r="B121" s="107" t="s">
        <v>115</v>
      </c>
      <c r="C121" s="107" t="s">
        <v>117</v>
      </c>
      <c r="D121" s="95">
        <v>4308201</v>
      </c>
      <c r="E121" s="95" t="s">
        <v>178</v>
      </c>
      <c r="F121" s="102">
        <v>273.78229299999998</v>
      </c>
      <c r="G121" s="102">
        <v>273.78229299999998</v>
      </c>
      <c r="H121" s="106">
        <f t="shared" si="1"/>
        <v>1</v>
      </c>
    </row>
    <row r="122" spans="1:8" ht="13.8" customHeight="1" x14ac:dyDescent="0.25">
      <c r="A122" s="104" t="s">
        <v>116</v>
      </c>
      <c r="B122" s="107" t="s">
        <v>115</v>
      </c>
      <c r="C122" s="107" t="s">
        <v>117</v>
      </c>
      <c r="D122" s="95">
        <v>4308300</v>
      </c>
      <c r="E122" s="95" t="s">
        <v>179</v>
      </c>
      <c r="F122" s="102">
        <v>581.71025899999995</v>
      </c>
      <c r="G122" s="102">
        <v>581.71025899999995</v>
      </c>
      <c r="H122" s="106">
        <f t="shared" si="1"/>
        <v>1</v>
      </c>
    </row>
    <row r="123" spans="1:8" ht="13.8" customHeight="1" x14ac:dyDescent="0.25">
      <c r="A123" s="104" t="s">
        <v>116</v>
      </c>
      <c r="B123" s="107" t="s">
        <v>115</v>
      </c>
      <c r="C123" s="107" t="s">
        <v>117</v>
      </c>
      <c r="D123" s="95">
        <v>4308433</v>
      </c>
      <c r="E123" s="95" t="s">
        <v>118</v>
      </c>
      <c r="F123" s="102">
        <v>93.412265000000005</v>
      </c>
      <c r="G123" s="102">
        <v>93.412265000000005</v>
      </c>
      <c r="H123" s="106">
        <f t="shared" si="1"/>
        <v>1</v>
      </c>
    </row>
    <row r="124" spans="1:8" ht="13.8" customHeight="1" x14ac:dyDescent="0.25">
      <c r="A124" s="104" t="s">
        <v>116</v>
      </c>
      <c r="B124" s="107" t="s">
        <v>115</v>
      </c>
      <c r="C124" s="107" t="s">
        <v>117</v>
      </c>
      <c r="D124" s="95">
        <v>4308607</v>
      </c>
      <c r="E124" s="95" t="s">
        <v>180</v>
      </c>
      <c r="F124" s="102">
        <v>167.69485399999999</v>
      </c>
      <c r="G124" s="102">
        <v>167.69485399999999</v>
      </c>
      <c r="H124" s="106">
        <f t="shared" si="1"/>
        <v>1</v>
      </c>
    </row>
    <row r="125" spans="1:8" ht="13.8" customHeight="1" x14ac:dyDescent="0.25">
      <c r="A125" s="104" t="s">
        <v>116</v>
      </c>
      <c r="B125" s="107" t="s">
        <v>115</v>
      </c>
      <c r="C125" s="107" t="s">
        <v>117</v>
      </c>
      <c r="D125" s="95">
        <v>4308805</v>
      </c>
      <c r="E125" s="95" t="s">
        <v>181</v>
      </c>
      <c r="F125" s="102">
        <v>510.52181999999999</v>
      </c>
      <c r="G125" s="102">
        <v>283.116626</v>
      </c>
      <c r="H125" s="106">
        <f t="shared" si="1"/>
        <v>0.55456322317428075</v>
      </c>
    </row>
    <row r="126" spans="1:8" ht="13.8" customHeight="1" x14ac:dyDescent="0.25">
      <c r="A126" s="104" t="s">
        <v>116</v>
      </c>
      <c r="B126" s="107" t="s">
        <v>115</v>
      </c>
      <c r="C126" s="107" t="s">
        <v>117</v>
      </c>
      <c r="D126" s="95">
        <v>4308854</v>
      </c>
      <c r="E126" s="95" t="s">
        <v>182</v>
      </c>
      <c r="F126" s="102">
        <v>184.65498500000001</v>
      </c>
      <c r="G126" s="102">
        <v>184.65498500000001</v>
      </c>
      <c r="H126" s="106">
        <f t="shared" si="1"/>
        <v>1</v>
      </c>
    </row>
    <row r="127" spans="1:8" ht="13.8" customHeight="1" x14ac:dyDescent="0.25">
      <c r="A127" s="104" t="s">
        <v>116</v>
      </c>
      <c r="B127" s="107" t="s">
        <v>115</v>
      </c>
      <c r="C127" s="107" t="s">
        <v>117</v>
      </c>
      <c r="D127" s="95">
        <v>4309258</v>
      </c>
      <c r="E127" s="95" t="s">
        <v>145</v>
      </c>
      <c r="F127" s="102">
        <v>149.673416</v>
      </c>
      <c r="G127" s="102">
        <v>149.673416</v>
      </c>
      <c r="H127" s="106">
        <f t="shared" si="1"/>
        <v>1</v>
      </c>
    </row>
    <row r="128" spans="1:8" ht="13.8" customHeight="1" x14ac:dyDescent="0.25">
      <c r="A128" s="104" t="s">
        <v>116</v>
      </c>
      <c r="B128" s="107" t="s">
        <v>115</v>
      </c>
      <c r="C128" s="107" t="s">
        <v>117</v>
      </c>
      <c r="D128" s="95">
        <v>4309407</v>
      </c>
      <c r="E128" s="95" t="s">
        <v>146</v>
      </c>
      <c r="F128" s="102">
        <v>296.93927500000001</v>
      </c>
      <c r="G128" s="102">
        <v>296.93927500000001</v>
      </c>
      <c r="H128" s="106">
        <f t="shared" si="1"/>
        <v>1</v>
      </c>
    </row>
    <row r="129" spans="1:8" ht="13.8" customHeight="1" x14ac:dyDescent="0.25">
      <c r="A129" s="104" t="s">
        <v>116</v>
      </c>
      <c r="B129" s="107" t="s">
        <v>115</v>
      </c>
      <c r="C129" s="107" t="s">
        <v>117</v>
      </c>
      <c r="D129" s="95">
        <v>4309902</v>
      </c>
      <c r="E129" s="95" t="s">
        <v>147</v>
      </c>
      <c r="F129" s="102">
        <v>301.85233699999998</v>
      </c>
      <c r="G129" s="102">
        <v>289.211119</v>
      </c>
      <c r="H129" s="106">
        <f t="shared" si="1"/>
        <v>0.95812118559148352</v>
      </c>
    </row>
    <row r="130" spans="1:8" ht="13.8" customHeight="1" x14ac:dyDescent="0.25">
      <c r="A130" s="104" t="s">
        <v>116</v>
      </c>
      <c r="B130" s="107" t="s">
        <v>115</v>
      </c>
      <c r="C130" s="107" t="s">
        <v>117</v>
      </c>
      <c r="D130" s="95">
        <v>4309951</v>
      </c>
      <c r="E130" s="95" t="s">
        <v>148</v>
      </c>
      <c r="F130" s="102">
        <v>308.08866399999999</v>
      </c>
      <c r="G130" s="102">
        <v>36.492514</v>
      </c>
      <c r="H130" s="106">
        <f t="shared" si="1"/>
        <v>0.11844809064445162</v>
      </c>
    </row>
    <row r="131" spans="1:8" ht="13.8" customHeight="1" x14ac:dyDescent="0.25">
      <c r="A131" s="104" t="s">
        <v>116</v>
      </c>
      <c r="B131" s="107" t="s">
        <v>115</v>
      </c>
      <c r="C131" s="107" t="s">
        <v>117</v>
      </c>
      <c r="D131" s="95">
        <v>4310306</v>
      </c>
      <c r="E131" s="95" t="s">
        <v>206</v>
      </c>
      <c r="F131" s="102">
        <v>115.351491</v>
      </c>
      <c r="G131" s="102">
        <v>115.351491</v>
      </c>
      <c r="H131" s="106">
        <f t="shared" ref="H131:H194" si="2">G131/F131</f>
        <v>1</v>
      </c>
    </row>
    <row r="132" spans="1:8" ht="13.8" customHeight="1" x14ac:dyDescent="0.25">
      <c r="A132" s="104" t="s">
        <v>116</v>
      </c>
      <c r="B132" s="107" t="s">
        <v>115</v>
      </c>
      <c r="C132" s="107" t="s">
        <v>117</v>
      </c>
      <c r="D132" s="95">
        <v>4310363</v>
      </c>
      <c r="E132" s="95" t="s">
        <v>203</v>
      </c>
      <c r="F132" s="102">
        <v>73.193813000000006</v>
      </c>
      <c r="G132" s="102">
        <v>73.193813000000006</v>
      </c>
      <c r="H132" s="106">
        <f t="shared" si="2"/>
        <v>1</v>
      </c>
    </row>
    <row r="133" spans="1:8" ht="13.8" customHeight="1" x14ac:dyDescent="0.25">
      <c r="A133" s="104" t="s">
        <v>116</v>
      </c>
      <c r="B133" s="107" t="s">
        <v>115</v>
      </c>
      <c r="C133" s="107" t="s">
        <v>117</v>
      </c>
      <c r="D133" s="95">
        <v>4310439</v>
      </c>
      <c r="E133" s="95" t="s">
        <v>143</v>
      </c>
      <c r="F133" s="102">
        <v>599.30007899999998</v>
      </c>
      <c r="G133" s="102">
        <v>599.30007899999998</v>
      </c>
      <c r="H133" s="106">
        <f t="shared" si="2"/>
        <v>1</v>
      </c>
    </row>
    <row r="134" spans="1:8" ht="13.8" customHeight="1" x14ac:dyDescent="0.25">
      <c r="A134" s="104" t="s">
        <v>116</v>
      </c>
      <c r="B134" s="107" t="s">
        <v>115</v>
      </c>
      <c r="C134" s="107" t="s">
        <v>117</v>
      </c>
      <c r="D134" s="95">
        <v>4310579</v>
      </c>
      <c r="E134" s="95" t="s">
        <v>149</v>
      </c>
      <c r="F134" s="102">
        <v>184.851933</v>
      </c>
      <c r="G134" s="102">
        <v>184.851933</v>
      </c>
      <c r="H134" s="106">
        <f t="shared" si="2"/>
        <v>1</v>
      </c>
    </row>
    <row r="135" spans="1:8" ht="13.8" customHeight="1" x14ac:dyDescent="0.25">
      <c r="A135" s="104" t="s">
        <v>116</v>
      </c>
      <c r="B135" s="107" t="s">
        <v>115</v>
      </c>
      <c r="C135" s="107" t="s">
        <v>117</v>
      </c>
      <c r="D135" s="95">
        <v>4311122</v>
      </c>
      <c r="E135" s="95" t="s">
        <v>204</v>
      </c>
      <c r="F135" s="102">
        <v>907.42184999999995</v>
      </c>
      <c r="G135" s="102">
        <v>907.42184999999995</v>
      </c>
      <c r="H135" s="106">
        <f t="shared" si="2"/>
        <v>1</v>
      </c>
    </row>
    <row r="136" spans="1:8" ht="13.8" customHeight="1" x14ac:dyDescent="0.25">
      <c r="A136" s="104" t="s">
        <v>116</v>
      </c>
      <c r="B136" s="107" t="s">
        <v>115</v>
      </c>
      <c r="C136" s="107" t="s">
        <v>117</v>
      </c>
      <c r="D136" s="95">
        <v>4311304</v>
      </c>
      <c r="E136" s="95" t="s">
        <v>150</v>
      </c>
      <c r="F136" s="102">
        <v>1262.4572600000001</v>
      </c>
      <c r="G136" s="102">
        <v>499.551424</v>
      </c>
      <c r="H136" s="106">
        <f t="shared" si="2"/>
        <v>0.39569769197572674</v>
      </c>
    </row>
    <row r="137" spans="1:8" ht="13.8" customHeight="1" x14ac:dyDescent="0.25">
      <c r="A137" s="104" t="s">
        <v>116</v>
      </c>
      <c r="B137" s="107" t="s">
        <v>115</v>
      </c>
      <c r="C137" s="107" t="s">
        <v>117</v>
      </c>
      <c r="D137" s="95">
        <v>4311403</v>
      </c>
      <c r="E137" s="95" t="s">
        <v>207</v>
      </c>
      <c r="F137" s="102">
        <v>91.495170000000002</v>
      </c>
      <c r="G137" s="102">
        <v>91.495170000000002</v>
      </c>
      <c r="H137" s="106">
        <f t="shared" si="2"/>
        <v>1</v>
      </c>
    </row>
    <row r="138" spans="1:8" ht="13.8" customHeight="1" x14ac:dyDescent="0.25">
      <c r="A138" s="104" t="s">
        <v>116</v>
      </c>
      <c r="B138" s="107" t="s">
        <v>115</v>
      </c>
      <c r="C138" s="107" t="s">
        <v>117</v>
      </c>
      <c r="D138" s="95">
        <v>4311809</v>
      </c>
      <c r="E138" s="95" t="s">
        <v>183</v>
      </c>
      <c r="F138" s="102">
        <v>647.45004800000004</v>
      </c>
      <c r="G138" s="102">
        <v>411.54977500000001</v>
      </c>
      <c r="H138" s="106">
        <f t="shared" si="2"/>
        <v>0.6356471457084516</v>
      </c>
    </row>
    <row r="139" spans="1:8" ht="13.8" customHeight="1" x14ac:dyDescent="0.25">
      <c r="A139" s="104" t="s">
        <v>116</v>
      </c>
      <c r="B139" s="107" t="s">
        <v>115</v>
      </c>
      <c r="C139" s="107" t="s">
        <v>117</v>
      </c>
      <c r="D139" s="95">
        <v>4312054</v>
      </c>
      <c r="E139" s="95" t="s">
        <v>187</v>
      </c>
      <c r="F139" s="102">
        <v>125.787462</v>
      </c>
      <c r="G139" s="102">
        <v>125.787462</v>
      </c>
      <c r="H139" s="106">
        <f t="shared" si="2"/>
        <v>1</v>
      </c>
    </row>
    <row r="140" spans="1:8" ht="13.8" customHeight="1" x14ac:dyDescent="0.25">
      <c r="A140" s="104" t="s">
        <v>116</v>
      </c>
      <c r="B140" s="107" t="s">
        <v>115</v>
      </c>
      <c r="C140" s="107" t="s">
        <v>117</v>
      </c>
      <c r="D140" s="95">
        <v>4312138</v>
      </c>
      <c r="E140" s="95" t="s">
        <v>188</v>
      </c>
      <c r="F140" s="102">
        <v>237.54516999999998</v>
      </c>
      <c r="G140" s="102">
        <v>107.550118</v>
      </c>
      <c r="H140" s="106">
        <f t="shared" si="2"/>
        <v>0.45275649258623107</v>
      </c>
    </row>
    <row r="141" spans="1:8" ht="13.8" customHeight="1" x14ac:dyDescent="0.25">
      <c r="A141" s="104" t="s">
        <v>116</v>
      </c>
      <c r="B141" s="107" t="s">
        <v>115</v>
      </c>
      <c r="C141" s="107" t="s">
        <v>117</v>
      </c>
      <c r="D141" s="95">
        <v>4312153</v>
      </c>
      <c r="E141" s="95" t="s">
        <v>189</v>
      </c>
      <c r="F141" s="102">
        <v>45.556350000000002</v>
      </c>
      <c r="G141" s="102">
        <v>45.556350000000002</v>
      </c>
      <c r="H141" s="106">
        <f t="shared" si="2"/>
        <v>1</v>
      </c>
    </row>
    <row r="142" spans="1:8" ht="13.8" customHeight="1" x14ac:dyDescent="0.25">
      <c r="A142" s="104" t="s">
        <v>116</v>
      </c>
      <c r="B142" s="107" t="s">
        <v>115</v>
      </c>
      <c r="C142" s="107" t="s">
        <v>117</v>
      </c>
      <c r="D142" s="95">
        <v>4312351</v>
      </c>
      <c r="E142" s="95" t="s">
        <v>208</v>
      </c>
      <c r="F142" s="102">
        <v>81.539720000000003</v>
      </c>
      <c r="G142" s="102">
        <v>81.539720000000003</v>
      </c>
      <c r="H142" s="106">
        <f t="shared" si="2"/>
        <v>1</v>
      </c>
    </row>
    <row r="143" spans="1:8" ht="13.8" customHeight="1" x14ac:dyDescent="0.25">
      <c r="A143" s="104" t="s">
        <v>116</v>
      </c>
      <c r="B143" s="107" t="s">
        <v>115</v>
      </c>
      <c r="C143" s="107" t="s">
        <v>117</v>
      </c>
      <c r="D143" s="95">
        <v>4312377</v>
      </c>
      <c r="E143" s="95" t="s">
        <v>152</v>
      </c>
      <c r="F143" s="102">
        <v>550.51593600000001</v>
      </c>
      <c r="G143" s="102">
        <v>533.16645500000004</v>
      </c>
      <c r="H143" s="106">
        <f t="shared" si="2"/>
        <v>0.96848505217476577</v>
      </c>
    </row>
    <row r="144" spans="1:8" ht="13.8" customHeight="1" x14ac:dyDescent="0.25">
      <c r="A144" s="104" t="s">
        <v>116</v>
      </c>
      <c r="B144" s="107" t="s">
        <v>115</v>
      </c>
      <c r="C144" s="107" t="s">
        <v>117</v>
      </c>
      <c r="D144" s="95">
        <v>4312385</v>
      </c>
      <c r="E144" s="95" t="s">
        <v>209</v>
      </c>
      <c r="F144" s="102">
        <v>68.306658999999996</v>
      </c>
      <c r="G144" s="102">
        <v>68.306658999999996</v>
      </c>
      <c r="H144" s="106">
        <f t="shared" si="2"/>
        <v>1</v>
      </c>
    </row>
    <row r="145" spans="1:8" ht="13.8" customHeight="1" x14ac:dyDescent="0.25">
      <c r="A145" s="104" t="s">
        <v>116</v>
      </c>
      <c r="B145" s="107" t="s">
        <v>115</v>
      </c>
      <c r="C145" s="107" t="s">
        <v>117</v>
      </c>
      <c r="D145" s="95">
        <v>4312401</v>
      </c>
      <c r="E145" s="95" t="s">
        <v>91</v>
      </c>
      <c r="F145" s="102">
        <v>419.34229900000003</v>
      </c>
      <c r="G145" s="102">
        <v>30.976499</v>
      </c>
      <c r="H145" s="106">
        <f t="shared" si="2"/>
        <v>7.3869244943496629E-2</v>
      </c>
    </row>
    <row r="146" spans="1:8" ht="13.8" customHeight="1" x14ac:dyDescent="0.25">
      <c r="A146" s="104" t="s">
        <v>116</v>
      </c>
      <c r="B146" s="107" t="s">
        <v>115</v>
      </c>
      <c r="C146" s="107" t="s">
        <v>117</v>
      </c>
      <c r="D146" s="95">
        <v>4312609</v>
      </c>
      <c r="E146" s="95" t="s">
        <v>210</v>
      </c>
      <c r="F146" s="102">
        <v>110.44296199999999</v>
      </c>
      <c r="G146" s="102">
        <v>110.44296199999999</v>
      </c>
      <c r="H146" s="106">
        <f t="shared" si="2"/>
        <v>1</v>
      </c>
    </row>
    <row r="147" spans="1:8" ht="13.8" customHeight="1" x14ac:dyDescent="0.25">
      <c r="A147" s="104" t="s">
        <v>116</v>
      </c>
      <c r="B147" s="107" t="s">
        <v>115</v>
      </c>
      <c r="C147" s="107" t="s">
        <v>117</v>
      </c>
      <c r="D147" s="95">
        <v>4312617</v>
      </c>
      <c r="E147" s="95" t="s">
        <v>119</v>
      </c>
      <c r="F147" s="102">
        <v>1193.1776850000001</v>
      </c>
      <c r="G147" s="102">
        <v>1163.17417</v>
      </c>
      <c r="H147" s="106">
        <f t="shared" si="2"/>
        <v>0.97485410984701737</v>
      </c>
    </row>
    <row r="148" spans="1:8" ht="13.8" customHeight="1" x14ac:dyDescent="0.25">
      <c r="A148" s="104" t="s">
        <v>116</v>
      </c>
      <c r="B148" s="107" t="s">
        <v>115</v>
      </c>
      <c r="C148" s="107" t="s">
        <v>117</v>
      </c>
      <c r="D148" s="95">
        <v>4312625</v>
      </c>
      <c r="E148" s="95" t="s">
        <v>211</v>
      </c>
      <c r="F148" s="102">
        <v>110.81193400000001</v>
      </c>
      <c r="G148" s="102">
        <v>97.488826000000003</v>
      </c>
      <c r="H148" s="106">
        <f t="shared" si="2"/>
        <v>0.87976829282665525</v>
      </c>
    </row>
    <row r="149" spans="1:8" ht="13.8" customHeight="1" x14ac:dyDescent="0.25">
      <c r="A149" s="104" t="s">
        <v>116</v>
      </c>
      <c r="B149" s="107" t="s">
        <v>115</v>
      </c>
      <c r="C149" s="107" t="s">
        <v>117</v>
      </c>
      <c r="D149" s="95">
        <v>4312757</v>
      </c>
      <c r="E149" s="95" t="s">
        <v>153</v>
      </c>
      <c r="F149" s="102">
        <v>149.236335</v>
      </c>
      <c r="G149" s="102">
        <v>149.236335</v>
      </c>
      <c r="H149" s="106">
        <f t="shared" si="2"/>
        <v>1</v>
      </c>
    </row>
    <row r="150" spans="1:8" ht="13.8" customHeight="1" x14ac:dyDescent="0.25">
      <c r="A150" s="104" t="s">
        <v>116</v>
      </c>
      <c r="B150" s="107" t="s">
        <v>115</v>
      </c>
      <c r="C150" s="107" t="s">
        <v>117</v>
      </c>
      <c r="D150" s="95">
        <v>4312807</v>
      </c>
      <c r="E150" s="95" t="s">
        <v>214</v>
      </c>
      <c r="F150" s="102">
        <v>74.978567999999996</v>
      </c>
      <c r="G150" s="102">
        <v>74.978567999999996</v>
      </c>
      <c r="H150" s="106">
        <f t="shared" si="2"/>
        <v>1</v>
      </c>
    </row>
    <row r="151" spans="1:8" ht="13.8" customHeight="1" x14ac:dyDescent="0.25">
      <c r="A151" s="104" t="s">
        <v>116</v>
      </c>
      <c r="B151" s="107" t="s">
        <v>115</v>
      </c>
      <c r="C151" s="107" t="s">
        <v>117</v>
      </c>
      <c r="D151" s="95">
        <v>4312906</v>
      </c>
      <c r="E151" s="95" t="s">
        <v>216</v>
      </c>
      <c r="F151" s="102">
        <v>212.83360099999999</v>
      </c>
      <c r="G151" s="102">
        <v>212.83360099999999</v>
      </c>
      <c r="H151" s="106">
        <f t="shared" si="2"/>
        <v>1</v>
      </c>
    </row>
    <row r="152" spans="1:8" ht="13.8" customHeight="1" x14ac:dyDescent="0.25">
      <c r="A152" s="104" t="s">
        <v>116</v>
      </c>
      <c r="B152" s="107" t="s">
        <v>115</v>
      </c>
      <c r="C152" s="107" t="s">
        <v>117</v>
      </c>
      <c r="D152" s="95">
        <v>4313003</v>
      </c>
      <c r="E152" s="95" t="s">
        <v>218</v>
      </c>
      <c r="F152" s="102">
        <v>103.150091</v>
      </c>
      <c r="G152" s="102">
        <v>103.150091</v>
      </c>
      <c r="H152" s="106">
        <f t="shared" si="2"/>
        <v>1</v>
      </c>
    </row>
    <row r="153" spans="1:8" ht="13.8" customHeight="1" x14ac:dyDescent="0.25">
      <c r="A153" s="104" t="s">
        <v>116</v>
      </c>
      <c r="B153" s="107" t="s">
        <v>115</v>
      </c>
      <c r="C153" s="107" t="s">
        <v>117</v>
      </c>
      <c r="D153" s="95">
        <v>4313086</v>
      </c>
      <c r="E153" s="95" t="s">
        <v>220</v>
      </c>
      <c r="F153" s="102">
        <v>102.74254000000001</v>
      </c>
      <c r="G153" s="102">
        <v>102.74254000000001</v>
      </c>
      <c r="H153" s="106">
        <f t="shared" si="2"/>
        <v>1</v>
      </c>
    </row>
    <row r="154" spans="1:8" ht="13.8" customHeight="1" x14ac:dyDescent="0.25">
      <c r="A154" s="104" t="s">
        <v>116</v>
      </c>
      <c r="B154" s="107" t="s">
        <v>115</v>
      </c>
      <c r="C154" s="107" t="s">
        <v>117</v>
      </c>
      <c r="D154" s="95">
        <v>4313300</v>
      </c>
      <c r="E154" s="95" t="s">
        <v>128</v>
      </c>
      <c r="F154" s="102">
        <v>258.31528300000002</v>
      </c>
      <c r="G154" s="102">
        <v>258.31528300000002</v>
      </c>
      <c r="H154" s="106">
        <f t="shared" si="2"/>
        <v>1</v>
      </c>
    </row>
    <row r="155" spans="1:8" ht="13.8" customHeight="1" x14ac:dyDescent="0.25">
      <c r="A155" s="104" t="s">
        <v>116</v>
      </c>
      <c r="B155" s="107" t="s">
        <v>115</v>
      </c>
      <c r="C155" s="107" t="s">
        <v>117</v>
      </c>
      <c r="D155" s="95">
        <v>4313359</v>
      </c>
      <c r="E155" s="95" t="s">
        <v>155</v>
      </c>
      <c r="F155" s="102">
        <v>149.252759</v>
      </c>
      <c r="G155" s="102">
        <v>149.252759</v>
      </c>
      <c r="H155" s="106">
        <f t="shared" si="2"/>
        <v>1</v>
      </c>
    </row>
    <row r="156" spans="1:8" ht="13.8" customHeight="1" x14ac:dyDescent="0.25">
      <c r="A156" s="104" t="s">
        <v>116</v>
      </c>
      <c r="B156" s="107" t="s">
        <v>115</v>
      </c>
      <c r="C156" s="107" t="s">
        <v>117</v>
      </c>
      <c r="D156" s="95">
        <v>4314001</v>
      </c>
      <c r="E156" s="95" t="s">
        <v>120</v>
      </c>
      <c r="F156" s="102">
        <v>120.033807</v>
      </c>
      <c r="G156" s="102">
        <v>120.033807</v>
      </c>
      <c r="H156" s="106">
        <f t="shared" si="2"/>
        <v>1</v>
      </c>
    </row>
    <row r="157" spans="1:8" ht="13.8" customHeight="1" x14ac:dyDescent="0.25">
      <c r="A157" s="104" t="s">
        <v>116</v>
      </c>
      <c r="B157" s="107" t="s">
        <v>115</v>
      </c>
      <c r="C157" s="107" t="s">
        <v>117</v>
      </c>
      <c r="D157" s="95">
        <v>4314076</v>
      </c>
      <c r="E157" s="95" t="s">
        <v>212</v>
      </c>
      <c r="F157" s="102">
        <v>267.06480399999998</v>
      </c>
      <c r="G157" s="102">
        <v>167.87486799999999</v>
      </c>
      <c r="H157" s="106">
        <f t="shared" si="2"/>
        <v>0.62859225733092106</v>
      </c>
    </row>
    <row r="158" spans="1:8" ht="13.8" customHeight="1" x14ac:dyDescent="0.25">
      <c r="A158" s="104" t="s">
        <v>116</v>
      </c>
      <c r="B158" s="107" t="s">
        <v>115</v>
      </c>
      <c r="C158" s="107" t="s">
        <v>117</v>
      </c>
      <c r="D158" s="95">
        <v>4314100</v>
      </c>
      <c r="E158" s="95" t="s">
        <v>213</v>
      </c>
      <c r="F158" s="102">
        <v>779.12117499999999</v>
      </c>
      <c r="G158" s="102">
        <v>18.493559999999999</v>
      </c>
      <c r="H158" s="106">
        <f t="shared" si="2"/>
        <v>2.3736436119837199E-2</v>
      </c>
    </row>
    <row r="159" spans="1:8" ht="13.8" customHeight="1" x14ac:dyDescent="0.25">
      <c r="A159" s="104" t="s">
        <v>116</v>
      </c>
      <c r="B159" s="107" t="s">
        <v>115</v>
      </c>
      <c r="C159" s="107" t="s">
        <v>117</v>
      </c>
      <c r="D159" s="95">
        <v>4314159</v>
      </c>
      <c r="E159" s="95" t="s">
        <v>87</v>
      </c>
      <c r="F159" s="102">
        <v>172.570379</v>
      </c>
      <c r="G159" s="102">
        <v>172.570379</v>
      </c>
      <c r="H159" s="106">
        <f t="shared" si="2"/>
        <v>1</v>
      </c>
    </row>
    <row r="160" spans="1:8" ht="13.8" customHeight="1" x14ac:dyDescent="0.25">
      <c r="A160" s="104" t="s">
        <v>116</v>
      </c>
      <c r="B160" s="107" t="s">
        <v>115</v>
      </c>
      <c r="C160" s="107" t="s">
        <v>117</v>
      </c>
      <c r="D160" s="95">
        <v>4314548</v>
      </c>
      <c r="E160" s="95" t="s">
        <v>222</v>
      </c>
      <c r="F160" s="102">
        <v>103.28183</v>
      </c>
      <c r="G160" s="102">
        <v>103.28183</v>
      </c>
      <c r="H160" s="106">
        <f t="shared" si="2"/>
        <v>1</v>
      </c>
    </row>
    <row r="161" spans="1:8" ht="13.8" customHeight="1" x14ac:dyDescent="0.25">
      <c r="A161" s="104" t="s">
        <v>116</v>
      </c>
      <c r="B161" s="107" t="s">
        <v>115</v>
      </c>
      <c r="C161" s="107" t="s">
        <v>117</v>
      </c>
      <c r="D161" s="95">
        <v>4314753</v>
      </c>
      <c r="E161" s="95" t="s">
        <v>85</v>
      </c>
      <c r="F161" s="102">
        <v>61.489477000000001</v>
      </c>
      <c r="G161" s="102">
        <v>61.489477000000001</v>
      </c>
      <c r="H161" s="106">
        <f t="shared" si="2"/>
        <v>1</v>
      </c>
    </row>
    <row r="162" spans="1:8" ht="13.8" customHeight="1" x14ac:dyDescent="0.25">
      <c r="A162" s="104" t="s">
        <v>116</v>
      </c>
      <c r="B162" s="107" t="s">
        <v>115</v>
      </c>
      <c r="C162" s="107" t="s">
        <v>117</v>
      </c>
      <c r="D162" s="95">
        <v>4315131</v>
      </c>
      <c r="E162" s="95" t="s">
        <v>157</v>
      </c>
      <c r="F162" s="102">
        <v>106.931825</v>
      </c>
      <c r="G162" s="102">
        <v>106.931825</v>
      </c>
      <c r="H162" s="106">
        <f t="shared" si="2"/>
        <v>1</v>
      </c>
    </row>
    <row r="163" spans="1:8" ht="13.8" customHeight="1" x14ac:dyDescent="0.25">
      <c r="A163" s="104" t="s">
        <v>116</v>
      </c>
      <c r="B163" s="107" t="s">
        <v>115</v>
      </c>
      <c r="C163" s="107" t="s">
        <v>117</v>
      </c>
      <c r="D163" s="95">
        <v>4315156</v>
      </c>
      <c r="E163" s="95" t="s">
        <v>158</v>
      </c>
      <c r="F163" s="102">
        <v>262.66359799999998</v>
      </c>
      <c r="G163" s="102">
        <v>262.66359799999998</v>
      </c>
      <c r="H163" s="106">
        <f t="shared" si="2"/>
        <v>1</v>
      </c>
    </row>
    <row r="164" spans="1:8" ht="13.8" customHeight="1" x14ac:dyDescent="0.25">
      <c r="A164" s="104" t="s">
        <v>116</v>
      </c>
      <c r="B164" s="107" t="s">
        <v>115</v>
      </c>
      <c r="C164" s="107" t="s">
        <v>117</v>
      </c>
      <c r="D164" s="95">
        <v>4315172</v>
      </c>
      <c r="E164" s="95" t="s">
        <v>159</v>
      </c>
      <c r="F164" s="102">
        <v>172.39145600000001</v>
      </c>
      <c r="G164" s="102">
        <v>172.39145600000001</v>
      </c>
      <c r="H164" s="106">
        <f t="shared" si="2"/>
        <v>1</v>
      </c>
    </row>
    <row r="165" spans="1:8" ht="13.8" customHeight="1" x14ac:dyDescent="0.25">
      <c r="A165" s="104" t="s">
        <v>116</v>
      </c>
      <c r="B165" s="107" t="s">
        <v>115</v>
      </c>
      <c r="C165" s="107" t="s">
        <v>117</v>
      </c>
      <c r="D165" s="95">
        <v>4315206</v>
      </c>
      <c r="E165" s="95" t="s">
        <v>160</v>
      </c>
      <c r="F165" s="102">
        <v>205.133816</v>
      </c>
      <c r="G165" s="102">
        <v>205.133816</v>
      </c>
      <c r="H165" s="106">
        <f t="shared" si="2"/>
        <v>1</v>
      </c>
    </row>
    <row r="166" spans="1:8" ht="13.8" customHeight="1" x14ac:dyDescent="0.25">
      <c r="A166" s="104" t="s">
        <v>116</v>
      </c>
      <c r="B166" s="107" t="s">
        <v>115</v>
      </c>
      <c r="C166" s="107" t="s">
        <v>117</v>
      </c>
      <c r="D166" s="95">
        <v>4315453</v>
      </c>
      <c r="E166" s="95" t="s">
        <v>223</v>
      </c>
      <c r="F166" s="102">
        <v>128.14047099999999</v>
      </c>
      <c r="G166" s="102">
        <v>128.14047099999999</v>
      </c>
      <c r="H166" s="106">
        <f t="shared" si="2"/>
        <v>1</v>
      </c>
    </row>
    <row r="167" spans="1:8" ht="13.8" customHeight="1" x14ac:dyDescent="0.25">
      <c r="A167" s="104" t="s">
        <v>116</v>
      </c>
      <c r="B167" s="107" t="s">
        <v>115</v>
      </c>
      <c r="C167" s="107" t="s">
        <v>117</v>
      </c>
      <c r="D167" s="95">
        <v>4315800</v>
      </c>
      <c r="E167" s="95" t="s">
        <v>226</v>
      </c>
      <c r="F167" s="102">
        <v>209.36975000000001</v>
      </c>
      <c r="G167" s="102">
        <v>209.36975000000001</v>
      </c>
      <c r="H167" s="106">
        <f t="shared" si="2"/>
        <v>1</v>
      </c>
    </row>
    <row r="168" spans="1:8" ht="13.8" customHeight="1" x14ac:dyDescent="0.25">
      <c r="A168" s="104" t="s">
        <v>116</v>
      </c>
      <c r="B168" s="107" t="s">
        <v>115</v>
      </c>
      <c r="C168" s="107" t="s">
        <v>117</v>
      </c>
      <c r="D168" s="95">
        <v>4316501</v>
      </c>
      <c r="E168" s="95" t="s">
        <v>93</v>
      </c>
      <c r="F168" s="102">
        <v>100.152496</v>
      </c>
      <c r="G168" s="102">
        <v>34.593552000000003</v>
      </c>
      <c r="H168" s="106">
        <f t="shared" si="2"/>
        <v>0.3454087854185881</v>
      </c>
    </row>
    <row r="169" spans="1:8" ht="13.8" customHeight="1" x14ac:dyDescent="0.25">
      <c r="A169" s="104" t="s">
        <v>116</v>
      </c>
      <c r="B169" s="107" t="s">
        <v>115</v>
      </c>
      <c r="C169" s="107" t="s">
        <v>117</v>
      </c>
      <c r="D169" s="95">
        <v>4316758</v>
      </c>
      <c r="E169" s="95" t="s">
        <v>227</v>
      </c>
      <c r="F169" s="102">
        <v>85.691546000000002</v>
      </c>
      <c r="G169" s="102">
        <v>85.691546000000002</v>
      </c>
      <c r="H169" s="106">
        <f t="shared" si="2"/>
        <v>1</v>
      </c>
    </row>
    <row r="170" spans="1:8" ht="13.8" customHeight="1" x14ac:dyDescent="0.25">
      <c r="A170" s="104" t="s">
        <v>116</v>
      </c>
      <c r="B170" s="107" t="s">
        <v>115</v>
      </c>
      <c r="C170" s="107" t="s">
        <v>117</v>
      </c>
      <c r="D170" s="95">
        <v>4316808</v>
      </c>
      <c r="E170" s="95" t="s">
        <v>229</v>
      </c>
      <c r="F170" s="102">
        <v>732.99097699999993</v>
      </c>
      <c r="G170" s="102">
        <v>343.261008</v>
      </c>
      <c r="H170" s="106">
        <f t="shared" si="2"/>
        <v>0.46830181921871056</v>
      </c>
    </row>
    <row r="171" spans="1:8" ht="13.8" customHeight="1" x14ac:dyDescent="0.25">
      <c r="A171" s="104" t="s">
        <v>116</v>
      </c>
      <c r="B171" s="107" t="s">
        <v>115</v>
      </c>
      <c r="C171" s="107" t="s">
        <v>117</v>
      </c>
      <c r="D171" s="95">
        <v>4317251</v>
      </c>
      <c r="E171" s="95" t="s">
        <v>231</v>
      </c>
      <c r="F171" s="102">
        <v>72.420845</v>
      </c>
      <c r="G171" s="102">
        <v>72.420845</v>
      </c>
      <c r="H171" s="106">
        <f t="shared" si="2"/>
        <v>1</v>
      </c>
    </row>
    <row r="172" spans="1:8" ht="13.8" customHeight="1" x14ac:dyDescent="0.25">
      <c r="A172" s="104" t="s">
        <v>116</v>
      </c>
      <c r="B172" s="107" t="s">
        <v>115</v>
      </c>
      <c r="C172" s="107" t="s">
        <v>117</v>
      </c>
      <c r="D172" s="95">
        <v>4317558</v>
      </c>
      <c r="E172" s="95" t="s">
        <v>123</v>
      </c>
      <c r="F172" s="102">
        <v>127.45117</v>
      </c>
      <c r="G172" s="102">
        <v>127.45117</v>
      </c>
      <c r="H172" s="106">
        <f t="shared" si="2"/>
        <v>1</v>
      </c>
    </row>
    <row r="173" spans="1:8" ht="13.8" customHeight="1" x14ac:dyDescent="0.25">
      <c r="A173" s="104" t="s">
        <v>116</v>
      </c>
      <c r="B173" s="107" t="s">
        <v>115</v>
      </c>
      <c r="C173" s="107" t="s">
        <v>117</v>
      </c>
      <c r="D173" s="95">
        <v>4318051</v>
      </c>
      <c r="E173" s="95" t="s">
        <v>233</v>
      </c>
      <c r="F173" s="102">
        <v>79.017249000000007</v>
      </c>
      <c r="G173" s="102">
        <v>79.017249000000007</v>
      </c>
      <c r="H173" s="106">
        <f t="shared" si="2"/>
        <v>1</v>
      </c>
    </row>
    <row r="174" spans="1:8" ht="13.8" customHeight="1" x14ac:dyDescent="0.25">
      <c r="A174" s="104" t="s">
        <v>116</v>
      </c>
      <c r="B174" s="107" t="s">
        <v>115</v>
      </c>
      <c r="C174" s="107" t="s">
        <v>117</v>
      </c>
      <c r="D174" s="95">
        <v>4318200</v>
      </c>
      <c r="E174" s="95" t="s">
        <v>45</v>
      </c>
      <c r="F174" s="102">
        <v>3272.1839009999999</v>
      </c>
      <c r="G174" s="102">
        <v>1744.430906</v>
      </c>
      <c r="H174" s="106">
        <f t="shared" si="2"/>
        <v>0.53310906684275627</v>
      </c>
    </row>
    <row r="175" spans="1:8" ht="13.8" customHeight="1" x14ac:dyDescent="0.25">
      <c r="A175" s="104" t="s">
        <v>116</v>
      </c>
      <c r="B175" s="107" t="s">
        <v>115</v>
      </c>
      <c r="C175" s="107" t="s">
        <v>117</v>
      </c>
      <c r="D175" s="95">
        <v>4318440</v>
      </c>
      <c r="E175" s="95" t="s">
        <v>121</v>
      </c>
      <c r="F175" s="102">
        <v>116.69944700000001</v>
      </c>
      <c r="G175" s="102">
        <v>116.69944700000001</v>
      </c>
      <c r="H175" s="106">
        <f t="shared" si="2"/>
        <v>1</v>
      </c>
    </row>
    <row r="176" spans="1:8" ht="13.8" customHeight="1" x14ac:dyDescent="0.25">
      <c r="A176" s="104" t="s">
        <v>116</v>
      </c>
      <c r="B176" s="107" t="s">
        <v>115</v>
      </c>
      <c r="C176" s="107" t="s">
        <v>117</v>
      </c>
      <c r="D176" s="95">
        <v>4318465</v>
      </c>
      <c r="E176" s="95" t="s">
        <v>235</v>
      </c>
      <c r="F176" s="102">
        <v>97.628971000000007</v>
      </c>
      <c r="G176" s="102">
        <v>97.628971000000007</v>
      </c>
      <c r="H176" s="106">
        <f t="shared" si="2"/>
        <v>1</v>
      </c>
    </row>
    <row r="177" spans="1:8" ht="13.8" customHeight="1" x14ac:dyDescent="0.25">
      <c r="A177" s="104" t="s">
        <v>116</v>
      </c>
      <c r="B177" s="107" t="s">
        <v>115</v>
      </c>
      <c r="C177" s="107" t="s">
        <v>117</v>
      </c>
      <c r="D177" s="95">
        <v>4318622</v>
      </c>
      <c r="E177" s="95" t="s">
        <v>161</v>
      </c>
      <c r="F177" s="102">
        <v>1173.4438660000001</v>
      </c>
      <c r="G177" s="102">
        <v>291.52925599999998</v>
      </c>
      <c r="H177" s="106">
        <f t="shared" si="2"/>
        <v>0.24843903014615951</v>
      </c>
    </row>
    <row r="178" spans="1:8" ht="13.8" customHeight="1" x14ac:dyDescent="0.25">
      <c r="A178" s="104" t="s">
        <v>116</v>
      </c>
      <c r="B178" s="107" t="s">
        <v>115</v>
      </c>
      <c r="C178" s="107" t="s">
        <v>117</v>
      </c>
      <c r="D178" s="95">
        <v>4319000</v>
      </c>
      <c r="E178" s="95" t="s">
        <v>164</v>
      </c>
      <c r="F178" s="102">
        <v>255.841542</v>
      </c>
      <c r="G178" s="102">
        <v>255.841542</v>
      </c>
      <c r="H178" s="106">
        <f t="shared" si="2"/>
        <v>1</v>
      </c>
    </row>
    <row r="179" spans="1:8" ht="13.8" customHeight="1" x14ac:dyDescent="0.25">
      <c r="A179" s="104" t="s">
        <v>116</v>
      </c>
      <c r="B179" s="107" t="s">
        <v>115</v>
      </c>
      <c r="C179" s="107" t="s">
        <v>117</v>
      </c>
      <c r="D179" s="95">
        <v>4319356</v>
      </c>
      <c r="E179" s="95" t="s">
        <v>110</v>
      </c>
      <c r="F179" s="102">
        <v>35.126783000000003</v>
      </c>
      <c r="G179" s="102">
        <v>12.095907</v>
      </c>
      <c r="H179" s="106">
        <f t="shared" si="2"/>
        <v>0.34434997933058653</v>
      </c>
    </row>
    <row r="180" spans="1:8" ht="13.8" customHeight="1" x14ac:dyDescent="0.25">
      <c r="A180" s="104" t="s">
        <v>116</v>
      </c>
      <c r="B180" s="107" t="s">
        <v>115</v>
      </c>
      <c r="C180" s="107" t="s">
        <v>117</v>
      </c>
      <c r="D180" s="95">
        <v>4319711</v>
      </c>
      <c r="E180" s="95" t="s">
        <v>224</v>
      </c>
      <c r="F180" s="102">
        <v>91.927203000000006</v>
      </c>
      <c r="G180" s="102">
        <v>91.927203000000006</v>
      </c>
      <c r="H180" s="106">
        <f t="shared" si="2"/>
        <v>1</v>
      </c>
    </row>
    <row r="181" spans="1:8" ht="13.8" customHeight="1" x14ac:dyDescent="0.25">
      <c r="A181" s="104" t="s">
        <v>116</v>
      </c>
      <c r="B181" s="107" t="s">
        <v>115</v>
      </c>
      <c r="C181" s="107" t="s">
        <v>117</v>
      </c>
      <c r="D181" s="95">
        <v>4320404</v>
      </c>
      <c r="E181" s="95" t="s">
        <v>125</v>
      </c>
      <c r="F181" s="102">
        <v>164.14418499999999</v>
      </c>
      <c r="G181" s="102">
        <v>164.14418499999999</v>
      </c>
      <c r="H181" s="106">
        <f t="shared" si="2"/>
        <v>1</v>
      </c>
    </row>
    <row r="182" spans="1:8" ht="13.8" customHeight="1" x14ac:dyDescent="0.25">
      <c r="A182" s="104" t="s">
        <v>116</v>
      </c>
      <c r="B182" s="107" t="s">
        <v>115</v>
      </c>
      <c r="C182" s="107" t="s">
        <v>117</v>
      </c>
      <c r="D182" s="95">
        <v>4320453</v>
      </c>
      <c r="E182" s="95" t="s">
        <v>166</v>
      </c>
      <c r="F182" s="102">
        <v>98.334779999999995</v>
      </c>
      <c r="G182" s="102">
        <v>98.334779999999995</v>
      </c>
      <c r="H182" s="106">
        <f t="shared" si="2"/>
        <v>1</v>
      </c>
    </row>
    <row r="183" spans="1:8" ht="13.8" customHeight="1" x14ac:dyDescent="0.25">
      <c r="A183" s="104" t="s">
        <v>116</v>
      </c>
      <c r="B183" s="107" t="s">
        <v>115</v>
      </c>
      <c r="C183" s="107" t="s">
        <v>117</v>
      </c>
      <c r="D183" s="95">
        <v>4320677</v>
      </c>
      <c r="E183" s="95" t="s">
        <v>163</v>
      </c>
      <c r="F183" s="102">
        <v>510.15104100000002</v>
      </c>
      <c r="G183" s="102">
        <v>21.633369999999999</v>
      </c>
      <c r="H183" s="106">
        <f t="shared" si="2"/>
        <v>4.240581369312544E-2</v>
      </c>
    </row>
    <row r="184" spans="1:8" ht="13.8" customHeight="1" x14ac:dyDescent="0.25">
      <c r="A184" s="104" t="s">
        <v>116</v>
      </c>
      <c r="B184" s="107" t="s">
        <v>115</v>
      </c>
      <c r="C184" s="107" t="s">
        <v>117</v>
      </c>
      <c r="D184" s="95">
        <v>4320800</v>
      </c>
      <c r="E184" s="95" t="s">
        <v>237</v>
      </c>
      <c r="F184" s="102">
        <v>1213.1409450000001</v>
      </c>
      <c r="G184" s="102">
        <v>396.85127899999998</v>
      </c>
      <c r="H184" s="106">
        <f t="shared" si="2"/>
        <v>0.32712709981114352</v>
      </c>
    </row>
    <row r="185" spans="1:8" ht="13.8" customHeight="1" x14ac:dyDescent="0.25">
      <c r="A185" s="104" t="s">
        <v>116</v>
      </c>
      <c r="B185" s="107" t="s">
        <v>115</v>
      </c>
      <c r="C185" s="107" t="s">
        <v>117</v>
      </c>
      <c r="D185" s="95">
        <v>4320859</v>
      </c>
      <c r="E185" s="95" t="s">
        <v>239</v>
      </c>
      <c r="F185" s="102">
        <v>94.567835000000002</v>
      </c>
      <c r="G185" s="102">
        <v>94.567835000000002</v>
      </c>
      <c r="H185" s="106">
        <f t="shared" si="2"/>
        <v>1</v>
      </c>
    </row>
    <row r="186" spans="1:8" ht="13.8" customHeight="1" x14ac:dyDescent="0.25">
      <c r="A186" s="104" t="s">
        <v>116</v>
      </c>
      <c r="B186" s="107" t="s">
        <v>115</v>
      </c>
      <c r="C186" s="107" t="s">
        <v>117</v>
      </c>
      <c r="D186" s="95">
        <v>4321303</v>
      </c>
      <c r="E186" s="95" t="s">
        <v>240</v>
      </c>
      <c r="F186" s="102">
        <v>351.34432199999998</v>
      </c>
      <c r="G186" s="102">
        <v>351.34432199999998</v>
      </c>
      <c r="H186" s="106">
        <f t="shared" si="2"/>
        <v>1</v>
      </c>
    </row>
    <row r="187" spans="1:8" ht="13.8" customHeight="1" x14ac:dyDescent="0.25">
      <c r="A187" s="104" t="s">
        <v>116</v>
      </c>
      <c r="B187" s="107" t="s">
        <v>115</v>
      </c>
      <c r="C187" s="107" t="s">
        <v>117</v>
      </c>
      <c r="D187" s="95">
        <v>4321451</v>
      </c>
      <c r="E187" s="95" t="s">
        <v>238</v>
      </c>
      <c r="F187" s="102">
        <v>178.66762900000001</v>
      </c>
      <c r="G187" s="102">
        <v>178.66762900000001</v>
      </c>
      <c r="H187" s="106">
        <f t="shared" si="2"/>
        <v>1</v>
      </c>
    </row>
    <row r="188" spans="1:8" ht="13.8" customHeight="1" x14ac:dyDescent="0.25">
      <c r="A188" s="104" t="s">
        <v>116</v>
      </c>
      <c r="B188" s="107" t="s">
        <v>115</v>
      </c>
      <c r="C188" s="107" t="s">
        <v>117</v>
      </c>
      <c r="D188" s="95">
        <v>4321626</v>
      </c>
      <c r="E188" s="95" t="s">
        <v>241</v>
      </c>
      <c r="F188" s="102">
        <v>80.652118000000002</v>
      </c>
      <c r="G188" s="102">
        <v>80.652118000000002</v>
      </c>
      <c r="H188" s="106">
        <f t="shared" si="2"/>
        <v>1</v>
      </c>
    </row>
    <row r="189" spans="1:8" ht="13.8" customHeight="1" x14ac:dyDescent="0.25">
      <c r="A189" s="104" t="s">
        <v>116</v>
      </c>
      <c r="B189" s="107" t="s">
        <v>115</v>
      </c>
      <c r="C189" s="107" t="s">
        <v>117</v>
      </c>
      <c r="D189" s="95">
        <v>4322004</v>
      </c>
      <c r="E189" s="95" t="s">
        <v>81</v>
      </c>
      <c r="F189" s="102">
        <v>822.73774600000002</v>
      </c>
      <c r="G189" s="102">
        <v>184.31755100000001</v>
      </c>
      <c r="H189" s="106">
        <f t="shared" si="2"/>
        <v>0.22402953054739269</v>
      </c>
    </row>
    <row r="190" spans="1:8" ht="13.8" customHeight="1" x14ac:dyDescent="0.25">
      <c r="A190" s="104" t="s">
        <v>116</v>
      </c>
      <c r="B190" s="107" t="s">
        <v>115</v>
      </c>
      <c r="C190" s="107" t="s">
        <v>117</v>
      </c>
      <c r="D190" s="95">
        <v>4322350</v>
      </c>
      <c r="E190" s="95" t="s">
        <v>167</v>
      </c>
      <c r="F190" s="102">
        <v>129.16906599999999</v>
      </c>
      <c r="G190" s="102">
        <v>129.16906599999999</v>
      </c>
      <c r="H190" s="106">
        <f t="shared" si="2"/>
        <v>1</v>
      </c>
    </row>
    <row r="191" spans="1:8" ht="13.8" customHeight="1" x14ac:dyDescent="0.25">
      <c r="A191" s="104" t="s">
        <v>116</v>
      </c>
      <c r="B191" s="107" t="s">
        <v>115</v>
      </c>
      <c r="C191" s="107" t="s">
        <v>117</v>
      </c>
      <c r="D191" s="95">
        <v>4322509</v>
      </c>
      <c r="E191" s="95" t="s">
        <v>168</v>
      </c>
      <c r="F191" s="102">
        <v>2124.0437019999999</v>
      </c>
      <c r="G191" s="102">
        <v>720.90918699999997</v>
      </c>
      <c r="H191" s="106">
        <f t="shared" si="2"/>
        <v>0.33940412163892475</v>
      </c>
    </row>
    <row r="192" spans="1:8" ht="13.8" customHeight="1" x14ac:dyDescent="0.25">
      <c r="A192" s="104" t="s">
        <v>116</v>
      </c>
      <c r="B192" s="107" t="s">
        <v>115</v>
      </c>
      <c r="C192" s="107" t="s">
        <v>117</v>
      </c>
      <c r="D192" s="95">
        <v>4322525</v>
      </c>
      <c r="E192" s="95" t="s">
        <v>169</v>
      </c>
      <c r="F192" s="102">
        <v>329.43915500000003</v>
      </c>
      <c r="G192" s="102">
        <v>157.73508000000001</v>
      </c>
      <c r="H192" s="106">
        <f t="shared" si="2"/>
        <v>0.47879882401956742</v>
      </c>
    </row>
    <row r="193" spans="1:8" ht="13.8" customHeight="1" x14ac:dyDescent="0.25">
      <c r="A193" s="104" t="s">
        <v>116</v>
      </c>
      <c r="B193" s="107" t="s">
        <v>115</v>
      </c>
      <c r="C193" s="107" t="s">
        <v>117</v>
      </c>
      <c r="D193" s="95">
        <v>4322558</v>
      </c>
      <c r="E193" s="95" t="s">
        <v>243</v>
      </c>
      <c r="F193" s="102">
        <v>65.250523000000001</v>
      </c>
      <c r="G193" s="102">
        <v>65.250523000000001</v>
      </c>
      <c r="H193" s="106">
        <f t="shared" si="2"/>
        <v>1</v>
      </c>
    </row>
    <row r="194" spans="1:8" ht="13.8" customHeight="1" x14ac:dyDescent="0.25">
      <c r="A194" s="104" t="s">
        <v>116</v>
      </c>
      <c r="B194" s="107" t="s">
        <v>115</v>
      </c>
      <c r="C194" s="107" t="s">
        <v>117</v>
      </c>
      <c r="D194" s="95">
        <v>4322608</v>
      </c>
      <c r="E194" s="95" t="s">
        <v>170</v>
      </c>
      <c r="F194" s="102">
        <v>773.21283600000004</v>
      </c>
      <c r="G194" s="102">
        <v>755.19689500000004</v>
      </c>
      <c r="H194" s="106">
        <f t="shared" si="2"/>
        <v>0.97669989405090529</v>
      </c>
    </row>
    <row r="195" spans="1:8" ht="13.8" customHeight="1" x14ac:dyDescent="0.25">
      <c r="A195" s="104" t="s">
        <v>116</v>
      </c>
      <c r="B195" s="107" t="s">
        <v>115</v>
      </c>
      <c r="C195" s="107" t="s">
        <v>117</v>
      </c>
      <c r="D195" s="95">
        <v>4322806</v>
      </c>
      <c r="E195" s="95" t="s">
        <v>171</v>
      </c>
      <c r="F195" s="102">
        <v>289.02279399999998</v>
      </c>
      <c r="G195" s="102">
        <v>289.02279399999998</v>
      </c>
      <c r="H195" s="106">
        <f t="shared" ref="H195:H258" si="3">G195/F195</f>
        <v>1</v>
      </c>
    </row>
    <row r="196" spans="1:8" ht="13.8" customHeight="1" x14ac:dyDescent="0.25">
      <c r="A196" s="104" t="s">
        <v>116</v>
      </c>
      <c r="B196" s="107" t="s">
        <v>115</v>
      </c>
      <c r="C196" s="107" t="s">
        <v>117</v>
      </c>
      <c r="D196" s="95">
        <v>4322855</v>
      </c>
      <c r="E196" s="95" t="s">
        <v>244</v>
      </c>
      <c r="F196" s="102">
        <v>113.520787</v>
      </c>
      <c r="G196" s="102">
        <v>113.520787</v>
      </c>
      <c r="H196" s="106">
        <f t="shared" si="3"/>
        <v>1</v>
      </c>
    </row>
    <row r="197" spans="1:8" ht="13.8" customHeight="1" x14ac:dyDescent="0.25">
      <c r="A197" s="104" t="s">
        <v>116</v>
      </c>
      <c r="B197" s="107" t="s">
        <v>115</v>
      </c>
      <c r="C197" s="107" t="s">
        <v>117</v>
      </c>
      <c r="D197" s="95">
        <v>4323309</v>
      </c>
      <c r="E197" s="95" t="s">
        <v>245</v>
      </c>
      <c r="F197" s="102">
        <v>106.88597900000001</v>
      </c>
      <c r="G197" s="102">
        <v>106.88597900000001</v>
      </c>
      <c r="H197" s="106">
        <f t="shared" si="3"/>
        <v>1</v>
      </c>
    </row>
    <row r="198" spans="1:8" ht="13.8" customHeight="1" x14ac:dyDescent="0.25">
      <c r="A198" s="104" t="s">
        <v>116</v>
      </c>
      <c r="B198" s="107" t="s">
        <v>115</v>
      </c>
      <c r="C198" s="107" t="s">
        <v>117</v>
      </c>
      <c r="D198" s="95">
        <v>4323408</v>
      </c>
      <c r="E198" s="95" t="s">
        <v>126</v>
      </c>
      <c r="F198" s="102">
        <v>180.21374299999999</v>
      </c>
      <c r="G198" s="102">
        <v>180.21374299999999</v>
      </c>
      <c r="H198" s="106">
        <f t="shared" si="3"/>
        <v>1</v>
      </c>
    </row>
    <row r="199" spans="1:8" ht="13.8" customHeight="1" x14ac:dyDescent="0.25">
      <c r="A199" s="104" t="s">
        <v>116</v>
      </c>
      <c r="B199" s="107" t="s">
        <v>115</v>
      </c>
      <c r="C199" s="107" t="s">
        <v>117</v>
      </c>
      <c r="D199" s="95">
        <v>4323606</v>
      </c>
      <c r="E199" s="95" t="s">
        <v>247</v>
      </c>
      <c r="F199" s="102">
        <v>119.08188199999999</v>
      </c>
      <c r="G199" s="102">
        <v>119.08188199999999</v>
      </c>
      <c r="H199" s="106">
        <f t="shared" si="3"/>
        <v>1</v>
      </c>
    </row>
    <row r="200" spans="1:8" ht="13.8" customHeight="1" x14ac:dyDescent="0.25">
      <c r="A200" s="104" t="s">
        <v>116</v>
      </c>
      <c r="B200" s="107" t="s">
        <v>115</v>
      </c>
      <c r="C200" s="107" t="s">
        <v>117</v>
      </c>
      <c r="D200" s="95">
        <v>4323770</v>
      </c>
      <c r="E200" s="95" t="s">
        <v>242</v>
      </c>
      <c r="F200" s="102">
        <v>63.815404999999998</v>
      </c>
      <c r="G200" s="102">
        <v>63.815404999999998</v>
      </c>
      <c r="H200" s="106">
        <f t="shared" si="3"/>
        <v>1</v>
      </c>
    </row>
    <row r="201" spans="1:8" ht="14.4" customHeight="1" x14ac:dyDescent="0.25">
      <c r="A201" s="107" t="s">
        <v>251</v>
      </c>
      <c r="B201" s="107" t="s">
        <v>250</v>
      </c>
      <c r="C201" s="107" t="s">
        <v>252</v>
      </c>
      <c r="D201" s="95">
        <v>4300554</v>
      </c>
      <c r="E201" s="95" t="s">
        <v>276</v>
      </c>
      <c r="F201" s="102">
        <v>115.27355799999999</v>
      </c>
      <c r="G201" s="102">
        <v>115.27355799999999</v>
      </c>
      <c r="H201" s="106">
        <f t="shared" si="3"/>
        <v>1</v>
      </c>
    </row>
    <row r="202" spans="1:8" x14ac:dyDescent="0.25">
      <c r="A202" s="107" t="s">
        <v>251</v>
      </c>
      <c r="B202" s="107" t="s">
        <v>250</v>
      </c>
      <c r="C202" s="107" t="s">
        <v>252</v>
      </c>
      <c r="D202" s="95">
        <v>4301206</v>
      </c>
      <c r="E202" s="95" t="s">
        <v>273</v>
      </c>
      <c r="F202" s="102">
        <v>317.07357300000001</v>
      </c>
      <c r="G202" s="102">
        <v>317.07357300000001</v>
      </c>
      <c r="H202" s="106">
        <f t="shared" si="3"/>
        <v>1</v>
      </c>
    </row>
    <row r="203" spans="1:8" x14ac:dyDescent="0.25">
      <c r="A203" s="107" t="s">
        <v>251</v>
      </c>
      <c r="B203" s="107" t="s">
        <v>250</v>
      </c>
      <c r="C203" s="107" t="s">
        <v>252</v>
      </c>
      <c r="D203" s="95">
        <v>4302238</v>
      </c>
      <c r="E203" s="95" t="s">
        <v>277</v>
      </c>
      <c r="F203" s="102">
        <v>503.95510000000002</v>
      </c>
      <c r="G203" s="102">
        <v>503.95510000000002</v>
      </c>
      <c r="H203" s="106">
        <f t="shared" si="3"/>
        <v>1</v>
      </c>
    </row>
    <row r="204" spans="1:8" x14ac:dyDescent="0.25">
      <c r="A204" s="107" t="s">
        <v>251</v>
      </c>
      <c r="B204" s="107" t="s">
        <v>250</v>
      </c>
      <c r="C204" s="107" t="s">
        <v>252</v>
      </c>
      <c r="D204" s="95">
        <v>4304101</v>
      </c>
      <c r="E204" s="95" t="s">
        <v>280</v>
      </c>
      <c r="F204" s="102">
        <v>242.40370100000001</v>
      </c>
      <c r="G204" s="102">
        <v>242.40370100000001</v>
      </c>
      <c r="H204" s="106">
        <f t="shared" si="3"/>
        <v>1</v>
      </c>
    </row>
    <row r="205" spans="1:8" x14ac:dyDescent="0.25">
      <c r="A205" s="107" t="s">
        <v>251</v>
      </c>
      <c r="B205" s="107" t="s">
        <v>250</v>
      </c>
      <c r="C205" s="107" t="s">
        <v>252</v>
      </c>
      <c r="D205" s="95">
        <v>4304705</v>
      </c>
      <c r="E205" s="95" t="s">
        <v>275</v>
      </c>
      <c r="F205" s="102">
        <v>666.71387000000004</v>
      </c>
      <c r="G205" s="102">
        <v>331.59647200000001</v>
      </c>
      <c r="H205" s="106">
        <f t="shared" si="3"/>
        <v>0.49735949246113625</v>
      </c>
    </row>
    <row r="206" spans="1:8" x14ac:dyDescent="0.25">
      <c r="A206" s="107" t="s">
        <v>251</v>
      </c>
      <c r="B206" s="107" t="s">
        <v>250</v>
      </c>
      <c r="C206" s="107" t="s">
        <v>252</v>
      </c>
      <c r="D206" s="95">
        <v>4305306</v>
      </c>
      <c r="E206" s="95" t="s">
        <v>256</v>
      </c>
      <c r="F206" s="102">
        <v>684.49422000000004</v>
      </c>
      <c r="G206" s="102">
        <v>147.77158800000001</v>
      </c>
      <c r="H206" s="106">
        <f t="shared" si="3"/>
        <v>0.21588434742370796</v>
      </c>
    </row>
    <row r="207" spans="1:8" x14ac:dyDescent="0.25">
      <c r="A207" s="107" t="s">
        <v>251</v>
      </c>
      <c r="B207" s="107" t="s">
        <v>250</v>
      </c>
      <c r="C207" s="107" t="s">
        <v>252</v>
      </c>
      <c r="D207" s="95">
        <v>4305603</v>
      </c>
      <c r="E207" s="95" t="s">
        <v>282</v>
      </c>
      <c r="F207" s="102">
        <v>285.177029</v>
      </c>
      <c r="G207" s="102">
        <v>285.177029</v>
      </c>
      <c r="H207" s="106">
        <f t="shared" si="3"/>
        <v>1</v>
      </c>
    </row>
    <row r="208" spans="1:8" x14ac:dyDescent="0.25">
      <c r="A208" s="107" t="s">
        <v>251</v>
      </c>
      <c r="B208" s="107" t="s">
        <v>250</v>
      </c>
      <c r="C208" s="107" t="s">
        <v>252</v>
      </c>
      <c r="D208" s="95">
        <v>4306106</v>
      </c>
      <c r="E208" s="95" t="s">
        <v>257</v>
      </c>
      <c r="F208" s="102">
        <v>1362.5567530000001</v>
      </c>
      <c r="G208" s="102">
        <v>876.04376000000002</v>
      </c>
      <c r="H208" s="106">
        <f t="shared" si="3"/>
        <v>0.64294111644977481</v>
      </c>
    </row>
    <row r="209" spans="1:8" x14ac:dyDescent="0.25">
      <c r="A209" s="107" t="s">
        <v>251</v>
      </c>
      <c r="B209" s="107" t="s">
        <v>250</v>
      </c>
      <c r="C209" s="107" t="s">
        <v>252</v>
      </c>
      <c r="D209" s="95">
        <v>4307054</v>
      </c>
      <c r="E209" s="95" t="s">
        <v>258</v>
      </c>
      <c r="F209" s="102">
        <v>240.319061</v>
      </c>
      <c r="G209" s="102">
        <v>240.319061</v>
      </c>
      <c r="H209" s="106">
        <f t="shared" si="3"/>
        <v>1</v>
      </c>
    </row>
    <row r="210" spans="1:8" x14ac:dyDescent="0.25">
      <c r="A210" s="107" t="s">
        <v>251</v>
      </c>
      <c r="B210" s="107" t="s">
        <v>250</v>
      </c>
      <c r="C210" s="107" t="s">
        <v>252</v>
      </c>
      <c r="D210" s="95">
        <v>4307500</v>
      </c>
      <c r="E210" s="95" t="s">
        <v>259</v>
      </c>
      <c r="F210" s="102">
        <v>781.94748400000003</v>
      </c>
      <c r="G210" s="102">
        <v>781.94748400000003</v>
      </c>
      <c r="H210" s="106">
        <f t="shared" si="3"/>
        <v>1</v>
      </c>
    </row>
    <row r="211" spans="1:8" x14ac:dyDescent="0.25">
      <c r="A211" s="107" t="s">
        <v>251</v>
      </c>
      <c r="B211" s="107" t="s">
        <v>250</v>
      </c>
      <c r="C211" s="107" t="s">
        <v>252</v>
      </c>
      <c r="D211" s="95">
        <v>4307815</v>
      </c>
      <c r="E211" s="95" t="s">
        <v>260</v>
      </c>
      <c r="F211" s="102">
        <v>282.12478599999997</v>
      </c>
      <c r="G211" s="102">
        <v>282.12478599999997</v>
      </c>
      <c r="H211" s="106">
        <f t="shared" si="3"/>
        <v>1</v>
      </c>
    </row>
    <row r="212" spans="1:8" x14ac:dyDescent="0.25">
      <c r="A212" s="107" t="s">
        <v>251</v>
      </c>
      <c r="B212" s="107" t="s">
        <v>250</v>
      </c>
      <c r="C212" s="107" t="s">
        <v>252</v>
      </c>
      <c r="D212" s="95">
        <v>4308458</v>
      </c>
      <c r="E212" s="95" t="s">
        <v>249</v>
      </c>
      <c r="F212" s="102">
        <v>649.03479400000003</v>
      </c>
      <c r="G212" s="102">
        <v>649.03479400000003</v>
      </c>
      <c r="H212" s="106">
        <f t="shared" si="3"/>
        <v>1</v>
      </c>
    </row>
    <row r="213" spans="1:8" x14ac:dyDescent="0.25">
      <c r="A213" s="107" t="s">
        <v>251</v>
      </c>
      <c r="B213" s="107" t="s">
        <v>250</v>
      </c>
      <c r="C213" s="107" t="s">
        <v>252</v>
      </c>
      <c r="D213" s="95">
        <v>4309753</v>
      </c>
      <c r="E213" s="95" t="s">
        <v>284</v>
      </c>
      <c r="F213" s="102">
        <v>192.80630300000001</v>
      </c>
      <c r="G213" s="102">
        <v>40.816246</v>
      </c>
      <c r="H213" s="106">
        <f t="shared" si="3"/>
        <v>0.21169560001365723</v>
      </c>
    </row>
    <row r="214" spans="1:8" x14ac:dyDescent="0.25">
      <c r="A214" s="107" t="s">
        <v>251</v>
      </c>
      <c r="B214" s="107" t="s">
        <v>250</v>
      </c>
      <c r="C214" s="107" t="s">
        <v>252</v>
      </c>
      <c r="D214" s="95">
        <v>4309951</v>
      </c>
      <c r="E214" s="95" t="s">
        <v>148</v>
      </c>
      <c r="F214" s="102">
        <v>308.08866399999999</v>
      </c>
      <c r="G214" s="102">
        <v>271.59615000000002</v>
      </c>
      <c r="H214" s="106">
        <f t="shared" si="3"/>
        <v>0.8815519093555485</v>
      </c>
    </row>
    <row r="215" spans="1:8" x14ac:dyDescent="0.25">
      <c r="A215" s="107" t="s">
        <v>251</v>
      </c>
      <c r="B215" s="107" t="s">
        <v>250</v>
      </c>
      <c r="C215" s="107" t="s">
        <v>252</v>
      </c>
      <c r="D215" s="95">
        <v>4310009</v>
      </c>
      <c r="E215" s="95" t="s">
        <v>261</v>
      </c>
      <c r="F215" s="102">
        <v>611.67731000000003</v>
      </c>
      <c r="G215" s="102">
        <v>611.67731000000003</v>
      </c>
      <c r="H215" s="106">
        <f t="shared" si="3"/>
        <v>1</v>
      </c>
    </row>
    <row r="216" spans="1:8" x14ac:dyDescent="0.25">
      <c r="A216" s="107" t="s">
        <v>251</v>
      </c>
      <c r="B216" s="107" t="s">
        <v>250</v>
      </c>
      <c r="C216" s="107" t="s">
        <v>252</v>
      </c>
      <c r="D216" s="95">
        <v>4310876</v>
      </c>
      <c r="E216" s="95" t="s">
        <v>285</v>
      </c>
      <c r="F216" s="102">
        <v>328.65772199999998</v>
      </c>
      <c r="G216" s="102">
        <v>328.65772199999998</v>
      </c>
      <c r="H216" s="106">
        <f t="shared" si="3"/>
        <v>1</v>
      </c>
    </row>
    <row r="217" spans="1:8" x14ac:dyDescent="0.25">
      <c r="A217" s="107" t="s">
        <v>251</v>
      </c>
      <c r="B217" s="107" t="s">
        <v>250</v>
      </c>
      <c r="C217" s="107" t="s">
        <v>252</v>
      </c>
      <c r="D217" s="95">
        <v>4311205</v>
      </c>
      <c r="E217" s="95" t="s">
        <v>283</v>
      </c>
      <c r="F217" s="102">
        <v>1931.295875</v>
      </c>
      <c r="G217" s="102">
        <v>734.26023299999997</v>
      </c>
      <c r="H217" s="106">
        <f t="shared" si="3"/>
        <v>0.3801904423370655</v>
      </c>
    </row>
    <row r="218" spans="1:8" x14ac:dyDescent="0.25">
      <c r="A218" s="107" t="s">
        <v>251</v>
      </c>
      <c r="B218" s="107" t="s">
        <v>250</v>
      </c>
      <c r="C218" s="107" t="s">
        <v>252</v>
      </c>
      <c r="D218" s="95">
        <v>4311270</v>
      </c>
      <c r="E218" s="95" t="s">
        <v>263</v>
      </c>
      <c r="F218" s="102">
        <v>138.46123900000001</v>
      </c>
      <c r="G218" s="102">
        <v>138.46123900000001</v>
      </c>
      <c r="H218" s="106">
        <f t="shared" si="3"/>
        <v>1</v>
      </c>
    </row>
    <row r="219" spans="1:8" x14ac:dyDescent="0.25">
      <c r="A219" s="107" t="s">
        <v>251</v>
      </c>
      <c r="B219" s="107" t="s">
        <v>250</v>
      </c>
      <c r="C219" s="107" t="s">
        <v>252</v>
      </c>
      <c r="D219" s="95">
        <v>4311254</v>
      </c>
      <c r="E219" s="95" t="s">
        <v>262</v>
      </c>
      <c r="F219" s="102">
        <v>385.29777300000001</v>
      </c>
      <c r="G219" s="102">
        <v>202.415336</v>
      </c>
      <c r="H219" s="106">
        <f t="shared" si="3"/>
        <v>0.5253477963912343</v>
      </c>
    </row>
    <row r="220" spans="1:8" x14ac:dyDescent="0.25">
      <c r="A220" s="107" t="s">
        <v>251</v>
      </c>
      <c r="B220" s="107" t="s">
        <v>250</v>
      </c>
      <c r="C220" s="107" t="s">
        <v>252</v>
      </c>
      <c r="D220" s="95">
        <v>4311809</v>
      </c>
      <c r="E220" s="95" t="s">
        <v>183</v>
      </c>
      <c r="F220" s="102">
        <v>647.45004800000004</v>
      </c>
      <c r="G220" s="102">
        <v>235.900273</v>
      </c>
      <c r="H220" s="106">
        <f t="shared" si="3"/>
        <v>0.36435285429154834</v>
      </c>
    </row>
    <row r="221" spans="1:8" x14ac:dyDescent="0.25">
      <c r="A221" s="107" t="s">
        <v>251</v>
      </c>
      <c r="B221" s="107" t="s">
        <v>250</v>
      </c>
      <c r="C221" s="107" t="s">
        <v>252</v>
      </c>
      <c r="D221" s="95">
        <v>4312138</v>
      </c>
      <c r="E221" s="95" t="s">
        <v>188</v>
      </c>
      <c r="F221" s="102">
        <v>237.54516999999998</v>
      </c>
      <c r="G221" s="102">
        <v>19.430353</v>
      </c>
      <c r="H221" s="106">
        <f t="shared" si="3"/>
        <v>8.179645580669985E-2</v>
      </c>
    </row>
    <row r="222" spans="1:8" x14ac:dyDescent="0.25">
      <c r="A222" s="107" t="s">
        <v>251</v>
      </c>
      <c r="B222" s="107" t="s">
        <v>250</v>
      </c>
      <c r="C222" s="107" t="s">
        <v>252</v>
      </c>
      <c r="D222" s="95">
        <v>4312427</v>
      </c>
      <c r="E222" s="95" t="s">
        <v>288</v>
      </c>
      <c r="F222" s="102">
        <v>146.02336700000001</v>
      </c>
      <c r="G222" s="102">
        <v>146.02336700000001</v>
      </c>
      <c r="H222" s="106">
        <f t="shared" si="3"/>
        <v>1</v>
      </c>
    </row>
    <row r="223" spans="1:8" x14ac:dyDescent="0.25">
      <c r="A223" s="107" t="s">
        <v>251</v>
      </c>
      <c r="B223" s="107" t="s">
        <v>250</v>
      </c>
      <c r="C223" s="107" t="s">
        <v>252</v>
      </c>
      <c r="D223" s="95">
        <v>4312658</v>
      </c>
      <c r="E223" s="95" t="s">
        <v>265</v>
      </c>
      <c r="F223" s="102">
        <v>361.53381000000002</v>
      </c>
      <c r="G223" s="102">
        <v>361.53381000000002</v>
      </c>
      <c r="H223" s="106">
        <f t="shared" si="3"/>
        <v>1</v>
      </c>
    </row>
    <row r="224" spans="1:8" x14ac:dyDescent="0.25">
      <c r="A224" s="107" t="s">
        <v>251</v>
      </c>
      <c r="B224" s="107" t="s">
        <v>250</v>
      </c>
      <c r="C224" s="107" t="s">
        <v>252</v>
      </c>
      <c r="D224" s="95">
        <v>4312674</v>
      </c>
      <c r="E224" s="95" t="s">
        <v>266</v>
      </c>
      <c r="F224" s="102">
        <v>155.27343099999999</v>
      </c>
      <c r="G224" s="102">
        <v>155.27343099999999</v>
      </c>
      <c r="H224" s="106">
        <f t="shared" si="3"/>
        <v>1</v>
      </c>
    </row>
    <row r="225" spans="1:8" x14ac:dyDescent="0.25">
      <c r="A225" s="107" t="s">
        <v>251</v>
      </c>
      <c r="B225" s="107" t="s">
        <v>250</v>
      </c>
      <c r="C225" s="107" t="s">
        <v>252</v>
      </c>
      <c r="D225" s="95">
        <v>4314068</v>
      </c>
      <c r="E225" s="95" t="s">
        <v>289</v>
      </c>
      <c r="F225" s="102">
        <v>304.25479799999999</v>
      </c>
      <c r="G225" s="102">
        <v>42.383912000000002</v>
      </c>
      <c r="H225" s="106">
        <f t="shared" si="3"/>
        <v>0.13930400532253892</v>
      </c>
    </row>
    <row r="226" spans="1:8" x14ac:dyDescent="0.25">
      <c r="A226" s="107" t="s">
        <v>251</v>
      </c>
      <c r="B226" s="107" t="s">
        <v>250</v>
      </c>
      <c r="C226" s="107" t="s">
        <v>252</v>
      </c>
      <c r="D226" s="95">
        <v>4314100</v>
      </c>
      <c r="E226" s="95" t="s">
        <v>213</v>
      </c>
      <c r="F226" s="102">
        <v>779.12117499999999</v>
      </c>
      <c r="G226" s="102">
        <v>359.73929199999998</v>
      </c>
      <c r="H226" s="106">
        <f t="shared" si="3"/>
        <v>0.46172444485288183</v>
      </c>
    </row>
    <row r="227" spans="1:8" x14ac:dyDescent="0.25">
      <c r="A227" s="107" t="s">
        <v>251</v>
      </c>
      <c r="B227" s="107" t="s">
        <v>250</v>
      </c>
      <c r="C227" s="107" t="s">
        <v>252</v>
      </c>
      <c r="D227" s="95">
        <v>4314472</v>
      </c>
      <c r="E227" s="95" t="s">
        <v>255</v>
      </c>
      <c r="F227" s="102">
        <v>478.265511</v>
      </c>
      <c r="G227" s="102">
        <v>374.42126300000001</v>
      </c>
      <c r="H227" s="106">
        <f t="shared" si="3"/>
        <v>0.78287322499405565</v>
      </c>
    </row>
    <row r="228" spans="1:8" x14ac:dyDescent="0.25">
      <c r="A228" s="107" t="s">
        <v>251</v>
      </c>
      <c r="B228" s="107" t="s">
        <v>250</v>
      </c>
      <c r="C228" s="107" t="s">
        <v>252</v>
      </c>
      <c r="D228" s="95">
        <v>4315354</v>
      </c>
      <c r="E228" s="95" t="s">
        <v>268</v>
      </c>
      <c r="F228" s="102">
        <v>218.61432600000001</v>
      </c>
      <c r="G228" s="102">
        <v>218.61432600000001</v>
      </c>
      <c r="H228" s="106">
        <f t="shared" si="3"/>
        <v>1</v>
      </c>
    </row>
    <row r="229" spans="1:8" x14ac:dyDescent="0.25">
      <c r="A229" s="107" t="s">
        <v>251</v>
      </c>
      <c r="B229" s="107" t="s">
        <v>250</v>
      </c>
      <c r="C229" s="107" t="s">
        <v>252</v>
      </c>
      <c r="D229" s="95">
        <v>4316436</v>
      </c>
      <c r="E229" s="95" t="s">
        <v>290</v>
      </c>
      <c r="F229" s="102">
        <v>221.68088800000001</v>
      </c>
      <c r="G229" s="102">
        <v>221.68088800000001</v>
      </c>
      <c r="H229" s="106">
        <f t="shared" si="3"/>
        <v>1</v>
      </c>
    </row>
    <row r="230" spans="1:8" x14ac:dyDescent="0.25">
      <c r="A230" s="107" t="s">
        <v>251</v>
      </c>
      <c r="B230" s="107" t="s">
        <v>250</v>
      </c>
      <c r="C230" s="107" t="s">
        <v>252</v>
      </c>
      <c r="D230" s="95">
        <v>4316451</v>
      </c>
      <c r="E230" s="95" t="s">
        <v>291</v>
      </c>
      <c r="F230" s="102">
        <v>506.56619499999999</v>
      </c>
      <c r="G230" s="102">
        <v>506.56619499999999</v>
      </c>
      <c r="H230" s="106">
        <f t="shared" si="3"/>
        <v>1</v>
      </c>
    </row>
    <row r="231" spans="1:8" x14ac:dyDescent="0.25">
      <c r="A231" s="107" t="s">
        <v>251</v>
      </c>
      <c r="B231" s="107" t="s">
        <v>250</v>
      </c>
      <c r="C231" s="107" t="s">
        <v>252</v>
      </c>
      <c r="D231" s="95">
        <v>4316709</v>
      </c>
      <c r="E231" s="95" t="s">
        <v>278</v>
      </c>
      <c r="F231" s="102">
        <v>971.02641600000004</v>
      </c>
      <c r="G231" s="102">
        <v>610.50921800000003</v>
      </c>
      <c r="H231" s="106">
        <f t="shared" si="3"/>
        <v>0.62872565353567067</v>
      </c>
    </row>
    <row r="232" spans="1:8" x14ac:dyDescent="0.25">
      <c r="A232" s="107" t="s">
        <v>251</v>
      </c>
      <c r="B232" s="107" t="s">
        <v>250</v>
      </c>
      <c r="C232" s="107" t="s">
        <v>252</v>
      </c>
      <c r="D232" s="95">
        <v>4317756</v>
      </c>
      <c r="E232" s="95" t="s">
        <v>293</v>
      </c>
      <c r="F232" s="102">
        <v>206.68771899999999</v>
      </c>
      <c r="G232" s="102">
        <v>193.28561199999999</v>
      </c>
      <c r="H232" s="106">
        <f t="shared" si="3"/>
        <v>0.93515770039534862</v>
      </c>
    </row>
    <row r="233" spans="1:8" x14ac:dyDescent="0.25">
      <c r="A233" s="107" t="s">
        <v>251</v>
      </c>
      <c r="B233" s="107" t="s">
        <v>250</v>
      </c>
      <c r="C233" s="107" t="s">
        <v>252</v>
      </c>
      <c r="D233" s="95">
        <v>4320263</v>
      </c>
      <c r="E233" s="95" t="s">
        <v>269</v>
      </c>
      <c r="F233" s="102">
        <v>246.339654</v>
      </c>
      <c r="G233" s="102">
        <v>246.339654</v>
      </c>
      <c r="H233" s="106">
        <f t="shared" si="3"/>
        <v>1</v>
      </c>
    </row>
    <row r="234" spans="1:8" x14ac:dyDescent="0.25">
      <c r="A234" s="107" t="s">
        <v>251</v>
      </c>
      <c r="B234" s="107" t="s">
        <v>250</v>
      </c>
      <c r="C234" s="107" t="s">
        <v>252</v>
      </c>
      <c r="D234" s="95">
        <v>4320305</v>
      </c>
      <c r="E234" s="95" t="s">
        <v>270</v>
      </c>
      <c r="F234" s="102">
        <v>177.263443</v>
      </c>
      <c r="G234" s="102">
        <v>177.263443</v>
      </c>
      <c r="H234" s="106">
        <f t="shared" si="3"/>
        <v>1</v>
      </c>
    </row>
    <row r="235" spans="1:8" x14ac:dyDescent="0.25">
      <c r="A235" s="107" t="s">
        <v>251</v>
      </c>
      <c r="B235" s="107" t="s">
        <v>250</v>
      </c>
      <c r="C235" s="107" t="s">
        <v>252</v>
      </c>
      <c r="D235" s="95">
        <v>4320701</v>
      </c>
      <c r="E235" s="95" t="s">
        <v>295</v>
      </c>
      <c r="F235" s="102">
        <v>130.55108799999999</v>
      </c>
      <c r="G235" s="102">
        <v>117.413805</v>
      </c>
      <c r="H235" s="106">
        <f t="shared" si="3"/>
        <v>0.89937055905654351</v>
      </c>
    </row>
    <row r="236" spans="1:8" x14ac:dyDescent="0.25">
      <c r="A236" s="107" t="s">
        <v>251</v>
      </c>
      <c r="B236" s="107" t="s">
        <v>250</v>
      </c>
      <c r="C236" s="107" t="s">
        <v>252</v>
      </c>
      <c r="D236" s="95">
        <v>4320800</v>
      </c>
      <c r="E236" s="95" t="s">
        <v>237</v>
      </c>
      <c r="F236" s="102">
        <v>1213.1409450000001</v>
      </c>
      <c r="G236" s="102">
        <v>816.28966600000001</v>
      </c>
      <c r="H236" s="106">
        <f t="shared" si="3"/>
        <v>0.67287290018885637</v>
      </c>
    </row>
    <row r="237" spans="1:8" x14ac:dyDescent="0.25">
      <c r="A237" s="107" t="s">
        <v>251</v>
      </c>
      <c r="B237" s="107" t="s">
        <v>250</v>
      </c>
      <c r="C237" s="107" t="s">
        <v>252</v>
      </c>
      <c r="D237" s="95">
        <v>4321006</v>
      </c>
      <c r="E237" s="95" t="s">
        <v>296</v>
      </c>
      <c r="F237" s="102">
        <v>180.335813</v>
      </c>
      <c r="G237" s="102">
        <v>180.335813</v>
      </c>
      <c r="H237" s="106">
        <f t="shared" si="3"/>
        <v>1</v>
      </c>
    </row>
    <row r="238" spans="1:8" x14ac:dyDescent="0.25">
      <c r="A238" s="107" t="s">
        <v>251</v>
      </c>
      <c r="B238" s="107" t="s">
        <v>250</v>
      </c>
      <c r="C238" s="107" t="s">
        <v>252</v>
      </c>
      <c r="D238" s="95">
        <v>4321469</v>
      </c>
      <c r="E238" s="95" t="s">
        <v>297</v>
      </c>
      <c r="F238" s="102">
        <v>112.090277</v>
      </c>
      <c r="G238" s="102">
        <v>112.090277</v>
      </c>
      <c r="H238" s="106">
        <f t="shared" si="3"/>
        <v>1</v>
      </c>
    </row>
    <row r="239" spans="1:8" x14ac:dyDescent="0.25">
      <c r="A239" s="107" t="s">
        <v>251</v>
      </c>
      <c r="B239" s="107" t="s">
        <v>250</v>
      </c>
      <c r="C239" s="107" t="s">
        <v>252</v>
      </c>
      <c r="D239" s="95">
        <v>4322152</v>
      </c>
      <c r="E239" s="95" t="s">
        <v>253</v>
      </c>
      <c r="F239" s="102">
        <v>218.050794</v>
      </c>
      <c r="G239" s="102">
        <v>218.050794</v>
      </c>
      <c r="H239" s="106">
        <f t="shared" si="3"/>
        <v>1</v>
      </c>
    </row>
    <row r="240" spans="1:8" x14ac:dyDescent="0.25">
      <c r="A240" s="107" t="s">
        <v>251</v>
      </c>
      <c r="B240" s="107" t="s">
        <v>250</v>
      </c>
      <c r="C240" s="107" t="s">
        <v>252</v>
      </c>
      <c r="D240" s="95">
        <v>4322202</v>
      </c>
      <c r="E240" s="95" t="s">
        <v>271</v>
      </c>
      <c r="F240" s="102">
        <v>2249.4344219999998</v>
      </c>
      <c r="G240" s="102">
        <v>408.60327899999999</v>
      </c>
      <c r="H240" s="106">
        <f t="shared" si="3"/>
        <v>0.18164711760599173</v>
      </c>
    </row>
    <row r="241" spans="1:8" x14ac:dyDescent="0.25">
      <c r="A241" s="107" t="s">
        <v>251</v>
      </c>
      <c r="B241" s="107" t="s">
        <v>250</v>
      </c>
      <c r="C241" s="107" t="s">
        <v>252</v>
      </c>
      <c r="D241" s="95">
        <v>4323200</v>
      </c>
      <c r="E241" s="95" t="s">
        <v>272</v>
      </c>
      <c r="F241" s="102">
        <v>238.74309</v>
      </c>
      <c r="G241" s="102">
        <v>238.74309</v>
      </c>
      <c r="H241" s="106">
        <f t="shared" si="3"/>
        <v>1</v>
      </c>
    </row>
    <row r="242" spans="1:8" ht="14.4" customHeight="1" x14ac:dyDescent="0.25">
      <c r="A242" s="104" t="s">
        <v>301</v>
      </c>
      <c r="B242" s="107" t="s">
        <v>300</v>
      </c>
      <c r="C242" s="107" t="s">
        <v>302</v>
      </c>
      <c r="D242" s="95">
        <v>4302808</v>
      </c>
      <c r="E242" s="95" t="s">
        <v>305</v>
      </c>
      <c r="F242" s="102">
        <v>3057.9281689999998</v>
      </c>
      <c r="G242" s="102">
        <v>920.32998299999997</v>
      </c>
      <c r="H242" s="106">
        <f t="shared" si="3"/>
        <v>0.30096520655060555</v>
      </c>
    </row>
    <row r="243" spans="1:8" ht="13.8" customHeight="1" x14ac:dyDescent="0.25">
      <c r="A243" s="104" t="s">
        <v>301</v>
      </c>
      <c r="B243" s="107" t="s">
        <v>300</v>
      </c>
      <c r="C243" s="107" t="s">
        <v>302</v>
      </c>
      <c r="D243" s="95">
        <v>4303004</v>
      </c>
      <c r="E243" s="95" t="s">
        <v>311</v>
      </c>
      <c r="F243" s="102">
        <v>3725.3020550000001</v>
      </c>
      <c r="G243" s="102">
        <v>312.54929600000003</v>
      </c>
      <c r="H243" s="106">
        <f t="shared" si="3"/>
        <v>8.3899048019610858E-2</v>
      </c>
    </row>
    <row r="244" spans="1:8" ht="13.8" customHeight="1" x14ac:dyDescent="0.25">
      <c r="A244" s="104" t="s">
        <v>301</v>
      </c>
      <c r="B244" s="107" t="s">
        <v>300</v>
      </c>
      <c r="C244" s="107" t="s">
        <v>302</v>
      </c>
      <c r="D244" s="95">
        <v>4306379</v>
      </c>
      <c r="E244" s="95" t="s">
        <v>306</v>
      </c>
      <c r="F244" s="102">
        <v>603.73979599999996</v>
      </c>
      <c r="G244" s="102">
        <v>430.85392999999999</v>
      </c>
      <c r="H244" s="106">
        <f t="shared" si="3"/>
        <v>0.71364175900705418</v>
      </c>
    </row>
    <row r="245" spans="1:8" ht="13.8" customHeight="1" x14ac:dyDescent="0.25">
      <c r="A245" s="104" t="s">
        <v>301</v>
      </c>
      <c r="B245" s="107" t="s">
        <v>300</v>
      </c>
      <c r="C245" s="107" t="s">
        <v>302</v>
      </c>
      <c r="D245" s="95">
        <v>4308409</v>
      </c>
      <c r="E245" s="95" t="s">
        <v>310</v>
      </c>
      <c r="F245" s="102">
        <v>580.64373599999999</v>
      </c>
      <c r="G245" s="102">
        <v>580.64373599999999</v>
      </c>
      <c r="H245" s="106">
        <f t="shared" si="3"/>
        <v>1</v>
      </c>
    </row>
    <row r="246" spans="1:8" ht="13.8" customHeight="1" x14ac:dyDescent="0.25">
      <c r="A246" s="104" t="s">
        <v>301</v>
      </c>
      <c r="B246" s="107" t="s">
        <v>300</v>
      </c>
      <c r="C246" s="107" t="s">
        <v>302</v>
      </c>
      <c r="D246" s="95">
        <v>4310538</v>
      </c>
      <c r="E246" s="95" t="s">
        <v>314</v>
      </c>
      <c r="F246" s="102">
        <v>172.42766799999998</v>
      </c>
      <c r="G246" s="102">
        <v>102.11120699999999</v>
      </c>
      <c r="H246" s="106">
        <f t="shared" si="3"/>
        <v>0.59219734387407019</v>
      </c>
    </row>
    <row r="247" spans="1:8" ht="13.8" customHeight="1" x14ac:dyDescent="0.25">
      <c r="A247" s="104" t="s">
        <v>301</v>
      </c>
      <c r="B247" s="107" t="s">
        <v>300</v>
      </c>
      <c r="C247" s="107" t="s">
        <v>302</v>
      </c>
      <c r="D247" s="95">
        <v>4311205</v>
      </c>
      <c r="E247" s="95" t="s">
        <v>283</v>
      </c>
      <c r="F247" s="102">
        <v>1931.295875</v>
      </c>
      <c r="G247" s="102">
        <v>60.161197000000001</v>
      </c>
      <c r="H247" s="106">
        <f t="shared" si="3"/>
        <v>3.1150688912438131E-2</v>
      </c>
    </row>
    <row r="248" spans="1:8" ht="13.8" customHeight="1" x14ac:dyDescent="0.25">
      <c r="A248" s="104" t="s">
        <v>301</v>
      </c>
      <c r="B248" s="107" t="s">
        <v>300</v>
      </c>
      <c r="C248" s="107" t="s">
        <v>302</v>
      </c>
      <c r="D248" s="95">
        <v>4315503</v>
      </c>
      <c r="E248" s="95" t="s">
        <v>317</v>
      </c>
      <c r="F248" s="102">
        <v>960.34417400000007</v>
      </c>
      <c r="G248" s="102">
        <v>742.717941</v>
      </c>
      <c r="H248" s="106">
        <f t="shared" si="3"/>
        <v>0.7733872512668567</v>
      </c>
    </row>
    <row r="249" spans="1:8" ht="13.8" customHeight="1" x14ac:dyDescent="0.25">
      <c r="A249" s="104" t="s">
        <v>301</v>
      </c>
      <c r="B249" s="107" t="s">
        <v>300</v>
      </c>
      <c r="C249" s="107" t="s">
        <v>302</v>
      </c>
      <c r="D249" s="95">
        <v>4316972</v>
      </c>
      <c r="E249" s="95" t="s">
        <v>320</v>
      </c>
      <c r="F249" s="102">
        <v>950.91043200000001</v>
      </c>
      <c r="G249" s="102">
        <v>950.91043200000001</v>
      </c>
      <c r="H249" s="106">
        <f t="shared" si="3"/>
        <v>1</v>
      </c>
    </row>
    <row r="250" spans="1:8" ht="13.8" customHeight="1" x14ac:dyDescent="0.25">
      <c r="A250" s="104" t="s">
        <v>301</v>
      </c>
      <c r="B250" s="107" t="s">
        <v>300</v>
      </c>
      <c r="C250" s="107" t="s">
        <v>302</v>
      </c>
      <c r="D250" s="95">
        <v>4316907</v>
      </c>
      <c r="E250" s="95" t="s">
        <v>318</v>
      </c>
      <c r="F250" s="102">
        <v>1779.539683</v>
      </c>
      <c r="G250" s="102">
        <v>1599.857043</v>
      </c>
      <c r="H250" s="106">
        <f t="shared" si="3"/>
        <v>0.89902858491074178</v>
      </c>
    </row>
    <row r="251" spans="1:8" ht="13.8" customHeight="1" x14ac:dyDescent="0.25">
      <c r="A251" s="104" t="s">
        <v>301</v>
      </c>
      <c r="B251" s="107" t="s">
        <v>300</v>
      </c>
      <c r="C251" s="107" t="s">
        <v>302</v>
      </c>
      <c r="D251" s="95">
        <v>4318309</v>
      </c>
      <c r="E251" s="95" t="s">
        <v>303</v>
      </c>
      <c r="F251" s="102">
        <v>5023.6223229999996</v>
      </c>
      <c r="G251" s="102">
        <v>2640.8954899999999</v>
      </c>
      <c r="H251" s="106">
        <f t="shared" si="3"/>
        <v>0.5256954683693088</v>
      </c>
    </row>
    <row r="252" spans="1:8" ht="13.8" customHeight="1" x14ac:dyDescent="0.25">
      <c r="A252" s="104" t="s">
        <v>301</v>
      </c>
      <c r="B252" s="107" t="s">
        <v>300</v>
      </c>
      <c r="C252" s="107" t="s">
        <v>302</v>
      </c>
      <c r="D252" s="95">
        <v>4318432</v>
      </c>
      <c r="E252" s="95" t="s">
        <v>312</v>
      </c>
      <c r="F252" s="102">
        <v>89.333010000000002</v>
      </c>
      <c r="G252" s="102">
        <v>43.576718</v>
      </c>
      <c r="H252" s="106">
        <f t="shared" si="3"/>
        <v>0.48780084763739628</v>
      </c>
    </row>
    <row r="253" spans="1:8" ht="13.8" customHeight="1" x14ac:dyDescent="0.25">
      <c r="A253" s="104" t="s">
        <v>301</v>
      </c>
      <c r="B253" s="107" t="s">
        <v>300</v>
      </c>
      <c r="C253" s="107" t="s">
        <v>302</v>
      </c>
      <c r="D253" s="95">
        <v>4319604</v>
      </c>
      <c r="E253" s="95" t="s">
        <v>308</v>
      </c>
      <c r="F253" s="102">
        <v>2200.9844210000001</v>
      </c>
      <c r="G253" s="102">
        <v>2200.9844210000001</v>
      </c>
      <c r="H253" s="106">
        <f t="shared" si="3"/>
        <v>1</v>
      </c>
    </row>
    <row r="254" spans="1:8" ht="13.8" customHeight="1" x14ac:dyDescent="0.25">
      <c r="A254" s="104" t="s">
        <v>301</v>
      </c>
      <c r="B254" s="107" t="s">
        <v>300</v>
      </c>
      <c r="C254" s="107" t="s">
        <v>302</v>
      </c>
      <c r="D254" s="95">
        <v>4320651</v>
      </c>
      <c r="E254" s="95" t="s">
        <v>322</v>
      </c>
      <c r="F254" s="102">
        <v>118.61430899999999</v>
      </c>
      <c r="G254" s="102">
        <v>79.935891999999996</v>
      </c>
      <c r="H254" s="106">
        <f t="shared" si="3"/>
        <v>0.67391440943267644</v>
      </c>
    </row>
    <row r="255" spans="1:8" ht="13.8" customHeight="1" x14ac:dyDescent="0.25">
      <c r="A255" s="104" t="s">
        <v>301</v>
      </c>
      <c r="B255" s="107" t="s">
        <v>300</v>
      </c>
      <c r="C255" s="107" t="s">
        <v>302</v>
      </c>
      <c r="D255" s="95">
        <v>4323457</v>
      </c>
      <c r="E255" s="95" t="s">
        <v>298</v>
      </c>
      <c r="F255" s="102">
        <v>509.92115999999999</v>
      </c>
      <c r="G255" s="102">
        <v>509.92115999999999</v>
      </c>
      <c r="H255" s="106">
        <f t="shared" si="3"/>
        <v>1</v>
      </c>
    </row>
    <row r="256" spans="1:8" ht="14.4" customHeight="1" x14ac:dyDescent="0.25">
      <c r="A256" s="104" t="s">
        <v>326</v>
      </c>
      <c r="B256" s="107" t="s">
        <v>325</v>
      </c>
      <c r="C256" s="107" t="s">
        <v>327</v>
      </c>
      <c r="D256" s="95">
        <v>4300109</v>
      </c>
      <c r="E256" s="95" t="s">
        <v>344</v>
      </c>
      <c r="F256" s="102">
        <v>535.46166800000003</v>
      </c>
      <c r="G256" s="102">
        <v>535.46166800000003</v>
      </c>
      <c r="H256" s="106">
        <f t="shared" si="3"/>
        <v>1</v>
      </c>
    </row>
    <row r="257" spans="1:8" ht="13.8" customHeight="1" x14ac:dyDescent="0.25">
      <c r="A257" s="104" t="s">
        <v>326</v>
      </c>
      <c r="B257" s="107" t="s">
        <v>325</v>
      </c>
      <c r="C257" s="107" t="s">
        <v>327</v>
      </c>
      <c r="D257" s="95">
        <v>4301107</v>
      </c>
      <c r="E257" s="95" t="s">
        <v>341</v>
      </c>
      <c r="F257" s="102">
        <v>422.25382200000001</v>
      </c>
      <c r="G257" s="102">
        <v>422.25382200000001</v>
      </c>
      <c r="H257" s="106">
        <f t="shared" si="3"/>
        <v>1</v>
      </c>
    </row>
    <row r="258" spans="1:8" ht="13.8" customHeight="1" x14ac:dyDescent="0.25">
      <c r="A258" s="104" t="s">
        <v>326</v>
      </c>
      <c r="B258" s="107" t="s">
        <v>325</v>
      </c>
      <c r="C258" s="107" t="s">
        <v>327</v>
      </c>
      <c r="D258" s="95">
        <v>4301750</v>
      </c>
      <c r="E258" s="95" t="s">
        <v>323</v>
      </c>
      <c r="F258" s="102">
        <v>437.29859399999998</v>
      </c>
      <c r="G258" s="102">
        <v>324.28341</v>
      </c>
      <c r="H258" s="106">
        <f t="shared" si="3"/>
        <v>0.74156060515483846</v>
      </c>
    </row>
    <row r="259" spans="1:8" ht="13.8" customHeight="1" x14ac:dyDescent="0.25">
      <c r="A259" s="104" t="s">
        <v>326</v>
      </c>
      <c r="B259" s="107" t="s">
        <v>325</v>
      </c>
      <c r="C259" s="107" t="s">
        <v>327</v>
      </c>
      <c r="D259" s="95">
        <v>4302709</v>
      </c>
      <c r="E259" s="95" t="s">
        <v>333</v>
      </c>
      <c r="F259" s="102">
        <v>753.69102299999997</v>
      </c>
      <c r="G259" s="102">
        <v>753.69102299999997</v>
      </c>
      <c r="H259" s="106">
        <f t="shared" ref="H259:H322" si="4">G259/F259</f>
        <v>1</v>
      </c>
    </row>
    <row r="260" spans="1:8" ht="13.8" customHeight="1" x14ac:dyDescent="0.25">
      <c r="A260" s="104" t="s">
        <v>326</v>
      </c>
      <c r="B260" s="107" t="s">
        <v>325</v>
      </c>
      <c r="C260" s="107" t="s">
        <v>327</v>
      </c>
      <c r="D260" s="95">
        <v>4302808</v>
      </c>
      <c r="E260" s="95" t="s">
        <v>305</v>
      </c>
      <c r="F260" s="102">
        <v>3057.9281689999998</v>
      </c>
      <c r="G260" s="102">
        <v>1253.1090039999999</v>
      </c>
      <c r="H260" s="106">
        <f t="shared" si="4"/>
        <v>0.40979020262918414</v>
      </c>
    </row>
    <row r="261" spans="1:8" ht="13.8" customHeight="1" x14ac:dyDescent="0.25">
      <c r="A261" s="104" t="s">
        <v>326</v>
      </c>
      <c r="B261" s="107" t="s">
        <v>325</v>
      </c>
      <c r="C261" s="107" t="s">
        <v>327</v>
      </c>
      <c r="D261" s="95">
        <v>4303004</v>
      </c>
      <c r="E261" s="95" t="s">
        <v>311</v>
      </c>
      <c r="F261" s="102">
        <v>3725.3020550000001</v>
      </c>
      <c r="G261" s="102">
        <v>3390.7594009999998</v>
      </c>
      <c r="H261" s="106">
        <f t="shared" si="4"/>
        <v>0.91019717352825491</v>
      </c>
    </row>
    <row r="262" spans="1:8" ht="13.8" customHeight="1" x14ac:dyDescent="0.25">
      <c r="A262" s="104" t="s">
        <v>326</v>
      </c>
      <c r="B262" s="107" t="s">
        <v>325</v>
      </c>
      <c r="C262" s="107" t="s">
        <v>327</v>
      </c>
      <c r="D262" s="95">
        <v>4304200</v>
      </c>
      <c r="E262" s="95" t="s">
        <v>334</v>
      </c>
      <c r="F262" s="102">
        <v>943.02373399999999</v>
      </c>
      <c r="G262" s="102">
        <v>446.41395299999999</v>
      </c>
      <c r="H262" s="106">
        <f t="shared" si="4"/>
        <v>0.4733857027186974</v>
      </c>
    </row>
    <row r="263" spans="1:8" ht="13.8" customHeight="1" x14ac:dyDescent="0.25">
      <c r="A263" s="104" t="s">
        <v>326</v>
      </c>
      <c r="B263" s="107" t="s">
        <v>325</v>
      </c>
      <c r="C263" s="107" t="s">
        <v>327</v>
      </c>
      <c r="D263" s="95">
        <v>4305132</v>
      </c>
      <c r="E263" s="95" t="s">
        <v>345</v>
      </c>
      <c r="F263" s="102">
        <v>156.304801</v>
      </c>
      <c r="G263" s="102">
        <v>156.304801</v>
      </c>
      <c r="H263" s="106">
        <f t="shared" si="4"/>
        <v>1</v>
      </c>
    </row>
    <row r="264" spans="1:8" ht="13.8" customHeight="1" x14ac:dyDescent="0.25">
      <c r="A264" s="104" t="s">
        <v>326</v>
      </c>
      <c r="B264" s="107" t="s">
        <v>325</v>
      </c>
      <c r="C264" s="107" t="s">
        <v>327</v>
      </c>
      <c r="D264" s="95">
        <v>4305355</v>
      </c>
      <c r="E264" s="95" t="s">
        <v>347</v>
      </c>
      <c r="F264" s="102">
        <v>220.561386</v>
      </c>
      <c r="G264" s="102">
        <v>220.561386</v>
      </c>
      <c r="H264" s="106">
        <f t="shared" si="4"/>
        <v>1</v>
      </c>
    </row>
    <row r="265" spans="1:8" ht="13.8" customHeight="1" x14ac:dyDescent="0.25">
      <c r="A265" s="104" t="s">
        <v>326</v>
      </c>
      <c r="B265" s="107" t="s">
        <v>325</v>
      </c>
      <c r="C265" s="107" t="s">
        <v>327</v>
      </c>
      <c r="D265" s="95">
        <v>4306502</v>
      </c>
      <c r="E265" s="95" t="s">
        <v>348</v>
      </c>
      <c r="F265" s="102">
        <v>1355.183117</v>
      </c>
      <c r="G265" s="102">
        <v>389.16261600000001</v>
      </c>
      <c r="H265" s="106">
        <f t="shared" si="4"/>
        <v>0.28716607454607185</v>
      </c>
    </row>
    <row r="266" spans="1:8" ht="13.8" customHeight="1" x14ac:dyDescent="0.25">
      <c r="A266" s="104" t="s">
        <v>326</v>
      </c>
      <c r="B266" s="107" t="s">
        <v>325</v>
      </c>
      <c r="C266" s="107" t="s">
        <v>327</v>
      </c>
      <c r="D266" s="95">
        <v>4306700</v>
      </c>
      <c r="E266" s="95" t="s">
        <v>343</v>
      </c>
      <c r="F266" s="102">
        <v>114.413658</v>
      </c>
      <c r="G266" s="102">
        <v>114.413658</v>
      </c>
      <c r="H266" s="106">
        <f t="shared" si="4"/>
        <v>1</v>
      </c>
    </row>
    <row r="267" spans="1:8" ht="13.8" customHeight="1" x14ac:dyDescent="0.25">
      <c r="A267" s="104" t="s">
        <v>326</v>
      </c>
      <c r="B267" s="107" t="s">
        <v>325</v>
      </c>
      <c r="C267" s="107" t="s">
        <v>327</v>
      </c>
      <c r="D267" s="95">
        <v>4306767</v>
      </c>
      <c r="E267" s="95" t="s">
        <v>335</v>
      </c>
      <c r="F267" s="102">
        <v>510.573984</v>
      </c>
      <c r="G267" s="102">
        <v>393.71509400000002</v>
      </c>
      <c r="H267" s="106">
        <f t="shared" si="4"/>
        <v>0.77112251375502916</v>
      </c>
    </row>
    <row r="268" spans="1:8" ht="13.8" customHeight="1" x14ac:dyDescent="0.25">
      <c r="A268" s="104" t="s">
        <v>326</v>
      </c>
      <c r="B268" s="107" t="s">
        <v>325</v>
      </c>
      <c r="C268" s="107" t="s">
        <v>327</v>
      </c>
      <c r="D268" s="95">
        <v>4306908</v>
      </c>
      <c r="E268" s="95" t="s">
        <v>336</v>
      </c>
      <c r="F268" s="102">
        <v>3331.2243719999997</v>
      </c>
      <c r="G268" s="102">
        <v>1333.2693509999999</v>
      </c>
      <c r="H268" s="106">
        <f t="shared" si="4"/>
        <v>0.40023402872726099</v>
      </c>
    </row>
    <row r="269" spans="1:8" ht="13.8" customHeight="1" x14ac:dyDescent="0.25">
      <c r="A269" s="104" t="s">
        <v>326</v>
      </c>
      <c r="B269" s="107" t="s">
        <v>325</v>
      </c>
      <c r="C269" s="107" t="s">
        <v>327</v>
      </c>
      <c r="D269" s="95">
        <v>4308003</v>
      </c>
      <c r="E269" s="95" t="s">
        <v>350</v>
      </c>
      <c r="F269" s="102">
        <v>173.39878999999999</v>
      </c>
      <c r="G269" s="102">
        <v>173.39878999999999</v>
      </c>
      <c r="H269" s="106">
        <f t="shared" si="4"/>
        <v>1</v>
      </c>
    </row>
    <row r="270" spans="1:8" ht="13.8" customHeight="1" x14ac:dyDescent="0.25">
      <c r="A270" s="104" t="s">
        <v>326</v>
      </c>
      <c r="B270" s="107" t="s">
        <v>325</v>
      </c>
      <c r="C270" s="107" t="s">
        <v>327</v>
      </c>
      <c r="D270" s="95">
        <v>4308805</v>
      </c>
      <c r="E270" s="95" t="s">
        <v>181</v>
      </c>
      <c r="F270" s="102">
        <v>510.52181999999999</v>
      </c>
      <c r="G270" s="102">
        <v>227.40519399999999</v>
      </c>
      <c r="H270" s="106">
        <f t="shared" si="4"/>
        <v>0.44543677682571919</v>
      </c>
    </row>
    <row r="271" spans="1:8" ht="13.8" customHeight="1" x14ac:dyDescent="0.25">
      <c r="A271" s="104" t="s">
        <v>326</v>
      </c>
      <c r="B271" s="107" t="s">
        <v>325</v>
      </c>
      <c r="C271" s="107" t="s">
        <v>327</v>
      </c>
      <c r="D271" s="95">
        <v>4309753</v>
      </c>
      <c r="E271" s="95" t="s">
        <v>284</v>
      </c>
      <c r="F271" s="102">
        <v>192.80630300000001</v>
      </c>
      <c r="G271" s="102">
        <v>151.99005700000001</v>
      </c>
      <c r="H271" s="106">
        <f t="shared" si="4"/>
        <v>0.78830439998634272</v>
      </c>
    </row>
    <row r="272" spans="1:8" ht="13.8" customHeight="1" x14ac:dyDescent="0.25">
      <c r="A272" s="104" t="s">
        <v>326</v>
      </c>
      <c r="B272" s="107" t="s">
        <v>325</v>
      </c>
      <c r="C272" s="107" t="s">
        <v>327</v>
      </c>
      <c r="D272" s="95">
        <v>4310751</v>
      </c>
      <c r="E272" s="95" t="s">
        <v>315</v>
      </c>
      <c r="F272" s="102">
        <v>117.980593</v>
      </c>
      <c r="G272" s="102">
        <v>117.980593</v>
      </c>
      <c r="H272" s="106">
        <f t="shared" si="4"/>
        <v>1</v>
      </c>
    </row>
    <row r="273" spans="1:8" ht="13.8" customHeight="1" x14ac:dyDescent="0.25">
      <c r="A273" s="104" t="s">
        <v>326</v>
      </c>
      <c r="B273" s="107" t="s">
        <v>325</v>
      </c>
      <c r="C273" s="107" t="s">
        <v>327</v>
      </c>
      <c r="D273" s="95">
        <v>4311205</v>
      </c>
      <c r="E273" s="95" t="s">
        <v>283</v>
      </c>
      <c r="F273" s="102">
        <v>1931.295875</v>
      </c>
      <c r="G273" s="102">
        <v>452.84588300000001</v>
      </c>
      <c r="H273" s="106">
        <f t="shared" si="4"/>
        <v>0.23447773531852026</v>
      </c>
    </row>
    <row r="274" spans="1:8" ht="13.8" customHeight="1" x14ac:dyDescent="0.25">
      <c r="A274" s="104" t="s">
        <v>326</v>
      </c>
      <c r="B274" s="107" t="s">
        <v>325</v>
      </c>
      <c r="C274" s="107" t="s">
        <v>327</v>
      </c>
      <c r="D274" s="95">
        <v>4311239</v>
      </c>
      <c r="E274" s="95" t="s">
        <v>286</v>
      </c>
      <c r="F274" s="102">
        <v>107.86326</v>
      </c>
      <c r="G274" s="102">
        <v>107.86326</v>
      </c>
      <c r="H274" s="106">
        <f t="shared" si="4"/>
        <v>1</v>
      </c>
    </row>
    <row r="275" spans="1:8" ht="13.8" customHeight="1" x14ac:dyDescent="0.25">
      <c r="A275" s="104" t="s">
        <v>326</v>
      </c>
      <c r="B275" s="107" t="s">
        <v>325</v>
      </c>
      <c r="C275" s="107" t="s">
        <v>327</v>
      </c>
      <c r="D275" s="95">
        <v>4311981</v>
      </c>
      <c r="E275" s="95" t="s">
        <v>332</v>
      </c>
      <c r="F275" s="102">
        <v>364.001349</v>
      </c>
      <c r="G275" s="102">
        <v>176.27140900000001</v>
      </c>
      <c r="H275" s="106">
        <f t="shared" si="4"/>
        <v>0.48426031794733815</v>
      </c>
    </row>
    <row r="276" spans="1:8" ht="13.8" customHeight="1" x14ac:dyDescent="0.25">
      <c r="A276" s="104" t="s">
        <v>326</v>
      </c>
      <c r="B276" s="107" t="s">
        <v>325</v>
      </c>
      <c r="C276" s="107" t="s">
        <v>327</v>
      </c>
      <c r="D276" s="95">
        <v>4312252</v>
      </c>
      <c r="E276" s="95" t="s">
        <v>351</v>
      </c>
      <c r="F276" s="102">
        <v>425.13605200000001</v>
      </c>
      <c r="G276" s="102">
        <v>425.13605200000001</v>
      </c>
      <c r="H276" s="106">
        <f t="shared" si="4"/>
        <v>1</v>
      </c>
    </row>
    <row r="277" spans="1:8" ht="13.8" customHeight="1" x14ac:dyDescent="0.25">
      <c r="A277" s="104" t="s">
        <v>326</v>
      </c>
      <c r="B277" s="107" t="s">
        <v>325</v>
      </c>
      <c r="C277" s="107" t="s">
        <v>327</v>
      </c>
      <c r="D277" s="95">
        <v>4312401</v>
      </c>
      <c r="E277" s="95" t="s">
        <v>91</v>
      </c>
      <c r="F277" s="102">
        <v>419.34229900000003</v>
      </c>
      <c r="G277" s="102">
        <v>20.327780000000001</v>
      </c>
      <c r="H277" s="106">
        <f t="shared" si="4"/>
        <v>4.8475386452727011E-2</v>
      </c>
    </row>
    <row r="278" spans="1:8" ht="13.8" customHeight="1" x14ac:dyDescent="0.25">
      <c r="A278" s="104" t="s">
        <v>326</v>
      </c>
      <c r="B278" s="107" t="s">
        <v>325</v>
      </c>
      <c r="C278" s="107" t="s">
        <v>327</v>
      </c>
      <c r="D278" s="95">
        <v>4313102</v>
      </c>
      <c r="E278" s="95" t="s">
        <v>352</v>
      </c>
      <c r="F278" s="102">
        <v>315.096205</v>
      </c>
      <c r="G278" s="102">
        <v>315.096205</v>
      </c>
      <c r="H278" s="106">
        <f t="shared" si="4"/>
        <v>1</v>
      </c>
    </row>
    <row r="279" spans="1:8" ht="13.8" customHeight="1" x14ac:dyDescent="0.25">
      <c r="A279" s="104" t="s">
        <v>326</v>
      </c>
      <c r="B279" s="107" t="s">
        <v>325</v>
      </c>
      <c r="C279" s="107" t="s">
        <v>327</v>
      </c>
      <c r="D279" s="95">
        <v>4313391</v>
      </c>
      <c r="E279" s="95" t="s">
        <v>338</v>
      </c>
      <c r="F279" s="102">
        <v>192.88211699999999</v>
      </c>
      <c r="G279" s="102">
        <v>192.88211699999999</v>
      </c>
      <c r="H279" s="106">
        <f t="shared" si="4"/>
        <v>1</v>
      </c>
    </row>
    <row r="280" spans="1:8" ht="13.8" customHeight="1" x14ac:dyDescent="0.25">
      <c r="A280" s="104" t="s">
        <v>326</v>
      </c>
      <c r="B280" s="107" t="s">
        <v>325</v>
      </c>
      <c r="C280" s="107" t="s">
        <v>327</v>
      </c>
      <c r="D280" s="95">
        <v>4313953</v>
      </c>
      <c r="E280" s="95" t="s">
        <v>340</v>
      </c>
      <c r="F280" s="102">
        <v>857.17301299999997</v>
      </c>
      <c r="G280" s="102">
        <v>857.17301299999997</v>
      </c>
      <c r="H280" s="106">
        <f t="shared" si="4"/>
        <v>1</v>
      </c>
    </row>
    <row r="281" spans="1:8" ht="13.8" customHeight="1" x14ac:dyDescent="0.25">
      <c r="A281" s="104" t="s">
        <v>326</v>
      </c>
      <c r="B281" s="107" t="s">
        <v>325</v>
      </c>
      <c r="C281" s="107" t="s">
        <v>327</v>
      </c>
      <c r="D281" s="95">
        <v>4314027</v>
      </c>
      <c r="E281" s="95" t="s">
        <v>316</v>
      </c>
      <c r="F281" s="102">
        <v>336.96333700000002</v>
      </c>
      <c r="G281" s="102">
        <v>336.96333700000002</v>
      </c>
      <c r="H281" s="106">
        <f t="shared" si="4"/>
        <v>1</v>
      </c>
    </row>
    <row r="282" spans="1:8" ht="13.8" customHeight="1" x14ac:dyDescent="0.25">
      <c r="A282" s="104" t="s">
        <v>326</v>
      </c>
      <c r="B282" s="107" t="s">
        <v>325</v>
      </c>
      <c r="C282" s="107" t="s">
        <v>327</v>
      </c>
      <c r="D282" s="95">
        <v>4314068</v>
      </c>
      <c r="E282" s="95" t="s">
        <v>289</v>
      </c>
      <c r="F282" s="102">
        <v>304.25479799999999</v>
      </c>
      <c r="G282" s="102">
        <v>28.623231000000001</v>
      </c>
      <c r="H282" s="106">
        <f t="shared" si="4"/>
        <v>9.4076514776933781E-2</v>
      </c>
    </row>
    <row r="283" spans="1:8" ht="13.8" customHeight="1" x14ac:dyDescent="0.25">
      <c r="A283" s="104" t="s">
        <v>326</v>
      </c>
      <c r="B283" s="107" t="s">
        <v>325</v>
      </c>
      <c r="C283" s="107" t="s">
        <v>327</v>
      </c>
      <c r="D283" s="95">
        <v>4314076</v>
      </c>
      <c r="E283" s="95" t="s">
        <v>212</v>
      </c>
      <c r="F283" s="102">
        <v>267.06480399999998</v>
      </c>
      <c r="G283" s="102">
        <v>99.189936000000003</v>
      </c>
      <c r="H283" s="106">
        <f t="shared" si="4"/>
        <v>0.37140774266907894</v>
      </c>
    </row>
    <row r="284" spans="1:8" ht="13.8" customHeight="1" x14ac:dyDescent="0.25">
      <c r="A284" s="104" t="s">
        <v>326</v>
      </c>
      <c r="B284" s="107" t="s">
        <v>325</v>
      </c>
      <c r="C284" s="107" t="s">
        <v>327</v>
      </c>
      <c r="D284" s="95">
        <v>4314472</v>
      </c>
      <c r="E284" s="95" t="s">
        <v>255</v>
      </c>
      <c r="F284" s="102">
        <v>478.265511</v>
      </c>
      <c r="G284" s="102">
        <v>103.84424799999999</v>
      </c>
      <c r="H284" s="106">
        <f t="shared" si="4"/>
        <v>0.21712677500594432</v>
      </c>
    </row>
    <row r="285" spans="1:8" ht="13.8" customHeight="1" x14ac:dyDescent="0.25">
      <c r="A285" s="104" t="s">
        <v>326</v>
      </c>
      <c r="B285" s="107" t="s">
        <v>325</v>
      </c>
      <c r="C285" s="107" t="s">
        <v>327</v>
      </c>
      <c r="D285" s="95">
        <v>4315503</v>
      </c>
      <c r="E285" s="95" t="s">
        <v>317</v>
      </c>
      <c r="F285" s="102">
        <v>960.34417400000007</v>
      </c>
      <c r="G285" s="102">
        <v>217.62623300000001</v>
      </c>
      <c r="H285" s="106">
        <f t="shared" si="4"/>
        <v>0.22661274873314324</v>
      </c>
    </row>
    <row r="286" spans="1:8" ht="13.8" customHeight="1" x14ac:dyDescent="0.25">
      <c r="A286" s="104" t="s">
        <v>326</v>
      </c>
      <c r="B286" s="107" t="s">
        <v>325</v>
      </c>
      <c r="C286" s="107" t="s">
        <v>327</v>
      </c>
      <c r="D286" s="95">
        <v>4315701</v>
      </c>
      <c r="E286" s="95" t="s">
        <v>354</v>
      </c>
      <c r="F286" s="102">
        <v>2052.3463660000002</v>
      </c>
      <c r="G286" s="102">
        <v>1570.4793520000001</v>
      </c>
      <c r="H286" s="106">
        <f t="shared" si="4"/>
        <v>0.76521165141381398</v>
      </c>
    </row>
    <row r="287" spans="1:8" ht="13.8" customHeight="1" x14ac:dyDescent="0.25">
      <c r="A287" s="104" t="s">
        <v>326</v>
      </c>
      <c r="B287" s="107" t="s">
        <v>325</v>
      </c>
      <c r="C287" s="107" t="s">
        <v>327</v>
      </c>
      <c r="D287" s="95">
        <v>4316808</v>
      </c>
      <c r="E287" s="95" t="s">
        <v>229</v>
      </c>
      <c r="F287" s="102">
        <v>732.99097699999993</v>
      </c>
      <c r="G287" s="102">
        <v>55.096611000000003</v>
      </c>
      <c r="H287" s="106">
        <f t="shared" si="4"/>
        <v>7.5166833874955069E-2</v>
      </c>
    </row>
    <row r="288" spans="1:8" ht="13.8" customHeight="1" x14ac:dyDescent="0.25">
      <c r="A288" s="104" t="s">
        <v>326</v>
      </c>
      <c r="B288" s="107" t="s">
        <v>325</v>
      </c>
      <c r="C288" s="107" t="s">
        <v>327</v>
      </c>
      <c r="D288" s="95">
        <v>4317004</v>
      </c>
      <c r="E288" s="95" t="s">
        <v>356</v>
      </c>
      <c r="F288" s="102">
        <v>1420.7003540000001</v>
      </c>
      <c r="G288" s="102">
        <v>318.89013699999998</v>
      </c>
      <c r="H288" s="106">
        <f t="shared" si="4"/>
        <v>0.22445981385318917</v>
      </c>
    </row>
    <row r="289" spans="1:8" ht="13.8" customHeight="1" x14ac:dyDescent="0.25">
      <c r="A289" s="104" t="s">
        <v>326</v>
      </c>
      <c r="B289" s="107" t="s">
        <v>325</v>
      </c>
      <c r="C289" s="107" t="s">
        <v>327</v>
      </c>
      <c r="D289" s="95">
        <v>4318408</v>
      </c>
      <c r="E289" s="95" t="s">
        <v>330</v>
      </c>
      <c r="F289" s="102">
        <v>936.04252399999996</v>
      </c>
      <c r="G289" s="102">
        <v>808.10816999999997</v>
      </c>
      <c r="H289" s="106">
        <f t="shared" si="4"/>
        <v>0.86332420726646386</v>
      </c>
    </row>
    <row r="290" spans="1:8" ht="13.8" customHeight="1" x14ac:dyDescent="0.25">
      <c r="A290" s="104" t="s">
        <v>326</v>
      </c>
      <c r="B290" s="107" t="s">
        <v>325</v>
      </c>
      <c r="C290" s="107" t="s">
        <v>327</v>
      </c>
      <c r="D290" s="95">
        <v>4318432</v>
      </c>
      <c r="E290" s="95" t="s">
        <v>312</v>
      </c>
      <c r="F290" s="102">
        <v>89.333010000000002</v>
      </c>
      <c r="G290" s="102">
        <v>45.756292000000002</v>
      </c>
      <c r="H290" s="106">
        <f t="shared" si="4"/>
        <v>0.51219915236260372</v>
      </c>
    </row>
    <row r="291" spans="1:8" ht="13.8" customHeight="1" x14ac:dyDescent="0.25">
      <c r="A291" s="104" t="s">
        <v>326</v>
      </c>
      <c r="B291" s="107" t="s">
        <v>325</v>
      </c>
      <c r="C291" s="107" t="s">
        <v>327</v>
      </c>
      <c r="D291" s="95">
        <v>4320552</v>
      </c>
      <c r="E291" s="95" t="s">
        <v>357</v>
      </c>
      <c r="F291" s="102">
        <v>252.195763</v>
      </c>
      <c r="G291" s="102">
        <v>22.370203</v>
      </c>
      <c r="H291" s="106">
        <f t="shared" si="4"/>
        <v>8.8701740005045202E-2</v>
      </c>
    </row>
    <row r="292" spans="1:8" ht="13.8" customHeight="1" x14ac:dyDescent="0.25">
      <c r="A292" s="104" t="s">
        <v>326</v>
      </c>
      <c r="B292" s="107" t="s">
        <v>325</v>
      </c>
      <c r="C292" s="107" t="s">
        <v>327</v>
      </c>
      <c r="D292" s="95">
        <v>4320651</v>
      </c>
      <c r="E292" s="95" t="s">
        <v>322</v>
      </c>
      <c r="F292" s="102">
        <v>118.61430899999999</v>
      </c>
      <c r="G292" s="102">
        <v>38.678417000000003</v>
      </c>
      <c r="H292" s="106">
        <f t="shared" si="4"/>
        <v>0.32608559056732361</v>
      </c>
    </row>
    <row r="293" spans="1:8" ht="13.8" customHeight="1" x14ac:dyDescent="0.25">
      <c r="A293" s="104" t="s">
        <v>326</v>
      </c>
      <c r="B293" s="107" t="s">
        <v>325</v>
      </c>
      <c r="C293" s="107" t="s">
        <v>327</v>
      </c>
      <c r="D293" s="95">
        <v>4320701</v>
      </c>
      <c r="E293" s="95" t="s">
        <v>295</v>
      </c>
      <c r="F293" s="102">
        <v>130.55108799999999</v>
      </c>
      <c r="G293" s="102">
        <v>13.137283</v>
      </c>
      <c r="H293" s="106">
        <f t="shared" si="4"/>
        <v>0.10062944094345656</v>
      </c>
    </row>
    <row r="294" spans="1:8" ht="13.8" customHeight="1" x14ac:dyDescent="0.25">
      <c r="A294" s="104" t="s">
        <v>326</v>
      </c>
      <c r="B294" s="107" t="s">
        <v>325</v>
      </c>
      <c r="C294" s="107" t="s">
        <v>327</v>
      </c>
      <c r="D294" s="95">
        <v>4322004</v>
      </c>
      <c r="E294" s="95" t="s">
        <v>81</v>
      </c>
      <c r="F294" s="102">
        <v>822.73774600000002</v>
      </c>
      <c r="G294" s="102">
        <v>575.78830800000003</v>
      </c>
      <c r="H294" s="106">
        <f t="shared" si="4"/>
        <v>0.6998442830651409</v>
      </c>
    </row>
    <row r="295" spans="1:8" ht="13.8" customHeight="1" x14ac:dyDescent="0.25">
      <c r="A295" s="104" t="s">
        <v>326</v>
      </c>
      <c r="B295" s="107" t="s">
        <v>325</v>
      </c>
      <c r="C295" s="107" t="s">
        <v>327</v>
      </c>
      <c r="D295" s="95">
        <v>4322525</v>
      </c>
      <c r="E295" s="95" t="s">
        <v>169</v>
      </c>
      <c r="F295" s="102">
        <v>329.43915500000003</v>
      </c>
      <c r="G295" s="102">
        <v>171.70407499999999</v>
      </c>
      <c r="H295" s="106">
        <f t="shared" si="4"/>
        <v>0.52120117598043247</v>
      </c>
    </row>
    <row r="296" spans="1:8" ht="14.4" customHeight="1" x14ac:dyDescent="0.25">
      <c r="A296" s="104" t="s">
        <v>359</v>
      </c>
      <c r="B296" s="107" t="s">
        <v>358</v>
      </c>
      <c r="C296" s="107" t="s">
        <v>360</v>
      </c>
      <c r="D296" s="95">
        <v>4301750</v>
      </c>
      <c r="E296" s="95" t="s">
        <v>323</v>
      </c>
      <c r="F296" s="102">
        <v>437.29859399999998</v>
      </c>
      <c r="G296" s="102">
        <v>11.445064</v>
      </c>
      <c r="H296" s="106">
        <f t="shared" si="4"/>
        <v>2.617219482759188E-2</v>
      </c>
    </row>
    <row r="297" spans="1:8" ht="13.8" customHeight="1" x14ac:dyDescent="0.25">
      <c r="A297" s="104" t="s">
        <v>359</v>
      </c>
      <c r="B297" s="107" t="s">
        <v>358</v>
      </c>
      <c r="C297" s="107" t="s">
        <v>360</v>
      </c>
      <c r="D297" s="95">
        <v>4301909</v>
      </c>
      <c r="E297" s="95" t="s">
        <v>361</v>
      </c>
      <c r="F297" s="102">
        <v>698.91523500000005</v>
      </c>
      <c r="G297" s="102">
        <v>652.87678500000004</v>
      </c>
      <c r="H297" s="106">
        <f t="shared" si="4"/>
        <v>0.93412870732457276</v>
      </c>
    </row>
    <row r="298" spans="1:8" ht="13.8" customHeight="1" x14ac:dyDescent="0.25">
      <c r="A298" s="104" t="s">
        <v>359</v>
      </c>
      <c r="B298" s="107" t="s">
        <v>358</v>
      </c>
      <c r="C298" s="107" t="s">
        <v>360</v>
      </c>
      <c r="D298" s="95">
        <v>4304606</v>
      </c>
      <c r="E298" s="95" t="s">
        <v>32</v>
      </c>
      <c r="F298" s="102">
        <v>131.049679</v>
      </c>
      <c r="G298" s="102">
        <v>37.800621</v>
      </c>
      <c r="H298" s="106">
        <f t="shared" si="4"/>
        <v>0.28844497207810788</v>
      </c>
    </row>
    <row r="299" spans="1:8" ht="13.8" customHeight="1" x14ac:dyDescent="0.25">
      <c r="A299" s="104" t="s">
        <v>359</v>
      </c>
      <c r="B299" s="107" t="s">
        <v>358</v>
      </c>
      <c r="C299" s="107" t="s">
        <v>360</v>
      </c>
      <c r="D299" s="95">
        <v>4305173</v>
      </c>
      <c r="E299" s="95" t="s">
        <v>346</v>
      </c>
      <c r="F299" s="102">
        <v>324.05066599999998</v>
      </c>
      <c r="G299" s="102">
        <v>46.351613999999998</v>
      </c>
      <c r="H299" s="106">
        <f t="shared" si="4"/>
        <v>0.14303816922258694</v>
      </c>
    </row>
    <row r="300" spans="1:8" ht="13.8" customHeight="1" x14ac:dyDescent="0.25">
      <c r="A300" s="104" t="s">
        <v>359</v>
      </c>
      <c r="B300" s="107" t="s">
        <v>358</v>
      </c>
      <c r="C300" s="107" t="s">
        <v>360</v>
      </c>
      <c r="D300" s="95">
        <v>4306767</v>
      </c>
      <c r="E300" s="95" t="s">
        <v>335</v>
      </c>
      <c r="F300" s="102">
        <v>510.573984</v>
      </c>
      <c r="G300" s="102">
        <v>116.85889</v>
      </c>
      <c r="H300" s="106">
        <f t="shared" si="4"/>
        <v>0.22887748624497092</v>
      </c>
    </row>
    <row r="301" spans="1:8" ht="13.8" customHeight="1" x14ac:dyDescent="0.25">
      <c r="A301" s="104" t="s">
        <v>359</v>
      </c>
      <c r="B301" s="107" t="s">
        <v>358</v>
      </c>
      <c r="C301" s="107" t="s">
        <v>360</v>
      </c>
      <c r="D301" s="95">
        <v>4309308</v>
      </c>
      <c r="E301" s="95" t="s">
        <v>337</v>
      </c>
      <c r="F301" s="102">
        <v>380.83837799999998</v>
      </c>
      <c r="G301" s="102">
        <v>380.83837799999998</v>
      </c>
      <c r="H301" s="106">
        <f t="shared" si="4"/>
        <v>1</v>
      </c>
    </row>
    <row r="302" spans="1:8" ht="13.8" customHeight="1" x14ac:dyDescent="0.25">
      <c r="A302" s="104" t="s">
        <v>359</v>
      </c>
      <c r="B302" s="107" t="s">
        <v>358</v>
      </c>
      <c r="C302" s="107" t="s">
        <v>360</v>
      </c>
      <c r="D302" s="95">
        <v>4311981</v>
      </c>
      <c r="E302" s="95" t="s">
        <v>332</v>
      </c>
      <c r="F302" s="102">
        <v>364.001349</v>
      </c>
      <c r="G302" s="102">
        <v>187.72994</v>
      </c>
      <c r="H302" s="106">
        <f t="shared" si="4"/>
        <v>0.51573968205266185</v>
      </c>
    </row>
    <row r="303" spans="1:8" ht="13.8" customHeight="1" x14ac:dyDescent="0.25">
      <c r="A303" s="104" t="s">
        <v>359</v>
      </c>
      <c r="B303" s="107" t="s">
        <v>358</v>
      </c>
      <c r="C303" s="107" t="s">
        <v>360</v>
      </c>
      <c r="D303" s="95">
        <v>4313375</v>
      </c>
      <c r="E303" s="95" t="s">
        <v>53</v>
      </c>
      <c r="F303" s="102">
        <v>217.05919599999999</v>
      </c>
      <c r="G303" s="102">
        <v>4.2414579999999997</v>
      </c>
      <c r="H303" s="106">
        <f t="shared" si="4"/>
        <v>1.9540558880536903E-2</v>
      </c>
    </row>
    <row r="304" spans="1:8" ht="13.8" customHeight="1" x14ac:dyDescent="0.25">
      <c r="A304" s="104" t="s">
        <v>359</v>
      </c>
      <c r="B304" s="107" t="s">
        <v>358</v>
      </c>
      <c r="C304" s="107" t="s">
        <v>360</v>
      </c>
      <c r="D304" s="95">
        <v>4314902</v>
      </c>
      <c r="E304" s="95" t="s">
        <v>25</v>
      </c>
      <c r="F304" s="102">
        <v>480.121016</v>
      </c>
      <c r="G304" s="102">
        <v>389.80389500000001</v>
      </c>
      <c r="H304" s="106">
        <f t="shared" si="4"/>
        <v>0.81188675773359609</v>
      </c>
    </row>
    <row r="305" spans="1:8" ht="13.8" customHeight="1" x14ac:dyDescent="0.25">
      <c r="A305" s="104" t="s">
        <v>359</v>
      </c>
      <c r="B305" s="107" t="s">
        <v>358</v>
      </c>
      <c r="C305" s="107" t="s">
        <v>360</v>
      </c>
      <c r="D305" s="95">
        <v>4320354</v>
      </c>
      <c r="E305" s="95" t="s">
        <v>363</v>
      </c>
      <c r="F305" s="102">
        <v>282.574682</v>
      </c>
      <c r="G305" s="102">
        <v>89.362352999999999</v>
      </c>
      <c r="H305" s="106">
        <f t="shared" si="4"/>
        <v>0.31624331085684454</v>
      </c>
    </row>
    <row r="306" spans="1:8" ht="13.8" customHeight="1" x14ac:dyDescent="0.25">
      <c r="A306" s="104" t="s">
        <v>359</v>
      </c>
      <c r="B306" s="107" t="s">
        <v>358</v>
      </c>
      <c r="C306" s="107" t="s">
        <v>360</v>
      </c>
      <c r="D306" s="95">
        <v>4320552</v>
      </c>
      <c r="E306" s="95" t="s">
        <v>357</v>
      </c>
      <c r="F306" s="102">
        <v>252.195763</v>
      </c>
      <c r="G306" s="102">
        <v>229.82556</v>
      </c>
      <c r="H306" s="106">
        <f t="shared" si="4"/>
        <v>0.91129825999495473</v>
      </c>
    </row>
    <row r="307" spans="1:8" ht="13.8" customHeight="1" x14ac:dyDescent="0.25">
      <c r="A307" s="104" t="s">
        <v>359</v>
      </c>
      <c r="B307" s="107" t="s">
        <v>358</v>
      </c>
      <c r="C307" s="107" t="s">
        <v>360</v>
      </c>
      <c r="D307" s="95">
        <v>4321105</v>
      </c>
      <c r="E307" s="95" t="s">
        <v>364</v>
      </c>
      <c r="F307" s="102">
        <v>802.25216599999999</v>
      </c>
      <c r="G307" s="102">
        <v>136.87562299999999</v>
      </c>
      <c r="H307" s="106">
        <f t="shared" si="4"/>
        <v>0.17061421433419974</v>
      </c>
    </row>
    <row r="308" spans="1:8" ht="13.8" customHeight="1" x14ac:dyDescent="0.25">
      <c r="A308" s="104" t="s">
        <v>359</v>
      </c>
      <c r="B308" s="107" t="s">
        <v>358</v>
      </c>
      <c r="C308" s="107" t="s">
        <v>360</v>
      </c>
      <c r="D308" s="95">
        <v>4322004</v>
      </c>
      <c r="E308" s="95" t="s">
        <v>81</v>
      </c>
      <c r="F308" s="102">
        <v>822.73774600000002</v>
      </c>
      <c r="G308" s="102">
        <v>4.004308</v>
      </c>
      <c r="H308" s="106">
        <f t="shared" si="4"/>
        <v>4.8670527388201294E-3</v>
      </c>
    </row>
    <row r="309" spans="1:8" ht="13.8" customHeight="1" x14ac:dyDescent="0.25">
      <c r="A309" s="104" t="s">
        <v>359</v>
      </c>
      <c r="B309" s="107" t="s">
        <v>358</v>
      </c>
      <c r="C309" s="107" t="s">
        <v>360</v>
      </c>
      <c r="D309" s="95">
        <v>4323002</v>
      </c>
      <c r="E309" s="95" t="s">
        <v>39</v>
      </c>
      <c r="F309" s="102">
        <v>1484.8380219999999</v>
      </c>
      <c r="G309" s="102">
        <v>135.73380499999999</v>
      </c>
      <c r="H309" s="106">
        <f t="shared" si="4"/>
        <v>9.141320668578623E-2</v>
      </c>
    </row>
    <row r="310" spans="1:8" ht="14.4" customHeight="1" x14ac:dyDescent="0.25">
      <c r="A310" s="104" t="s">
        <v>366</v>
      </c>
      <c r="B310" s="107" t="s">
        <v>365</v>
      </c>
      <c r="C310" s="107" t="s">
        <v>367</v>
      </c>
      <c r="D310" s="95">
        <v>4302006</v>
      </c>
      <c r="E310" s="95" t="s">
        <v>190</v>
      </c>
      <c r="F310" s="102">
        <v>647.98259699999994</v>
      </c>
      <c r="G310" s="102">
        <v>310.96304099999998</v>
      </c>
      <c r="H310" s="106">
        <f t="shared" si="4"/>
        <v>0.47989412437877554</v>
      </c>
    </row>
    <row r="311" spans="1:8" x14ac:dyDescent="0.25">
      <c r="A311" s="104" t="s">
        <v>366</v>
      </c>
      <c r="B311" s="107" t="s">
        <v>365</v>
      </c>
      <c r="C311" s="107" t="s">
        <v>367</v>
      </c>
      <c r="D311" s="95">
        <v>4302451</v>
      </c>
      <c r="E311" s="95" t="s">
        <v>133</v>
      </c>
      <c r="F311" s="102">
        <v>266.40906999999999</v>
      </c>
      <c r="G311" s="102">
        <v>116.687833</v>
      </c>
      <c r="H311" s="106">
        <f t="shared" si="4"/>
        <v>0.43800247866936365</v>
      </c>
    </row>
    <row r="312" spans="1:8" x14ac:dyDescent="0.25">
      <c r="A312" s="104" t="s">
        <v>366</v>
      </c>
      <c r="B312" s="107" t="s">
        <v>365</v>
      </c>
      <c r="C312" s="107" t="s">
        <v>367</v>
      </c>
      <c r="D312" s="95">
        <v>4304200</v>
      </c>
      <c r="E312" s="95" t="s">
        <v>334</v>
      </c>
      <c r="F312" s="102">
        <v>943.02373399999999</v>
      </c>
      <c r="G312" s="102">
        <v>496.609781</v>
      </c>
      <c r="H312" s="106">
        <f t="shared" si="4"/>
        <v>0.5266142972813026</v>
      </c>
    </row>
    <row r="313" spans="1:8" x14ac:dyDescent="0.25">
      <c r="A313" s="104" t="s">
        <v>366</v>
      </c>
      <c r="B313" s="107" t="s">
        <v>365</v>
      </c>
      <c r="C313" s="107" t="s">
        <v>367</v>
      </c>
      <c r="D313" s="95">
        <v>4309159</v>
      </c>
      <c r="E313" s="95" t="s">
        <v>144</v>
      </c>
      <c r="F313" s="102">
        <v>217.838831</v>
      </c>
      <c r="G313" s="102">
        <v>217.838831</v>
      </c>
      <c r="H313" s="106">
        <f t="shared" si="4"/>
        <v>1</v>
      </c>
    </row>
    <row r="314" spans="1:8" x14ac:dyDescent="0.25">
      <c r="A314" s="104" t="s">
        <v>366</v>
      </c>
      <c r="B314" s="107" t="s">
        <v>365</v>
      </c>
      <c r="C314" s="107" t="s">
        <v>367</v>
      </c>
      <c r="D314" s="95">
        <v>4309571</v>
      </c>
      <c r="E314" s="95" t="s">
        <v>368</v>
      </c>
      <c r="F314" s="102">
        <v>118.17505800000001</v>
      </c>
      <c r="G314" s="102">
        <v>118.17505800000001</v>
      </c>
      <c r="H314" s="106">
        <f t="shared" si="4"/>
        <v>1</v>
      </c>
    </row>
    <row r="315" spans="1:8" x14ac:dyDescent="0.25">
      <c r="A315" s="104" t="s">
        <v>366</v>
      </c>
      <c r="B315" s="107" t="s">
        <v>365</v>
      </c>
      <c r="C315" s="107" t="s">
        <v>367</v>
      </c>
      <c r="D315" s="95">
        <v>4311254</v>
      </c>
      <c r="E315" s="95" t="s">
        <v>262</v>
      </c>
      <c r="F315" s="102">
        <v>385.29777300000001</v>
      </c>
      <c r="G315" s="102">
        <v>182.88243700000001</v>
      </c>
      <c r="H315" s="106">
        <f t="shared" si="4"/>
        <v>0.47465220360876575</v>
      </c>
    </row>
    <row r="316" spans="1:8" x14ac:dyDescent="0.25">
      <c r="A316" s="104" t="s">
        <v>366</v>
      </c>
      <c r="B316" s="107" t="s">
        <v>365</v>
      </c>
      <c r="C316" s="107" t="s">
        <v>367</v>
      </c>
      <c r="D316" s="95">
        <v>4314068</v>
      </c>
      <c r="E316" s="95" t="s">
        <v>289</v>
      </c>
      <c r="F316" s="102">
        <v>304.25479799999999</v>
      </c>
      <c r="G316" s="102">
        <v>233.24765500000001</v>
      </c>
      <c r="H316" s="106">
        <f t="shared" si="4"/>
        <v>0.76661947990052737</v>
      </c>
    </row>
    <row r="317" spans="1:8" x14ac:dyDescent="0.25">
      <c r="A317" s="104" t="s">
        <v>366</v>
      </c>
      <c r="B317" s="107" t="s">
        <v>365</v>
      </c>
      <c r="C317" s="107" t="s">
        <v>367</v>
      </c>
      <c r="D317" s="95">
        <v>4315701</v>
      </c>
      <c r="E317" s="95" t="s">
        <v>354</v>
      </c>
      <c r="F317" s="102">
        <v>2052.3463660000002</v>
      </c>
      <c r="G317" s="102">
        <v>481.86701399999998</v>
      </c>
      <c r="H317" s="106">
        <f t="shared" si="4"/>
        <v>0.23478834858618594</v>
      </c>
    </row>
    <row r="318" spans="1:8" x14ac:dyDescent="0.25">
      <c r="A318" s="104" t="s">
        <v>366</v>
      </c>
      <c r="B318" s="107" t="s">
        <v>365</v>
      </c>
      <c r="C318" s="107" t="s">
        <v>367</v>
      </c>
      <c r="D318" s="95">
        <v>4316808</v>
      </c>
      <c r="E318" s="95" t="s">
        <v>229</v>
      </c>
      <c r="F318" s="102">
        <v>732.99097699999993</v>
      </c>
      <c r="G318" s="102">
        <v>334.63335799999999</v>
      </c>
      <c r="H318" s="106">
        <f t="shared" si="4"/>
        <v>0.45653134690633446</v>
      </c>
    </row>
    <row r="319" spans="1:8" x14ac:dyDescent="0.25">
      <c r="A319" s="104" t="s">
        <v>366</v>
      </c>
      <c r="B319" s="107" t="s">
        <v>365</v>
      </c>
      <c r="C319" s="107" t="s">
        <v>367</v>
      </c>
      <c r="D319" s="95">
        <v>4320677</v>
      </c>
      <c r="E319" s="95" t="s">
        <v>163</v>
      </c>
      <c r="F319" s="102">
        <v>510.15104100000002</v>
      </c>
      <c r="G319" s="102">
        <v>488.51767100000001</v>
      </c>
      <c r="H319" s="106">
        <f t="shared" si="4"/>
        <v>0.95759418630687454</v>
      </c>
    </row>
    <row r="320" spans="1:8" x14ac:dyDescent="0.25">
      <c r="A320" s="104" t="s">
        <v>366</v>
      </c>
      <c r="B320" s="107" t="s">
        <v>365</v>
      </c>
      <c r="C320" s="107" t="s">
        <v>367</v>
      </c>
      <c r="D320" s="95">
        <v>4322533</v>
      </c>
      <c r="E320" s="95" t="s">
        <v>369</v>
      </c>
      <c r="F320" s="102">
        <v>329.439324</v>
      </c>
      <c r="G320" s="102">
        <v>329.439324</v>
      </c>
      <c r="H320" s="106">
        <f t="shared" si="4"/>
        <v>1</v>
      </c>
    </row>
    <row r="321" spans="1:8" x14ac:dyDescent="0.25">
      <c r="A321" s="104" t="s">
        <v>366</v>
      </c>
      <c r="B321" s="107" t="s">
        <v>365</v>
      </c>
      <c r="C321" s="107" t="s">
        <v>367</v>
      </c>
      <c r="D321" s="95">
        <v>4322608</v>
      </c>
      <c r="E321" s="95" t="s">
        <v>170</v>
      </c>
      <c r="F321" s="102">
        <v>773.21283600000004</v>
      </c>
      <c r="G321" s="102">
        <v>18.015941000000002</v>
      </c>
      <c r="H321" s="106">
        <f t="shared" si="4"/>
        <v>2.3300105949094721E-2</v>
      </c>
    </row>
    <row r="322" spans="1:8" x14ac:dyDescent="0.25">
      <c r="A322" s="104" t="s">
        <v>366</v>
      </c>
      <c r="B322" s="107" t="s">
        <v>365</v>
      </c>
      <c r="C322" s="107" t="s">
        <v>367</v>
      </c>
      <c r="D322" s="95">
        <v>4322707</v>
      </c>
      <c r="E322" s="95" t="s">
        <v>370</v>
      </c>
      <c r="F322" s="102">
        <v>309.02892600000001</v>
      </c>
      <c r="G322" s="102">
        <v>309.02892600000001</v>
      </c>
      <c r="H322" s="106">
        <f t="shared" si="4"/>
        <v>1</v>
      </c>
    </row>
    <row r="323" spans="1:8" ht="14.4" customHeight="1" x14ac:dyDescent="0.25">
      <c r="A323" s="104" t="s">
        <v>373</v>
      </c>
      <c r="B323" s="107" t="s">
        <v>372</v>
      </c>
      <c r="C323" s="107" t="s">
        <v>374</v>
      </c>
      <c r="D323" s="95">
        <v>4301057</v>
      </c>
      <c r="E323" s="95" t="s">
        <v>376</v>
      </c>
      <c r="F323" s="102">
        <v>118.584632</v>
      </c>
      <c r="G323" s="102">
        <v>118.584632</v>
      </c>
      <c r="H323" s="106">
        <f t="shared" ref="H323:H386" si="5">G323/F323</f>
        <v>1</v>
      </c>
    </row>
    <row r="324" spans="1:8" ht="13.8" customHeight="1" x14ac:dyDescent="0.25">
      <c r="A324" s="104" t="s">
        <v>373</v>
      </c>
      <c r="B324" s="107" t="s">
        <v>372</v>
      </c>
      <c r="C324" s="107" t="s">
        <v>374</v>
      </c>
      <c r="D324" s="95">
        <v>4301636</v>
      </c>
      <c r="E324" s="95" t="s">
        <v>379</v>
      </c>
      <c r="F324" s="102">
        <v>104.13314700000001</v>
      </c>
      <c r="G324" s="102">
        <v>85.805514000000002</v>
      </c>
      <c r="H324" s="106">
        <f t="shared" si="5"/>
        <v>0.82399808775586125</v>
      </c>
    </row>
    <row r="325" spans="1:8" ht="13.8" customHeight="1" x14ac:dyDescent="0.25">
      <c r="A325" s="104" t="s">
        <v>373</v>
      </c>
      <c r="B325" s="107" t="s">
        <v>372</v>
      </c>
      <c r="C325" s="107" t="s">
        <v>374</v>
      </c>
      <c r="D325" s="95">
        <v>4304630</v>
      </c>
      <c r="E325" s="95" t="s">
        <v>371</v>
      </c>
      <c r="F325" s="102">
        <v>97.911495000000002</v>
      </c>
      <c r="G325" s="102">
        <v>97.911495000000002</v>
      </c>
      <c r="H325" s="106">
        <f t="shared" si="5"/>
        <v>1</v>
      </c>
    </row>
    <row r="326" spans="1:8" ht="13.8" customHeight="1" x14ac:dyDescent="0.25">
      <c r="A326" s="104" t="s">
        <v>373</v>
      </c>
      <c r="B326" s="107" t="s">
        <v>372</v>
      </c>
      <c r="C326" s="107" t="s">
        <v>374</v>
      </c>
      <c r="D326" s="95">
        <v>4305454</v>
      </c>
      <c r="E326" s="95" t="s">
        <v>383</v>
      </c>
      <c r="F326" s="102">
        <v>243.02480200000002</v>
      </c>
      <c r="G326" s="102">
        <v>170.28770700000001</v>
      </c>
      <c r="H326" s="106">
        <f t="shared" si="5"/>
        <v>0.70070093915764198</v>
      </c>
    </row>
    <row r="327" spans="1:8" ht="13.8" customHeight="1" x14ac:dyDescent="0.25">
      <c r="A327" s="104" t="s">
        <v>373</v>
      </c>
      <c r="B327" s="107" t="s">
        <v>372</v>
      </c>
      <c r="C327" s="107" t="s">
        <v>374</v>
      </c>
      <c r="D327" s="95">
        <v>4306551</v>
      </c>
      <c r="E327" s="95" t="s">
        <v>381</v>
      </c>
      <c r="F327" s="102">
        <v>79.140022999999999</v>
      </c>
      <c r="G327" s="102">
        <v>27.926500999999998</v>
      </c>
      <c r="H327" s="106">
        <f t="shared" si="5"/>
        <v>0.35287456259647537</v>
      </c>
    </row>
    <row r="328" spans="1:8" ht="13.8" customHeight="1" x14ac:dyDescent="0.25">
      <c r="A328" s="104" t="s">
        <v>373</v>
      </c>
      <c r="B328" s="107" t="s">
        <v>372</v>
      </c>
      <c r="C328" s="107" t="s">
        <v>374</v>
      </c>
      <c r="D328" s="95">
        <v>4310330</v>
      </c>
      <c r="E328" s="95" t="s">
        <v>384</v>
      </c>
      <c r="F328" s="102">
        <v>38.908999000000001</v>
      </c>
      <c r="G328" s="102">
        <v>38.908999000000001</v>
      </c>
      <c r="H328" s="106">
        <f t="shared" si="5"/>
        <v>1</v>
      </c>
    </row>
    <row r="329" spans="1:8" ht="13.8" customHeight="1" x14ac:dyDescent="0.25">
      <c r="A329" s="104" t="s">
        <v>373</v>
      </c>
      <c r="B329" s="107" t="s">
        <v>372</v>
      </c>
      <c r="C329" s="107" t="s">
        <v>374</v>
      </c>
      <c r="D329" s="95">
        <v>4310652</v>
      </c>
      <c r="E329" s="95" t="s">
        <v>385</v>
      </c>
      <c r="F329" s="102">
        <v>201.85530800000001</v>
      </c>
      <c r="G329" s="102">
        <v>201.85530800000001</v>
      </c>
      <c r="H329" s="106">
        <f t="shared" si="5"/>
        <v>1</v>
      </c>
    </row>
    <row r="330" spans="1:8" ht="13.8" customHeight="1" x14ac:dyDescent="0.25">
      <c r="A330" s="104" t="s">
        <v>373</v>
      </c>
      <c r="B330" s="107" t="s">
        <v>372</v>
      </c>
      <c r="C330" s="107" t="s">
        <v>374</v>
      </c>
      <c r="D330" s="95">
        <v>4311775</v>
      </c>
      <c r="E330" s="95" t="s">
        <v>63</v>
      </c>
      <c r="F330" s="102">
        <v>620.34009800000001</v>
      </c>
      <c r="G330" s="102">
        <v>620.34009800000001</v>
      </c>
      <c r="H330" s="106">
        <f t="shared" si="5"/>
        <v>1</v>
      </c>
    </row>
    <row r="331" spans="1:8" ht="13.8" customHeight="1" x14ac:dyDescent="0.25">
      <c r="A331" s="104" t="s">
        <v>373</v>
      </c>
      <c r="B331" s="107" t="s">
        <v>372</v>
      </c>
      <c r="C331" s="107" t="s">
        <v>374</v>
      </c>
      <c r="D331" s="95">
        <v>4312500</v>
      </c>
      <c r="E331" s="95" t="s">
        <v>375</v>
      </c>
      <c r="F331" s="102">
        <v>1969.2043980000001</v>
      </c>
      <c r="G331" s="102">
        <v>73.066468999999998</v>
      </c>
      <c r="H331" s="106">
        <f t="shared" si="5"/>
        <v>3.7104563180038151E-2</v>
      </c>
    </row>
    <row r="332" spans="1:8" ht="13.8" customHeight="1" x14ac:dyDescent="0.25">
      <c r="A332" s="104" t="s">
        <v>373</v>
      </c>
      <c r="B332" s="107" t="s">
        <v>372</v>
      </c>
      <c r="C332" s="107" t="s">
        <v>374</v>
      </c>
      <c r="D332" s="95">
        <v>4313508</v>
      </c>
      <c r="E332" s="95" t="s">
        <v>65</v>
      </c>
      <c r="F332" s="102">
        <v>664.25531799999999</v>
      </c>
      <c r="G332" s="102">
        <v>319.85527500000001</v>
      </c>
      <c r="H332" s="106">
        <f t="shared" si="5"/>
        <v>0.48152459804619885</v>
      </c>
    </row>
    <row r="333" spans="1:8" ht="13.8" customHeight="1" x14ac:dyDescent="0.25">
      <c r="A333" s="104" t="s">
        <v>373</v>
      </c>
      <c r="B333" s="107" t="s">
        <v>372</v>
      </c>
      <c r="C333" s="107" t="s">
        <v>374</v>
      </c>
      <c r="D333" s="95">
        <v>4313656</v>
      </c>
      <c r="E333" s="95" t="s">
        <v>378</v>
      </c>
      <c r="F333" s="102">
        <v>914.65587800000003</v>
      </c>
      <c r="G333" s="102">
        <v>264.48465800000002</v>
      </c>
      <c r="H333" s="106">
        <f t="shared" si="5"/>
        <v>0.28916302224868007</v>
      </c>
    </row>
    <row r="334" spans="1:8" ht="13.8" customHeight="1" x14ac:dyDescent="0.25">
      <c r="A334" s="104" t="s">
        <v>373</v>
      </c>
      <c r="B334" s="107" t="s">
        <v>372</v>
      </c>
      <c r="C334" s="107" t="s">
        <v>374</v>
      </c>
      <c r="D334" s="95">
        <v>4318200</v>
      </c>
      <c r="E334" s="95" t="s">
        <v>45</v>
      </c>
      <c r="F334" s="102">
        <v>3272.1839009999999</v>
      </c>
      <c r="G334" s="102">
        <v>199.70294699999999</v>
      </c>
      <c r="H334" s="106">
        <f t="shared" si="5"/>
        <v>6.1030477822157099E-2</v>
      </c>
    </row>
    <row r="335" spans="1:8" ht="13.8" customHeight="1" x14ac:dyDescent="0.25">
      <c r="A335" s="104" t="s">
        <v>373</v>
      </c>
      <c r="B335" s="107" t="s">
        <v>372</v>
      </c>
      <c r="C335" s="107" t="s">
        <v>374</v>
      </c>
      <c r="D335" s="95">
        <v>4321436</v>
      </c>
      <c r="E335" s="95" t="s">
        <v>387</v>
      </c>
      <c r="F335" s="102">
        <v>145.627161</v>
      </c>
      <c r="G335" s="102">
        <v>145.627161</v>
      </c>
      <c r="H335" s="106">
        <f t="shared" si="5"/>
        <v>1</v>
      </c>
    </row>
    <row r="336" spans="1:8" ht="13.8" customHeight="1" x14ac:dyDescent="0.25">
      <c r="A336" s="104" t="s">
        <v>373</v>
      </c>
      <c r="B336" s="107" t="s">
        <v>372</v>
      </c>
      <c r="C336" s="107" t="s">
        <v>374</v>
      </c>
      <c r="D336" s="95">
        <v>4321501</v>
      </c>
      <c r="E336" s="95" t="s">
        <v>388</v>
      </c>
      <c r="F336" s="102">
        <v>160.54287199999999</v>
      </c>
      <c r="G336" s="102">
        <v>33.389690000000002</v>
      </c>
      <c r="H336" s="106">
        <f t="shared" si="5"/>
        <v>0.20797989710810708</v>
      </c>
    </row>
    <row r="337" spans="1:8" ht="13.8" customHeight="1" x14ac:dyDescent="0.25">
      <c r="A337" s="104" t="s">
        <v>373</v>
      </c>
      <c r="B337" s="107" t="s">
        <v>372</v>
      </c>
      <c r="C337" s="107" t="s">
        <v>374</v>
      </c>
      <c r="D337" s="95">
        <v>4321600</v>
      </c>
      <c r="E337" s="95" t="s">
        <v>372</v>
      </c>
      <c r="F337" s="102">
        <v>140.98854800000001</v>
      </c>
      <c r="G337" s="102">
        <v>99.776424000000006</v>
      </c>
      <c r="H337" s="106">
        <f t="shared" si="5"/>
        <v>0.70769169138474997</v>
      </c>
    </row>
    <row r="338" spans="1:8" ht="13.8" customHeight="1" x14ac:dyDescent="0.25">
      <c r="A338" s="104" t="s">
        <v>373</v>
      </c>
      <c r="B338" s="107" t="s">
        <v>372</v>
      </c>
      <c r="C338" s="107" t="s">
        <v>374</v>
      </c>
      <c r="D338" s="95">
        <v>4321667</v>
      </c>
      <c r="E338" s="95" t="s">
        <v>389</v>
      </c>
      <c r="F338" s="102">
        <v>250.876496</v>
      </c>
      <c r="G338" s="102">
        <v>211.066439</v>
      </c>
      <c r="H338" s="106">
        <f t="shared" si="5"/>
        <v>0.84131611516130234</v>
      </c>
    </row>
    <row r="339" spans="1:8" ht="13.8" customHeight="1" x14ac:dyDescent="0.25">
      <c r="A339" s="104" t="s">
        <v>373</v>
      </c>
      <c r="B339" s="107" t="s">
        <v>372</v>
      </c>
      <c r="C339" s="107" t="s">
        <v>374</v>
      </c>
      <c r="D339" s="95">
        <v>4321832</v>
      </c>
      <c r="E339" s="95" t="s">
        <v>390</v>
      </c>
      <c r="F339" s="102">
        <v>216.94698000000002</v>
      </c>
      <c r="G339" s="102">
        <v>207.85049900000001</v>
      </c>
      <c r="H339" s="106">
        <f t="shared" si="5"/>
        <v>0.95807048800587125</v>
      </c>
    </row>
    <row r="340" spans="1:8" ht="13.8" customHeight="1" x14ac:dyDescent="0.25">
      <c r="A340" s="104" t="s">
        <v>373</v>
      </c>
      <c r="B340" s="107" t="s">
        <v>372</v>
      </c>
      <c r="C340" s="107" t="s">
        <v>374</v>
      </c>
      <c r="D340" s="95">
        <v>4323804</v>
      </c>
      <c r="E340" s="95" t="s">
        <v>391</v>
      </c>
      <c r="F340" s="102">
        <v>59.871695000000003</v>
      </c>
      <c r="G340" s="102">
        <v>59.871695000000003</v>
      </c>
      <c r="H340" s="106">
        <f t="shared" si="5"/>
        <v>1</v>
      </c>
    </row>
    <row r="341" spans="1:8" ht="14.4" customHeight="1" x14ac:dyDescent="0.25">
      <c r="A341" s="104" t="s">
        <v>393</v>
      </c>
      <c r="B341" s="107" t="s">
        <v>392</v>
      </c>
      <c r="C341" s="107" t="s">
        <v>394</v>
      </c>
      <c r="D341" s="95">
        <v>4301636</v>
      </c>
      <c r="E341" s="95" t="s">
        <v>379</v>
      </c>
      <c r="F341" s="102">
        <v>104.13314700000001</v>
      </c>
      <c r="G341" s="102">
        <v>18.327632999999999</v>
      </c>
      <c r="H341" s="106">
        <f t="shared" si="5"/>
        <v>0.17600191224413872</v>
      </c>
    </row>
    <row r="342" spans="1:8" ht="13.8" customHeight="1" x14ac:dyDescent="0.25">
      <c r="A342" s="104" t="s">
        <v>393</v>
      </c>
      <c r="B342" s="107" t="s">
        <v>392</v>
      </c>
      <c r="C342" s="107" t="s">
        <v>394</v>
      </c>
      <c r="D342" s="95">
        <v>4304671</v>
      </c>
      <c r="E342" s="95" t="s">
        <v>397</v>
      </c>
      <c r="F342" s="102">
        <v>412.50926500000003</v>
      </c>
      <c r="G342" s="102">
        <v>412.50926500000003</v>
      </c>
      <c r="H342" s="106">
        <f t="shared" si="5"/>
        <v>1</v>
      </c>
    </row>
    <row r="343" spans="1:8" ht="13.8" customHeight="1" x14ac:dyDescent="0.25">
      <c r="A343" s="104" t="s">
        <v>393</v>
      </c>
      <c r="B343" s="107" t="s">
        <v>392</v>
      </c>
      <c r="C343" s="107" t="s">
        <v>394</v>
      </c>
      <c r="D343" s="95">
        <v>4305454</v>
      </c>
      <c r="E343" s="95" t="s">
        <v>383</v>
      </c>
      <c r="F343" s="102">
        <v>243.02480200000002</v>
      </c>
      <c r="G343" s="102">
        <v>72.737094999999997</v>
      </c>
      <c r="H343" s="106">
        <f t="shared" si="5"/>
        <v>0.29929906084235791</v>
      </c>
    </row>
    <row r="344" spans="1:8" ht="13.8" customHeight="1" x14ac:dyDescent="0.25">
      <c r="A344" s="104" t="s">
        <v>393</v>
      </c>
      <c r="B344" s="107" t="s">
        <v>392</v>
      </c>
      <c r="C344" s="107" t="s">
        <v>394</v>
      </c>
      <c r="D344" s="95">
        <v>4312500</v>
      </c>
      <c r="E344" s="95" t="s">
        <v>375</v>
      </c>
      <c r="F344" s="102">
        <v>1969.2043980000001</v>
      </c>
      <c r="G344" s="102">
        <v>1896.137929</v>
      </c>
      <c r="H344" s="106">
        <f t="shared" si="5"/>
        <v>0.96289543681996181</v>
      </c>
    </row>
    <row r="345" spans="1:8" ht="13.8" customHeight="1" x14ac:dyDescent="0.25">
      <c r="A345" s="104" t="s">
        <v>393</v>
      </c>
      <c r="B345" s="107" t="s">
        <v>392</v>
      </c>
      <c r="C345" s="107" t="s">
        <v>394</v>
      </c>
      <c r="D345" s="95">
        <v>4313508</v>
      </c>
      <c r="E345" s="95" t="s">
        <v>65</v>
      </c>
      <c r="F345" s="102">
        <v>664.25531799999999</v>
      </c>
      <c r="G345" s="102">
        <v>307.17791999999997</v>
      </c>
      <c r="H345" s="106">
        <f t="shared" si="5"/>
        <v>0.46243953443215036</v>
      </c>
    </row>
    <row r="346" spans="1:8" ht="13.8" customHeight="1" x14ac:dyDescent="0.25">
      <c r="A346" s="104" t="s">
        <v>393</v>
      </c>
      <c r="B346" s="107" t="s">
        <v>392</v>
      </c>
      <c r="C346" s="107" t="s">
        <v>394</v>
      </c>
      <c r="D346" s="95">
        <v>4313656</v>
      </c>
      <c r="E346" s="95" t="s">
        <v>378</v>
      </c>
      <c r="F346" s="102">
        <v>914.65587800000003</v>
      </c>
      <c r="G346" s="102">
        <v>650.17121999999995</v>
      </c>
      <c r="H346" s="106">
        <f t="shared" si="5"/>
        <v>0.71083697775131982</v>
      </c>
    </row>
    <row r="347" spans="1:8" ht="13.8" customHeight="1" x14ac:dyDescent="0.25">
      <c r="A347" s="104" t="s">
        <v>393</v>
      </c>
      <c r="B347" s="107" t="s">
        <v>392</v>
      </c>
      <c r="C347" s="107" t="s">
        <v>394</v>
      </c>
      <c r="D347" s="95">
        <v>4317608</v>
      </c>
      <c r="E347" s="95" t="s">
        <v>36</v>
      </c>
      <c r="F347" s="102">
        <v>1042.004508</v>
      </c>
      <c r="G347" s="102">
        <v>272.73938500000003</v>
      </c>
      <c r="H347" s="106">
        <f t="shared" si="5"/>
        <v>0.26174491847783832</v>
      </c>
    </row>
    <row r="348" spans="1:8" ht="13.8" customHeight="1" x14ac:dyDescent="0.25">
      <c r="A348" s="104" t="s">
        <v>393</v>
      </c>
      <c r="B348" s="107" t="s">
        <v>392</v>
      </c>
      <c r="C348" s="107" t="s">
        <v>394</v>
      </c>
      <c r="D348" s="95">
        <v>4318507</v>
      </c>
      <c r="E348" s="95" t="s">
        <v>395</v>
      </c>
      <c r="F348" s="102">
        <v>1063.0216620000001</v>
      </c>
      <c r="G348" s="102">
        <v>1063.0216620000001</v>
      </c>
      <c r="H348" s="106">
        <f t="shared" si="5"/>
        <v>1</v>
      </c>
    </row>
    <row r="349" spans="1:8" ht="13.8" customHeight="1" x14ac:dyDescent="0.25">
      <c r="A349" s="104" t="s">
        <v>393</v>
      </c>
      <c r="B349" s="107" t="s">
        <v>392</v>
      </c>
      <c r="C349" s="107" t="s">
        <v>394</v>
      </c>
      <c r="D349" s="95">
        <v>4321352</v>
      </c>
      <c r="E349" s="95" t="s">
        <v>398</v>
      </c>
      <c r="F349" s="102">
        <v>602.341679</v>
      </c>
      <c r="G349" s="102">
        <v>602.341679</v>
      </c>
      <c r="H349" s="106">
        <f t="shared" si="5"/>
        <v>1</v>
      </c>
    </row>
    <row r="350" spans="1:8" ht="13.8" customHeight="1" x14ac:dyDescent="0.25">
      <c r="A350" s="104" t="s">
        <v>393</v>
      </c>
      <c r="B350" s="107" t="s">
        <v>392</v>
      </c>
      <c r="C350" s="107" t="s">
        <v>394</v>
      </c>
      <c r="D350" s="95">
        <v>4321600</v>
      </c>
      <c r="E350" s="95" t="s">
        <v>372</v>
      </c>
      <c r="F350" s="102">
        <v>140.98854800000001</v>
      </c>
      <c r="G350" s="102">
        <v>41.212124000000003</v>
      </c>
      <c r="H350" s="106">
        <f t="shared" si="5"/>
        <v>0.29230830861525009</v>
      </c>
    </row>
    <row r="351" spans="1:8" ht="13.8" customHeight="1" x14ac:dyDescent="0.25">
      <c r="A351" s="104" t="s">
        <v>393</v>
      </c>
      <c r="B351" s="107" t="s">
        <v>392</v>
      </c>
      <c r="C351" s="107" t="s">
        <v>394</v>
      </c>
      <c r="D351" s="95">
        <v>4323002</v>
      </c>
      <c r="E351" s="95" t="s">
        <v>39</v>
      </c>
      <c r="F351" s="102">
        <v>1484.8380219999999</v>
      </c>
      <c r="G351" s="102">
        <v>776.99032099999999</v>
      </c>
      <c r="H351" s="106">
        <f t="shared" si="5"/>
        <v>0.52328288304028903</v>
      </c>
    </row>
    <row r="352" spans="1:8" ht="14.4" customHeight="1" x14ac:dyDescent="0.25">
      <c r="A352" s="104" t="s">
        <v>401</v>
      </c>
      <c r="B352" s="107" t="s">
        <v>400</v>
      </c>
      <c r="C352" s="107" t="s">
        <v>402</v>
      </c>
      <c r="D352" s="95">
        <v>4300638</v>
      </c>
      <c r="E352" s="95" t="s">
        <v>406</v>
      </c>
      <c r="F352" s="102">
        <v>505.92228799999998</v>
      </c>
      <c r="G352" s="102">
        <v>505.92228799999998</v>
      </c>
      <c r="H352" s="106">
        <f t="shared" si="5"/>
        <v>1</v>
      </c>
    </row>
    <row r="353" spans="1:8" ht="13.8" customHeight="1" x14ac:dyDescent="0.25">
      <c r="A353" s="104" t="s">
        <v>401</v>
      </c>
      <c r="B353" s="107" t="s">
        <v>400</v>
      </c>
      <c r="C353" s="107" t="s">
        <v>402</v>
      </c>
      <c r="D353" s="95">
        <v>4300851</v>
      </c>
      <c r="E353" s="95" t="s">
        <v>410</v>
      </c>
      <c r="F353" s="102">
        <v>518.93873099999996</v>
      </c>
      <c r="G353" s="102">
        <v>518.93873099999996</v>
      </c>
      <c r="H353" s="106">
        <f t="shared" si="5"/>
        <v>1</v>
      </c>
    </row>
    <row r="354" spans="1:8" ht="13.8" customHeight="1" x14ac:dyDescent="0.25">
      <c r="A354" s="104" t="s">
        <v>401</v>
      </c>
      <c r="B354" s="107" t="s">
        <v>400</v>
      </c>
      <c r="C354" s="107" t="s">
        <v>402</v>
      </c>
      <c r="D354" s="95">
        <v>4301073</v>
      </c>
      <c r="E354" s="95" t="s">
        <v>417</v>
      </c>
      <c r="F354" s="102">
        <v>126.506991</v>
      </c>
      <c r="G354" s="102">
        <v>60.143751999999999</v>
      </c>
      <c r="H354" s="106">
        <f t="shared" si="5"/>
        <v>0.47541840592825418</v>
      </c>
    </row>
    <row r="355" spans="1:8" ht="13.8" customHeight="1" x14ac:dyDescent="0.25">
      <c r="A355" s="104" t="s">
        <v>401</v>
      </c>
      <c r="B355" s="107" t="s">
        <v>400</v>
      </c>
      <c r="C355" s="107" t="s">
        <v>402</v>
      </c>
      <c r="D355" s="95">
        <v>4301602</v>
      </c>
      <c r="E355" s="95" t="s">
        <v>416</v>
      </c>
      <c r="F355" s="102">
        <v>4093.141838</v>
      </c>
      <c r="G355" s="102">
        <v>2081.439014</v>
      </c>
      <c r="H355" s="106">
        <f t="shared" si="5"/>
        <v>0.50851866277300506</v>
      </c>
    </row>
    <row r="356" spans="1:8" ht="13.8" customHeight="1" x14ac:dyDescent="0.25">
      <c r="A356" s="104" t="s">
        <v>401</v>
      </c>
      <c r="B356" s="107" t="s">
        <v>400</v>
      </c>
      <c r="C356" s="107" t="s">
        <v>402</v>
      </c>
      <c r="D356" s="95">
        <v>4301750</v>
      </c>
      <c r="E356" s="95" t="s">
        <v>323</v>
      </c>
      <c r="F356" s="102">
        <v>437.29859399999998</v>
      </c>
      <c r="G356" s="102">
        <v>101.57012</v>
      </c>
      <c r="H356" s="106">
        <f t="shared" si="5"/>
        <v>0.2322672000175697</v>
      </c>
    </row>
    <row r="357" spans="1:8" ht="13.8" customHeight="1" x14ac:dyDescent="0.25">
      <c r="A357" s="104" t="s">
        <v>401</v>
      </c>
      <c r="B357" s="107" t="s">
        <v>400</v>
      </c>
      <c r="C357" s="107" t="s">
        <v>402</v>
      </c>
      <c r="D357" s="95">
        <v>4301909</v>
      </c>
      <c r="E357" s="95" t="s">
        <v>361</v>
      </c>
      <c r="F357" s="102">
        <v>698.91523500000005</v>
      </c>
      <c r="G357" s="102">
        <v>46.038449999999997</v>
      </c>
      <c r="H357" s="106">
        <f t="shared" si="5"/>
        <v>6.5871292675427226E-2</v>
      </c>
    </row>
    <row r="358" spans="1:8" ht="13.8" customHeight="1" x14ac:dyDescent="0.25">
      <c r="A358" s="104" t="s">
        <v>401</v>
      </c>
      <c r="B358" s="107" t="s">
        <v>400</v>
      </c>
      <c r="C358" s="107" t="s">
        <v>402</v>
      </c>
      <c r="D358" s="95">
        <v>4302808</v>
      </c>
      <c r="E358" s="95" t="s">
        <v>305</v>
      </c>
      <c r="F358" s="102">
        <v>3057.9281689999998</v>
      </c>
      <c r="G358" s="102">
        <v>884.48918200000003</v>
      </c>
      <c r="H358" s="106">
        <f t="shared" si="5"/>
        <v>0.28924459082021037</v>
      </c>
    </row>
    <row r="359" spans="1:8" ht="13.8" customHeight="1" x14ac:dyDescent="0.25">
      <c r="A359" s="104" t="s">
        <v>401</v>
      </c>
      <c r="B359" s="107" t="s">
        <v>400</v>
      </c>
      <c r="C359" s="107" t="s">
        <v>402</v>
      </c>
      <c r="D359" s="95">
        <v>4303004</v>
      </c>
      <c r="E359" s="95" t="s">
        <v>311</v>
      </c>
      <c r="F359" s="102">
        <v>3725.3020550000001</v>
      </c>
      <c r="G359" s="102">
        <v>21.993358000000001</v>
      </c>
      <c r="H359" s="106">
        <f t="shared" si="5"/>
        <v>5.9037784521341315E-3</v>
      </c>
    </row>
    <row r="360" spans="1:8" ht="13.8" customHeight="1" x14ac:dyDescent="0.25">
      <c r="A360" s="104" t="s">
        <v>401</v>
      </c>
      <c r="B360" s="107" t="s">
        <v>400</v>
      </c>
      <c r="C360" s="107" t="s">
        <v>402</v>
      </c>
      <c r="D360" s="95">
        <v>4303509</v>
      </c>
      <c r="E360" s="95" t="s">
        <v>400</v>
      </c>
      <c r="F360" s="102">
        <v>1676.900165</v>
      </c>
      <c r="G360" s="102">
        <v>1676.900165</v>
      </c>
      <c r="H360" s="106">
        <f t="shared" si="5"/>
        <v>1</v>
      </c>
    </row>
    <row r="361" spans="1:8" ht="13.8" customHeight="1" x14ac:dyDescent="0.25">
      <c r="A361" s="104" t="s">
        <v>401</v>
      </c>
      <c r="B361" s="107" t="s">
        <v>400</v>
      </c>
      <c r="C361" s="107" t="s">
        <v>402</v>
      </c>
      <c r="D361" s="95">
        <v>4304507</v>
      </c>
      <c r="E361" s="95" t="s">
        <v>412</v>
      </c>
      <c r="F361" s="102">
        <v>3527.7324200000003</v>
      </c>
      <c r="G361" s="102">
        <v>2578.9817520000001</v>
      </c>
      <c r="H361" s="106">
        <f t="shared" si="5"/>
        <v>0.73105934491482771</v>
      </c>
    </row>
    <row r="362" spans="1:8" ht="13.8" customHeight="1" x14ac:dyDescent="0.25">
      <c r="A362" s="104" t="s">
        <v>401</v>
      </c>
      <c r="B362" s="107" t="s">
        <v>400</v>
      </c>
      <c r="C362" s="107" t="s">
        <v>402</v>
      </c>
      <c r="D362" s="95">
        <v>4305173</v>
      </c>
      <c r="E362" s="95" t="s">
        <v>346</v>
      </c>
      <c r="F362" s="102">
        <v>324.05066599999998</v>
      </c>
      <c r="G362" s="102">
        <v>277.69905199999999</v>
      </c>
      <c r="H362" s="106">
        <f t="shared" si="5"/>
        <v>0.85696183077741306</v>
      </c>
    </row>
    <row r="363" spans="1:8" ht="13.8" customHeight="1" x14ac:dyDescent="0.25">
      <c r="A363" s="104" t="s">
        <v>401</v>
      </c>
      <c r="B363" s="107" t="s">
        <v>400</v>
      </c>
      <c r="C363" s="107" t="s">
        <v>402</v>
      </c>
      <c r="D363" s="95">
        <v>4305447</v>
      </c>
      <c r="E363" s="95" t="s">
        <v>403</v>
      </c>
      <c r="F363" s="102">
        <v>220.73648399999999</v>
      </c>
      <c r="G363" s="102">
        <v>220.73648399999999</v>
      </c>
      <c r="H363" s="106">
        <f t="shared" si="5"/>
        <v>1</v>
      </c>
    </row>
    <row r="364" spans="1:8" ht="13.8" customHeight="1" x14ac:dyDescent="0.25">
      <c r="A364" s="104" t="s">
        <v>401</v>
      </c>
      <c r="B364" s="107" t="s">
        <v>400</v>
      </c>
      <c r="C364" s="107" t="s">
        <v>402</v>
      </c>
      <c r="D364" s="95">
        <v>4306056</v>
      </c>
      <c r="E364" s="95" t="s">
        <v>407</v>
      </c>
      <c r="F364" s="102">
        <v>680.40843600000005</v>
      </c>
      <c r="G364" s="102">
        <v>680.40843600000005</v>
      </c>
      <c r="H364" s="106">
        <f t="shared" si="5"/>
        <v>1</v>
      </c>
    </row>
    <row r="365" spans="1:8" ht="13.8" customHeight="1" x14ac:dyDescent="0.25">
      <c r="A365" s="104" t="s">
        <v>401</v>
      </c>
      <c r="B365" s="107" t="s">
        <v>400</v>
      </c>
      <c r="C365" s="107" t="s">
        <v>402</v>
      </c>
      <c r="D365" s="95">
        <v>4306502</v>
      </c>
      <c r="E365" s="95" t="s">
        <v>348</v>
      </c>
      <c r="F365" s="102">
        <v>1355.183117</v>
      </c>
      <c r="G365" s="102">
        <v>966.02050099999997</v>
      </c>
      <c r="H365" s="106">
        <f t="shared" si="5"/>
        <v>0.7128339254539281</v>
      </c>
    </row>
    <row r="366" spans="1:8" ht="13.8" customHeight="1" x14ac:dyDescent="0.25">
      <c r="A366" s="104" t="s">
        <v>401</v>
      </c>
      <c r="B366" s="107" t="s">
        <v>400</v>
      </c>
      <c r="C366" s="107" t="s">
        <v>402</v>
      </c>
      <c r="D366" s="95">
        <v>4306601</v>
      </c>
      <c r="E366" s="95" t="s">
        <v>408</v>
      </c>
      <c r="F366" s="102">
        <v>5191.2735309999998</v>
      </c>
      <c r="G366" s="102">
        <v>303.50158499999998</v>
      </c>
      <c r="H366" s="106">
        <f t="shared" si="5"/>
        <v>5.8463801452114231E-2</v>
      </c>
    </row>
    <row r="367" spans="1:8" ht="13.8" customHeight="1" x14ac:dyDescent="0.25">
      <c r="A367" s="104" t="s">
        <v>401</v>
      </c>
      <c r="B367" s="107" t="s">
        <v>400</v>
      </c>
      <c r="C367" s="107" t="s">
        <v>402</v>
      </c>
      <c r="D367" s="95">
        <v>4306908</v>
      </c>
      <c r="E367" s="95" t="s">
        <v>336</v>
      </c>
      <c r="F367" s="102">
        <v>3331.2243719999997</v>
      </c>
      <c r="G367" s="102">
        <v>1997.955021</v>
      </c>
      <c r="H367" s="106">
        <f t="shared" si="5"/>
        <v>0.59976597127273901</v>
      </c>
    </row>
    <row r="368" spans="1:8" ht="13.8" customHeight="1" x14ac:dyDescent="0.25">
      <c r="A368" s="104" t="s">
        <v>401</v>
      </c>
      <c r="B368" s="107" t="s">
        <v>400</v>
      </c>
      <c r="C368" s="107" t="s">
        <v>402</v>
      </c>
      <c r="D368" s="95">
        <v>4309654</v>
      </c>
      <c r="E368" s="95" t="s">
        <v>413</v>
      </c>
      <c r="F368" s="102">
        <v>823.81752899999992</v>
      </c>
      <c r="G368" s="102">
        <v>105.751434</v>
      </c>
      <c r="H368" s="106">
        <f t="shared" si="5"/>
        <v>0.12836754533296657</v>
      </c>
    </row>
    <row r="369" spans="1:8" ht="13.8" customHeight="1" x14ac:dyDescent="0.25">
      <c r="A369" s="104" t="s">
        <v>401</v>
      </c>
      <c r="B369" s="107" t="s">
        <v>400</v>
      </c>
      <c r="C369" s="107" t="s">
        <v>402</v>
      </c>
      <c r="D369" s="95">
        <v>4311502</v>
      </c>
      <c r="E369" s="95" t="s">
        <v>307</v>
      </c>
      <c r="F369" s="102">
        <v>2598.9787420000002</v>
      </c>
      <c r="G369" s="102">
        <v>1365.2974220000001</v>
      </c>
      <c r="H369" s="106">
        <f t="shared" si="5"/>
        <v>0.52532073461645878</v>
      </c>
    </row>
    <row r="370" spans="1:8" ht="13.8" customHeight="1" x14ac:dyDescent="0.25">
      <c r="A370" s="104" t="s">
        <v>401</v>
      </c>
      <c r="B370" s="107" t="s">
        <v>400</v>
      </c>
      <c r="C370" s="107" t="s">
        <v>402</v>
      </c>
      <c r="D370" s="95">
        <v>4314407</v>
      </c>
      <c r="E370" s="95" t="s">
        <v>404</v>
      </c>
      <c r="F370" s="102">
        <v>1514.9411049999999</v>
      </c>
      <c r="G370" s="102">
        <v>147.20693499999999</v>
      </c>
      <c r="H370" s="106">
        <f t="shared" si="5"/>
        <v>9.717007117580323E-2</v>
      </c>
    </row>
    <row r="371" spans="1:8" ht="13.8" customHeight="1" x14ac:dyDescent="0.25">
      <c r="A371" s="104" t="s">
        <v>401</v>
      </c>
      <c r="B371" s="107" t="s">
        <v>400</v>
      </c>
      <c r="C371" s="107" t="s">
        <v>402</v>
      </c>
      <c r="D371" s="95">
        <v>4314506</v>
      </c>
      <c r="E371" s="95" t="s">
        <v>419</v>
      </c>
      <c r="F371" s="102">
        <v>2248.013856</v>
      </c>
      <c r="G371" s="102">
        <v>1289.6988510000001</v>
      </c>
      <c r="H371" s="106">
        <f t="shared" si="5"/>
        <v>0.57370591714004104</v>
      </c>
    </row>
    <row r="372" spans="1:8" ht="13.8" customHeight="1" x14ac:dyDescent="0.25">
      <c r="A372" s="104" t="s">
        <v>401</v>
      </c>
      <c r="B372" s="107" t="s">
        <v>400</v>
      </c>
      <c r="C372" s="107" t="s">
        <v>402</v>
      </c>
      <c r="D372" s="95">
        <v>4314605</v>
      </c>
      <c r="E372" s="95" t="s">
        <v>405</v>
      </c>
      <c r="F372" s="102">
        <v>3535.845793</v>
      </c>
      <c r="G372" s="102">
        <v>1572.9114199999999</v>
      </c>
      <c r="H372" s="106">
        <f t="shared" si="5"/>
        <v>0.44484729031846665</v>
      </c>
    </row>
    <row r="373" spans="1:8" ht="13.8" customHeight="1" x14ac:dyDescent="0.25">
      <c r="A373" s="104" t="s">
        <v>401</v>
      </c>
      <c r="B373" s="107" t="s">
        <v>400</v>
      </c>
      <c r="C373" s="107" t="s">
        <v>402</v>
      </c>
      <c r="D373" s="95">
        <v>4317004</v>
      </c>
      <c r="E373" s="95" t="s">
        <v>356</v>
      </c>
      <c r="F373" s="102">
        <v>1420.7003540000001</v>
      </c>
      <c r="G373" s="102">
        <v>1101.810217</v>
      </c>
      <c r="H373" s="106">
        <f t="shared" si="5"/>
        <v>0.77554018614681075</v>
      </c>
    </row>
    <row r="374" spans="1:8" ht="13.8" customHeight="1" x14ac:dyDescent="0.25">
      <c r="A374" s="104" t="s">
        <v>401</v>
      </c>
      <c r="B374" s="107" t="s">
        <v>400</v>
      </c>
      <c r="C374" s="107" t="s">
        <v>402</v>
      </c>
      <c r="D374" s="95">
        <v>4318309</v>
      </c>
      <c r="E374" s="95" t="s">
        <v>303</v>
      </c>
      <c r="F374" s="102">
        <v>5023.6223229999996</v>
      </c>
      <c r="G374" s="102">
        <v>5.9102480000000002</v>
      </c>
      <c r="H374" s="106">
        <f t="shared" si="5"/>
        <v>1.1764913084609686E-3</v>
      </c>
    </row>
    <row r="375" spans="1:8" ht="13.8" customHeight="1" x14ac:dyDescent="0.25">
      <c r="A375" s="104" t="s">
        <v>401</v>
      </c>
      <c r="B375" s="107" t="s">
        <v>400</v>
      </c>
      <c r="C375" s="107" t="s">
        <v>402</v>
      </c>
      <c r="D375" s="95">
        <v>4318408</v>
      </c>
      <c r="E375" s="95" t="s">
        <v>330</v>
      </c>
      <c r="F375" s="102">
        <v>936.04252399999996</v>
      </c>
      <c r="G375" s="102">
        <v>127.934354</v>
      </c>
      <c r="H375" s="106">
        <f t="shared" si="5"/>
        <v>0.13667579273353611</v>
      </c>
    </row>
    <row r="376" spans="1:8" ht="13.8" customHeight="1" x14ac:dyDescent="0.25">
      <c r="A376" s="104" t="s">
        <v>401</v>
      </c>
      <c r="B376" s="107" t="s">
        <v>400</v>
      </c>
      <c r="C376" s="107" t="s">
        <v>402</v>
      </c>
      <c r="D376" s="95">
        <v>4318804</v>
      </c>
      <c r="E376" s="95" t="s">
        <v>414</v>
      </c>
      <c r="F376" s="102">
        <v>2037.262297</v>
      </c>
      <c r="G376" s="102">
        <v>2037.262297</v>
      </c>
      <c r="H376" s="106">
        <f t="shared" si="5"/>
        <v>1</v>
      </c>
    </row>
    <row r="377" spans="1:8" ht="13.8" customHeight="1" x14ac:dyDescent="0.25">
      <c r="A377" s="104" t="s">
        <v>401</v>
      </c>
      <c r="B377" s="107" t="s">
        <v>400</v>
      </c>
      <c r="C377" s="107" t="s">
        <v>402</v>
      </c>
      <c r="D377" s="95">
        <v>4320354</v>
      </c>
      <c r="E377" s="95" t="s">
        <v>363</v>
      </c>
      <c r="F377" s="102">
        <v>282.574682</v>
      </c>
      <c r="G377" s="102">
        <v>193.21232900000001</v>
      </c>
      <c r="H377" s="106">
        <f t="shared" si="5"/>
        <v>0.68375668914315546</v>
      </c>
    </row>
    <row r="378" spans="1:8" ht="13.8" customHeight="1" x14ac:dyDescent="0.25">
      <c r="A378" s="104" t="s">
        <v>401</v>
      </c>
      <c r="B378" s="107" t="s">
        <v>400</v>
      </c>
      <c r="C378" s="107" t="s">
        <v>402</v>
      </c>
      <c r="D378" s="95">
        <v>4321105</v>
      </c>
      <c r="E378" s="95" t="s">
        <v>364</v>
      </c>
      <c r="F378" s="102">
        <v>802.25216599999999</v>
      </c>
      <c r="G378" s="102">
        <v>665.37654299999997</v>
      </c>
      <c r="H378" s="106">
        <f t="shared" si="5"/>
        <v>0.82938578566580023</v>
      </c>
    </row>
    <row r="379" spans="1:8" ht="13.8" customHeight="1" x14ac:dyDescent="0.25">
      <c r="A379" s="104" t="s">
        <v>401</v>
      </c>
      <c r="B379" s="107" t="s">
        <v>400</v>
      </c>
      <c r="C379" s="107" t="s">
        <v>402</v>
      </c>
      <c r="D379" s="95">
        <v>4322327</v>
      </c>
      <c r="E379" s="95" t="s">
        <v>399</v>
      </c>
      <c r="F379" s="102">
        <v>285.92829599999999</v>
      </c>
      <c r="G379" s="102">
        <v>120.23814299999999</v>
      </c>
      <c r="H379" s="106">
        <f t="shared" si="5"/>
        <v>0.42051851699210629</v>
      </c>
    </row>
    <row r="380" spans="1:8" ht="14.4" customHeight="1" x14ac:dyDescent="0.25">
      <c r="A380" s="104" t="s">
        <v>421</v>
      </c>
      <c r="B380" s="107" t="s">
        <v>420</v>
      </c>
      <c r="C380" s="107" t="s">
        <v>422</v>
      </c>
      <c r="D380" s="95">
        <v>4300034</v>
      </c>
      <c r="E380" s="95" t="s">
        <v>431</v>
      </c>
      <c r="F380" s="102">
        <v>1549.46631</v>
      </c>
      <c r="G380" s="102">
        <v>872.14558299999999</v>
      </c>
      <c r="H380" s="106">
        <f t="shared" si="5"/>
        <v>0.56286837433722581</v>
      </c>
    </row>
    <row r="381" spans="1:8" ht="13.8" customHeight="1" x14ac:dyDescent="0.25">
      <c r="A381" s="104" t="s">
        <v>421</v>
      </c>
      <c r="B381" s="107" t="s">
        <v>420</v>
      </c>
      <c r="C381" s="107" t="s">
        <v>422</v>
      </c>
      <c r="D381" s="95">
        <v>4301073</v>
      </c>
      <c r="E381" s="95" t="s">
        <v>417</v>
      </c>
      <c r="F381" s="102">
        <v>126.506991</v>
      </c>
      <c r="G381" s="102">
        <v>66.363238999999993</v>
      </c>
      <c r="H381" s="106">
        <f t="shared" si="5"/>
        <v>0.52458159407174576</v>
      </c>
    </row>
    <row r="382" spans="1:8" ht="13.8" customHeight="1" x14ac:dyDescent="0.25">
      <c r="A382" s="104" t="s">
        <v>421</v>
      </c>
      <c r="B382" s="107" t="s">
        <v>420</v>
      </c>
      <c r="C382" s="107" t="s">
        <v>422</v>
      </c>
      <c r="D382" s="95">
        <v>4301305</v>
      </c>
      <c r="E382" s="95" t="s">
        <v>429</v>
      </c>
      <c r="F382" s="102">
        <v>2483.406066</v>
      </c>
      <c r="G382" s="102">
        <v>2483.406066</v>
      </c>
      <c r="H382" s="106">
        <f t="shared" si="5"/>
        <v>1</v>
      </c>
    </row>
    <row r="383" spans="1:8" ht="13.8" customHeight="1" x14ac:dyDescent="0.25">
      <c r="A383" s="104" t="s">
        <v>421</v>
      </c>
      <c r="B383" s="107" t="s">
        <v>420</v>
      </c>
      <c r="C383" s="107" t="s">
        <v>422</v>
      </c>
      <c r="D383" s="95">
        <v>4301602</v>
      </c>
      <c r="E383" s="95" t="s">
        <v>416</v>
      </c>
      <c r="F383" s="102">
        <v>4093.141838</v>
      </c>
      <c r="G383" s="102">
        <v>30.559557999999999</v>
      </c>
      <c r="H383" s="106">
        <f t="shared" si="5"/>
        <v>7.466039343247406E-3</v>
      </c>
    </row>
    <row r="384" spans="1:8" ht="13.8" customHeight="1" x14ac:dyDescent="0.25">
      <c r="A384" s="104" t="s">
        <v>421</v>
      </c>
      <c r="B384" s="107" t="s">
        <v>420</v>
      </c>
      <c r="C384" s="107" t="s">
        <v>422</v>
      </c>
      <c r="D384" s="95">
        <v>4304358</v>
      </c>
      <c r="E384" s="95" t="s">
        <v>411</v>
      </c>
      <c r="F384" s="102">
        <v>930.13529100000005</v>
      </c>
      <c r="G384" s="102">
        <v>930.13529100000005</v>
      </c>
      <c r="H384" s="106">
        <f t="shared" si="5"/>
        <v>1</v>
      </c>
    </row>
    <row r="385" spans="1:8" ht="13.8" customHeight="1" x14ac:dyDescent="0.25">
      <c r="A385" s="104" t="s">
        <v>421</v>
      </c>
      <c r="B385" s="107" t="s">
        <v>420</v>
      </c>
      <c r="C385" s="107" t="s">
        <v>422</v>
      </c>
      <c r="D385" s="95">
        <v>4304507</v>
      </c>
      <c r="E385" s="95" t="s">
        <v>412</v>
      </c>
      <c r="F385" s="102">
        <v>3527.7324200000003</v>
      </c>
      <c r="G385" s="102">
        <v>948.75066800000002</v>
      </c>
      <c r="H385" s="106">
        <f t="shared" si="5"/>
        <v>0.26894065508517223</v>
      </c>
    </row>
    <row r="386" spans="1:8" ht="13.8" customHeight="1" x14ac:dyDescent="0.25">
      <c r="A386" s="104" t="s">
        <v>421</v>
      </c>
      <c r="B386" s="107" t="s">
        <v>420</v>
      </c>
      <c r="C386" s="107" t="s">
        <v>422</v>
      </c>
      <c r="D386" s="95">
        <v>4304663</v>
      </c>
      <c r="E386" s="95" t="s">
        <v>432</v>
      </c>
      <c r="F386" s="102">
        <v>784.92204000000004</v>
      </c>
      <c r="G386" s="102">
        <v>784.92204000000004</v>
      </c>
      <c r="H386" s="106">
        <f t="shared" si="5"/>
        <v>1</v>
      </c>
    </row>
    <row r="387" spans="1:8" ht="13.8" customHeight="1" x14ac:dyDescent="0.25">
      <c r="A387" s="104" t="s">
        <v>421</v>
      </c>
      <c r="B387" s="107" t="s">
        <v>420</v>
      </c>
      <c r="C387" s="107" t="s">
        <v>422</v>
      </c>
      <c r="D387" s="95">
        <v>4305124</v>
      </c>
      <c r="E387" s="95" t="s">
        <v>433</v>
      </c>
      <c r="F387" s="102">
        <v>453.64111500000001</v>
      </c>
      <c r="G387" s="102">
        <v>453.64111500000001</v>
      </c>
      <c r="H387" s="106">
        <f t="shared" ref="H387:H450" si="6">G387/F387</f>
        <v>1</v>
      </c>
    </row>
    <row r="388" spans="1:8" ht="13.8" customHeight="1" x14ac:dyDescent="0.25">
      <c r="A388" s="104" t="s">
        <v>421</v>
      </c>
      <c r="B388" s="107" t="s">
        <v>420</v>
      </c>
      <c r="C388" s="107" t="s">
        <v>422</v>
      </c>
      <c r="D388" s="95">
        <v>4305439</v>
      </c>
      <c r="E388" s="95" t="s">
        <v>434</v>
      </c>
      <c r="F388" s="102">
        <v>203.306521</v>
      </c>
      <c r="G388" s="102">
        <v>203.306521</v>
      </c>
      <c r="H388" s="106">
        <f t="shared" si="6"/>
        <v>1</v>
      </c>
    </row>
    <row r="389" spans="1:8" ht="13.8" customHeight="1" x14ac:dyDescent="0.25">
      <c r="A389" s="104" t="s">
        <v>421</v>
      </c>
      <c r="B389" s="107" t="s">
        <v>420</v>
      </c>
      <c r="C389" s="107" t="s">
        <v>422</v>
      </c>
      <c r="D389" s="95">
        <v>4307104</v>
      </c>
      <c r="E389" s="95" t="s">
        <v>426</v>
      </c>
      <c r="F389" s="102">
        <v>1759.524572</v>
      </c>
      <c r="G389" s="102">
        <v>1759.524572</v>
      </c>
      <c r="H389" s="106">
        <f t="shared" si="6"/>
        <v>1</v>
      </c>
    </row>
    <row r="390" spans="1:8" ht="13.8" customHeight="1" x14ac:dyDescent="0.25">
      <c r="A390" s="104" t="s">
        <v>421</v>
      </c>
      <c r="B390" s="107" t="s">
        <v>420</v>
      </c>
      <c r="C390" s="107" t="s">
        <v>422</v>
      </c>
      <c r="D390" s="95">
        <v>4309654</v>
      </c>
      <c r="E390" s="95" t="s">
        <v>413</v>
      </c>
      <c r="F390" s="102">
        <v>823.81752899999992</v>
      </c>
      <c r="G390" s="102">
        <v>408.18541499999998</v>
      </c>
      <c r="H390" s="106">
        <f t="shared" si="6"/>
        <v>0.49548037111504584</v>
      </c>
    </row>
    <row r="391" spans="1:8" ht="13.8" customHeight="1" x14ac:dyDescent="0.25">
      <c r="A391" s="104" t="s">
        <v>421</v>
      </c>
      <c r="B391" s="107" t="s">
        <v>420</v>
      </c>
      <c r="C391" s="107" t="s">
        <v>422</v>
      </c>
      <c r="D391" s="95">
        <v>4311007</v>
      </c>
      <c r="E391" s="95" t="s">
        <v>423</v>
      </c>
      <c r="F391" s="102">
        <v>2041.6380349999999</v>
      </c>
      <c r="G391" s="102">
        <v>2041.6380349999999</v>
      </c>
      <c r="H391" s="106">
        <f t="shared" si="6"/>
        <v>1</v>
      </c>
    </row>
    <row r="392" spans="1:8" ht="13.8" customHeight="1" x14ac:dyDescent="0.25">
      <c r="A392" s="104" t="s">
        <v>421</v>
      </c>
      <c r="B392" s="107" t="s">
        <v>420</v>
      </c>
      <c r="C392" s="107" t="s">
        <v>422</v>
      </c>
      <c r="D392" s="95">
        <v>4312450</v>
      </c>
      <c r="E392" s="95" t="s">
        <v>435</v>
      </c>
      <c r="F392" s="102">
        <v>244.454363</v>
      </c>
      <c r="G392" s="102">
        <v>244.454363</v>
      </c>
      <c r="H392" s="106">
        <f t="shared" si="6"/>
        <v>1</v>
      </c>
    </row>
    <row r="393" spans="1:8" ht="13.8" customHeight="1" x14ac:dyDescent="0.25">
      <c r="A393" s="104" t="s">
        <v>421</v>
      </c>
      <c r="B393" s="107" t="s">
        <v>420</v>
      </c>
      <c r="C393" s="107" t="s">
        <v>422</v>
      </c>
      <c r="D393" s="95">
        <v>4314175</v>
      </c>
      <c r="E393" s="95" t="s">
        <v>424</v>
      </c>
      <c r="F393" s="102">
        <v>1377.415841</v>
      </c>
      <c r="G393" s="102">
        <v>1377.415841</v>
      </c>
      <c r="H393" s="106">
        <f t="shared" si="6"/>
        <v>1</v>
      </c>
    </row>
    <row r="394" spans="1:8" ht="13.8" customHeight="1" x14ac:dyDescent="0.25">
      <c r="A394" s="104" t="s">
        <v>421</v>
      </c>
      <c r="B394" s="107" t="s">
        <v>420</v>
      </c>
      <c r="C394" s="107" t="s">
        <v>422</v>
      </c>
      <c r="D394" s="95">
        <v>4314209</v>
      </c>
      <c r="E394" s="95" t="s">
        <v>425</v>
      </c>
      <c r="F394" s="102">
        <v>617.93395699999996</v>
      </c>
      <c r="G394" s="102">
        <v>617.93395699999996</v>
      </c>
      <c r="H394" s="106">
        <f t="shared" si="6"/>
        <v>1</v>
      </c>
    </row>
    <row r="395" spans="1:8" ht="13.8" customHeight="1" x14ac:dyDescent="0.25">
      <c r="A395" s="104" t="s">
        <v>421</v>
      </c>
      <c r="B395" s="107" t="s">
        <v>420</v>
      </c>
      <c r="C395" s="107" t="s">
        <v>422</v>
      </c>
      <c r="D395" s="95">
        <v>4314407</v>
      </c>
      <c r="E395" s="95" t="s">
        <v>404</v>
      </c>
      <c r="F395" s="102">
        <v>1514.9411049999999</v>
      </c>
      <c r="G395" s="102">
        <v>1367.7341699999999</v>
      </c>
      <c r="H395" s="106">
        <f t="shared" si="6"/>
        <v>0.90282992882419677</v>
      </c>
    </row>
    <row r="396" spans="1:8" ht="13.8" customHeight="1" x14ac:dyDescent="0.25">
      <c r="A396" s="104" t="s">
        <v>421</v>
      </c>
      <c r="B396" s="107" t="s">
        <v>420</v>
      </c>
      <c r="C396" s="107" t="s">
        <v>422</v>
      </c>
      <c r="D396" s="95">
        <v>4314506</v>
      </c>
      <c r="E396" s="95" t="s">
        <v>419</v>
      </c>
      <c r="F396" s="102">
        <v>2248.013856</v>
      </c>
      <c r="G396" s="102">
        <v>958.31500500000004</v>
      </c>
      <c r="H396" s="106">
        <f t="shared" si="6"/>
        <v>0.42629408285995907</v>
      </c>
    </row>
    <row r="397" spans="1:8" ht="13.8" customHeight="1" x14ac:dyDescent="0.25">
      <c r="A397" s="104" t="s">
        <v>421</v>
      </c>
      <c r="B397" s="107" t="s">
        <v>420</v>
      </c>
      <c r="C397" s="107" t="s">
        <v>422</v>
      </c>
      <c r="D397" s="95">
        <v>4314605</v>
      </c>
      <c r="E397" s="95" t="s">
        <v>405</v>
      </c>
      <c r="F397" s="102">
        <v>3535.845793</v>
      </c>
      <c r="G397" s="102">
        <v>1962.9343730000001</v>
      </c>
      <c r="H397" s="106">
        <f t="shared" si="6"/>
        <v>0.55515270968153341</v>
      </c>
    </row>
    <row r="398" spans="1:8" ht="13.8" customHeight="1" x14ac:dyDescent="0.25">
      <c r="A398" s="104" t="s">
        <v>421</v>
      </c>
      <c r="B398" s="107" t="s">
        <v>420</v>
      </c>
      <c r="C398" s="107" t="s">
        <v>422</v>
      </c>
      <c r="D398" s="95">
        <v>4315602</v>
      </c>
      <c r="E398" s="95" t="s">
        <v>437</v>
      </c>
      <c r="F398" s="102">
        <v>2647.4705199999999</v>
      </c>
      <c r="G398" s="102">
        <v>2647.4705199999999</v>
      </c>
      <c r="H398" s="106">
        <f t="shared" si="6"/>
        <v>1</v>
      </c>
    </row>
    <row r="399" spans="1:8" ht="13.8" customHeight="1" x14ac:dyDescent="0.25">
      <c r="A399" s="104" t="s">
        <v>421</v>
      </c>
      <c r="B399" s="107" t="s">
        <v>420</v>
      </c>
      <c r="C399" s="107" t="s">
        <v>422</v>
      </c>
      <c r="D399" s="95">
        <v>4317301</v>
      </c>
      <c r="E399" s="95" t="s">
        <v>427</v>
      </c>
      <c r="F399" s="102">
        <v>5155.8422719999999</v>
      </c>
      <c r="G399" s="102">
        <v>5155.8422719999999</v>
      </c>
      <c r="H399" s="106">
        <f t="shared" si="6"/>
        <v>1</v>
      </c>
    </row>
    <row r="400" spans="1:8" ht="13.8" customHeight="1" x14ac:dyDescent="0.25">
      <c r="A400" s="104" t="s">
        <v>421</v>
      </c>
      <c r="B400" s="107" t="s">
        <v>420</v>
      </c>
      <c r="C400" s="107" t="s">
        <v>422</v>
      </c>
      <c r="D400" s="95">
        <v>4322327</v>
      </c>
      <c r="E400" s="95" t="s">
        <v>399</v>
      </c>
      <c r="F400" s="102">
        <v>285.92829599999999</v>
      </c>
      <c r="G400" s="102">
        <v>165.69015300000001</v>
      </c>
      <c r="H400" s="106">
        <f t="shared" si="6"/>
        <v>0.57948148300789371</v>
      </c>
    </row>
    <row r="401" spans="1:8" ht="14.4" customHeight="1" x14ac:dyDescent="0.25">
      <c r="A401" s="107" t="s">
        <v>440</v>
      </c>
      <c r="B401" s="107" t="s">
        <v>439</v>
      </c>
      <c r="C401" s="107" t="s">
        <v>441</v>
      </c>
      <c r="D401" s="95">
        <v>4303608</v>
      </c>
      <c r="E401" s="95" t="s">
        <v>135</v>
      </c>
      <c r="F401" s="102">
        <v>1202.3471669999999</v>
      </c>
      <c r="G401" s="102">
        <v>139.15045699999999</v>
      </c>
      <c r="H401" s="106">
        <f t="shared" si="6"/>
        <v>0.11573234488271555</v>
      </c>
    </row>
    <row r="402" spans="1:8" ht="13.8" customHeight="1" x14ac:dyDescent="0.25">
      <c r="A402" s="107" t="s">
        <v>440</v>
      </c>
      <c r="B402" s="107" t="s">
        <v>439</v>
      </c>
      <c r="C402" s="107" t="s">
        <v>441</v>
      </c>
      <c r="D402" s="95">
        <v>4306551</v>
      </c>
      <c r="E402" s="95" t="s">
        <v>381</v>
      </c>
      <c r="F402" s="102">
        <v>79.140022999999999</v>
      </c>
      <c r="G402" s="102">
        <v>51.213521999999998</v>
      </c>
      <c r="H402" s="106">
        <f t="shared" si="6"/>
        <v>0.64712543740352457</v>
      </c>
    </row>
    <row r="403" spans="1:8" ht="13.8" customHeight="1" x14ac:dyDescent="0.25">
      <c r="A403" s="107" t="s">
        <v>440</v>
      </c>
      <c r="B403" s="107" t="s">
        <v>439</v>
      </c>
      <c r="C403" s="107" t="s">
        <v>441</v>
      </c>
      <c r="D403" s="95">
        <v>4311734</v>
      </c>
      <c r="E403" s="95" t="s">
        <v>439</v>
      </c>
      <c r="F403" s="102">
        <v>158.07981699999999</v>
      </c>
      <c r="G403" s="102">
        <v>158.07981699999999</v>
      </c>
      <c r="H403" s="106">
        <f t="shared" si="6"/>
        <v>1</v>
      </c>
    </row>
    <row r="404" spans="1:8" ht="13.8" customHeight="1" x14ac:dyDescent="0.25">
      <c r="A404" s="107" t="s">
        <v>440</v>
      </c>
      <c r="B404" s="107" t="s">
        <v>439</v>
      </c>
      <c r="C404" s="107" t="s">
        <v>441</v>
      </c>
      <c r="D404" s="95">
        <v>4312443</v>
      </c>
      <c r="E404" s="95" t="s">
        <v>386</v>
      </c>
      <c r="F404" s="102">
        <v>164.481866</v>
      </c>
      <c r="G404" s="102">
        <v>164.481866</v>
      </c>
      <c r="H404" s="106">
        <f t="shared" si="6"/>
        <v>1</v>
      </c>
    </row>
    <row r="405" spans="1:8" ht="13.8" customHeight="1" x14ac:dyDescent="0.25">
      <c r="A405" s="107" t="s">
        <v>440</v>
      </c>
      <c r="B405" s="107" t="s">
        <v>439</v>
      </c>
      <c r="C405" s="107" t="s">
        <v>441</v>
      </c>
      <c r="D405" s="95">
        <v>4318200</v>
      </c>
      <c r="E405" s="95" t="s">
        <v>45</v>
      </c>
      <c r="F405" s="102">
        <v>3272.1839009999999</v>
      </c>
      <c r="G405" s="102">
        <v>19.525295</v>
      </c>
      <c r="H405" s="106">
        <f t="shared" si="6"/>
        <v>5.9670530724244891E-3</v>
      </c>
    </row>
    <row r="406" spans="1:8" ht="13.8" customHeight="1" x14ac:dyDescent="0.25">
      <c r="A406" s="107" t="s">
        <v>440</v>
      </c>
      <c r="B406" s="107" t="s">
        <v>439</v>
      </c>
      <c r="C406" s="107" t="s">
        <v>441</v>
      </c>
      <c r="D406" s="95">
        <v>4321501</v>
      </c>
      <c r="E406" s="95" t="s">
        <v>388</v>
      </c>
      <c r="F406" s="102">
        <v>160.54287199999999</v>
      </c>
      <c r="G406" s="102">
        <v>127.153182</v>
      </c>
      <c r="H406" s="106">
        <f t="shared" si="6"/>
        <v>0.79202010289189306</v>
      </c>
    </row>
    <row r="407" spans="1:8" ht="13.8" customHeight="1" x14ac:dyDescent="0.25">
      <c r="A407" s="107" t="s">
        <v>440</v>
      </c>
      <c r="B407" s="107" t="s">
        <v>439</v>
      </c>
      <c r="C407" s="107" t="s">
        <v>441</v>
      </c>
      <c r="D407" s="95">
        <v>4321667</v>
      </c>
      <c r="E407" s="95" t="s">
        <v>389</v>
      </c>
      <c r="F407" s="102">
        <v>250.876496</v>
      </c>
      <c r="G407" s="102">
        <v>39.810057</v>
      </c>
      <c r="H407" s="106">
        <f t="shared" si="6"/>
        <v>0.15868388483869769</v>
      </c>
    </row>
    <row r="408" spans="1:8" ht="13.8" customHeight="1" x14ac:dyDescent="0.25">
      <c r="A408" s="107" t="s">
        <v>440</v>
      </c>
      <c r="B408" s="107" t="s">
        <v>439</v>
      </c>
      <c r="C408" s="107" t="s">
        <v>441</v>
      </c>
      <c r="D408" s="95">
        <v>4321832</v>
      </c>
      <c r="E408" s="95" t="s">
        <v>390</v>
      </c>
      <c r="F408" s="102">
        <v>216.94698000000002</v>
      </c>
      <c r="G408" s="102">
        <v>9.0964810000000007</v>
      </c>
      <c r="H408" s="106">
        <f t="shared" si="6"/>
        <v>4.1929511994128706E-2</v>
      </c>
    </row>
    <row r="409" spans="1:8" ht="14.4" customHeight="1" x14ac:dyDescent="0.25">
      <c r="A409" s="107" t="s">
        <v>445</v>
      </c>
      <c r="B409" s="107" t="s">
        <v>444</v>
      </c>
      <c r="C409" s="107" t="s">
        <v>446</v>
      </c>
      <c r="D409" s="95">
        <v>4300059</v>
      </c>
      <c r="E409" s="95" t="s">
        <v>184</v>
      </c>
      <c r="F409" s="102">
        <v>290.56802299999998</v>
      </c>
      <c r="G409" s="102">
        <v>287.09400799999997</v>
      </c>
      <c r="H409" s="106">
        <f t="shared" si="6"/>
        <v>0.9880440560384719</v>
      </c>
    </row>
    <row r="410" spans="1:8" ht="13.8" customHeight="1" x14ac:dyDescent="0.25">
      <c r="A410" s="107" t="s">
        <v>445</v>
      </c>
      <c r="B410" s="107" t="s">
        <v>444</v>
      </c>
      <c r="C410" s="107" t="s">
        <v>446</v>
      </c>
      <c r="D410" s="95">
        <v>4300901</v>
      </c>
      <c r="E410" s="95" t="s">
        <v>451</v>
      </c>
      <c r="F410" s="102">
        <v>342.47635500000001</v>
      </c>
      <c r="G410" s="102">
        <v>342.47635500000001</v>
      </c>
      <c r="H410" s="106">
        <f t="shared" si="6"/>
        <v>1</v>
      </c>
    </row>
    <row r="411" spans="1:8" ht="13.8" customHeight="1" x14ac:dyDescent="0.25">
      <c r="A411" s="107" t="s">
        <v>445</v>
      </c>
      <c r="B411" s="107" t="s">
        <v>444</v>
      </c>
      <c r="C411" s="107" t="s">
        <v>446</v>
      </c>
      <c r="D411" s="95">
        <v>4301552</v>
      </c>
      <c r="E411" s="95" t="s">
        <v>465</v>
      </c>
      <c r="F411" s="102">
        <v>157.96391399999999</v>
      </c>
      <c r="G411" s="102">
        <v>157.96391399999999</v>
      </c>
      <c r="H411" s="106">
        <f t="shared" si="6"/>
        <v>1</v>
      </c>
    </row>
    <row r="412" spans="1:8" ht="13.8" customHeight="1" x14ac:dyDescent="0.25">
      <c r="A412" s="107" t="s">
        <v>445</v>
      </c>
      <c r="B412" s="107" t="s">
        <v>444</v>
      </c>
      <c r="C412" s="107" t="s">
        <v>446</v>
      </c>
      <c r="D412" s="95">
        <v>4301701</v>
      </c>
      <c r="E412" s="95" t="s">
        <v>470</v>
      </c>
      <c r="F412" s="102">
        <v>264.52486299999998</v>
      </c>
      <c r="G412" s="102">
        <v>83.748639999999995</v>
      </c>
      <c r="H412" s="106">
        <f t="shared" si="6"/>
        <v>0.31660025847929463</v>
      </c>
    </row>
    <row r="413" spans="1:8" ht="13.8" customHeight="1" x14ac:dyDescent="0.25">
      <c r="A413" s="107" t="s">
        <v>445</v>
      </c>
      <c r="B413" s="107" t="s">
        <v>444</v>
      </c>
      <c r="C413" s="107" t="s">
        <v>446</v>
      </c>
      <c r="D413" s="95">
        <v>4301925</v>
      </c>
      <c r="E413" s="95" t="s">
        <v>473</v>
      </c>
      <c r="F413" s="102">
        <v>150.059586</v>
      </c>
      <c r="G413" s="102">
        <v>147.18315100000001</v>
      </c>
      <c r="H413" s="106">
        <f t="shared" si="6"/>
        <v>0.98083138120879543</v>
      </c>
    </row>
    <row r="414" spans="1:8" ht="13.8" customHeight="1" x14ac:dyDescent="0.25">
      <c r="A414" s="107" t="s">
        <v>445</v>
      </c>
      <c r="B414" s="107" t="s">
        <v>444</v>
      </c>
      <c r="C414" s="107" t="s">
        <v>446</v>
      </c>
      <c r="D414" s="95">
        <v>4301800</v>
      </c>
      <c r="E414" s="95" t="s">
        <v>447</v>
      </c>
      <c r="F414" s="102">
        <v>515.47223299999996</v>
      </c>
      <c r="G414" s="102">
        <v>515.47223299999996</v>
      </c>
      <c r="H414" s="106">
        <f t="shared" si="6"/>
        <v>1</v>
      </c>
    </row>
    <row r="415" spans="1:8" ht="13.8" customHeight="1" x14ac:dyDescent="0.25">
      <c r="A415" s="107" t="s">
        <v>445</v>
      </c>
      <c r="B415" s="107" t="s">
        <v>444</v>
      </c>
      <c r="C415" s="107" t="s">
        <v>446</v>
      </c>
      <c r="D415" s="95">
        <v>4302303</v>
      </c>
      <c r="E415" s="95" t="s">
        <v>114</v>
      </c>
      <c r="F415" s="102">
        <v>2623.8381039999999</v>
      </c>
      <c r="G415" s="102">
        <v>1814.441607</v>
      </c>
      <c r="H415" s="106">
        <f t="shared" si="6"/>
        <v>0.69152193659887484</v>
      </c>
    </row>
    <row r="416" spans="1:8" ht="13.8" customHeight="1" x14ac:dyDescent="0.25">
      <c r="A416" s="107" t="s">
        <v>445</v>
      </c>
      <c r="B416" s="107" t="s">
        <v>444</v>
      </c>
      <c r="C416" s="107" t="s">
        <v>446</v>
      </c>
      <c r="D416" s="95">
        <v>4303202</v>
      </c>
      <c r="E416" s="95" t="s">
        <v>457</v>
      </c>
      <c r="F416" s="102">
        <v>204.909402</v>
      </c>
      <c r="G416" s="102">
        <v>204.909402</v>
      </c>
      <c r="H416" s="106">
        <f t="shared" si="6"/>
        <v>1</v>
      </c>
    </row>
    <row r="417" spans="1:8" ht="13.8" customHeight="1" x14ac:dyDescent="0.25">
      <c r="A417" s="107" t="s">
        <v>445</v>
      </c>
      <c r="B417" s="107" t="s">
        <v>444</v>
      </c>
      <c r="C417" s="107" t="s">
        <v>446</v>
      </c>
      <c r="D417" s="95">
        <v>4304622</v>
      </c>
      <c r="E417" s="95" t="s">
        <v>193</v>
      </c>
      <c r="F417" s="102">
        <v>525.78809999999999</v>
      </c>
      <c r="G417" s="102">
        <v>495.03325899999999</v>
      </c>
      <c r="H417" s="106">
        <f t="shared" si="6"/>
        <v>0.94150715659026896</v>
      </c>
    </row>
    <row r="418" spans="1:8" ht="13.8" customHeight="1" x14ac:dyDescent="0.25">
      <c r="A418" s="107" t="s">
        <v>445</v>
      </c>
      <c r="B418" s="107" t="s">
        <v>444</v>
      </c>
      <c r="C418" s="107" t="s">
        <v>446</v>
      </c>
      <c r="D418" s="95">
        <v>4304853</v>
      </c>
      <c r="E418" s="95" t="s">
        <v>476</v>
      </c>
      <c r="F418" s="102">
        <v>81.057006000000001</v>
      </c>
      <c r="G418" s="102">
        <v>81.057006000000001</v>
      </c>
      <c r="H418" s="106">
        <f t="shared" si="6"/>
        <v>1</v>
      </c>
    </row>
    <row r="419" spans="1:8" ht="13.8" customHeight="1" x14ac:dyDescent="0.25">
      <c r="A419" s="107" t="s">
        <v>445</v>
      </c>
      <c r="B419" s="107" t="s">
        <v>444</v>
      </c>
      <c r="C419" s="107" t="s">
        <v>446</v>
      </c>
      <c r="D419" s="95">
        <v>4304952</v>
      </c>
      <c r="E419" s="95" t="s">
        <v>139</v>
      </c>
      <c r="F419" s="102">
        <v>236.67022900000001</v>
      </c>
      <c r="G419" s="102">
        <v>206.311871</v>
      </c>
      <c r="H419" s="106">
        <f t="shared" si="6"/>
        <v>0.87172717866428395</v>
      </c>
    </row>
    <row r="420" spans="1:8" ht="13.8" customHeight="1" x14ac:dyDescent="0.25">
      <c r="A420" s="107" t="s">
        <v>445</v>
      </c>
      <c r="B420" s="107" t="s">
        <v>444</v>
      </c>
      <c r="C420" s="107" t="s">
        <v>446</v>
      </c>
      <c r="D420" s="95">
        <v>4305116</v>
      </c>
      <c r="E420" s="95" t="s">
        <v>477</v>
      </c>
      <c r="F420" s="102">
        <v>135.18014700000001</v>
      </c>
      <c r="G420" s="102">
        <v>135.18014700000001</v>
      </c>
      <c r="H420" s="106">
        <f t="shared" si="6"/>
        <v>1</v>
      </c>
    </row>
    <row r="421" spans="1:8" ht="13.8" customHeight="1" x14ac:dyDescent="0.25">
      <c r="A421" s="107" t="s">
        <v>445</v>
      </c>
      <c r="B421" s="107" t="s">
        <v>444</v>
      </c>
      <c r="C421" s="107" t="s">
        <v>446</v>
      </c>
      <c r="D421" s="95">
        <v>4305371</v>
      </c>
      <c r="E421" s="95" t="s">
        <v>458</v>
      </c>
      <c r="F421" s="102">
        <v>198.19118800000001</v>
      </c>
      <c r="G421" s="102">
        <v>198.19118800000001</v>
      </c>
      <c r="H421" s="106">
        <f t="shared" si="6"/>
        <v>1</v>
      </c>
    </row>
    <row r="422" spans="1:8" ht="13.8" customHeight="1" x14ac:dyDescent="0.25">
      <c r="A422" s="107" t="s">
        <v>445</v>
      </c>
      <c r="B422" s="107" t="s">
        <v>444</v>
      </c>
      <c r="C422" s="107" t="s">
        <v>446</v>
      </c>
      <c r="D422" s="95">
        <v>4305504</v>
      </c>
      <c r="E422" s="95" t="s">
        <v>194</v>
      </c>
      <c r="F422" s="102">
        <v>272.99556899999999</v>
      </c>
      <c r="G422" s="102">
        <v>66.840678999999994</v>
      </c>
      <c r="H422" s="106">
        <f t="shared" si="6"/>
        <v>0.24484162598258141</v>
      </c>
    </row>
    <row r="423" spans="1:8" ht="13.8" customHeight="1" x14ac:dyDescent="0.25">
      <c r="A423" s="107" t="s">
        <v>445</v>
      </c>
      <c r="B423" s="107" t="s">
        <v>444</v>
      </c>
      <c r="C423" s="107" t="s">
        <v>446</v>
      </c>
      <c r="D423" s="95">
        <v>4305975</v>
      </c>
      <c r="E423" s="95" t="s">
        <v>456</v>
      </c>
      <c r="F423" s="102">
        <v>422.37406599999997</v>
      </c>
      <c r="G423" s="102">
        <v>159.603139</v>
      </c>
      <c r="H423" s="106">
        <f t="shared" si="6"/>
        <v>0.37787154053156286</v>
      </c>
    </row>
    <row r="424" spans="1:8" ht="13.8" customHeight="1" x14ac:dyDescent="0.25">
      <c r="A424" s="107" t="s">
        <v>445</v>
      </c>
      <c r="B424" s="107" t="s">
        <v>444</v>
      </c>
      <c r="C424" s="107" t="s">
        <v>446</v>
      </c>
      <c r="D424" s="95">
        <v>4306973</v>
      </c>
      <c r="E424" s="95" t="s">
        <v>478</v>
      </c>
      <c r="F424" s="102">
        <v>153.350934</v>
      </c>
      <c r="G424" s="102">
        <v>18.459993999999998</v>
      </c>
      <c r="H424" s="106">
        <f t="shared" si="6"/>
        <v>0.1203774474565639</v>
      </c>
    </row>
    <row r="425" spans="1:8" ht="13.8" customHeight="1" x14ac:dyDescent="0.25">
      <c r="A425" s="107" t="s">
        <v>445</v>
      </c>
      <c r="B425" s="107" t="s">
        <v>444</v>
      </c>
      <c r="C425" s="107" t="s">
        <v>446</v>
      </c>
      <c r="D425" s="95">
        <v>4307005</v>
      </c>
      <c r="E425" s="95" t="s">
        <v>459</v>
      </c>
      <c r="F425" s="102">
        <v>428.68802500000004</v>
      </c>
      <c r="G425" s="102">
        <v>354.79065400000002</v>
      </c>
      <c r="H425" s="106">
        <f t="shared" si="6"/>
        <v>0.82761969849752626</v>
      </c>
    </row>
    <row r="426" spans="1:8" ht="13.8" customHeight="1" x14ac:dyDescent="0.25">
      <c r="A426" s="107" t="s">
        <v>445</v>
      </c>
      <c r="B426" s="107" t="s">
        <v>444</v>
      </c>
      <c r="C426" s="107" t="s">
        <v>446</v>
      </c>
      <c r="D426" s="95">
        <v>4307401</v>
      </c>
      <c r="E426" s="95" t="s">
        <v>142</v>
      </c>
      <c r="F426" s="102">
        <v>831.57419600000003</v>
      </c>
      <c r="G426" s="102">
        <v>827.01740800000005</v>
      </c>
      <c r="H426" s="106">
        <f t="shared" si="6"/>
        <v>0.99452028691857097</v>
      </c>
    </row>
    <row r="427" spans="1:8" ht="13.8" customHeight="1" x14ac:dyDescent="0.25">
      <c r="A427" s="107" t="s">
        <v>445</v>
      </c>
      <c r="B427" s="107" t="s">
        <v>444</v>
      </c>
      <c r="C427" s="107" t="s">
        <v>446</v>
      </c>
      <c r="D427" s="95">
        <v>4307559</v>
      </c>
      <c r="E427" s="95" t="s">
        <v>479</v>
      </c>
      <c r="F427" s="102">
        <v>99.569749999999999</v>
      </c>
      <c r="G427" s="102">
        <v>33.037998999999999</v>
      </c>
      <c r="H427" s="106">
        <f t="shared" si="6"/>
        <v>0.33180759216529115</v>
      </c>
    </row>
    <row r="428" spans="1:8" ht="13.8" customHeight="1" x14ac:dyDescent="0.25">
      <c r="A428" s="107" t="s">
        <v>445</v>
      </c>
      <c r="B428" s="107" t="s">
        <v>444</v>
      </c>
      <c r="C428" s="107" t="s">
        <v>446</v>
      </c>
      <c r="D428" s="95">
        <v>4308250</v>
      </c>
      <c r="E428" s="95" t="s">
        <v>466</v>
      </c>
      <c r="F428" s="102">
        <v>168.63261199999999</v>
      </c>
      <c r="G428" s="102">
        <v>168.63261199999999</v>
      </c>
      <c r="H428" s="106">
        <f t="shared" si="6"/>
        <v>1</v>
      </c>
    </row>
    <row r="429" spans="1:8" ht="13.8" customHeight="1" x14ac:dyDescent="0.25">
      <c r="A429" s="107" t="s">
        <v>445</v>
      </c>
      <c r="B429" s="107" t="s">
        <v>444</v>
      </c>
      <c r="C429" s="107" t="s">
        <v>446</v>
      </c>
      <c r="D429" s="95">
        <v>4308706</v>
      </c>
      <c r="E429" s="95" t="s">
        <v>467</v>
      </c>
      <c r="F429" s="102">
        <v>203.176807</v>
      </c>
      <c r="G429" s="102">
        <v>203.176807</v>
      </c>
      <c r="H429" s="106">
        <f t="shared" si="6"/>
        <v>1</v>
      </c>
    </row>
    <row r="430" spans="1:8" ht="13.8" customHeight="1" x14ac:dyDescent="0.25">
      <c r="A430" s="107" t="s">
        <v>445</v>
      </c>
      <c r="B430" s="107" t="s">
        <v>444</v>
      </c>
      <c r="C430" s="107" t="s">
        <v>446</v>
      </c>
      <c r="D430" s="95">
        <v>4308904</v>
      </c>
      <c r="E430" s="95" t="s">
        <v>468</v>
      </c>
      <c r="F430" s="102">
        <v>285.42738600000001</v>
      </c>
      <c r="G430" s="102">
        <v>285.42738600000001</v>
      </c>
      <c r="H430" s="106">
        <f t="shared" si="6"/>
        <v>1</v>
      </c>
    </row>
    <row r="431" spans="1:8" ht="13.8" customHeight="1" x14ac:dyDescent="0.25">
      <c r="A431" s="107" t="s">
        <v>445</v>
      </c>
      <c r="B431" s="107" t="s">
        <v>444</v>
      </c>
      <c r="C431" s="107" t="s">
        <v>446</v>
      </c>
      <c r="D431" s="95">
        <v>4309803</v>
      </c>
      <c r="E431" s="95" t="s">
        <v>461</v>
      </c>
      <c r="F431" s="102">
        <v>348.01496300000002</v>
      </c>
      <c r="G431" s="102">
        <v>348.01496300000002</v>
      </c>
      <c r="H431" s="106">
        <f t="shared" si="6"/>
        <v>1</v>
      </c>
    </row>
    <row r="432" spans="1:8" ht="13.8" customHeight="1" x14ac:dyDescent="0.25">
      <c r="A432" s="107" t="s">
        <v>445</v>
      </c>
      <c r="B432" s="107" t="s">
        <v>444</v>
      </c>
      <c r="C432" s="107" t="s">
        <v>446</v>
      </c>
      <c r="D432" s="95">
        <v>4309902</v>
      </c>
      <c r="E432" s="95" t="s">
        <v>147</v>
      </c>
      <c r="F432" s="102">
        <v>301.85233699999998</v>
      </c>
      <c r="G432" s="102">
        <v>12.641218</v>
      </c>
      <c r="H432" s="106">
        <f t="shared" si="6"/>
        <v>4.1878814408516575E-2</v>
      </c>
    </row>
    <row r="433" spans="1:8" ht="13.8" customHeight="1" x14ac:dyDescent="0.25">
      <c r="A433" s="107" t="s">
        <v>445</v>
      </c>
      <c r="B433" s="107" t="s">
        <v>444</v>
      </c>
      <c r="C433" s="107" t="s">
        <v>446</v>
      </c>
      <c r="D433" s="95">
        <v>4310702</v>
      </c>
      <c r="E433" s="95" t="s">
        <v>462</v>
      </c>
      <c r="F433" s="102">
        <v>208.478184</v>
      </c>
      <c r="G433" s="102">
        <v>15.127742</v>
      </c>
      <c r="H433" s="106">
        <f t="shared" si="6"/>
        <v>7.2562709966813604E-2</v>
      </c>
    </row>
    <row r="434" spans="1:8" ht="13.8" customHeight="1" x14ac:dyDescent="0.25">
      <c r="A434" s="107" t="s">
        <v>445</v>
      </c>
      <c r="B434" s="107" t="s">
        <v>444</v>
      </c>
      <c r="C434" s="107" t="s">
        <v>446</v>
      </c>
      <c r="D434" s="95">
        <v>4311304</v>
      </c>
      <c r="E434" s="95" t="s">
        <v>150</v>
      </c>
      <c r="F434" s="102">
        <v>1262.4572600000001</v>
      </c>
      <c r="G434" s="102">
        <v>762.90583600000002</v>
      </c>
      <c r="H434" s="106">
        <f t="shared" si="6"/>
        <v>0.6043023080242732</v>
      </c>
    </row>
    <row r="435" spans="1:8" ht="13.8" customHeight="1" x14ac:dyDescent="0.25">
      <c r="A435" s="107" t="s">
        <v>445</v>
      </c>
      <c r="B435" s="107" t="s">
        <v>444</v>
      </c>
      <c r="C435" s="107" t="s">
        <v>446</v>
      </c>
      <c r="D435" s="95">
        <v>4311700</v>
      </c>
      <c r="E435" s="95" t="s">
        <v>460</v>
      </c>
      <c r="F435" s="102">
        <v>334.80009200000001</v>
      </c>
      <c r="G435" s="102">
        <v>334.80009200000001</v>
      </c>
      <c r="H435" s="106">
        <f t="shared" si="6"/>
        <v>1</v>
      </c>
    </row>
    <row r="436" spans="1:8" ht="13.8" customHeight="1" x14ac:dyDescent="0.25">
      <c r="A436" s="107" t="s">
        <v>445</v>
      </c>
      <c r="B436" s="107" t="s">
        <v>444</v>
      </c>
      <c r="C436" s="107" t="s">
        <v>446</v>
      </c>
      <c r="D436" s="95">
        <v>4311908</v>
      </c>
      <c r="E436" s="95" t="s">
        <v>469</v>
      </c>
      <c r="F436" s="102">
        <v>228.46629100000001</v>
      </c>
      <c r="G436" s="102">
        <v>228.46629100000001</v>
      </c>
      <c r="H436" s="106">
        <f t="shared" si="6"/>
        <v>1</v>
      </c>
    </row>
    <row r="437" spans="1:8" ht="13.8" customHeight="1" x14ac:dyDescent="0.25">
      <c r="A437" s="107" t="s">
        <v>445</v>
      </c>
      <c r="B437" s="107" t="s">
        <v>444</v>
      </c>
      <c r="C437" s="107" t="s">
        <v>446</v>
      </c>
      <c r="D437" s="95">
        <v>4312005</v>
      </c>
      <c r="E437" s="95" t="s">
        <v>472</v>
      </c>
      <c r="F437" s="102">
        <v>99.889791000000002</v>
      </c>
      <c r="G437" s="102">
        <v>99.889791000000002</v>
      </c>
      <c r="H437" s="106">
        <f t="shared" si="6"/>
        <v>1</v>
      </c>
    </row>
    <row r="438" spans="1:8" ht="13.8" customHeight="1" x14ac:dyDescent="0.25">
      <c r="A438" s="107" t="s">
        <v>445</v>
      </c>
      <c r="B438" s="107" t="s">
        <v>444</v>
      </c>
      <c r="C438" s="107" t="s">
        <v>446</v>
      </c>
      <c r="D438" s="95">
        <v>4312138</v>
      </c>
      <c r="E438" s="95" t="s">
        <v>188</v>
      </c>
      <c r="F438" s="102">
        <v>237.54516999999998</v>
      </c>
      <c r="G438" s="102">
        <v>110.564699</v>
      </c>
      <c r="H438" s="106">
        <f t="shared" si="6"/>
        <v>0.46544705160706912</v>
      </c>
    </row>
    <row r="439" spans="1:8" ht="13.8" customHeight="1" x14ac:dyDescent="0.25">
      <c r="A439" s="107" t="s">
        <v>445</v>
      </c>
      <c r="B439" s="107" t="s">
        <v>444</v>
      </c>
      <c r="C439" s="107" t="s">
        <v>446</v>
      </c>
      <c r="D439" s="95">
        <v>4312203</v>
      </c>
      <c r="E439" s="95" t="s">
        <v>480</v>
      </c>
      <c r="F439" s="102">
        <v>208.64718099999999</v>
      </c>
      <c r="G439" s="102">
        <v>208.64718099999999</v>
      </c>
      <c r="H439" s="106">
        <f t="shared" si="6"/>
        <v>1</v>
      </c>
    </row>
    <row r="440" spans="1:8" ht="13.8" customHeight="1" x14ac:dyDescent="0.25">
      <c r="A440" s="107" t="s">
        <v>445</v>
      </c>
      <c r="B440" s="107" t="s">
        <v>444</v>
      </c>
      <c r="C440" s="107" t="s">
        <v>446</v>
      </c>
      <c r="D440" s="95">
        <v>4312377</v>
      </c>
      <c r="E440" s="95" t="s">
        <v>152</v>
      </c>
      <c r="F440" s="102">
        <v>550.51593600000001</v>
      </c>
      <c r="G440" s="102">
        <v>17.349481000000001</v>
      </c>
      <c r="H440" s="106">
        <f t="shared" si="6"/>
        <v>3.1514947825234257E-2</v>
      </c>
    </row>
    <row r="441" spans="1:8" ht="13.8" customHeight="1" x14ac:dyDescent="0.25">
      <c r="A441" s="107" t="s">
        <v>445</v>
      </c>
      <c r="B441" s="107" t="s">
        <v>444</v>
      </c>
      <c r="C441" s="107" t="s">
        <v>446</v>
      </c>
      <c r="D441" s="95">
        <v>4312617</v>
      </c>
      <c r="E441" s="95" t="s">
        <v>119</v>
      </c>
      <c r="F441" s="102">
        <v>1193.1776850000001</v>
      </c>
      <c r="G441" s="102">
        <v>30.003515</v>
      </c>
      <c r="H441" s="106">
        <f t="shared" si="6"/>
        <v>2.5145890152982537E-2</v>
      </c>
    </row>
    <row r="442" spans="1:8" ht="13.8" customHeight="1" x14ac:dyDescent="0.25">
      <c r="A442" s="107" t="s">
        <v>445</v>
      </c>
      <c r="B442" s="107" t="s">
        <v>444</v>
      </c>
      <c r="C442" s="107" t="s">
        <v>446</v>
      </c>
      <c r="D442" s="95">
        <v>4312625</v>
      </c>
      <c r="E442" s="95" t="s">
        <v>211</v>
      </c>
      <c r="F442" s="102">
        <v>110.81193400000001</v>
      </c>
      <c r="G442" s="102">
        <v>13.323108</v>
      </c>
      <c r="H442" s="106">
        <f t="shared" si="6"/>
        <v>0.12023170717334469</v>
      </c>
    </row>
    <row r="443" spans="1:8" ht="13.8" customHeight="1" x14ac:dyDescent="0.25">
      <c r="A443" s="107" t="s">
        <v>445</v>
      </c>
      <c r="B443" s="107" t="s">
        <v>444</v>
      </c>
      <c r="C443" s="107" t="s">
        <v>446</v>
      </c>
      <c r="D443" s="95">
        <v>4313607</v>
      </c>
      <c r="E443" s="95" t="s">
        <v>481</v>
      </c>
      <c r="F443" s="102">
        <v>182.42163500000001</v>
      </c>
      <c r="G443" s="102">
        <v>182.42163500000001</v>
      </c>
      <c r="H443" s="106">
        <f t="shared" si="6"/>
        <v>1</v>
      </c>
    </row>
    <row r="444" spans="1:8" ht="13.8" customHeight="1" x14ac:dyDescent="0.25">
      <c r="A444" s="107" t="s">
        <v>445</v>
      </c>
      <c r="B444" s="107" t="s">
        <v>444</v>
      </c>
      <c r="C444" s="107" t="s">
        <v>446</v>
      </c>
      <c r="D444" s="95">
        <v>4314464</v>
      </c>
      <c r="E444" s="95" t="s">
        <v>448</v>
      </c>
      <c r="F444" s="102">
        <v>434.10374300000001</v>
      </c>
      <c r="G444" s="102">
        <v>434.10374300000001</v>
      </c>
      <c r="H444" s="106">
        <f t="shared" si="6"/>
        <v>1</v>
      </c>
    </row>
    <row r="445" spans="1:8" ht="13.8" customHeight="1" x14ac:dyDescent="0.25">
      <c r="A445" s="107" t="s">
        <v>445</v>
      </c>
      <c r="B445" s="107" t="s">
        <v>444</v>
      </c>
      <c r="C445" s="107" t="s">
        <v>446</v>
      </c>
      <c r="D445" s="95">
        <v>4316600</v>
      </c>
      <c r="E445" s="95" t="s">
        <v>475</v>
      </c>
      <c r="F445" s="102">
        <v>506.026162</v>
      </c>
      <c r="G445" s="102">
        <v>506.026162</v>
      </c>
      <c r="H445" s="106">
        <f t="shared" si="6"/>
        <v>1</v>
      </c>
    </row>
    <row r="446" spans="1:8" ht="13.8" customHeight="1" x14ac:dyDescent="0.25">
      <c r="A446" s="107" t="s">
        <v>445</v>
      </c>
      <c r="B446" s="107" t="s">
        <v>444</v>
      </c>
      <c r="C446" s="107" t="s">
        <v>446</v>
      </c>
      <c r="D446" s="95">
        <v>4316733</v>
      </c>
      <c r="E446" s="95" t="s">
        <v>449</v>
      </c>
      <c r="F446" s="102">
        <v>196.79420200000001</v>
      </c>
      <c r="G446" s="102">
        <v>196.79420200000001</v>
      </c>
      <c r="H446" s="106">
        <f t="shared" si="6"/>
        <v>1</v>
      </c>
    </row>
    <row r="447" spans="1:8" ht="13.8" customHeight="1" x14ac:dyDescent="0.25">
      <c r="A447" s="107" t="s">
        <v>445</v>
      </c>
      <c r="B447" s="107" t="s">
        <v>444</v>
      </c>
      <c r="C447" s="107" t="s">
        <v>446</v>
      </c>
      <c r="D447" s="95">
        <v>4317954</v>
      </c>
      <c r="E447" s="95" t="s">
        <v>482</v>
      </c>
      <c r="F447" s="102">
        <v>124.546716</v>
      </c>
      <c r="G447" s="102">
        <v>124.546716</v>
      </c>
      <c r="H447" s="106">
        <f t="shared" si="6"/>
        <v>1</v>
      </c>
    </row>
    <row r="448" spans="1:8" ht="13.8" customHeight="1" x14ac:dyDescent="0.25">
      <c r="A448" s="107" t="s">
        <v>445</v>
      </c>
      <c r="B448" s="107" t="s">
        <v>444</v>
      </c>
      <c r="C448" s="107" t="s">
        <v>446</v>
      </c>
      <c r="D448" s="95">
        <v>4318424</v>
      </c>
      <c r="E448" s="95" t="s">
        <v>452</v>
      </c>
      <c r="F448" s="102">
        <v>171.21898300000001</v>
      </c>
      <c r="G448" s="102">
        <v>171.21898300000001</v>
      </c>
      <c r="H448" s="106">
        <f t="shared" si="6"/>
        <v>1</v>
      </c>
    </row>
    <row r="449" spans="1:8" ht="13.8" customHeight="1" x14ac:dyDescent="0.25">
      <c r="A449" s="107" t="s">
        <v>445</v>
      </c>
      <c r="B449" s="107" t="s">
        <v>444</v>
      </c>
      <c r="C449" s="107" t="s">
        <v>446</v>
      </c>
      <c r="D449" s="95">
        <v>4318606</v>
      </c>
      <c r="E449" s="95" t="s">
        <v>454</v>
      </c>
      <c r="F449" s="102">
        <v>335.24221</v>
      </c>
      <c r="G449" s="102">
        <v>335.24221</v>
      </c>
      <c r="H449" s="106">
        <f t="shared" si="6"/>
        <v>1</v>
      </c>
    </row>
    <row r="450" spans="1:8" ht="13.8" customHeight="1" x14ac:dyDescent="0.25">
      <c r="A450" s="107" t="s">
        <v>445</v>
      </c>
      <c r="B450" s="107" t="s">
        <v>444</v>
      </c>
      <c r="C450" s="107" t="s">
        <v>446</v>
      </c>
      <c r="D450" s="95">
        <v>4318622</v>
      </c>
      <c r="E450" s="95" t="s">
        <v>161</v>
      </c>
      <c r="F450" s="102">
        <v>1173.4438660000001</v>
      </c>
      <c r="G450" s="102">
        <v>881.91461000000004</v>
      </c>
      <c r="H450" s="106">
        <f t="shared" si="6"/>
        <v>0.75156096985384047</v>
      </c>
    </row>
    <row r="451" spans="1:8" ht="13.8" customHeight="1" x14ac:dyDescent="0.25">
      <c r="A451" s="107" t="s">
        <v>445</v>
      </c>
      <c r="B451" s="107" t="s">
        <v>444</v>
      </c>
      <c r="C451" s="107" t="s">
        <v>446</v>
      </c>
      <c r="D451" s="95">
        <v>4320503</v>
      </c>
      <c r="E451" s="95" t="s">
        <v>484</v>
      </c>
      <c r="F451" s="102">
        <v>440.156612</v>
      </c>
      <c r="G451" s="102">
        <v>186.29614799999999</v>
      </c>
      <c r="H451" s="106">
        <f t="shared" ref="H451:H514" si="7">G451/F451</f>
        <v>0.42324968640934557</v>
      </c>
    </row>
    <row r="452" spans="1:8" ht="13.8" customHeight="1" x14ac:dyDescent="0.25">
      <c r="A452" s="107" t="s">
        <v>445</v>
      </c>
      <c r="B452" s="107" t="s">
        <v>444</v>
      </c>
      <c r="C452" s="107" t="s">
        <v>446</v>
      </c>
      <c r="D452" s="95">
        <v>4320602</v>
      </c>
      <c r="E452" s="95" t="s">
        <v>485</v>
      </c>
      <c r="F452" s="102">
        <v>165.504593</v>
      </c>
      <c r="G452" s="102">
        <v>165.504593</v>
      </c>
      <c r="H452" s="106">
        <f t="shared" si="7"/>
        <v>1</v>
      </c>
    </row>
    <row r="453" spans="1:8" ht="13.8" customHeight="1" x14ac:dyDescent="0.25">
      <c r="A453" s="107" t="s">
        <v>445</v>
      </c>
      <c r="B453" s="107" t="s">
        <v>444</v>
      </c>
      <c r="C453" s="107" t="s">
        <v>446</v>
      </c>
      <c r="D453" s="95">
        <v>4320909</v>
      </c>
      <c r="E453" s="95" t="s">
        <v>486</v>
      </c>
      <c r="F453" s="102">
        <v>240.41183899999999</v>
      </c>
      <c r="G453" s="102">
        <v>240.41183899999999</v>
      </c>
      <c r="H453" s="106">
        <f t="shared" si="7"/>
        <v>1</v>
      </c>
    </row>
    <row r="454" spans="1:8" ht="13.8" customHeight="1" x14ac:dyDescent="0.25">
      <c r="A454" s="107" t="s">
        <v>445</v>
      </c>
      <c r="B454" s="107" t="s">
        <v>444</v>
      </c>
      <c r="C454" s="107" t="s">
        <v>446</v>
      </c>
      <c r="D454" s="95">
        <v>4321634</v>
      </c>
      <c r="E454" s="95" t="s">
        <v>487</v>
      </c>
      <c r="F454" s="102">
        <v>149.71950799999999</v>
      </c>
      <c r="G454" s="102">
        <v>149.71950799999999</v>
      </c>
      <c r="H454" s="106">
        <f t="shared" si="7"/>
        <v>1</v>
      </c>
    </row>
    <row r="455" spans="1:8" ht="13.8" customHeight="1" x14ac:dyDescent="0.25">
      <c r="A455" s="107" t="s">
        <v>445</v>
      </c>
      <c r="B455" s="107" t="s">
        <v>444</v>
      </c>
      <c r="C455" s="107" t="s">
        <v>446</v>
      </c>
      <c r="D455" s="95">
        <v>4322186</v>
      </c>
      <c r="E455" s="95" t="s">
        <v>488</v>
      </c>
      <c r="F455" s="102">
        <v>135.643069</v>
      </c>
      <c r="G455" s="102">
        <v>135.643069</v>
      </c>
      <c r="H455" s="106">
        <f t="shared" si="7"/>
        <v>1</v>
      </c>
    </row>
    <row r="456" spans="1:8" ht="13.8" customHeight="1" x14ac:dyDescent="0.25">
      <c r="A456" s="107" t="s">
        <v>445</v>
      </c>
      <c r="B456" s="107" t="s">
        <v>444</v>
      </c>
      <c r="C456" s="107" t="s">
        <v>446</v>
      </c>
      <c r="D456" s="95">
        <v>4322509</v>
      </c>
      <c r="E456" s="95" t="s">
        <v>168</v>
      </c>
      <c r="F456" s="102">
        <v>2124.0437019999999</v>
      </c>
      <c r="G456" s="102">
        <v>1403.134515</v>
      </c>
      <c r="H456" s="106">
        <f t="shared" si="7"/>
        <v>0.66059587836107525</v>
      </c>
    </row>
    <row r="457" spans="1:8" ht="13.8" customHeight="1" x14ac:dyDescent="0.25">
      <c r="A457" s="107" t="s">
        <v>445</v>
      </c>
      <c r="B457" s="107" t="s">
        <v>444</v>
      </c>
      <c r="C457" s="107" t="s">
        <v>446</v>
      </c>
      <c r="D457" s="95">
        <v>4322905</v>
      </c>
      <c r="E457" s="95" t="s">
        <v>489</v>
      </c>
      <c r="F457" s="102">
        <v>269.72651999999999</v>
      </c>
      <c r="G457" s="102">
        <v>269.72651999999999</v>
      </c>
      <c r="H457" s="106">
        <f t="shared" si="7"/>
        <v>1</v>
      </c>
    </row>
    <row r="458" spans="1:8" ht="13.8" customHeight="1" x14ac:dyDescent="0.25">
      <c r="A458" s="107" t="s">
        <v>445</v>
      </c>
      <c r="B458" s="107" t="s">
        <v>444</v>
      </c>
      <c r="C458" s="107" t="s">
        <v>446</v>
      </c>
      <c r="D458" s="95">
        <v>4323358</v>
      </c>
      <c r="E458" s="95" t="s">
        <v>463</v>
      </c>
      <c r="F458" s="102">
        <v>155.16161399999999</v>
      </c>
      <c r="G458" s="102">
        <v>155.16161399999999</v>
      </c>
      <c r="H458" s="106">
        <f t="shared" si="7"/>
        <v>1</v>
      </c>
    </row>
    <row r="459" spans="1:8" ht="14.4" customHeight="1" x14ac:dyDescent="0.25">
      <c r="A459" s="107" t="s">
        <v>491</v>
      </c>
      <c r="B459" s="107" t="s">
        <v>213</v>
      </c>
      <c r="C459" s="107" t="s">
        <v>492</v>
      </c>
      <c r="D459" s="95">
        <v>4301701</v>
      </c>
      <c r="E459" s="95" t="s">
        <v>470</v>
      </c>
      <c r="F459" s="102">
        <v>264.52486299999998</v>
      </c>
      <c r="G459" s="102">
        <v>180.77622299999999</v>
      </c>
      <c r="H459" s="106">
        <f t="shared" si="7"/>
        <v>0.68339974152070537</v>
      </c>
    </row>
    <row r="460" spans="1:8" ht="13.8" customHeight="1" x14ac:dyDescent="0.25">
      <c r="A460" s="107" t="s">
        <v>491</v>
      </c>
      <c r="B460" s="107" t="s">
        <v>213</v>
      </c>
      <c r="C460" s="107" t="s">
        <v>492</v>
      </c>
      <c r="D460" s="95">
        <v>4301925</v>
      </c>
      <c r="E460" s="95" t="s">
        <v>473</v>
      </c>
      <c r="F460" s="102">
        <v>150.059586</v>
      </c>
      <c r="G460" s="102">
        <v>2.8764349999999999</v>
      </c>
      <c r="H460" s="106">
        <f t="shared" si="7"/>
        <v>1.9168618791204715E-2</v>
      </c>
    </row>
    <row r="461" spans="1:8" ht="13.8" customHeight="1" x14ac:dyDescent="0.25">
      <c r="A461" s="107" t="s">
        <v>491</v>
      </c>
      <c r="B461" s="107" t="s">
        <v>213</v>
      </c>
      <c r="C461" s="107" t="s">
        <v>492</v>
      </c>
      <c r="D461" s="95">
        <v>4302055</v>
      </c>
      <c r="E461" s="95" t="s">
        <v>506</v>
      </c>
      <c r="F461" s="102">
        <v>129.33536000000001</v>
      </c>
      <c r="G461" s="102">
        <v>129.33536000000001</v>
      </c>
      <c r="H461" s="106">
        <f t="shared" si="7"/>
        <v>1</v>
      </c>
    </row>
    <row r="462" spans="1:8" ht="13.8" customHeight="1" x14ac:dyDescent="0.25">
      <c r="A462" s="107" t="s">
        <v>491</v>
      </c>
      <c r="B462" s="107" t="s">
        <v>213</v>
      </c>
      <c r="C462" s="107" t="s">
        <v>492</v>
      </c>
      <c r="D462" s="95">
        <v>4303806</v>
      </c>
      <c r="E462" s="95" t="s">
        <v>494</v>
      </c>
      <c r="F462" s="102">
        <v>266.71585399999998</v>
      </c>
      <c r="G462" s="102">
        <v>266.71585399999998</v>
      </c>
      <c r="H462" s="106">
        <f t="shared" si="7"/>
        <v>1</v>
      </c>
    </row>
    <row r="463" spans="1:8" ht="13.8" customHeight="1" x14ac:dyDescent="0.25">
      <c r="A463" s="107" t="s">
        <v>491</v>
      </c>
      <c r="B463" s="107" t="s">
        <v>213</v>
      </c>
      <c r="C463" s="107" t="s">
        <v>492</v>
      </c>
      <c r="D463" s="95">
        <v>4305975</v>
      </c>
      <c r="E463" s="95" t="s">
        <v>456</v>
      </c>
      <c r="F463" s="102">
        <v>422.37406599999997</v>
      </c>
      <c r="G463" s="102">
        <v>262.77092699999997</v>
      </c>
      <c r="H463" s="106">
        <f t="shared" si="7"/>
        <v>0.62212845946843709</v>
      </c>
    </row>
    <row r="464" spans="1:8" ht="13.8" customHeight="1" x14ac:dyDescent="0.25">
      <c r="A464" s="107" t="s">
        <v>491</v>
      </c>
      <c r="B464" s="107" t="s">
        <v>213</v>
      </c>
      <c r="C464" s="107" t="s">
        <v>492</v>
      </c>
      <c r="D464" s="95">
        <v>4306130</v>
      </c>
      <c r="E464" s="95" t="s">
        <v>507</v>
      </c>
      <c r="F464" s="102">
        <v>165.435731</v>
      </c>
      <c r="G464" s="102">
        <v>165.435731</v>
      </c>
      <c r="H464" s="106">
        <f t="shared" si="7"/>
        <v>1</v>
      </c>
    </row>
    <row r="465" spans="1:8" ht="13.8" customHeight="1" x14ac:dyDescent="0.25">
      <c r="A465" s="107" t="s">
        <v>491</v>
      </c>
      <c r="B465" s="107" t="s">
        <v>213</v>
      </c>
      <c r="C465" s="107" t="s">
        <v>492</v>
      </c>
      <c r="D465" s="95">
        <v>4306957</v>
      </c>
      <c r="E465" s="95" t="s">
        <v>495</v>
      </c>
      <c r="F465" s="102">
        <v>118.39239999999999</v>
      </c>
      <c r="G465" s="102">
        <v>118.39239999999999</v>
      </c>
      <c r="H465" s="106">
        <f t="shared" si="7"/>
        <v>1</v>
      </c>
    </row>
    <row r="466" spans="1:8" ht="13.8" customHeight="1" x14ac:dyDescent="0.25">
      <c r="A466" s="107" t="s">
        <v>491</v>
      </c>
      <c r="B466" s="107" t="s">
        <v>213</v>
      </c>
      <c r="C466" s="107" t="s">
        <v>492</v>
      </c>
      <c r="D466" s="95">
        <v>4306973</v>
      </c>
      <c r="E466" s="95" t="s">
        <v>478</v>
      </c>
      <c r="F466" s="102">
        <v>153.350934</v>
      </c>
      <c r="G466" s="102">
        <v>134.89094</v>
      </c>
      <c r="H466" s="106">
        <f t="shared" si="7"/>
        <v>0.87962255254343613</v>
      </c>
    </row>
    <row r="467" spans="1:8" ht="13.8" customHeight="1" x14ac:dyDescent="0.25">
      <c r="A467" s="107" t="s">
        <v>491</v>
      </c>
      <c r="B467" s="107" t="s">
        <v>213</v>
      </c>
      <c r="C467" s="107" t="s">
        <v>492</v>
      </c>
      <c r="D467" s="95">
        <v>4307005</v>
      </c>
      <c r="E467" s="95" t="s">
        <v>459</v>
      </c>
      <c r="F467" s="102">
        <v>428.68802500000004</v>
      </c>
      <c r="G467" s="102">
        <v>73.897371000000007</v>
      </c>
      <c r="H467" s="106">
        <f t="shared" si="7"/>
        <v>0.17238030150247374</v>
      </c>
    </row>
    <row r="468" spans="1:8" ht="13.8" customHeight="1" x14ac:dyDescent="0.25">
      <c r="A468" s="107" t="s">
        <v>491</v>
      </c>
      <c r="B468" s="107" t="s">
        <v>213</v>
      </c>
      <c r="C468" s="107" t="s">
        <v>492</v>
      </c>
      <c r="D468" s="95">
        <v>4307203</v>
      </c>
      <c r="E468" s="95" t="s">
        <v>496</v>
      </c>
      <c r="F468" s="102">
        <v>285.53848699999998</v>
      </c>
      <c r="G468" s="102">
        <v>285.53848699999998</v>
      </c>
      <c r="H468" s="106">
        <f t="shared" si="7"/>
        <v>1</v>
      </c>
    </row>
    <row r="469" spans="1:8" ht="13.8" customHeight="1" x14ac:dyDescent="0.25">
      <c r="A469" s="107" t="s">
        <v>491</v>
      </c>
      <c r="B469" s="107" t="s">
        <v>213</v>
      </c>
      <c r="C469" s="107" t="s">
        <v>492</v>
      </c>
      <c r="D469" s="95">
        <v>4307559</v>
      </c>
      <c r="E469" s="95" t="s">
        <v>479</v>
      </c>
      <c r="F469" s="102">
        <v>99.569749999999999</v>
      </c>
      <c r="G469" s="102">
        <v>66.531751</v>
      </c>
      <c r="H469" s="106">
        <f t="shared" si="7"/>
        <v>0.66819240783470879</v>
      </c>
    </row>
    <row r="470" spans="1:8" ht="13.8" customHeight="1" x14ac:dyDescent="0.25">
      <c r="A470" s="107" t="s">
        <v>491</v>
      </c>
      <c r="B470" s="107" t="s">
        <v>213</v>
      </c>
      <c r="C470" s="107" t="s">
        <v>492</v>
      </c>
      <c r="D470" s="95">
        <v>4308052</v>
      </c>
      <c r="E470" s="95" t="s">
        <v>498</v>
      </c>
      <c r="F470" s="102">
        <v>146.700898</v>
      </c>
      <c r="G470" s="102">
        <v>146.700898</v>
      </c>
      <c r="H470" s="106">
        <f t="shared" si="7"/>
        <v>1</v>
      </c>
    </row>
    <row r="471" spans="1:8" ht="13.8" customHeight="1" x14ac:dyDescent="0.25">
      <c r="A471" s="107" t="s">
        <v>491</v>
      </c>
      <c r="B471" s="107" t="s">
        <v>213</v>
      </c>
      <c r="C471" s="107" t="s">
        <v>492</v>
      </c>
      <c r="D471" s="95">
        <v>4309126</v>
      </c>
      <c r="E471" s="95" t="s">
        <v>508</v>
      </c>
      <c r="F471" s="102">
        <v>131.47024199999998</v>
      </c>
      <c r="G471" s="102">
        <v>31.893111999999999</v>
      </c>
      <c r="H471" s="106">
        <f t="shared" si="7"/>
        <v>0.24258806795228993</v>
      </c>
    </row>
    <row r="472" spans="1:8" ht="13.8" customHeight="1" x14ac:dyDescent="0.25">
      <c r="A472" s="107" t="s">
        <v>491</v>
      </c>
      <c r="B472" s="107" t="s">
        <v>213</v>
      </c>
      <c r="C472" s="107" t="s">
        <v>492</v>
      </c>
      <c r="D472" s="95">
        <v>4310462</v>
      </c>
      <c r="E472" s="95" t="s">
        <v>497</v>
      </c>
      <c r="F472" s="102">
        <v>157.34422699999999</v>
      </c>
      <c r="G472" s="102">
        <v>157.34422699999999</v>
      </c>
      <c r="H472" s="106">
        <f t="shared" si="7"/>
        <v>1</v>
      </c>
    </row>
    <row r="473" spans="1:8" ht="13.8" customHeight="1" x14ac:dyDescent="0.25">
      <c r="A473" s="107" t="s">
        <v>491</v>
      </c>
      <c r="B473" s="107" t="s">
        <v>213</v>
      </c>
      <c r="C473" s="107" t="s">
        <v>492</v>
      </c>
      <c r="D473" s="95">
        <v>4310702</v>
      </c>
      <c r="E473" s="95" t="s">
        <v>462</v>
      </c>
      <c r="F473" s="102">
        <v>208.478184</v>
      </c>
      <c r="G473" s="102">
        <v>193.35044199999999</v>
      </c>
      <c r="H473" s="106">
        <f t="shared" si="7"/>
        <v>0.92743729003318631</v>
      </c>
    </row>
    <row r="474" spans="1:8" ht="13.8" customHeight="1" x14ac:dyDescent="0.25">
      <c r="A474" s="107" t="s">
        <v>491</v>
      </c>
      <c r="B474" s="107" t="s">
        <v>213</v>
      </c>
      <c r="C474" s="107" t="s">
        <v>492</v>
      </c>
      <c r="D474" s="95">
        <v>4310900</v>
      </c>
      <c r="E474" s="95" t="s">
        <v>509</v>
      </c>
      <c r="F474" s="102">
        <v>178.94252299999999</v>
      </c>
      <c r="G474" s="102">
        <v>178.94252299999999</v>
      </c>
      <c r="H474" s="106">
        <f t="shared" si="7"/>
        <v>1</v>
      </c>
    </row>
    <row r="475" spans="1:8" ht="13.8" customHeight="1" x14ac:dyDescent="0.25">
      <c r="A475" s="107" t="s">
        <v>491</v>
      </c>
      <c r="B475" s="107" t="s">
        <v>213</v>
      </c>
      <c r="C475" s="107" t="s">
        <v>492</v>
      </c>
      <c r="D475" s="95">
        <v>4312708</v>
      </c>
      <c r="E475" s="95" t="s">
        <v>499</v>
      </c>
      <c r="F475" s="102">
        <v>467.18598100000003</v>
      </c>
      <c r="G475" s="102">
        <v>299.32712400000003</v>
      </c>
      <c r="H475" s="106">
        <f t="shared" si="7"/>
        <v>0.64070228168939858</v>
      </c>
    </row>
    <row r="476" spans="1:8" ht="13.8" customHeight="1" x14ac:dyDescent="0.25">
      <c r="A476" s="107" t="s">
        <v>491</v>
      </c>
      <c r="B476" s="107" t="s">
        <v>213</v>
      </c>
      <c r="C476" s="107" t="s">
        <v>492</v>
      </c>
      <c r="D476" s="95">
        <v>4314100</v>
      </c>
      <c r="E476" s="95" t="s">
        <v>213</v>
      </c>
      <c r="F476" s="102">
        <v>779.12117499999999</v>
      </c>
      <c r="G476" s="102">
        <v>199.02060800000001</v>
      </c>
      <c r="H476" s="106">
        <f t="shared" si="7"/>
        <v>0.25544243230201003</v>
      </c>
    </row>
    <row r="477" spans="1:8" ht="13.8" customHeight="1" x14ac:dyDescent="0.25">
      <c r="A477" s="107" t="s">
        <v>491</v>
      </c>
      <c r="B477" s="107" t="s">
        <v>213</v>
      </c>
      <c r="C477" s="107" t="s">
        <v>492</v>
      </c>
      <c r="D477" s="95">
        <v>4314134</v>
      </c>
      <c r="E477" s="95" t="s">
        <v>510</v>
      </c>
      <c r="F477" s="102">
        <v>147.735974</v>
      </c>
      <c r="G477" s="102">
        <v>147.735974</v>
      </c>
      <c r="H477" s="106">
        <f t="shared" si="7"/>
        <v>1</v>
      </c>
    </row>
    <row r="478" spans="1:8" ht="13.8" customHeight="1" x14ac:dyDescent="0.25">
      <c r="A478" s="107" t="s">
        <v>491</v>
      </c>
      <c r="B478" s="107" t="s">
        <v>213</v>
      </c>
      <c r="C478" s="107" t="s">
        <v>492</v>
      </c>
      <c r="D478" s="95">
        <v>4314779</v>
      </c>
      <c r="E478" s="95" t="s">
        <v>500</v>
      </c>
      <c r="F478" s="102">
        <v>505.30681600000003</v>
      </c>
      <c r="G478" s="102">
        <v>314.11145199999999</v>
      </c>
      <c r="H478" s="106">
        <f t="shared" si="7"/>
        <v>0.62162520285497191</v>
      </c>
    </row>
    <row r="479" spans="1:8" ht="13.8" customHeight="1" x14ac:dyDescent="0.25">
      <c r="A479" s="107" t="s">
        <v>491</v>
      </c>
      <c r="B479" s="107" t="s">
        <v>213</v>
      </c>
      <c r="C479" s="107" t="s">
        <v>492</v>
      </c>
      <c r="D479" s="95">
        <v>4314787</v>
      </c>
      <c r="E479" s="95" t="s">
        <v>501</v>
      </c>
      <c r="F479" s="102">
        <v>99.151957999999993</v>
      </c>
      <c r="G479" s="102">
        <v>99.151957999999993</v>
      </c>
      <c r="H479" s="106">
        <f t="shared" si="7"/>
        <v>1</v>
      </c>
    </row>
    <row r="480" spans="1:8" ht="13.8" customHeight="1" x14ac:dyDescent="0.25">
      <c r="A480" s="107" t="s">
        <v>491</v>
      </c>
      <c r="B480" s="107" t="s">
        <v>213</v>
      </c>
      <c r="C480" s="107" t="s">
        <v>492</v>
      </c>
      <c r="D480" s="95">
        <v>4315313</v>
      </c>
      <c r="E480" s="95" t="s">
        <v>502</v>
      </c>
      <c r="F480" s="102">
        <v>269.04600199999999</v>
      </c>
      <c r="G480" s="102">
        <v>269.04600199999999</v>
      </c>
      <c r="H480" s="106">
        <f t="shared" si="7"/>
        <v>1</v>
      </c>
    </row>
    <row r="481" spans="1:8" ht="13.8" customHeight="1" x14ac:dyDescent="0.25">
      <c r="A481" s="107" t="s">
        <v>491</v>
      </c>
      <c r="B481" s="107" t="s">
        <v>213</v>
      </c>
      <c r="C481" s="107" t="s">
        <v>492</v>
      </c>
      <c r="D481" s="95">
        <v>4315552</v>
      </c>
      <c r="E481" s="95" t="s">
        <v>511</v>
      </c>
      <c r="F481" s="102">
        <v>235.369755</v>
      </c>
      <c r="G481" s="102">
        <v>149.40312399999999</v>
      </c>
      <c r="H481" s="106">
        <f t="shared" si="7"/>
        <v>0.63475922809198659</v>
      </c>
    </row>
    <row r="482" spans="1:8" ht="13.8" customHeight="1" x14ac:dyDescent="0.25">
      <c r="A482" s="107" t="s">
        <v>491</v>
      </c>
      <c r="B482" s="107" t="s">
        <v>213</v>
      </c>
      <c r="C482" s="107" t="s">
        <v>492</v>
      </c>
      <c r="D482" s="95">
        <v>4316105</v>
      </c>
      <c r="E482" s="95" t="s">
        <v>513</v>
      </c>
      <c r="F482" s="102">
        <v>420.20018799999997</v>
      </c>
      <c r="G482" s="102">
        <v>335.06851699999999</v>
      </c>
      <c r="H482" s="106">
        <f t="shared" si="7"/>
        <v>0.79740211110995507</v>
      </c>
    </row>
    <row r="483" spans="1:8" ht="13.8" customHeight="1" x14ac:dyDescent="0.25">
      <c r="A483" s="107" t="s">
        <v>491</v>
      </c>
      <c r="B483" s="107" t="s">
        <v>213</v>
      </c>
      <c r="C483" s="107" t="s">
        <v>492</v>
      </c>
      <c r="D483" s="95">
        <v>4319703</v>
      </c>
      <c r="E483" s="95" t="s">
        <v>503</v>
      </c>
      <c r="F483" s="102">
        <v>152.55646999999999</v>
      </c>
      <c r="G483" s="102">
        <v>152.55646999999999</v>
      </c>
      <c r="H483" s="106">
        <f t="shared" si="7"/>
        <v>1</v>
      </c>
    </row>
    <row r="484" spans="1:8" ht="13.8" customHeight="1" x14ac:dyDescent="0.25">
      <c r="A484" s="107" t="s">
        <v>491</v>
      </c>
      <c r="B484" s="107" t="s">
        <v>213</v>
      </c>
      <c r="C484" s="107" t="s">
        <v>492</v>
      </c>
      <c r="D484" s="95">
        <v>4320503</v>
      </c>
      <c r="E484" s="95" t="s">
        <v>484</v>
      </c>
      <c r="F484" s="102">
        <v>440.156612</v>
      </c>
      <c r="G484" s="102">
        <v>253.86046400000001</v>
      </c>
      <c r="H484" s="106">
        <f t="shared" si="7"/>
        <v>0.57675031359065443</v>
      </c>
    </row>
    <row r="485" spans="1:8" ht="13.8" customHeight="1" x14ac:dyDescent="0.25">
      <c r="A485" s="107" t="s">
        <v>491</v>
      </c>
      <c r="B485" s="107" t="s">
        <v>213</v>
      </c>
      <c r="C485" s="107" t="s">
        <v>492</v>
      </c>
      <c r="D485" s="95">
        <v>4321857</v>
      </c>
      <c r="E485" s="95" t="s">
        <v>490</v>
      </c>
      <c r="F485" s="102">
        <v>188.76246900000001</v>
      </c>
      <c r="G485" s="102">
        <v>113.921312</v>
      </c>
      <c r="H485" s="106">
        <f t="shared" si="7"/>
        <v>0.60351675099142721</v>
      </c>
    </row>
    <row r="486" spans="1:8" ht="13.8" customHeight="1" x14ac:dyDescent="0.25">
      <c r="A486" s="107" t="s">
        <v>491</v>
      </c>
      <c r="B486" s="107" t="s">
        <v>213</v>
      </c>
      <c r="C486" s="107" t="s">
        <v>492</v>
      </c>
      <c r="D486" s="95">
        <v>4321956</v>
      </c>
      <c r="E486" s="95" t="s">
        <v>493</v>
      </c>
      <c r="F486" s="102">
        <v>269.43580099999997</v>
      </c>
      <c r="G486" s="102">
        <v>129.78312099999999</v>
      </c>
      <c r="H486" s="106">
        <f t="shared" si="7"/>
        <v>0.48168476690297002</v>
      </c>
    </row>
    <row r="487" spans="1:8" ht="14.4" customHeight="1" x14ac:dyDescent="0.25">
      <c r="A487" s="107" t="s">
        <v>517</v>
      </c>
      <c r="B487" s="107" t="s">
        <v>516</v>
      </c>
      <c r="C487" s="107" t="s">
        <v>518</v>
      </c>
      <c r="D487" s="95">
        <v>4300307</v>
      </c>
      <c r="E487" s="95" t="s">
        <v>563</v>
      </c>
      <c r="F487" s="102">
        <v>314.62657300000001</v>
      </c>
      <c r="G487" s="102">
        <v>314.62657300000001</v>
      </c>
      <c r="H487" s="106">
        <f t="shared" si="7"/>
        <v>1</v>
      </c>
    </row>
    <row r="488" spans="1:8" ht="13.8" customHeight="1" x14ac:dyDescent="0.25">
      <c r="A488" s="107" t="s">
        <v>517</v>
      </c>
      <c r="B488" s="107" t="s">
        <v>516</v>
      </c>
      <c r="C488" s="107" t="s">
        <v>518</v>
      </c>
      <c r="D488" s="95">
        <v>4300455</v>
      </c>
      <c r="E488" s="95" t="s">
        <v>564</v>
      </c>
      <c r="F488" s="102">
        <v>173.034153</v>
      </c>
      <c r="G488" s="102">
        <v>173.034153</v>
      </c>
      <c r="H488" s="106">
        <f t="shared" si="7"/>
        <v>1</v>
      </c>
    </row>
    <row r="489" spans="1:8" ht="13.8" customHeight="1" x14ac:dyDescent="0.25">
      <c r="A489" s="107" t="s">
        <v>517</v>
      </c>
      <c r="B489" s="107" t="s">
        <v>516</v>
      </c>
      <c r="C489" s="107" t="s">
        <v>518</v>
      </c>
      <c r="D489" s="95">
        <v>4302204</v>
      </c>
      <c r="E489" s="95" t="s">
        <v>540</v>
      </c>
      <c r="F489" s="102">
        <v>109.164337</v>
      </c>
      <c r="G489" s="102">
        <v>109.164337</v>
      </c>
      <c r="H489" s="106">
        <f t="shared" si="7"/>
        <v>1</v>
      </c>
    </row>
    <row r="490" spans="1:8" ht="13.8" customHeight="1" x14ac:dyDescent="0.25">
      <c r="A490" s="107" t="s">
        <v>517</v>
      </c>
      <c r="B490" s="107" t="s">
        <v>516</v>
      </c>
      <c r="C490" s="107" t="s">
        <v>518</v>
      </c>
      <c r="D490" s="95">
        <v>4302378</v>
      </c>
      <c r="E490" s="95" t="s">
        <v>565</v>
      </c>
      <c r="F490" s="102">
        <v>88.613315999999998</v>
      </c>
      <c r="G490" s="102">
        <v>88.613315999999998</v>
      </c>
      <c r="H490" s="106">
        <f t="shared" si="7"/>
        <v>1</v>
      </c>
    </row>
    <row r="491" spans="1:8" ht="13.8" customHeight="1" x14ac:dyDescent="0.25">
      <c r="A491" s="107" t="s">
        <v>517</v>
      </c>
      <c r="B491" s="107" t="s">
        <v>516</v>
      </c>
      <c r="C491" s="107" t="s">
        <v>518</v>
      </c>
      <c r="D491" s="95">
        <v>4302600</v>
      </c>
      <c r="E491" s="95" t="s">
        <v>541</v>
      </c>
      <c r="F491" s="102">
        <v>128.141358</v>
      </c>
      <c r="G491" s="102">
        <v>128.141358</v>
      </c>
      <c r="H491" s="106">
        <f t="shared" si="7"/>
        <v>1</v>
      </c>
    </row>
    <row r="492" spans="1:8" ht="13.8" customHeight="1" x14ac:dyDescent="0.25">
      <c r="A492" s="107" t="s">
        <v>517</v>
      </c>
      <c r="B492" s="107" t="s">
        <v>516</v>
      </c>
      <c r="C492" s="107" t="s">
        <v>518</v>
      </c>
      <c r="D492" s="95">
        <v>4303707</v>
      </c>
      <c r="E492" s="95" t="s">
        <v>542</v>
      </c>
      <c r="F492" s="102">
        <v>224.53192799999999</v>
      </c>
      <c r="G492" s="102">
        <v>224.53192799999999</v>
      </c>
      <c r="H492" s="106">
        <f t="shared" si="7"/>
        <v>1</v>
      </c>
    </row>
    <row r="493" spans="1:8" ht="13.8" customHeight="1" x14ac:dyDescent="0.25">
      <c r="A493" s="107" t="s">
        <v>517</v>
      </c>
      <c r="B493" s="107" t="s">
        <v>516</v>
      </c>
      <c r="C493" s="107" t="s">
        <v>518</v>
      </c>
      <c r="D493" s="95">
        <v>4304002</v>
      </c>
      <c r="E493" s="95" t="s">
        <v>543</v>
      </c>
      <c r="F493" s="102">
        <v>222.98510400000001</v>
      </c>
      <c r="G493" s="102">
        <v>222.98510400000001</v>
      </c>
      <c r="H493" s="106">
        <f t="shared" si="7"/>
        <v>1</v>
      </c>
    </row>
    <row r="494" spans="1:8" ht="13.8" customHeight="1" x14ac:dyDescent="0.25">
      <c r="A494" s="107" t="s">
        <v>517</v>
      </c>
      <c r="B494" s="107" t="s">
        <v>516</v>
      </c>
      <c r="C494" s="107" t="s">
        <v>518</v>
      </c>
      <c r="D494" s="95">
        <v>4304309</v>
      </c>
      <c r="E494" s="95" t="s">
        <v>545</v>
      </c>
      <c r="F494" s="102">
        <v>246.778142</v>
      </c>
      <c r="G494" s="102">
        <v>246.778142</v>
      </c>
      <c r="H494" s="106">
        <f t="shared" si="7"/>
        <v>1</v>
      </c>
    </row>
    <row r="495" spans="1:8" ht="13.8" customHeight="1" x14ac:dyDescent="0.25">
      <c r="A495" s="107" t="s">
        <v>517</v>
      </c>
      <c r="B495" s="107" t="s">
        <v>516</v>
      </c>
      <c r="C495" s="107" t="s">
        <v>518</v>
      </c>
      <c r="D495" s="95">
        <v>4305009</v>
      </c>
      <c r="E495" s="95" t="s">
        <v>566</v>
      </c>
      <c r="F495" s="102">
        <v>586.35774400000003</v>
      </c>
      <c r="G495" s="102">
        <v>168.764002</v>
      </c>
      <c r="H495" s="106">
        <f t="shared" si="7"/>
        <v>0.28781746932978169</v>
      </c>
    </row>
    <row r="496" spans="1:8" ht="13.8" customHeight="1" x14ac:dyDescent="0.25">
      <c r="A496" s="107" t="s">
        <v>517</v>
      </c>
      <c r="B496" s="107" t="s">
        <v>516</v>
      </c>
      <c r="C496" s="107" t="s">
        <v>518</v>
      </c>
      <c r="D496" s="95">
        <v>4305207</v>
      </c>
      <c r="E496" s="95" t="s">
        <v>567</v>
      </c>
      <c r="F496" s="102">
        <v>177.000688</v>
      </c>
      <c r="G496" s="102">
        <v>73.611103</v>
      </c>
      <c r="H496" s="106">
        <f t="shared" si="7"/>
        <v>0.41588032132394875</v>
      </c>
    </row>
    <row r="497" spans="1:8" ht="13.8" customHeight="1" x14ac:dyDescent="0.25">
      <c r="A497" s="107" t="s">
        <v>517</v>
      </c>
      <c r="B497" s="107" t="s">
        <v>516</v>
      </c>
      <c r="C497" s="107" t="s">
        <v>518</v>
      </c>
      <c r="D497" s="95">
        <v>4305405</v>
      </c>
      <c r="E497" s="95" t="s">
        <v>546</v>
      </c>
      <c r="F497" s="102">
        <v>396.40730200000002</v>
      </c>
      <c r="G497" s="102">
        <v>396.40730200000002</v>
      </c>
      <c r="H497" s="106">
        <f t="shared" si="7"/>
        <v>1</v>
      </c>
    </row>
    <row r="498" spans="1:8" ht="13.8" customHeight="1" x14ac:dyDescent="0.25">
      <c r="A498" s="107" t="s">
        <v>517</v>
      </c>
      <c r="B498" s="107" t="s">
        <v>516</v>
      </c>
      <c r="C498" s="107" t="s">
        <v>518</v>
      </c>
      <c r="D498" s="95">
        <v>4305900</v>
      </c>
      <c r="E498" s="95" t="s">
        <v>519</v>
      </c>
      <c r="F498" s="102">
        <v>491.31433900000002</v>
      </c>
      <c r="G498" s="102">
        <v>377.343546</v>
      </c>
      <c r="H498" s="106">
        <f t="shared" si="7"/>
        <v>0.76802876701711731</v>
      </c>
    </row>
    <row r="499" spans="1:8" ht="13.8" customHeight="1" x14ac:dyDescent="0.25">
      <c r="A499" s="107" t="s">
        <v>517</v>
      </c>
      <c r="B499" s="107" t="s">
        <v>516</v>
      </c>
      <c r="C499" s="107" t="s">
        <v>518</v>
      </c>
      <c r="D499" s="95">
        <v>4306007</v>
      </c>
      <c r="E499" s="95" t="s">
        <v>539</v>
      </c>
      <c r="F499" s="102">
        <v>362.98519800000003</v>
      </c>
      <c r="G499" s="102">
        <v>362.98519800000003</v>
      </c>
      <c r="H499" s="106">
        <f t="shared" si="7"/>
        <v>1</v>
      </c>
    </row>
    <row r="500" spans="1:8" ht="13.8" customHeight="1" x14ac:dyDescent="0.25">
      <c r="A500" s="107" t="s">
        <v>517</v>
      </c>
      <c r="B500" s="107" t="s">
        <v>516</v>
      </c>
      <c r="C500" s="107" t="s">
        <v>518</v>
      </c>
      <c r="D500" s="95">
        <v>4306320</v>
      </c>
      <c r="E500" s="95" t="s">
        <v>547</v>
      </c>
      <c r="F500" s="102">
        <v>360.10961400000002</v>
      </c>
      <c r="G500" s="102">
        <v>273.46227800000003</v>
      </c>
      <c r="H500" s="106">
        <f t="shared" si="7"/>
        <v>0.75938621844181031</v>
      </c>
    </row>
    <row r="501" spans="1:8" ht="13.8" customHeight="1" x14ac:dyDescent="0.25">
      <c r="A501" s="107" t="s">
        <v>517</v>
      </c>
      <c r="B501" s="107" t="s">
        <v>516</v>
      </c>
      <c r="C501" s="107" t="s">
        <v>518</v>
      </c>
      <c r="D501" s="95">
        <v>4306734</v>
      </c>
      <c r="E501" s="95" t="s">
        <v>560</v>
      </c>
      <c r="F501" s="102">
        <v>263.39247</v>
      </c>
      <c r="G501" s="102">
        <v>263.39247</v>
      </c>
      <c r="H501" s="106">
        <f t="shared" si="7"/>
        <v>1</v>
      </c>
    </row>
    <row r="502" spans="1:8" ht="13.8" customHeight="1" x14ac:dyDescent="0.25">
      <c r="A502" s="107" t="s">
        <v>517</v>
      </c>
      <c r="B502" s="107" t="s">
        <v>516</v>
      </c>
      <c r="C502" s="107" t="s">
        <v>518</v>
      </c>
      <c r="D502" s="95">
        <v>4307450</v>
      </c>
      <c r="E502" s="95" t="s">
        <v>548</v>
      </c>
      <c r="F502" s="102">
        <v>149.353477</v>
      </c>
      <c r="G502" s="102">
        <v>149.353477</v>
      </c>
      <c r="H502" s="106">
        <f t="shared" si="7"/>
        <v>1</v>
      </c>
    </row>
    <row r="503" spans="1:8" ht="13.8" customHeight="1" x14ac:dyDescent="0.25">
      <c r="A503" s="107" t="s">
        <v>517</v>
      </c>
      <c r="B503" s="107" t="s">
        <v>516</v>
      </c>
      <c r="C503" s="107" t="s">
        <v>518</v>
      </c>
      <c r="D503" s="95">
        <v>4309001</v>
      </c>
      <c r="E503" s="95" t="s">
        <v>562</v>
      </c>
      <c r="F503" s="102">
        <v>855.082493</v>
      </c>
      <c r="G503" s="102">
        <v>855.082493</v>
      </c>
      <c r="H503" s="106">
        <f t="shared" si="7"/>
        <v>1</v>
      </c>
    </row>
    <row r="504" spans="1:8" ht="13.8" customHeight="1" x14ac:dyDescent="0.25">
      <c r="A504" s="107" t="s">
        <v>517</v>
      </c>
      <c r="B504" s="107" t="s">
        <v>516</v>
      </c>
      <c r="C504" s="107" t="s">
        <v>518</v>
      </c>
      <c r="D504" s="95">
        <v>4309506</v>
      </c>
      <c r="E504" s="95" t="s">
        <v>568</v>
      </c>
      <c r="F504" s="102">
        <v>290.528097</v>
      </c>
      <c r="G504" s="102">
        <v>92.746159000000006</v>
      </c>
      <c r="H504" s="106">
        <f t="shared" si="7"/>
        <v>0.31923301036181712</v>
      </c>
    </row>
    <row r="505" spans="1:8" ht="13.8" customHeight="1" x14ac:dyDescent="0.25">
      <c r="A505" s="107" t="s">
        <v>517</v>
      </c>
      <c r="B505" s="107" t="s">
        <v>516</v>
      </c>
      <c r="C505" s="107" t="s">
        <v>518</v>
      </c>
      <c r="D505" s="95">
        <v>4309605</v>
      </c>
      <c r="E505" s="95" t="s">
        <v>551</v>
      </c>
      <c r="F505" s="102">
        <v>222.860375</v>
      </c>
      <c r="G505" s="102">
        <v>222.860375</v>
      </c>
      <c r="H505" s="106">
        <f t="shared" si="7"/>
        <v>1</v>
      </c>
    </row>
    <row r="506" spans="1:8" ht="13.8" customHeight="1" x14ac:dyDescent="0.25">
      <c r="A506" s="107" t="s">
        <v>517</v>
      </c>
      <c r="B506" s="107" t="s">
        <v>516</v>
      </c>
      <c r="C506" s="107" t="s">
        <v>518</v>
      </c>
      <c r="D506" s="95">
        <v>4309704</v>
      </c>
      <c r="E506" s="95" t="s">
        <v>569</v>
      </c>
      <c r="F506" s="102">
        <v>135.211006</v>
      </c>
      <c r="G506" s="102">
        <v>135.211006</v>
      </c>
      <c r="H506" s="106">
        <f t="shared" si="7"/>
        <v>1</v>
      </c>
    </row>
    <row r="507" spans="1:8" ht="13.8" customHeight="1" x14ac:dyDescent="0.25">
      <c r="A507" s="107" t="s">
        <v>517</v>
      </c>
      <c r="B507" s="107" t="s">
        <v>516</v>
      </c>
      <c r="C507" s="107" t="s">
        <v>518</v>
      </c>
      <c r="D507" s="95">
        <v>4310405</v>
      </c>
      <c r="E507" s="95" t="s">
        <v>549</v>
      </c>
      <c r="F507" s="102">
        <v>358.08504399999998</v>
      </c>
      <c r="G507" s="102">
        <v>358.08504399999998</v>
      </c>
      <c r="H507" s="106">
        <f t="shared" si="7"/>
        <v>1</v>
      </c>
    </row>
    <row r="508" spans="1:8" ht="13.8" customHeight="1" x14ac:dyDescent="0.25">
      <c r="A508" s="107" t="s">
        <v>517</v>
      </c>
      <c r="B508" s="107" t="s">
        <v>516</v>
      </c>
      <c r="C508" s="107" t="s">
        <v>518</v>
      </c>
      <c r="D508" s="95">
        <v>4310413</v>
      </c>
      <c r="E508" s="95" t="s">
        <v>550</v>
      </c>
      <c r="F508" s="102">
        <v>112.01479399999999</v>
      </c>
      <c r="G508" s="102">
        <v>112.01479399999999</v>
      </c>
      <c r="H508" s="106">
        <f t="shared" si="7"/>
        <v>1</v>
      </c>
    </row>
    <row r="509" spans="1:8" ht="13.8" customHeight="1" x14ac:dyDescent="0.25">
      <c r="A509" s="107" t="s">
        <v>517</v>
      </c>
      <c r="B509" s="107" t="s">
        <v>516</v>
      </c>
      <c r="C509" s="107" t="s">
        <v>518</v>
      </c>
      <c r="D509" s="95">
        <v>4312302</v>
      </c>
      <c r="E509" s="95" t="s">
        <v>570</v>
      </c>
      <c r="F509" s="102">
        <v>129.369484</v>
      </c>
      <c r="G509" s="102">
        <v>129.369484</v>
      </c>
      <c r="H509" s="106">
        <f t="shared" si="7"/>
        <v>1</v>
      </c>
    </row>
    <row r="510" spans="1:8" ht="13.8" customHeight="1" x14ac:dyDescent="0.25">
      <c r="A510" s="107" t="s">
        <v>517</v>
      </c>
      <c r="B510" s="107" t="s">
        <v>516</v>
      </c>
      <c r="C510" s="107" t="s">
        <v>518</v>
      </c>
      <c r="D510" s="95">
        <v>4313011</v>
      </c>
      <c r="E510" s="95" t="s">
        <v>552</v>
      </c>
      <c r="F510" s="102">
        <v>95.834733999999997</v>
      </c>
      <c r="G510" s="102">
        <v>95.834733999999997</v>
      </c>
      <c r="H510" s="106">
        <f t="shared" si="7"/>
        <v>1</v>
      </c>
    </row>
    <row r="511" spans="1:8" ht="13.8" customHeight="1" x14ac:dyDescent="0.25">
      <c r="A511" s="107" t="s">
        <v>517</v>
      </c>
      <c r="B511" s="107" t="s">
        <v>516</v>
      </c>
      <c r="C511" s="107" t="s">
        <v>518</v>
      </c>
      <c r="D511" s="95">
        <v>4313425</v>
      </c>
      <c r="E511" s="95" t="s">
        <v>554</v>
      </c>
      <c r="F511" s="102">
        <v>217.71209300000001</v>
      </c>
      <c r="G511" s="102">
        <v>217.71209300000001</v>
      </c>
      <c r="H511" s="106">
        <f t="shared" si="7"/>
        <v>1</v>
      </c>
    </row>
    <row r="512" spans="1:8" ht="13.8" customHeight="1" x14ac:dyDescent="0.25">
      <c r="A512" s="107" t="s">
        <v>517</v>
      </c>
      <c r="B512" s="107" t="s">
        <v>516</v>
      </c>
      <c r="C512" s="107" t="s">
        <v>518</v>
      </c>
      <c r="D512" s="95">
        <v>4313706</v>
      </c>
      <c r="E512" s="95" t="s">
        <v>573</v>
      </c>
      <c r="F512" s="102">
        <v>1411.244299</v>
      </c>
      <c r="G512" s="102">
        <v>163.87200999999999</v>
      </c>
      <c r="H512" s="106">
        <f t="shared" si="7"/>
        <v>0.11611881097845271</v>
      </c>
    </row>
    <row r="513" spans="1:8" ht="13.8" customHeight="1" x14ac:dyDescent="0.25">
      <c r="A513" s="107" t="s">
        <v>517</v>
      </c>
      <c r="B513" s="107" t="s">
        <v>516</v>
      </c>
      <c r="C513" s="107" t="s">
        <v>518</v>
      </c>
      <c r="D513" s="95">
        <v>4315008</v>
      </c>
      <c r="E513" s="95" t="s">
        <v>522</v>
      </c>
      <c r="F513" s="102">
        <v>250.16036199999999</v>
      </c>
      <c r="G513" s="102">
        <v>250.16036199999999</v>
      </c>
      <c r="H513" s="106">
        <f t="shared" si="7"/>
        <v>1</v>
      </c>
    </row>
    <row r="514" spans="1:8" ht="13.8" customHeight="1" x14ac:dyDescent="0.25">
      <c r="A514" s="107" t="s">
        <v>517</v>
      </c>
      <c r="B514" s="107" t="s">
        <v>516</v>
      </c>
      <c r="C514" s="107" t="s">
        <v>518</v>
      </c>
      <c r="D514" s="95">
        <v>4315057</v>
      </c>
      <c r="E514" s="95" t="s">
        <v>524</v>
      </c>
      <c r="F514" s="102">
        <v>105.44515699999999</v>
      </c>
      <c r="G514" s="102">
        <v>105.44515699999999</v>
      </c>
      <c r="H514" s="106">
        <f t="shared" si="7"/>
        <v>1</v>
      </c>
    </row>
    <row r="515" spans="1:8" ht="13.8" customHeight="1" x14ac:dyDescent="0.25">
      <c r="A515" s="107" t="s">
        <v>517</v>
      </c>
      <c r="B515" s="107" t="s">
        <v>516</v>
      </c>
      <c r="C515" s="107" t="s">
        <v>518</v>
      </c>
      <c r="D515" s="95">
        <v>4315073</v>
      </c>
      <c r="E515" s="95" t="s">
        <v>526</v>
      </c>
      <c r="F515" s="102">
        <v>112.786843</v>
      </c>
      <c r="G515" s="102">
        <v>112.786843</v>
      </c>
      <c r="H515" s="106">
        <f t="shared" ref="H515:H578" si="8">G515/F515</f>
        <v>1</v>
      </c>
    </row>
    <row r="516" spans="1:8" ht="13.8" customHeight="1" x14ac:dyDescent="0.25">
      <c r="A516" s="107" t="s">
        <v>517</v>
      </c>
      <c r="B516" s="107" t="s">
        <v>516</v>
      </c>
      <c r="C516" s="107" t="s">
        <v>518</v>
      </c>
      <c r="D516" s="95">
        <v>4315107</v>
      </c>
      <c r="E516" s="95" t="s">
        <v>575</v>
      </c>
      <c r="F516" s="102">
        <v>278.96463299999999</v>
      </c>
      <c r="G516" s="102">
        <v>198.71691200000001</v>
      </c>
      <c r="H516" s="106">
        <f t="shared" si="8"/>
        <v>0.71233729474230523</v>
      </c>
    </row>
    <row r="517" spans="1:8" ht="13.8" customHeight="1" x14ac:dyDescent="0.25">
      <c r="A517" s="107" t="s">
        <v>517</v>
      </c>
      <c r="B517" s="107" t="s">
        <v>516</v>
      </c>
      <c r="C517" s="107" t="s">
        <v>518</v>
      </c>
      <c r="D517" s="95">
        <v>4315404</v>
      </c>
      <c r="E517" s="95" t="s">
        <v>577</v>
      </c>
      <c r="F517" s="102">
        <v>302.10901899999999</v>
      </c>
      <c r="G517" s="102">
        <v>79.941497999999996</v>
      </c>
      <c r="H517" s="106">
        <f t="shared" si="8"/>
        <v>0.26461142492406026</v>
      </c>
    </row>
    <row r="518" spans="1:8" ht="13.8" customHeight="1" x14ac:dyDescent="0.25">
      <c r="A518" s="107" t="s">
        <v>517</v>
      </c>
      <c r="B518" s="107" t="s">
        <v>516</v>
      </c>
      <c r="C518" s="107" t="s">
        <v>518</v>
      </c>
      <c r="D518" s="95">
        <v>4316303</v>
      </c>
      <c r="E518" s="95" t="s">
        <v>578</v>
      </c>
      <c r="F518" s="102">
        <v>348.04769099999999</v>
      </c>
      <c r="G518" s="102">
        <v>25.115586</v>
      </c>
      <c r="H518" s="106">
        <f t="shared" si="8"/>
        <v>7.2161334924643994E-2</v>
      </c>
    </row>
    <row r="519" spans="1:8" ht="13.8" customHeight="1" x14ac:dyDescent="0.25">
      <c r="A519" s="107" t="s">
        <v>517</v>
      </c>
      <c r="B519" s="107" t="s">
        <v>516</v>
      </c>
      <c r="C519" s="107" t="s">
        <v>518</v>
      </c>
      <c r="D519" s="95">
        <v>4316477</v>
      </c>
      <c r="E519" s="95" t="s">
        <v>574</v>
      </c>
      <c r="F519" s="102">
        <v>94.287416000000007</v>
      </c>
      <c r="G519" s="102">
        <v>52.310248000000001</v>
      </c>
      <c r="H519" s="106">
        <f t="shared" si="8"/>
        <v>0.55479564738522469</v>
      </c>
    </row>
    <row r="520" spans="1:8" ht="13.8" customHeight="1" x14ac:dyDescent="0.25">
      <c r="A520" s="107" t="s">
        <v>517</v>
      </c>
      <c r="B520" s="107" t="s">
        <v>516</v>
      </c>
      <c r="C520" s="107" t="s">
        <v>518</v>
      </c>
      <c r="D520" s="95">
        <v>4317202</v>
      </c>
      <c r="E520" s="95" t="s">
        <v>528</v>
      </c>
      <c r="F520" s="102">
        <v>489.56646999999998</v>
      </c>
      <c r="G520" s="102">
        <v>489.56646999999998</v>
      </c>
      <c r="H520" s="106">
        <f t="shared" si="8"/>
        <v>1</v>
      </c>
    </row>
    <row r="521" spans="1:8" ht="13.8" customHeight="1" x14ac:dyDescent="0.25">
      <c r="A521" s="107" t="s">
        <v>517</v>
      </c>
      <c r="B521" s="107" t="s">
        <v>516</v>
      </c>
      <c r="C521" s="107" t="s">
        <v>518</v>
      </c>
      <c r="D521" s="95">
        <v>4317509</v>
      </c>
      <c r="E521" s="95" t="s">
        <v>530</v>
      </c>
      <c r="F521" s="102">
        <v>681.56302299999993</v>
      </c>
      <c r="G521" s="102">
        <v>57.790498999999997</v>
      </c>
      <c r="H521" s="106">
        <f t="shared" si="8"/>
        <v>8.4791130166696274E-2</v>
      </c>
    </row>
    <row r="522" spans="1:8" ht="13.8" customHeight="1" x14ac:dyDescent="0.25">
      <c r="A522" s="107" t="s">
        <v>517</v>
      </c>
      <c r="B522" s="107" t="s">
        <v>516</v>
      </c>
      <c r="C522" s="107" t="s">
        <v>518</v>
      </c>
      <c r="D522" s="95">
        <v>4317806</v>
      </c>
      <c r="E522" s="95" t="s">
        <v>580</v>
      </c>
      <c r="F522" s="102">
        <v>467.54415699999998</v>
      </c>
      <c r="G522" s="102">
        <v>467.54415699999998</v>
      </c>
      <c r="H522" s="106">
        <f t="shared" si="8"/>
        <v>1</v>
      </c>
    </row>
    <row r="523" spans="1:8" ht="13.8" customHeight="1" x14ac:dyDescent="0.25">
      <c r="A523" s="107" t="s">
        <v>517</v>
      </c>
      <c r="B523" s="107" t="s">
        <v>516</v>
      </c>
      <c r="C523" s="107" t="s">
        <v>518</v>
      </c>
      <c r="D523" s="95">
        <v>4317905</v>
      </c>
      <c r="E523" s="95" t="s">
        <v>582</v>
      </c>
      <c r="F523" s="102">
        <v>366.579002</v>
      </c>
      <c r="G523" s="102">
        <v>366.579002</v>
      </c>
      <c r="H523" s="106">
        <f t="shared" si="8"/>
        <v>1</v>
      </c>
    </row>
    <row r="524" spans="1:8" ht="13.8" customHeight="1" x14ac:dyDescent="0.25">
      <c r="A524" s="107" t="s">
        <v>517</v>
      </c>
      <c r="B524" s="107" t="s">
        <v>516</v>
      </c>
      <c r="C524" s="107" t="s">
        <v>518</v>
      </c>
      <c r="D524" s="95">
        <v>4318499</v>
      </c>
      <c r="E524" s="95" t="s">
        <v>584</v>
      </c>
      <c r="F524" s="102">
        <v>79.618167</v>
      </c>
      <c r="G524" s="102">
        <v>79.618167</v>
      </c>
      <c r="H524" s="106">
        <f t="shared" si="8"/>
        <v>1</v>
      </c>
    </row>
    <row r="525" spans="1:8" ht="13.8" customHeight="1" x14ac:dyDescent="0.25">
      <c r="A525" s="107" t="s">
        <v>517</v>
      </c>
      <c r="B525" s="107" t="s">
        <v>516</v>
      </c>
      <c r="C525" s="107" t="s">
        <v>518</v>
      </c>
      <c r="D525" s="95">
        <v>4319109</v>
      </c>
      <c r="E525" s="95" t="s">
        <v>532</v>
      </c>
      <c r="F525" s="102">
        <v>171.561723</v>
      </c>
      <c r="G525" s="102">
        <v>171.561723</v>
      </c>
      <c r="H525" s="106">
        <f t="shared" si="8"/>
        <v>1</v>
      </c>
    </row>
    <row r="526" spans="1:8" ht="13.8" customHeight="1" x14ac:dyDescent="0.25">
      <c r="A526" s="107" t="s">
        <v>517</v>
      </c>
      <c r="B526" s="107" t="s">
        <v>516</v>
      </c>
      <c r="C526" s="107" t="s">
        <v>518</v>
      </c>
      <c r="D526" s="95">
        <v>4319307</v>
      </c>
      <c r="E526" s="95" t="s">
        <v>534</v>
      </c>
      <c r="F526" s="102">
        <v>224.114116</v>
      </c>
      <c r="G526" s="102">
        <v>194.589145</v>
      </c>
      <c r="H526" s="106">
        <f t="shared" si="8"/>
        <v>0.86825920862566286</v>
      </c>
    </row>
    <row r="527" spans="1:8" ht="13.8" customHeight="1" x14ac:dyDescent="0.25">
      <c r="A527" s="107" t="s">
        <v>517</v>
      </c>
      <c r="B527" s="107" t="s">
        <v>516</v>
      </c>
      <c r="C527" s="107" t="s">
        <v>518</v>
      </c>
      <c r="D527" s="95">
        <v>4319372</v>
      </c>
      <c r="E527" s="95" t="s">
        <v>586</v>
      </c>
      <c r="F527" s="102">
        <v>107.06469100000001</v>
      </c>
      <c r="G527" s="102">
        <v>30.394119</v>
      </c>
      <c r="H527" s="106">
        <f t="shared" si="8"/>
        <v>0.28388555289437112</v>
      </c>
    </row>
    <row r="528" spans="1:8" ht="13.8" customHeight="1" x14ac:dyDescent="0.25">
      <c r="A528" s="107" t="s">
        <v>517</v>
      </c>
      <c r="B528" s="107" t="s">
        <v>516</v>
      </c>
      <c r="C528" s="107" t="s">
        <v>518</v>
      </c>
      <c r="D528" s="95">
        <v>4319737</v>
      </c>
      <c r="E528" s="95" t="s">
        <v>556</v>
      </c>
      <c r="F528" s="102">
        <v>108.25903700000001</v>
      </c>
      <c r="G528" s="102">
        <v>108.25903700000001</v>
      </c>
      <c r="H528" s="106">
        <f t="shared" si="8"/>
        <v>1</v>
      </c>
    </row>
    <row r="529" spans="1:8" ht="13.8" customHeight="1" x14ac:dyDescent="0.25">
      <c r="A529" s="107" t="s">
        <v>517</v>
      </c>
      <c r="B529" s="107" t="s">
        <v>516</v>
      </c>
      <c r="C529" s="107" t="s">
        <v>518</v>
      </c>
      <c r="D529" s="95">
        <v>4320230</v>
      </c>
      <c r="E529" s="95" t="s">
        <v>588</v>
      </c>
      <c r="F529" s="102">
        <v>118.625229</v>
      </c>
      <c r="G529" s="102">
        <v>118.625229</v>
      </c>
      <c r="H529" s="106">
        <f t="shared" si="8"/>
        <v>1</v>
      </c>
    </row>
    <row r="530" spans="1:8" ht="13.8" customHeight="1" x14ac:dyDescent="0.25">
      <c r="A530" s="107" t="s">
        <v>517</v>
      </c>
      <c r="B530" s="107" t="s">
        <v>516</v>
      </c>
      <c r="C530" s="107" t="s">
        <v>518</v>
      </c>
      <c r="D530" s="95">
        <v>4320321</v>
      </c>
      <c r="E530" s="95" t="s">
        <v>579</v>
      </c>
      <c r="F530" s="102">
        <v>147.109106</v>
      </c>
      <c r="G530" s="102">
        <v>147.109106</v>
      </c>
      <c r="H530" s="106">
        <f t="shared" si="8"/>
        <v>1</v>
      </c>
    </row>
    <row r="531" spans="1:8" ht="13.8" customHeight="1" x14ac:dyDescent="0.25">
      <c r="A531" s="107" t="s">
        <v>517</v>
      </c>
      <c r="B531" s="107" t="s">
        <v>516</v>
      </c>
      <c r="C531" s="107" t="s">
        <v>518</v>
      </c>
      <c r="D531" s="95">
        <v>4320578</v>
      </c>
      <c r="E531" s="95" t="s">
        <v>589</v>
      </c>
      <c r="F531" s="102">
        <v>127.874759</v>
      </c>
      <c r="G531" s="102">
        <v>80.986182999999997</v>
      </c>
      <c r="H531" s="106">
        <f t="shared" si="8"/>
        <v>0.63332422780949282</v>
      </c>
    </row>
    <row r="532" spans="1:8" ht="13.8" customHeight="1" x14ac:dyDescent="0.25">
      <c r="A532" s="107" t="s">
        <v>517</v>
      </c>
      <c r="B532" s="107" t="s">
        <v>516</v>
      </c>
      <c r="C532" s="107" t="s">
        <v>518</v>
      </c>
      <c r="D532" s="95">
        <v>4321402</v>
      </c>
      <c r="E532" s="95" t="s">
        <v>558</v>
      </c>
      <c r="F532" s="102">
        <v>337.69785100000001</v>
      </c>
      <c r="G532" s="102">
        <v>162.30785900000001</v>
      </c>
      <c r="H532" s="106">
        <f t="shared" si="8"/>
        <v>0.48063041715950983</v>
      </c>
    </row>
    <row r="533" spans="1:8" ht="13.8" customHeight="1" x14ac:dyDescent="0.25">
      <c r="A533" s="107" t="s">
        <v>517</v>
      </c>
      <c r="B533" s="107" t="s">
        <v>516</v>
      </c>
      <c r="C533" s="107" t="s">
        <v>518</v>
      </c>
      <c r="D533" s="95">
        <v>4321477</v>
      </c>
      <c r="E533" s="95" t="s">
        <v>559</v>
      </c>
      <c r="F533" s="102">
        <v>235.161103</v>
      </c>
      <c r="G533" s="102">
        <v>235.161103</v>
      </c>
      <c r="H533" s="106">
        <f t="shared" si="8"/>
        <v>1</v>
      </c>
    </row>
    <row r="534" spans="1:8" ht="13.8" customHeight="1" x14ac:dyDescent="0.25">
      <c r="A534" s="107" t="s">
        <v>517</v>
      </c>
      <c r="B534" s="107" t="s">
        <v>516</v>
      </c>
      <c r="C534" s="107" t="s">
        <v>518</v>
      </c>
      <c r="D534" s="95">
        <v>4321808</v>
      </c>
      <c r="E534" s="95" t="s">
        <v>536</v>
      </c>
      <c r="F534" s="102">
        <v>420.438807</v>
      </c>
      <c r="G534" s="102">
        <v>420.438807</v>
      </c>
      <c r="H534" s="106">
        <f t="shared" si="8"/>
        <v>1</v>
      </c>
    </row>
    <row r="535" spans="1:8" ht="13.8" customHeight="1" x14ac:dyDescent="0.25">
      <c r="A535" s="107" t="s">
        <v>517</v>
      </c>
      <c r="B535" s="107" t="s">
        <v>516</v>
      </c>
      <c r="C535" s="107" t="s">
        <v>518</v>
      </c>
      <c r="D535" s="95">
        <v>4321907</v>
      </c>
      <c r="E535" s="95" t="s">
        <v>537</v>
      </c>
      <c r="F535" s="102">
        <v>268.79249499999997</v>
      </c>
      <c r="G535" s="102">
        <v>268.79249499999997</v>
      </c>
      <c r="H535" s="106">
        <f t="shared" si="8"/>
        <v>1</v>
      </c>
    </row>
    <row r="536" spans="1:8" ht="13.8" customHeight="1" x14ac:dyDescent="0.25">
      <c r="A536" s="107" t="s">
        <v>517</v>
      </c>
      <c r="B536" s="107" t="s">
        <v>516</v>
      </c>
      <c r="C536" s="107" t="s">
        <v>518</v>
      </c>
      <c r="D536" s="95">
        <v>4322103</v>
      </c>
      <c r="E536" s="95" t="s">
        <v>538</v>
      </c>
      <c r="F536" s="102">
        <v>179.78380300000001</v>
      </c>
      <c r="G536" s="102">
        <v>179.78380300000001</v>
      </c>
      <c r="H536" s="106">
        <f t="shared" si="8"/>
        <v>1</v>
      </c>
    </row>
    <row r="537" spans="1:8" ht="13.8" customHeight="1" x14ac:dyDescent="0.25">
      <c r="A537" s="107" t="s">
        <v>517</v>
      </c>
      <c r="B537" s="107" t="s">
        <v>516</v>
      </c>
      <c r="C537" s="107" t="s">
        <v>518</v>
      </c>
      <c r="D537" s="95">
        <v>4322301</v>
      </c>
      <c r="E537" s="95" t="s">
        <v>515</v>
      </c>
      <c r="F537" s="102">
        <v>307.47288900000001</v>
      </c>
      <c r="G537" s="102">
        <v>307.47288900000001</v>
      </c>
      <c r="H537" s="106">
        <f t="shared" si="8"/>
        <v>1</v>
      </c>
    </row>
    <row r="538" spans="1:8" ht="13.8" customHeight="1" x14ac:dyDescent="0.25">
      <c r="A538" s="107" t="s">
        <v>517</v>
      </c>
      <c r="B538" s="107" t="s">
        <v>516</v>
      </c>
      <c r="C538" s="107" t="s">
        <v>518</v>
      </c>
      <c r="D538" s="95">
        <v>4322343</v>
      </c>
      <c r="E538" s="95" t="s">
        <v>590</v>
      </c>
      <c r="F538" s="102">
        <v>126.002284</v>
      </c>
      <c r="G538" s="102">
        <v>126.002284</v>
      </c>
      <c r="H538" s="106">
        <f t="shared" si="8"/>
        <v>1</v>
      </c>
    </row>
    <row r="539" spans="1:8" ht="14.4" customHeight="1" x14ac:dyDescent="0.25">
      <c r="A539" s="107" t="s">
        <v>593</v>
      </c>
      <c r="B539" s="107" t="s">
        <v>592</v>
      </c>
      <c r="C539" s="107" t="s">
        <v>594</v>
      </c>
      <c r="D539" s="95">
        <v>4302501</v>
      </c>
      <c r="E539" s="95" t="s">
        <v>600</v>
      </c>
      <c r="F539" s="102">
        <v>1613.0867450000001</v>
      </c>
      <c r="G539" s="102">
        <v>936.32229299999995</v>
      </c>
      <c r="H539" s="106">
        <f t="shared" si="8"/>
        <v>0.58045377652644459</v>
      </c>
    </row>
    <row r="540" spans="1:8" ht="13.8" customHeight="1" x14ac:dyDescent="0.25">
      <c r="A540" s="107" t="s">
        <v>593</v>
      </c>
      <c r="B540" s="107" t="s">
        <v>592</v>
      </c>
      <c r="C540" s="107" t="s">
        <v>594</v>
      </c>
      <c r="D540" s="95">
        <v>4304655</v>
      </c>
      <c r="E540" s="95" t="s">
        <v>608</v>
      </c>
      <c r="F540" s="102">
        <v>1008.293398</v>
      </c>
      <c r="G540" s="102">
        <v>688.55527199999995</v>
      </c>
      <c r="H540" s="106">
        <f t="shared" si="8"/>
        <v>0.682891778688409</v>
      </c>
    </row>
    <row r="541" spans="1:8" ht="13.8" customHeight="1" x14ac:dyDescent="0.25">
      <c r="A541" s="107" t="s">
        <v>593</v>
      </c>
      <c r="B541" s="107" t="s">
        <v>592</v>
      </c>
      <c r="C541" s="107" t="s">
        <v>594</v>
      </c>
      <c r="D541" s="95">
        <v>4306353</v>
      </c>
      <c r="E541" s="95" t="s">
        <v>609</v>
      </c>
      <c r="F541" s="102">
        <v>217.120294</v>
      </c>
      <c r="G541" s="102">
        <v>65.020155000000003</v>
      </c>
      <c r="H541" s="106">
        <f t="shared" si="8"/>
        <v>0.29946604162206969</v>
      </c>
    </row>
    <row r="542" spans="1:8" ht="13.8" customHeight="1" x14ac:dyDescent="0.25">
      <c r="A542" s="107" t="s">
        <v>593</v>
      </c>
      <c r="B542" s="107" t="s">
        <v>592</v>
      </c>
      <c r="C542" s="107" t="s">
        <v>594</v>
      </c>
      <c r="D542" s="95">
        <v>4306932</v>
      </c>
      <c r="E542" s="95" t="s">
        <v>601</v>
      </c>
      <c r="F542" s="102">
        <v>553.38588200000004</v>
      </c>
      <c r="G542" s="102">
        <v>99.439504999999997</v>
      </c>
      <c r="H542" s="106">
        <f t="shared" si="8"/>
        <v>0.17969288381664927</v>
      </c>
    </row>
    <row r="543" spans="1:8" ht="13.8" customHeight="1" x14ac:dyDescent="0.25">
      <c r="A543" s="107" t="s">
        <v>593</v>
      </c>
      <c r="B543" s="107" t="s">
        <v>592</v>
      </c>
      <c r="C543" s="107" t="s">
        <v>594</v>
      </c>
      <c r="D543" s="95">
        <v>4307831</v>
      </c>
      <c r="E543" s="95" t="s">
        <v>602</v>
      </c>
      <c r="F543" s="102">
        <v>419.32425000000001</v>
      </c>
      <c r="G543" s="102">
        <v>86.860343999999998</v>
      </c>
      <c r="H543" s="106">
        <f t="shared" si="8"/>
        <v>0.20714362214920792</v>
      </c>
    </row>
    <row r="544" spans="1:8" ht="13.8" customHeight="1" x14ac:dyDescent="0.25">
      <c r="A544" s="107" t="s">
        <v>593</v>
      </c>
      <c r="B544" s="107" t="s">
        <v>592</v>
      </c>
      <c r="C544" s="107" t="s">
        <v>594</v>
      </c>
      <c r="D544" s="95">
        <v>4308656</v>
      </c>
      <c r="E544" s="95" t="s">
        <v>591</v>
      </c>
      <c r="F544" s="102">
        <v>797.23861299999999</v>
      </c>
      <c r="G544" s="102">
        <v>797.23861299999999</v>
      </c>
      <c r="H544" s="106">
        <f t="shared" si="8"/>
        <v>1</v>
      </c>
    </row>
    <row r="545" spans="1:8" ht="13.8" customHeight="1" x14ac:dyDescent="0.25">
      <c r="A545" s="107" t="s">
        <v>593</v>
      </c>
      <c r="B545" s="107" t="s">
        <v>592</v>
      </c>
      <c r="C545" s="107" t="s">
        <v>594</v>
      </c>
      <c r="D545" s="95">
        <v>4311155</v>
      </c>
      <c r="E545" s="95" t="s">
        <v>610</v>
      </c>
      <c r="F545" s="102">
        <v>1238.2852310000001</v>
      </c>
      <c r="G545" s="102">
        <v>560.92951800000003</v>
      </c>
      <c r="H545" s="106">
        <f t="shared" si="8"/>
        <v>0.45298894306202059</v>
      </c>
    </row>
    <row r="546" spans="1:8" ht="13.8" customHeight="1" x14ac:dyDescent="0.25">
      <c r="A546" s="107" t="s">
        <v>593</v>
      </c>
      <c r="B546" s="107" t="s">
        <v>592</v>
      </c>
      <c r="C546" s="107" t="s">
        <v>594</v>
      </c>
      <c r="D546" s="95">
        <v>4314555</v>
      </c>
      <c r="E546" s="95" t="s">
        <v>595</v>
      </c>
      <c r="F546" s="102">
        <v>287.81217700000002</v>
      </c>
      <c r="G546" s="102">
        <v>105.970237</v>
      </c>
      <c r="H546" s="106">
        <f t="shared" si="8"/>
        <v>0.36819233329380635</v>
      </c>
    </row>
    <row r="547" spans="1:8" ht="13.8" customHeight="1" x14ac:dyDescent="0.25">
      <c r="A547" s="107" t="s">
        <v>593</v>
      </c>
      <c r="B547" s="107" t="s">
        <v>592</v>
      </c>
      <c r="C547" s="107" t="s">
        <v>594</v>
      </c>
      <c r="D547" s="95">
        <v>4315958</v>
      </c>
      <c r="E547" s="95" t="s">
        <v>603</v>
      </c>
      <c r="F547" s="102">
        <v>294.05517899999995</v>
      </c>
      <c r="G547" s="102">
        <v>13.745507999999999</v>
      </c>
      <c r="H547" s="106">
        <f t="shared" si="8"/>
        <v>4.6744655362795026E-2</v>
      </c>
    </row>
    <row r="548" spans="1:8" ht="13.8" customHeight="1" x14ac:dyDescent="0.25">
      <c r="A548" s="107" t="s">
        <v>593</v>
      </c>
      <c r="B548" s="107" t="s">
        <v>592</v>
      </c>
      <c r="C548" s="107" t="s">
        <v>594</v>
      </c>
      <c r="D548" s="95">
        <v>4317707</v>
      </c>
      <c r="E548" s="95" t="s">
        <v>604</v>
      </c>
      <c r="F548" s="102">
        <v>1711.1750139999999</v>
      </c>
      <c r="G548" s="102">
        <v>1141.7741699999999</v>
      </c>
      <c r="H548" s="106">
        <f t="shared" si="8"/>
        <v>0.66724569997724381</v>
      </c>
    </row>
    <row r="549" spans="1:8" ht="13.8" customHeight="1" x14ac:dyDescent="0.25">
      <c r="A549" s="107" t="s">
        <v>593</v>
      </c>
      <c r="B549" s="107" t="s">
        <v>592</v>
      </c>
      <c r="C549" s="107" t="s">
        <v>594</v>
      </c>
      <c r="D549" s="95">
        <v>4318002</v>
      </c>
      <c r="E549" s="95" t="s">
        <v>611</v>
      </c>
      <c r="F549" s="102">
        <v>3608.8547079999998</v>
      </c>
      <c r="G549" s="102">
        <v>544.60777800000005</v>
      </c>
      <c r="H549" s="106">
        <f t="shared" si="8"/>
        <v>0.15090875695071071</v>
      </c>
    </row>
    <row r="550" spans="1:8" ht="13.8" customHeight="1" x14ac:dyDescent="0.25">
      <c r="A550" s="107" t="s">
        <v>593</v>
      </c>
      <c r="B550" s="107" t="s">
        <v>592</v>
      </c>
      <c r="C550" s="107" t="s">
        <v>594</v>
      </c>
      <c r="D550" s="95">
        <v>4318903</v>
      </c>
      <c r="E550" s="95" t="s">
        <v>606</v>
      </c>
      <c r="F550" s="102">
        <v>1295.8455020000001</v>
      </c>
      <c r="G550" s="102">
        <v>1023.462522</v>
      </c>
      <c r="H550" s="106">
        <f t="shared" si="8"/>
        <v>0.78980288963490952</v>
      </c>
    </row>
    <row r="551" spans="1:8" ht="13.8" customHeight="1" x14ac:dyDescent="0.25">
      <c r="A551" s="107" t="s">
        <v>593</v>
      </c>
      <c r="B551" s="107" t="s">
        <v>592</v>
      </c>
      <c r="C551" s="107" t="s">
        <v>594</v>
      </c>
      <c r="D551" s="95">
        <v>4319158</v>
      </c>
      <c r="E551" s="95" t="s">
        <v>596</v>
      </c>
      <c r="F551" s="102">
        <v>1230.5222590000001</v>
      </c>
      <c r="G551" s="102">
        <v>1095.4484170000001</v>
      </c>
      <c r="H551" s="106">
        <f t="shared" si="8"/>
        <v>0.89023047652159537</v>
      </c>
    </row>
    <row r="552" spans="1:8" ht="13.8" customHeight="1" x14ac:dyDescent="0.25">
      <c r="A552" s="107" t="s">
        <v>593</v>
      </c>
      <c r="B552" s="107" t="s">
        <v>592</v>
      </c>
      <c r="C552" s="107" t="s">
        <v>594</v>
      </c>
      <c r="D552" s="95">
        <v>4319208</v>
      </c>
      <c r="E552" s="95" t="s">
        <v>598</v>
      </c>
      <c r="F552" s="102">
        <v>483.91024700000003</v>
      </c>
      <c r="G552" s="102">
        <v>483.91024700000003</v>
      </c>
      <c r="H552" s="106">
        <f t="shared" si="8"/>
        <v>1</v>
      </c>
    </row>
    <row r="553" spans="1:8" ht="13.8" customHeight="1" x14ac:dyDescent="0.25">
      <c r="A553" s="107" t="s">
        <v>593</v>
      </c>
      <c r="B553" s="107" t="s">
        <v>592</v>
      </c>
      <c r="C553" s="107" t="s">
        <v>594</v>
      </c>
      <c r="D553" s="95">
        <v>4322202</v>
      </c>
      <c r="E553" s="95" t="s">
        <v>271</v>
      </c>
      <c r="F553" s="102">
        <v>2249.4344219999998</v>
      </c>
      <c r="G553" s="102">
        <v>12.779116999999999</v>
      </c>
      <c r="H553" s="106">
        <f t="shared" si="8"/>
        <v>5.6810355861087649E-3</v>
      </c>
    </row>
    <row r="554" spans="1:8" ht="14.4" customHeight="1" x14ac:dyDescent="0.25">
      <c r="A554" s="107" t="s">
        <v>615</v>
      </c>
      <c r="B554" s="107" t="s">
        <v>614</v>
      </c>
      <c r="C554" s="107" t="s">
        <v>616</v>
      </c>
      <c r="D554" s="95">
        <v>4300406</v>
      </c>
      <c r="E554" s="95" t="s">
        <v>629</v>
      </c>
      <c r="F554" s="102">
        <v>7805.0837860000001</v>
      </c>
      <c r="G554" s="102">
        <v>7805.0837860000001</v>
      </c>
      <c r="H554" s="106">
        <f t="shared" si="8"/>
        <v>1</v>
      </c>
    </row>
    <row r="555" spans="1:8" x14ac:dyDescent="0.25">
      <c r="A555" s="107" t="s">
        <v>615</v>
      </c>
      <c r="B555" s="107" t="s">
        <v>614</v>
      </c>
      <c r="C555" s="107" t="s">
        <v>616</v>
      </c>
      <c r="D555" s="95">
        <v>4301875</v>
      </c>
      <c r="E555" s="95" t="s">
        <v>617</v>
      </c>
      <c r="F555" s="102">
        <v>1054.434023</v>
      </c>
      <c r="G555" s="102">
        <v>426.83643799999999</v>
      </c>
      <c r="H555" s="106">
        <f t="shared" si="8"/>
        <v>0.40480146570536069</v>
      </c>
    </row>
    <row r="556" spans="1:8" x14ac:dyDescent="0.25">
      <c r="A556" s="107" t="s">
        <v>615</v>
      </c>
      <c r="B556" s="107" t="s">
        <v>614</v>
      </c>
      <c r="C556" s="107" t="s">
        <v>616</v>
      </c>
      <c r="D556" s="95">
        <v>4302907</v>
      </c>
      <c r="E556" s="95" t="s">
        <v>619</v>
      </c>
      <c r="F556" s="102">
        <v>2371.5422079999998</v>
      </c>
      <c r="G556" s="102">
        <v>1221.1023869999999</v>
      </c>
      <c r="H556" s="106">
        <f t="shared" si="8"/>
        <v>0.51489801989642681</v>
      </c>
    </row>
    <row r="557" spans="1:8" x14ac:dyDescent="0.25">
      <c r="A557" s="107" t="s">
        <v>615</v>
      </c>
      <c r="B557" s="107" t="s">
        <v>614</v>
      </c>
      <c r="C557" s="107" t="s">
        <v>616</v>
      </c>
      <c r="D557" s="95">
        <v>4304655</v>
      </c>
      <c r="E557" s="95" t="s">
        <v>608</v>
      </c>
      <c r="F557" s="102">
        <v>1008.293398</v>
      </c>
      <c r="G557" s="102">
        <v>187.21899500000001</v>
      </c>
      <c r="H557" s="106">
        <f t="shared" si="8"/>
        <v>0.18567908445236095</v>
      </c>
    </row>
    <row r="558" spans="1:8" x14ac:dyDescent="0.25">
      <c r="A558" s="107" t="s">
        <v>615</v>
      </c>
      <c r="B558" s="107" t="s">
        <v>614</v>
      </c>
      <c r="C558" s="107" t="s">
        <v>616</v>
      </c>
      <c r="D558" s="95">
        <v>4306379</v>
      </c>
      <c r="E558" s="95" t="s">
        <v>306</v>
      </c>
      <c r="F558" s="102">
        <v>603.73979599999996</v>
      </c>
      <c r="G558" s="102">
        <v>172.88586599999999</v>
      </c>
      <c r="H558" s="106">
        <f t="shared" si="8"/>
        <v>0.28635824099294593</v>
      </c>
    </row>
    <row r="559" spans="1:8" x14ac:dyDescent="0.25">
      <c r="A559" s="107" t="s">
        <v>615</v>
      </c>
      <c r="B559" s="107" t="s">
        <v>614</v>
      </c>
      <c r="C559" s="107" t="s">
        <v>616</v>
      </c>
      <c r="D559" s="95">
        <v>4310538</v>
      </c>
      <c r="E559" s="95" t="s">
        <v>314</v>
      </c>
      <c r="F559" s="102">
        <v>172.42766799999998</v>
      </c>
      <c r="G559" s="102">
        <v>70.316461000000004</v>
      </c>
      <c r="H559" s="106">
        <f t="shared" si="8"/>
        <v>0.40780265612592992</v>
      </c>
    </row>
    <row r="560" spans="1:8" x14ac:dyDescent="0.25">
      <c r="A560" s="107" t="s">
        <v>615</v>
      </c>
      <c r="B560" s="107" t="s">
        <v>614</v>
      </c>
      <c r="C560" s="107" t="s">
        <v>616</v>
      </c>
      <c r="D560" s="95">
        <v>4310603</v>
      </c>
      <c r="E560" s="95" t="s">
        <v>621</v>
      </c>
      <c r="F560" s="102">
        <v>3389.7432940000003</v>
      </c>
      <c r="G560" s="102">
        <v>3088.1136190000002</v>
      </c>
      <c r="H560" s="106">
        <f t="shared" si="8"/>
        <v>0.91101695649523129</v>
      </c>
    </row>
    <row r="561" spans="1:8" x14ac:dyDescent="0.25">
      <c r="A561" s="107" t="s">
        <v>615</v>
      </c>
      <c r="B561" s="107" t="s">
        <v>614</v>
      </c>
      <c r="C561" s="107" t="s">
        <v>616</v>
      </c>
      <c r="D561" s="95">
        <v>4311106</v>
      </c>
      <c r="E561" s="95" t="s">
        <v>635</v>
      </c>
      <c r="F561" s="102">
        <v>672.16351099999997</v>
      </c>
      <c r="G561" s="102">
        <v>672.16351099999997</v>
      </c>
      <c r="H561" s="106">
        <f t="shared" si="8"/>
        <v>1</v>
      </c>
    </row>
    <row r="562" spans="1:8" x14ac:dyDescent="0.25">
      <c r="A562" s="107" t="s">
        <v>615</v>
      </c>
      <c r="B562" s="107" t="s">
        <v>614</v>
      </c>
      <c r="C562" s="107" t="s">
        <v>616</v>
      </c>
      <c r="D562" s="95">
        <v>4311130</v>
      </c>
      <c r="E562" s="95" t="s">
        <v>636</v>
      </c>
      <c r="F562" s="102">
        <v>850.86105299999997</v>
      </c>
      <c r="G562" s="102">
        <v>850.86105299999997</v>
      </c>
      <c r="H562" s="106">
        <f t="shared" si="8"/>
        <v>1</v>
      </c>
    </row>
    <row r="563" spans="1:8" x14ac:dyDescent="0.25">
      <c r="A563" s="107" t="s">
        <v>615</v>
      </c>
      <c r="B563" s="107" t="s">
        <v>614</v>
      </c>
      <c r="C563" s="107" t="s">
        <v>616</v>
      </c>
      <c r="D563" s="95">
        <v>4311205</v>
      </c>
      <c r="E563" s="95" t="s">
        <v>283</v>
      </c>
      <c r="F563" s="102">
        <v>1931.295875</v>
      </c>
      <c r="G563" s="102">
        <v>684.02856199999997</v>
      </c>
      <c r="H563" s="106">
        <f t="shared" si="8"/>
        <v>0.35418113343197605</v>
      </c>
    </row>
    <row r="564" spans="1:8" x14ac:dyDescent="0.25">
      <c r="A564" s="107" t="s">
        <v>615</v>
      </c>
      <c r="B564" s="107" t="s">
        <v>614</v>
      </c>
      <c r="C564" s="107" t="s">
        <v>616</v>
      </c>
      <c r="D564" s="95">
        <v>4311718</v>
      </c>
      <c r="E564" s="95" t="s">
        <v>620</v>
      </c>
      <c r="F564" s="102">
        <v>1687.6771589999998</v>
      </c>
      <c r="G564" s="102">
        <v>518.93592200000001</v>
      </c>
      <c r="H564" s="106">
        <f t="shared" si="8"/>
        <v>0.30748530264371499</v>
      </c>
    </row>
    <row r="565" spans="1:8" x14ac:dyDescent="0.25">
      <c r="A565" s="107" t="s">
        <v>615</v>
      </c>
      <c r="B565" s="107" t="s">
        <v>614</v>
      </c>
      <c r="C565" s="107" t="s">
        <v>616</v>
      </c>
      <c r="D565" s="95">
        <v>4311759</v>
      </c>
      <c r="E565" s="95" t="s">
        <v>628</v>
      </c>
      <c r="F565" s="102">
        <v>1391.6317320000001</v>
      </c>
      <c r="G565" s="102">
        <v>1391.6317320000001</v>
      </c>
      <c r="H565" s="106">
        <f t="shared" si="8"/>
        <v>1</v>
      </c>
    </row>
    <row r="566" spans="1:8" x14ac:dyDescent="0.25">
      <c r="A566" s="107" t="s">
        <v>615</v>
      </c>
      <c r="B566" s="107" t="s">
        <v>614</v>
      </c>
      <c r="C566" s="107" t="s">
        <v>616</v>
      </c>
      <c r="D566" s="95">
        <v>4312104</v>
      </c>
      <c r="E566" s="95" t="s">
        <v>630</v>
      </c>
      <c r="F566" s="102">
        <v>311.83934499999998</v>
      </c>
      <c r="G566" s="102">
        <v>311.83934499999998</v>
      </c>
      <c r="H566" s="106">
        <f t="shared" si="8"/>
        <v>1</v>
      </c>
    </row>
    <row r="567" spans="1:8" x14ac:dyDescent="0.25">
      <c r="A567" s="107" t="s">
        <v>615</v>
      </c>
      <c r="B567" s="107" t="s">
        <v>614</v>
      </c>
      <c r="C567" s="107" t="s">
        <v>616</v>
      </c>
      <c r="D567" s="95">
        <v>4313037</v>
      </c>
      <c r="E567" s="95" t="s">
        <v>622</v>
      </c>
      <c r="F567" s="102">
        <v>195.72995599999999</v>
      </c>
      <c r="G567" s="102">
        <v>195.72995599999999</v>
      </c>
      <c r="H567" s="106">
        <f t="shared" si="8"/>
        <v>1</v>
      </c>
    </row>
    <row r="568" spans="1:8" x14ac:dyDescent="0.25">
      <c r="A568" s="107" t="s">
        <v>615</v>
      </c>
      <c r="B568" s="107" t="s">
        <v>614</v>
      </c>
      <c r="C568" s="107" t="s">
        <v>616</v>
      </c>
      <c r="D568" s="95">
        <v>4315305</v>
      </c>
      <c r="E568" s="95" t="s">
        <v>613</v>
      </c>
      <c r="F568" s="102">
        <v>3143.9083730000002</v>
      </c>
      <c r="G568" s="102">
        <v>1079.080862</v>
      </c>
      <c r="H568" s="106">
        <f t="shared" si="8"/>
        <v>0.34322910656913092</v>
      </c>
    </row>
    <row r="569" spans="1:8" x14ac:dyDescent="0.25">
      <c r="A569" s="107" t="s">
        <v>615</v>
      </c>
      <c r="B569" s="107" t="s">
        <v>614</v>
      </c>
      <c r="C569" s="107" t="s">
        <v>616</v>
      </c>
      <c r="D569" s="95">
        <v>4315321</v>
      </c>
      <c r="E569" s="95" t="s">
        <v>624</v>
      </c>
      <c r="F569" s="102">
        <v>543.64998500000002</v>
      </c>
      <c r="G569" s="102">
        <v>543.64998500000002</v>
      </c>
      <c r="H569" s="106">
        <f t="shared" si="8"/>
        <v>1</v>
      </c>
    </row>
    <row r="570" spans="1:8" x14ac:dyDescent="0.25">
      <c r="A570" s="107" t="s">
        <v>615</v>
      </c>
      <c r="B570" s="107" t="s">
        <v>614</v>
      </c>
      <c r="C570" s="107" t="s">
        <v>616</v>
      </c>
      <c r="D570" s="95">
        <v>4316402</v>
      </c>
      <c r="E570" s="95" t="s">
        <v>638</v>
      </c>
      <c r="F570" s="102">
        <v>4366.1888419999996</v>
      </c>
      <c r="G570" s="102">
        <v>1304.566347</v>
      </c>
      <c r="H570" s="106">
        <f t="shared" si="8"/>
        <v>0.29878834704786233</v>
      </c>
    </row>
    <row r="571" spans="1:8" x14ac:dyDescent="0.25">
      <c r="A571" s="107" t="s">
        <v>615</v>
      </c>
      <c r="B571" s="107" t="s">
        <v>614</v>
      </c>
      <c r="C571" s="107" t="s">
        <v>616</v>
      </c>
      <c r="D571" s="95">
        <v>4316907</v>
      </c>
      <c r="E571" s="95" t="s">
        <v>318</v>
      </c>
      <c r="F571" s="102">
        <v>1779.539683</v>
      </c>
      <c r="G571" s="102">
        <v>179.68263999999999</v>
      </c>
      <c r="H571" s="106">
        <f t="shared" si="8"/>
        <v>0.10097141508925822</v>
      </c>
    </row>
    <row r="572" spans="1:8" x14ac:dyDescent="0.25">
      <c r="A572" s="107" t="s">
        <v>615</v>
      </c>
      <c r="B572" s="107" t="s">
        <v>614</v>
      </c>
      <c r="C572" s="107" t="s">
        <v>616</v>
      </c>
      <c r="D572" s="95">
        <v>4317103</v>
      </c>
      <c r="E572" s="95" t="s">
        <v>641</v>
      </c>
      <c r="F572" s="102">
        <v>6948.1592769999997</v>
      </c>
      <c r="G572" s="102">
        <v>1792.235381</v>
      </c>
      <c r="H572" s="106">
        <f t="shared" si="8"/>
        <v>0.25794391140869638</v>
      </c>
    </row>
    <row r="573" spans="1:8" x14ac:dyDescent="0.25">
      <c r="A573" s="107" t="s">
        <v>615</v>
      </c>
      <c r="B573" s="107" t="s">
        <v>614</v>
      </c>
      <c r="C573" s="107" t="s">
        <v>616</v>
      </c>
      <c r="D573" s="95">
        <v>4317400</v>
      </c>
      <c r="E573" s="95" t="s">
        <v>625</v>
      </c>
      <c r="F573" s="102">
        <v>2408.3994729999999</v>
      </c>
      <c r="G573" s="102">
        <v>1607.2615840000001</v>
      </c>
      <c r="H573" s="106">
        <f t="shared" si="8"/>
        <v>0.66735672467073326</v>
      </c>
    </row>
    <row r="574" spans="1:8" x14ac:dyDescent="0.25">
      <c r="A574" s="107" t="s">
        <v>615</v>
      </c>
      <c r="B574" s="107" t="s">
        <v>614</v>
      </c>
      <c r="C574" s="107" t="s">
        <v>616</v>
      </c>
      <c r="D574" s="95">
        <v>4318002</v>
      </c>
      <c r="E574" s="95" t="s">
        <v>611</v>
      </c>
      <c r="F574" s="102">
        <v>3608.8547079999998</v>
      </c>
      <c r="G574" s="102">
        <v>81.755774000000002</v>
      </c>
      <c r="H574" s="106">
        <f t="shared" si="8"/>
        <v>2.2654215981254739E-2</v>
      </c>
    </row>
    <row r="575" spans="1:8" x14ac:dyDescent="0.25">
      <c r="A575" s="107" t="s">
        <v>615</v>
      </c>
      <c r="B575" s="107" t="s">
        <v>614</v>
      </c>
      <c r="C575" s="107" t="s">
        <v>616</v>
      </c>
      <c r="D575" s="95">
        <v>4318101</v>
      </c>
      <c r="E575" s="95" t="s">
        <v>631</v>
      </c>
      <c r="F575" s="102">
        <v>2506.9255579999999</v>
      </c>
      <c r="G575" s="102">
        <v>2506.9255579999999</v>
      </c>
      <c r="H575" s="106">
        <f t="shared" si="8"/>
        <v>1</v>
      </c>
    </row>
    <row r="576" spans="1:8" x14ac:dyDescent="0.25">
      <c r="A576" s="107" t="s">
        <v>615</v>
      </c>
      <c r="B576" s="107" t="s">
        <v>614</v>
      </c>
      <c r="C576" s="107" t="s">
        <v>616</v>
      </c>
      <c r="D576" s="95">
        <v>4319125</v>
      </c>
      <c r="E576" s="95" t="s">
        <v>328</v>
      </c>
      <c r="F576" s="102">
        <v>669.21114599999999</v>
      </c>
      <c r="G576" s="102">
        <v>669.21114599999999</v>
      </c>
      <c r="H576" s="106">
        <f t="shared" si="8"/>
        <v>1</v>
      </c>
    </row>
    <row r="577" spans="1:8" x14ac:dyDescent="0.25">
      <c r="A577" s="107" t="s">
        <v>615</v>
      </c>
      <c r="B577" s="107" t="s">
        <v>614</v>
      </c>
      <c r="C577" s="107" t="s">
        <v>616</v>
      </c>
      <c r="D577" s="95">
        <v>4319406</v>
      </c>
      <c r="E577" s="95" t="s">
        <v>633</v>
      </c>
      <c r="F577" s="102">
        <v>873.89070600000002</v>
      </c>
      <c r="G577" s="102">
        <v>873.89070600000002</v>
      </c>
      <c r="H577" s="106">
        <f t="shared" si="8"/>
        <v>1</v>
      </c>
    </row>
    <row r="578" spans="1:8" x14ac:dyDescent="0.25">
      <c r="A578" s="107" t="s">
        <v>615</v>
      </c>
      <c r="B578" s="107" t="s">
        <v>614</v>
      </c>
      <c r="C578" s="107" t="s">
        <v>616</v>
      </c>
      <c r="D578" s="95">
        <v>4319802</v>
      </c>
      <c r="E578" s="95" t="s">
        <v>639</v>
      </c>
      <c r="F578" s="102">
        <v>1176.1805850000001</v>
      </c>
      <c r="G578" s="102">
        <v>1176.1805850000001</v>
      </c>
      <c r="H578" s="106">
        <f t="shared" si="8"/>
        <v>1</v>
      </c>
    </row>
    <row r="579" spans="1:8" x14ac:dyDescent="0.25">
      <c r="A579" s="107" t="s">
        <v>615</v>
      </c>
      <c r="B579" s="107" t="s">
        <v>614</v>
      </c>
      <c r="C579" s="107" t="s">
        <v>616</v>
      </c>
      <c r="D579" s="95">
        <v>4321493</v>
      </c>
      <c r="E579" s="95" t="s">
        <v>642</v>
      </c>
      <c r="F579" s="102">
        <v>208.65027699999999</v>
      </c>
      <c r="G579" s="102">
        <v>208.65027699999999</v>
      </c>
      <c r="H579" s="106">
        <f t="shared" ref="H579:H642" si="9">G579/F579</f>
        <v>1</v>
      </c>
    </row>
    <row r="580" spans="1:8" x14ac:dyDescent="0.25">
      <c r="A580" s="107" t="s">
        <v>615</v>
      </c>
      <c r="B580" s="107" t="s">
        <v>614</v>
      </c>
      <c r="C580" s="107" t="s">
        <v>616</v>
      </c>
      <c r="D580" s="95">
        <v>4322202</v>
      </c>
      <c r="E580" s="95" t="s">
        <v>271</v>
      </c>
      <c r="F580" s="102">
        <v>2249.4344219999998</v>
      </c>
      <c r="G580" s="102">
        <v>1315.1773129999999</v>
      </c>
      <c r="H580" s="106">
        <f t="shared" si="9"/>
        <v>0.58467021760548132</v>
      </c>
    </row>
    <row r="581" spans="1:8" x14ac:dyDescent="0.25">
      <c r="A581" s="107" t="s">
        <v>615</v>
      </c>
      <c r="B581" s="107" t="s">
        <v>614</v>
      </c>
      <c r="C581" s="107" t="s">
        <v>616</v>
      </c>
      <c r="D581" s="95">
        <v>4322376</v>
      </c>
      <c r="E581" s="95" t="s">
        <v>626</v>
      </c>
      <c r="F581" s="102">
        <v>601.42697900000007</v>
      </c>
      <c r="G581" s="102">
        <v>347.19973900000002</v>
      </c>
      <c r="H581" s="106">
        <f t="shared" si="9"/>
        <v>0.57729325607789206</v>
      </c>
    </row>
    <row r="582" spans="1:8" x14ac:dyDescent="0.25">
      <c r="A582" s="107" t="s">
        <v>615</v>
      </c>
      <c r="B582" s="107" t="s">
        <v>614</v>
      </c>
      <c r="C582" s="107" t="s">
        <v>616</v>
      </c>
      <c r="D582" s="95">
        <v>4322400</v>
      </c>
      <c r="E582" s="95" t="s">
        <v>627</v>
      </c>
      <c r="F582" s="102">
        <v>5685.5894440000002</v>
      </c>
      <c r="G582" s="102">
        <v>3848.9434660000002</v>
      </c>
      <c r="H582" s="106">
        <f t="shared" si="9"/>
        <v>0.67696472000133401</v>
      </c>
    </row>
    <row r="583" spans="1:8" ht="14.4" customHeight="1" x14ac:dyDescent="0.25">
      <c r="A583" s="107" t="s">
        <v>643</v>
      </c>
      <c r="B583" s="107" t="s">
        <v>613</v>
      </c>
      <c r="C583" s="107" t="s">
        <v>644</v>
      </c>
      <c r="D583" s="95">
        <v>4301875</v>
      </c>
      <c r="E583" s="95" t="s">
        <v>617</v>
      </c>
      <c r="F583" s="102">
        <v>1054.434023</v>
      </c>
      <c r="G583" s="102">
        <v>627.59758499999998</v>
      </c>
      <c r="H583" s="106">
        <f t="shared" si="9"/>
        <v>0.59519853429463931</v>
      </c>
    </row>
    <row r="584" spans="1:8" x14ac:dyDescent="0.25">
      <c r="A584" s="107" t="s">
        <v>643</v>
      </c>
      <c r="B584" s="107" t="s">
        <v>613</v>
      </c>
      <c r="C584" s="107" t="s">
        <v>644</v>
      </c>
      <c r="D584" s="95">
        <v>4315305</v>
      </c>
      <c r="E584" s="95" t="s">
        <v>613</v>
      </c>
      <c r="F584" s="102">
        <v>3143.9083730000002</v>
      </c>
      <c r="G584" s="102">
        <v>2064.827511</v>
      </c>
      <c r="H584" s="106">
        <f t="shared" si="9"/>
        <v>0.65677089343086903</v>
      </c>
    </row>
    <row r="585" spans="1:8" x14ac:dyDescent="0.25">
      <c r="A585" s="107" t="s">
        <v>643</v>
      </c>
      <c r="B585" s="107" t="s">
        <v>613</v>
      </c>
      <c r="C585" s="107" t="s">
        <v>644</v>
      </c>
      <c r="D585" s="95">
        <v>4317103</v>
      </c>
      <c r="E585" s="95" t="s">
        <v>641</v>
      </c>
      <c r="F585" s="102">
        <v>6948.1592769999997</v>
      </c>
      <c r="G585" s="102">
        <v>2130.339739</v>
      </c>
      <c r="H585" s="106">
        <f t="shared" si="9"/>
        <v>0.30660490844703475</v>
      </c>
    </row>
    <row r="586" spans="1:8" x14ac:dyDescent="0.25">
      <c r="A586" s="107" t="s">
        <v>643</v>
      </c>
      <c r="B586" s="107" t="s">
        <v>613</v>
      </c>
      <c r="C586" s="107" t="s">
        <v>644</v>
      </c>
      <c r="D586" s="95">
        <v>4322400</v>
      </c>
      <c r="E586" s="95" t="s">
        <v>627</v>
      </c>
      <c r="F586" s="102">
        <v>5685.5894440000002</v>
      </c>
      <c r="G586" s="102">
        <v>1836.645978</v>
      </c>
      <c r="H586" s="106">
        <f t="shared" si="9"/>
        <v>0.32303527999866605</v>
      </c>
    </row>
    <row r="587" spans="1:8" ht="14.4" customHeight="1" x14ac:dyDescent="0.25">
      <c r="A587" s="107" t="s">
        <v>645</v>
      </c>
      <c r="B587" s="107" t="s">
        <v>318</v>
      </c>
      <c r="C587" s="107" t="s">
        <v>646</v>
      </c>
      <c r="D587" s="95">
        <v>4302907</v>
      </c>
      <c r="E587" s="95" t="s">
        <v>619</v>
      </c>
      <c r="F587" s="102">
        <v>2371.5422079999998</v>
      </c>
      <c r="G587" s="102">
        <v>1150.4398209999999</v>
      </c>
      <c r="H587" s="106">
        <f t="shared" si="9"/>
        <v>0.48510198010357319</v>
      </c>
    </row>
    <row r="588" spans="1:8" ht="13.8" customHeight="1" x14ac:dyDescent="0.25">
      <c r="A588" s="107" t="s">
        <v>645</v>
      </c>
      <c r="B588" s="107" t="s">
        <v>318</v>
      </c>
      <c r="C588" s="107" t="s">
        <v>646</v>
      </c>
      <c r="D588" s="95">
        <v>4306601</v>
      </c>
      <c r="E588" s="95" t="s">
        <v>408</v>
      </c>
      <c r="F588" s="102">
        <v>5191.2735309999998</v>
      </c>
      <c r="G588" s="102">
        <v>4887.7719459999998</v>
      </c>
      <c r="H588" s="106">
        <f t="shared" si="9"/>
        <v>0.94153619854788573</v>
      </c>
    </row>
    <row r="589" spans="1:8" ht="13.8" customHeight="1" x14ac:dyDescent="0.25">
      <c r="A589" s="107" t="s">
        <v>645</v>
      </c>
      <c r="B589" s="107" t="s">
        <v>318</v>
      </c>
      <c r="C589" s="107" t="s">
        <v>646</v>
      </c>
      <c r="D589" s="95">
        <v>4311502</v>
      </c>
      <c r="E589" s="95" t="s">
        <v>307</v>
      </c>
      <c r="F589" s="102">
        <v>2598.9787420000002</v>
      </c>
      <c r="G589" s="102">
        <v>1233.6813199999999</v>
      </c>
      <c r="H589" s="106">
        <f t="shared" si="9"/>
        <v>0.4746792653835411</v>
      </c>
    </row>
    <row r="590" spans="1:8" ht="13.8" customHeight="1" x14ac:dyDescent="0.25">
      <c r="A590" s="107" t="s">
        <v>645</v>
      </c>
      <c r="B590" s="107" t="s">
        <v>318</v>
      </c>
      <c r="C590" s="107" t="s">
        <v>646</v>
      </c>
      <c r="D590" s="95">
        <v>4316402</v>
      </c>
      <c r="E590" s="95" t="s">
        <v>638</v>
      </c>
      <c r="F590" s="102">
        <v>4366.1888419999996</v>
      </c>
      <c r="G590" s="102">
        <v>3061.6224950000001</v>
      </c>
      <c r="H590" s="106">
        <f t="shared" si="9"/>
        <v>0.70121165295213783</v>
      </c>
    </row>
    <row r="591" spans="1:8" ht="13.8" customHeight="1" x14ac:dyDescent="0.25">
      <c r="A591" s="107" t="s">
        <v>645</v>
      </c>
      <c r="B591" s="107" t="s">
        <v>318</v>
      </c>
      <c r="C591" s="107" t="s">
        <v>646</v>
      </c>
      <c r="D591" s="95">
        <v>4317103</v>
      </c>
      <c r="E591" s="95" t="s">
        <v>641</v>
      </c>
      <c r="F591" s="102">
        <v>6948.1592769999997</v>
      </c>
      <c r="G591" s="102">
        <v>3025.5841569999998</v>
      </c>
      <c r="H591" s="106">
        <f t="shared" si="9"/>
        <v>0.43545118014426887</v>
      </c>
    </row>
    <row r="592" spans="1:8" ht="13.8" customHeight="1" x14ac:dyDescent="0.25">
      <c r="A592" s="107" t="s">
        <v>645</v>
      </c>
      <c r="B592" s="107" t="s">
        <v>318</v>
      </c>
      <c r="C592" s="107" t="s">
        <v>646</v>
      </c>
      <c r="D592" s="95">
        <v>4318309</v>
      </c>
      <c r="E592" s="95" t="s">
        <v>303</v>
      </c>
      <c r="F592" s="102">
        <v>5023.6223229999996</v>
      </c>
      <c r="G592" s="102">
        <v>2376.816585</v>
      </c>
      <c r="H592" s="106">
        <f t="shared" si="9"/>
        <v>0.47312804032223027</v>
      </c>
    </row>
    <row r="593" spans="1:8" ht="14.4" customHeight="1" x14ac:dyDescent="0.25">
      <c r="A593" s="107" t="s">
        <v>648</v>
      </c>
      <c r="B593" s="107" t="s">
        <v>647</v>
      </c>
      <c r="C593" s="107" t="s">
        <v>649</v>
      </c>
      <c r="D593" s="95">
        <v>4300034</v>
      </c>
      <c r="E593" s="95" t="s">
        <v>431</v>
      </c>
      <c r="F593" s="102">
        <v>1549.46631</v>
      </c>
      <c r="G593" s="102">
        <v>677.32072700000003</v>
      </c>
      <c r="H593" s="106">
        <f t="shared" si="9"/>
        <v>0.43713162566277419</v>
      </c>
    </row>
    <row r="594" spans="1:8" x14ac:dyDescent="0.25">
      <c r="A594" s="107" t="s">
        <v>648</v>
      </c>
      <c r="B594" s="107" t="s">
        <v>647</v>
      </c>
      <c r="C594" s="107" t="s">
        <v>649</v>
      </c>
      <c r="D594" s="95">
        <v>4301602</v>
      </c>
      <c r="E594" s="95" t="s">
        <v>416</v>
      </c>
      <c r="F594" s="102">
        <v>4093.141838</v>
      </c>
      <c r="G594" s="102">
        <v>1981.143266</v>
      </c>
      <c r="H594" s="106">
        <f t="shared" si="9"/>
        <v>0.48401529788374759</v>
      </c>
    </row>
    <row r="595" spans="1:8" x14ac:dyDescent="0.25">
      <c r="A595" s="107" t="s">
        <v>648</v>
      </c>
      <c r="B595" s="107" t="s">
        <v>647</v>
      </c>
      <c r="C595" s="107" t="s">
        <v>649</v>
      </c>
      <c r="D595" s="95">
        <v>4309654</v>
      </c>
      <c r="E595" s="95" t="s">
        <v>413</v>
      </c>
      <c r="F595" s="102">
        <v>823.81752899999992</v>
      </c>
      <c r="G595" s="102">
        <v>309.88067999999998</v>
      </c>
      <c r="H595" s="106">
        <f t="shared" si="9"/>
        <v>0.37615208355198765</v>
      </c>
    </row>
    <row r="596" spans="1:8" ht="14.4" customHeight="1" x14ac:dyDescent="0.25">
      <c r="A596" s="107" t="s">
        <v>650</v>
      </c>
      <c r="B596" s="107" t="s">
        <v>521</v>
      </c>
      <c r="C596" s="107" t="s">
        <v>651</v>
      </c>
      <c r="D596" s="95">
        <v>4300208</v>
      </c>
      <c r="E596" s="95" t="s">
        <v>658</v>
      </c>
      <c r="F596" s="102">
        <v>322.81832700000001</v>
      </c>
      <c r="G596" s="102">
        <v>322.81832700000001</v>
      </c>
      <c r="H596" s="106">
        <f t="shared" si="9"/>
        <v>1</v>
      </c>
    </row>
    <row r="597" spans="1:8" x14ac:dyDescent="0.25">
      <c r="A597" s="107" t="s">
        <v>650</v>
      </c>
      <c r="B597" s="107" t="s">
        <v>521</v>
      </c>
      <c r="C597" s="107" t="s">
        <v>651</v>
      </c>
      <c r="D597" s="95">
        <v>4301503</v>
      </c>
      <c r="E597" s="95" t="s">
        <v>656</v>
      </c>
      <c r="F597" s="102">
        <v>347.85035399999998</v>
      </c>
      <c r="G597" s="102">
        <v>347.85035399999998</v>
      </c>
      <c r="H597" s="106">
        <f t="shared" si="9"/>
        <v>1</v>
      </c>
    </row>
    <row r="598" spans="1:8" x14ac:dyDescent="0.25">
      <c r="A598" s="107" t="s">
        <v>650</v>
      </c>
      <c r="B598" s="107" t="s">
        <v>521</v>
      </c>
      <c r="C598" s="107" t="s">
        <v>651</v>
      </c>
      <c r="D598" s="95">
        <v>4302220</v>
      </c>
      <c r="E598" s="95" t="s">
        <v>659</v>
      </c>
      <c r="F598" s="102">
        <v>698.925026</v>
      </c>
      <c r="G598" s="102">
        <v>698.925026</v>
      </c>
      <c r="H598" s="106">
        <f t="shared" si="9"/>
        <v>1</v>
      </c>
    </row>
    <row r="599" spans="1:8" x14ac:dyDescent="0.25">
      <c r="A599" s="107" t="s">
        <v>650</v>
      </c>
      <c r="B599" s="107" t="s">
        <v>521</v>
      </c>
      <c r="C599" s="107" t="s">
        <v>651</v>
      </c>
      <c r="D599" s="95">
        <v>4302584</v>
      </c>
      <c r="E599" s="95" t="s">
        <v>654</v>
      </c>
      <c r="F599" s="102">
        <v>200.29205400000001</v>
      </c>
      <c r="G599" s="102">
        <v>200.29205400000001</v>
      </c>
      <c r="H599" s="106">
        <f t="shared" si="9"/>
        <v>1</v>
      </c>
    </row>
    <row r="600" spans="1:8" x14ac:dyDescent="0.25">
      <c r="A600" s="107" t="s">
        <v>650</v>
      </c>
      <c r="B600" s="107" t="s">
        <v>521</v>
      </c>
      <c r="C600" s="107" t="s">
        <v>651</v>
      </c>
      <c r="D600" s="95">
        <v>4303301</v>
      </c>
      <c r="E600" s="95" t="s">
        <v>655</v>
      </c>
      <c r="F600" s="102">
        <v>260.14032500000002</v>
      </c>
      <c r="G600" s="102">
        <v>260.14032500000002</v>
      </c>
      <c r="H600" s="106">
        <f t="shared" si="9"/>
        <v>1</v>
      </c>
    </row>
    <row r="601" spans="1:8" x14ac:dyDescent="0.25">
      <c r="A601" s="107" t="s">
        <v>650</v>
      </c>
      <c r="B601" s="107" t="s">
        <v>521</v>
      </c>
      <c r="C601" s="107" t="s">
        <v>651</v>
      </c>
      <c r="D601" s="95">
        <v>4305009</v>
      </c>
      <c r="E601" s="95" t="s">
        <v>566</v>
      </c>
      <c r="F601" s="102">
        <v>586.35774400000003</v>
      </c>
      <c r="G601" s="102">
        <v>417.59374200000002</v>
      </c>
      <c r="H601" s="106">
        <f t="shared" si="9"/>
        <v>0.71218253067021831</v>
      </c>
    </row>
    <row r="602" spans="1:8" x14ac:dyDescent="0.25">
      <c r="A602" s="107" t="s">
        <v>650</v>
      </c>
      <c r="B602" s="107" t="s">
        <v>521</v>
      </c>
      <c r="C602" s="107" t="s">
        <v>651</v>
      </c>
      <c r="D602" s="95">
        <v>4305207</v>
      </c>
      <c r="E602" s="95" t="s">
        <v>567</v>
      </c>
      <c r="F602" s="102">
        <v>177.000688</v>
      </c>
      <c r="G602" s="102">
        <v>103.389585</v>
      </c>
      <c r="H602" s="106">
        <f t="shared" si="9"/>
        <v>0.58411967867605119</v>
      </c>
    </row>
    <row r="603" spans="1:8" x14ac:dyDescent="0.25">
      <c r="A603" s="107" t="s">
        <v>650</v>
      </c>
      <c r="B603" s="107" t="s">
        <v>521</v>
      </c>
      <c r="C603" s="107" t="s">
        <v>651</v>
      </c>
      <c r="D603" s="95">
        <v>4305306</v>
      </c>
      <c r="E603" s="95" t="s">
        <v>256</v>
      </c>
      <c r="F603" s="102">
        <v>684.49422000000004</v>
      </c>
      <c r="G603" s="102">
        <v>6.584708</v>
      </c>
      <c r="H603" s="106">
        <f t="shared" si="9"/>
        <v>9.6198153433640389E-3</v>
      </c>
    </row>
    <row r="604" spans="1:8" x14ac:dyDescent="0.25">
      <c r="A604" s="107" t="s">
        <v>650</v>
      </c>
      <c r="B604" s="107" t="s">
        <v>521</v>
      </c>
      <c r="C604" s="107" t="s">
        <v>651</v>
      </c>
      <c r="D604" s="95">
        <v>4305702</v>
      </c>
      <c r="E604" s="95" t="s">
        <v>657</v>
      </c>
      <c r="F604" s="102">
        <v>464.57460800000001</v>
      </c>
      <c r="G604" s="102">
        <v>464.57460800000001</v>
      </c>
      <c r="H604" s="106">
        <f t="shared" si="9"/>
        <v>1</v>
      </c>
    </row>
    <row r="605" spans="1:8" x14ac:dyDescent="0.25">
      <c r="A605" s="107" t="s">
        <v>650</v>
      </c>
      <c r="B605" s="107" t="s">
        <v>521</v>
      </c>
      <c r="C605" s="107" t="s">
        <v>651</v>
      </c>
      <c r="D605" s="95">
        <v>4305871</v>
      </c>
      <c r="E605" s="95" t="s">
        <v>652</v>
      </c>
      <c r="F605" s="102">
        <v>163.471239</v>
      </c>
      <c r="G605" s="102">
        <v>163.471239</v>
      </c>
      <c r="H605" s="106">
        <f t="shared" si="9"/>
        <v>1</v>
      </c>
    </row>
    <row r="606" spans="1:8" x14ac:dyDescent="0.25">
      <c r="A606" s="107" t="s">
        <v>650</v>
      </c>
      <c r="B606" s="107" t="s">
        <v>521</v>
      </c>
      <c r="C606" s="107" t="s">
        <v>651</v>
      </c>
      <c r="D606" s="95">
        <v>4306106</v>
      </c>
      <c r="E606" s="95" t="s">
        <v>257</v>
      </c>
      <c r="F606" s="102">
        <v>1362.5567530000001</v>
      </c>
      <c r="G606" s="102">
        <v>486.51299299999999</v>
      </c>
      <c r="H606" s="106">
        <f t="shared" si="9"/>
        <v>0.35705888355022519</v>
      </c>
    </row>
    <row r="607" spans="1:8" x14ac:dyDescent="0.25">
      <c r="A607" s="107" t="s">
        <v>650</v>
      </c>
      <c r="B607" s="107" t="s">
        <v>521</v>
      </c>
      <c r="C607" s="107" t="s">
        <v>651</v>
      </c>
      <c r="D607" s="95">
        <v>4306353</v>
      </c>
      <c r="E607" s="95" t="s">
        <v>609</v>
      </c>
      <c r="F607" s="102">
        <v>217.120294</v>
      </c>
      <c r="G607" s="102">
        <v>152.10013900000001</v>
      </c>
      <c r="H607" s="106">
        <f t="shared" si="9"/>
        <v>0.70053395837793042</v>
      </c>
    </row>
    <row r="608" spans="1:8" x14ac:dyDescent="0.25">
      <c r="A608" s="107" t="s">
        <v>650</v>
      </c>
      <c r="B608" s="107" t="s">
        <v>521</v>
      </c>
      <c r="C608" s="107" t="s">
        <v>651</v>
      </c>
      <c r="D608" s="95">
        <v>4306932</v>
      </c>
      <c r="E608" s="95" t="s">
        <v>601</v>
      </c>
      <c r="F608" s="102">
        <v>553.38588200000004</v>
      </c>
      <c r="G608" s="102">
        <v>453.94637699999998</v>
      </c>
      <c r="H608" s="106">
        <f t="shared" si="9"/>
        <v>0.82030711618335062</v>
      </c>
    </row>
    <row r="609" spans="1:8" x14ac:dyDescent="0.25">
      <c r="A609" s="107" t="s">
        <v>650</v>
      </c>
      <c r="B609" s="107" t="s">
        <v>521</v>
      </c>
      <c r="C609" s="107" t="s">
        <v>651</v>
      </c>
      <c r="D609" s="95">
        <v>4307831</v>
      </c>
      <c r="E609" s="95" t="s">
        <v>602</v>
      </c>
      <c r="F609" s="102">
        <v>419.32425000000001</v>
      </c>
      <c r="G609" s="102">
        <v>332.46390600000001</v>
      </c>
      <c r="H609" s="106">
        <f t="shared" si="9"/>
        <v>0.7928563778507921</v>
      </c>
    </row>
    <row r="610" spans="1:8" x14ac:dyDescent="0.25">
      <c r="A610" s="107" t="s">
        <v>650</v>
      </c>
      <c r="B610" s="107" t="s">
        <v>521</v>
      </c>
      <c r="C610" s="107" t="s">
        <v>651</v>
      </c>
      <c r="D610" s="95">
        <v>4309506</v>
      </c>
      <c r="E610" s="95" t="s">
        <v>568</v>
      </c>
      <c r="F610" s="102">
        <v>290.528097</v>
      </c>
      <c r="G610" s="102">
        <v>197.781938</v>
      </c>
      <c r="H610" s="106">
        <f t="shared" si="9"/>
        <v>0.68076698963818294</v>
      </c>
    </row>
    <row r="611" spans="1:8" x14ac:dyDescent="0.25">
      <c r="A611" s="107" t="s">
        <v>650</v>
      </c>
      <c r="B611" s="107" t="s">
        <v>521</v>
      </c>
      <c r="C611" s="107" t="s">
        <v>651</v>
      </c>
      <c r="D611" s="95">
        <v>4310207</v>
      </c>
      <c r="E611" s="95" t="s">
        <v>521</v>
      </c>
      <c r="F611" s="102">
        <v>689.54059800000005</v>
      </c>
      <c r="G611" s="102">
        <v>689.54059800000005</v>
      </c>
      <c r="H611" s="106">
        <f t="shared" si="9"/>
        <v>1</v>
      </c>
    </row>
    <row r="612" spans="1:8" x14ac:dyDescent="0.25">
      <c r="A612" s="107" t="s">
        <v>650</v>
      </c>
      <c r="B612" s="107" t="s">
        <v>521</v>
      </c>
      <c r="C612" s="107" t="s">
        <v>651</v>
      </c>
      <c r="D612" s="95">
        <v>4311155</v>
      </c>
      <c r="E612" s="95" t="s">
        <v>610</v>
      </c>
      <c r="F612" s="102">
        <v>1238.2852310000001</v>
      </c>
      <c r="G612" s="102">
        <v>677.35571300000004</v>
      </c>
      <c r="H612" s="106">
        <f t="shared" si="9"/>
        <v>0.54701105693797947</v>
      </c>
    </row>
    <row r="613" spans="1:8" x14ac:dyDescent="0.25">
      <c r="A613" s="107" t="s">
        <v>650</v>
      </c>
      <c r="B613" s="107" t="s">
        <v>521</v>
      </c>
      <c r="C613" s="107" t="s">
        <v>651</v>
      </c>
      <c r="D613" s="95">
        <v>4312179</v>
      </c>
      <c r="E613" s="95" t="s">
        <v>660</v>
      </c>
      <c r="F613" s="102">
        <v>114.51170399999999</v>
      </c>
      <c r="G613" s="102">
        <v>114.51170399999999</v>
      </c>
      <c r="H613" s="106">
        <f t="shared" si="9"/>
        <v>1</v>
      </c>
    </row>
    <row r="614" spans="1:8" x14ac:dyDescent="0.25">
      <c r="A614" s="107" t="s">
        <v>650</v>
      </c>
      <c r="B614" s="107" t="s">
        <v>521</v>
      </c>
      <c r="C614" s="107" t="s">
        <v>651</v>
      </c>
      <c r="D614" s="95">
        <v>4313334</v>
      </c>
      <c r="E614" s="95" t="s">
        <v>571</v>
      </c>
      <c r="F614" s="102">
        <v>254.42393100000001</v>
      </c>
      <c r="G614" s="102">
        <v>254.42393100000001</v>
      </c>
      <c r="H614" s="106">
        <f t="shared" si="9"/>
        <v>1</v>
      </c>
    </row>
    <row r="615" spans="1:8" x14ac:dyDescent="0.25">
      <c r="A615" s="107" t="s">
        <v>650</v>
      </c>
      <c r="B615" s="107" t="s">
        <v>521</v>
      </c>
      <c r="C615" s="107" t="s">
        <v>651</v>
      </c>
      <c r="D615" s="95">
        <v>4313706</v>
      </c>
      <c r="E615" s="95" t="s">
        <v>573</v>
      </c>
      <c r="F615" s="102">
        <v>1411.244299</v>
      </c>
      <c r="G615" s="102">
        <v>288.93742700000001</v>
      </c>
      <c r="H615" s="106">
        <f t="shared" si="9"/>
        <v>0.20473948217522614</v>
      </c>
    </row>
    <row r="616" spans="1:8" x14ac:dyDescent="0.25">
      <c r="A616" s="107" t="s">
        <v>650</v>
      </c>
      <c r="B616" s="107" t="s">
        <v>521</v>
      </c>
      <c r="C616" s="107" t="s">
        <v>651</v>
      </c>
      <c r="D616" s="95">
        <v>4313904</v>
      </c>
      <c r="E616" s="95" t="s">
        <v>267</v>
      </c>
      <c r="F616" s="102">
        <v>491.17505599999998</v>
      </c>
      <c r="G616" s="102">
        <v>491.17505599999998</v>
      </c>
      <c r="H616" s="106">
        <f t="shared" si="9"/>
        <v>1</v>
      </c>
    </row>
    <row r="617" spans="1:8" x14ac:dyDescent="0.25">
      <c r="A617" s="107" t="s">
        <v>650</v>
      </c>
      <c r="B617" s="107" t="s">
        <v>521</v>
      </c>
      <c r="C617" s="107" t="s">
        <v>651</v>
      </c>
      <c r="D617" s="95">
        <v>4314308</v>
      </c>
      <c r="E617" s="95" t="s">
        <v>254</v>
      </c>
      <c r="F617" s="102">
        <v>414.25124199999999</v>
      </c>
      <c r="G617" s="102">
        <v>414.25124199999999</v>
      </c>
      <c r="H617" s="106">
        <f t="shared" si="9"/>
        <v>1</v>
      </c>
    </row>
    <row r="618" spans="1:8" x14ac:dyDescent="0.25">
      <c r="A618" s="107" t="s">
        <v>650</v>
      </c>
      <c r="B618" s="107" t="s">
        <v>521</v>
      </c>
      <c r="C618" s="107" t="s">
        <v>651</v>
      </c>
      <c r="D618" s="95">
        <v>4314555</v>
      </c>
      <c r="E618" s="95" t="s">
        <v>595</v>
      </c>
      <c r="F618" s="102">
        <v>287.81217700000002</v>
      </c>
      <c r="G618" s="102">
        <v>181.84193999999999</v>
      </c>
      <c r="H618" s="106">
        <f t="shared" si="9"/>
        <v>0.63180766670619348</v>
      </c>
    </row>
    <row r="619" spans="1:8" x14ac:dyDescent="0.25">
      <c r="A619" s="107" t="s">
        <v>650</v>
      </c>
      <c r="B619" s="107" t="s">
        <v>521</v>
      </c>
      <c r="C619" s="107" t="s">
        <v>651</v>
      </c>
      <c r="D619" s="95">
        <v>4315107</v>
      </c>
      <c r="E619" s="95" t="s">
        <v>575</v>
      </c>
      <c r="F619" s="102">
        <v>278.96463299999999</v>
      </c>
      <c r="G619" s="102">
        <v>80.247720999999999</v>
      </c>
      <c r="H619" s="106">
        <f t="shared" si="9"/>
        <v>0.28766270525769483</v>
      </c>
    </row>
    <row r="620" spans="1:8" x14ac:dyDescent="0.25">
      <c r="A620" s="107" t="s">
        <v>650</v>
      </c>
      <c r="B620" s="107" t="s">
        <v>521</v>
      </c>
      <c r="C620" s="107" t="s">
        <v>651</v>
      </c>
      <c r="D620" s="95">
        <v>4315958</v>
      </c>
      <c r="E620" s="95" t="s">
        <v>603</v>
      </c>
      <c r="F620" s="102">
        <v>294.05517899999995</v>
      </c>
      <c r="G620" s="102">
        <v>280.30967099999998</v>
      </c>
      <c r="H620" s="106">
        <f t="shared" si="9"/>
        <v>0.95325534463720507</v>
      </c>
    </row>
    <row r="621" spans="1:8" x14ac:dyDescent="0.25">
      <c r="A621" s="107" t="s">
        <v>650</v>
      </c>
      <c r="B621" s="107" t="s">
        <v>521</v>
      </c>
      <c r="C621" s="107" t="s">
        <v>651</v>
      </c>
      <c r="D621" s="95">
        <v>4316303</v>
      </c>
      <c r="E621" s="95" t="s">
        <v>578</v>
      </c>
      <c r="F621" s="102">
        <v>348.04769099999999</v>
      </c>
      <c r="G621" s="102">
        <v>322.93210499999998</v>
      </c>
      <c r="H621" s="106">
        <f t="shared" si="9"/>
        <v>0.92783866507535595</v>
      </c>
    </row>
    <row r="622" spans="1:8" x14ac:dyDescent="0.25">
      <c r="A622" s="107" t="s">
        <v>650</v>
      </c>
      <c r="B622" s="107" t="s">
        <v>521</v>
      </c>
      <c r="C622" s="107" t="s">
        <v>651</v>
      </c>
      <c r="D622" s="95">
        <v>4316477</v>
      </c>
      <c r="E622" s="95" t="s">
        <v>574</v>
      </c>
      <c r="F622" s="102">
        <v>94.287416000000007</v>
      </c>
      <c r="G622" s="102">
        <v>41.977167999999999</v>
      </c>
      <c r="H622" s="106">
        <f t="shared" si="9"/>
        <v>0.4452043526147752</v>
      </c>
    </row>
    <row r="623" spans="1:8" x14ac:dyDescent="0.25">
      <c r="A623" s="107" t="s">
        <v>650</v>
      </c>
      <c r="B623" s="107" t="s">
        <v>521</v>
      </c>
      <c r="C623" s="107" t="s">
        <v>651</v>
      </c>
      <c r="D623" s="95">
        <v>4316709</v>
      </c>
      <c r="E623" s="95" t="s">
        <v>278</v>
      </c>
      <c r="F623" s="102">
        <v>971.02641600000004</v>
      </c>
      <c r="G623" s="102">
        <v>360.51719800000001</v>
      </c>
      <c r="H623" s="106">
        <f t="shared" si="9"/>
        <v>0.37127434646432933</v>
      </c>
    </row>
    <row r="624" spans="1:8" x14ac:dyDescent="0.25">
      <c r="A624" s="107" t="s">
        <v>650</v>
      </c>
      <c r="B624" s="107" t="s">
        <v>521</v>
      </c>
      <c r="C624" s="107" t="s">
        <v>651</v>
      </c>
      <c r="D624" s="95">
        <v>4317509</v>
      </c>
      <c r="E624" s="95" t="s">
        <v>530</v>
      </c>
      <c r="F624" s="102">
        <v>681.56302299999993</v>
      </c>
      <c r="G624" s="102">
        <v>623.77252399999998</v>
      </c>
      <c r="H624" s="106">
        <f t="shared" si="9"/>
        <v>0.91520886983330374</v>
      </c>
    </row>
    <row r="625" spans="1:8" x14ac:dyDescent="0.25">
      <c r="A625" s="107" t="s">
        <v>650</v>
      </c>
      <c r="B625" s="107" t="s">
        <v>521</v>
      </c>
      <c r="C625" s="107" t="s">
        <v>651</v>
      </c>
      <c r="D625" s="95">
        <v>4318903</v>
      </c>
      <c r="E625" s="95" t="s">
        <v>606</v>
      </c>
      <c r="F625" s="102">
        <v>1295.8455020000001</v>
      </c>
      <c r="G625" s="102">
        <v>272.38297999999998</v>
      </c>
      <c r="H625" s="106">
        <f t="shared" si="9"/>
        <v>0.21019711036509039</v>
      </c>
    </row>
    <row r="626" spans="1:8" x14ac:dyDescent="0.25">
      <c r="A626" s="107" t="s">
        <v>650</v>
      </c>
      <c r="B626" s="107" t="s">
        <v>521</v>
      </c>
      <c r="C626" s="107" t="s">
        <v>651</v>
      </c>
      <c r="D626" s="95">
        <v>4319158</v>
      </c>
      <c r="E626" s="95" t="s">
        <v>596</v>
      </c>
      <c r="F626" s="102">
        <v>1230.5222590000001</v>
      </c>
      <c r="G626" s="102">
        <v>135.07384200000001</v>
      </c>
      <c r="H626" s="106">
        <f t="shared" si="9"/>
        <v>0.10976952347840463</v>
      </c>
    </row>
    <row r="627" spans="1:8" x14ac:dyDescent="0.25">
      <c r="A627" s="107" t="s">
        <v>650</v>
      </c>
      <c r="B627" s="107" t="s">
        <v>521</v>
      </c>
      <c r="C627" s="107" t="s">
        <v>651</v>
      </c>
      <c r="D627" s="95">
        <v>4319307</v>
      </c>
      <c r="E627" s="95" t="s">
        <v>534</v>
      </c>
      <c r="F627" s="102">
        <v>224.114116</v>
      </c>
      <c r="G627" s="102">
        <v>29.524971000000001</v>
      </c>
      <c r="H627" s="106">
        <f t="shared" si="9"/>
        <v>0.13174079137433717</v>
      </c>
    </row>
    <row r="628" spans="1:8" x14ac:dyDescent="0.25">
      <c r="A628" s="107" t="s">
        <v>650</v>
      </c>
      <c r="B628" s="107" t="s">
        <v>521</v>
      </c>
      <c r="C628" s="107" t="s">
        <v>651</v>
      </c>
      <c r="D628" s="95">
        <v>4319372</v>
      </c>
      <c r="E628" s="95" t="s">
        <v>586</v>
      </c>
      <c r="F628" s="102">
        <v>107.06469100000001</v>
      </c>
      <c r="G628" s="102">
        <v>76.670572000000007</v>
      </c>
      <c r="H628" s="106">
        <f t="shared" si="9"/>
        <v>0.71611444710562888</v>
      </c>
    </row>
    <row r="629" spans="1:8" x14ac:dyDescent="0.25">
      <c r="A629" s="107" t="s">
        <v>650</v>
      </c>
      <c r="B629" s="107" t="s">
        <v>521</v>
      </c>
      <c r="C629" s="107" t="s">
        <v>651</v>
      </c>
      <c r="D629" s="95">
        <v>4320578</v>
      </c>
      <c r="E629" s="95" t="s">
        <v>589</v>
      </c>
      <c r="F629" s="102">
        <v>127.874759</v>
      </c>
      <c r="G629" s="102">
        <v>46.888576</v>
      </c>
      <c r="H629" s="106">
        <f t="shared" si="9"/>
        <v>0.36667577219050712</v>
      </c>
    </row>
    <row r="630" spans="1:8" x14ac:dyDescent="0.25">
      <c r="A630" s="107" t="s">
        <v>650</v>
      </c>
      <c r="B630" s="107" t="s">
        <v>521</v>
      </c>
      <c r="C630" s="107" t="s">
        <v>651</v>
      </c>
      <c r="D630" s="95">
        <v>4322202</v>
      </c>
      <c r="E630" s="95" t="s">
        <v>271</v>
      </c>
      <c r="F630" s="102">
        <v>2249.4344219999998</v>
      </c>
      <c r="G630" s="102">
        <v>512.87471300000004</v>
      </c>
      <c r="H630" s="106">
        <f t="shared" si="9"/>
        <v>0.22800162920241829</v>
      </c>
    </row>
    <row r="631" spans="1:8" x14ac:dyDescent="0.25">
      <c r="A631" s="107" t="s">
        <v>650</v>
      </c>
      <c r="B631" s="107" t="s">
        <v>521</v>
      </c>
      <c r="C631" s="107" t="s">
        <v>651</v>
      </c>
      <c r="D631" s="95">
        <v>4323754</v>
      </c>
      <c r="E631" s="95" t="s">
        <v>661</v>
      </c>
      <c r="F631" s="102">
        <v>258.38395000000003</v>
      </c>
      <c r="G631" s="102">
        <v>258.38395000000003</v>
      </c>
      <c r="H631" s="106">
        <f t="shared" si="9"/>
        <v>1</v>
      </c>
    </row>
    <row r="632" spans="1:8" ht="14.4" customHeight="1" x14ac:dyDescent="0.25">
      <c r="A632" s="107" t="s">
        <v>663</v>
      </c>
      <c r="B632" s="107" t="s">
        <v>662</v>
      </c>
      <c r="C632" s="107" t="s">
        <v>664</v>
      </c>
      <c r="D632" s="95">
        <v>4300471</v>
      </c>
      <c r="E632" s="95" t="s">
        <v>677</v>
      </c>
      <c r="F632" s="102">
        <v>264.87944700000003</v>
      </c>
      <c r="G632" s="102">
        <v>264.87944700000003</v>
      </c>
      <c r="H632" s="106">
        <f t="shared" si="9"/>
        <v>1</v>
      </c>
    </row>
    <row r="633" spans="1:8" ht="13.8" customHeight="1" x14ac:dyDescent="0.25">
      <c r="A633" s="107" t="s">
        <v>663</v>
      </c>
      <c r="B633" s="107" t="s">
        <v>662</v>
      </c>
      <c r="C633" s="107" t="s">
        <v>664</v>
      </c>
      <c r="D633" s="95">
        <v>4300505</v>
      </c>
      <c r="E633" s="95" t="s">
        <v>678</v>
      </c>
      <c r="F633" s="102">
        <v>325.47218400000003</v>
      </c>
      <c r="G633" s="102">
        <v>325.47218400000003</v>
      </c>
      <c r="H633" s="106">
        <f t="shared" si="9"/>
        <v>1</v>
      </c>
    </row>
    <row r="634" spans="1:8" ht="13.8" customHeight="1" x14ac:dyDescent="0.25">
      <c r="A634" s="107" t="s">
        <v>663</v>
      </c>
      <c r="B634" s="107" t="s">
        <v>662</v>
      </c>
      <c r="C634" s="107" t="s">
        <v>664</v>
      </c>
      <c r="D634" s="95">
        <v>4300646</v>
      </c>
      <c r="E634" s="95" t="s">
        <v>679</v>
      </c>
      <c r="F634" s="102">
        <v>93.632293000000004</v>
      </c>
      <c r="G634" s="102">
        <v>93.632293000000004</v>
      </c>
      <c r="H634" s="106">
        <f t="shared" si="9"/>
        <v>1</v>
      </c>
    </row>
    <row r="635" spans="1:8" ht="13.8" customHeight="1" x14ac:dyDescent="0.25">
      <c r="A635" s="107" t="s">
        <v>663</v>
      </c>
      <c r="B635" s="107" t="s">
        <v>662</v>
      </c>
      <c r="C635" s="107" t="s">
        <v>664</v>
      </c>
      <c r="D635" s="95">
        <v>4301859</v>
      </c>
      <c r="E635" s="95" t="s">
        <v>680</v>
      </c>
      <c r="F635" s="102">
        <v>63.628236000000001</v>
      </c>
      <c r="G635" s="102">
        <v>63.628236000000001</v>
      </c>
      <c r="H635" s="106">
        <f t="shared" si="9"/>
        <v>1</v>
      </c>
    </row>
    <row r="636" spans="1:8" ht="13.8" customHeight="1" x14ac:dyDescent="0.25">
      <c r="A636" s="107" t="s">
        <v>663</v>
      </c>
      <c r="B636" s="107" t="s">
        <v>662</v>
      </c>
      <c r="C636" s="107" t="s">
        <v>664</v>
      </c>
      <c r="D636" s="95">
        <v>4301958</v>
      </c>
      <c r="E636" s="95" t="s">
        <v>682</v>
      </c>
      <c r="F636" s="102">
        <v>60.522295999999997</v>
      </c>
      <c r="G636" s="102">
        <v>60.522295999999997</v>
      </c>
      <c r="H636" s="106">
        <f t="shared" si="9"/>
        <v>1</v>
      </c>
    </row>
    <row r="637" spans="1:8" ht="13.8" customHeight="1" x14ac:dyDescent="0.25">
      <c r="A637" s="107" t="s">
        <v>663</v>
      </c>
      <c r="B637" s="107" t="s">
        <v>662</v>
      </c>
      <c r="C637" s="107" t="s">
        <v>664</v>
      </c>
      <c r="D637" s="95">
        <v>4302154</v>
      </c>
      <c r="E637" s="95" t="s">
        <v>666</v>
      </c>
      <c r="F637" s="102">
        <v>198.61208400000001</v>
      </c>
      <c r="G637" s="102">
        <v>198.61208400000001</v>
      </c>
      <c r="H637" s="106">
        <f t="shared" si="9"/>
        <v>1</v>
      </c>
    </row>
    <row r="638" spans="1:8" ht="13.8" customHeight="1" x14ac:dyDescent="0.25">
      <c r="A638" s="107" t="s">
        <v>663</v>
      </c>
      <c r="B638" s="107" t="s">
        <v>662</v>
      </c>
      <c r="C638" s="107" t="s">
        <v>664</v>
      </c>
      <c r="D638" s="95">
        <v>4303400</v>
      </c>
      <c r="E638" s="95" t="s">
        <v>669</v>
      </c>
      <c r="F638" s="102">
        <v>189.12686099999999</v>
      </c>
      <c r="G638" s="102">
        <v>189.12686099999999</v>
      </c>
      <c r="H638" s="106">
        <f t="shared" si="9"/>
        <v>1</v>
      </c>
    </row>
    <row r="639" spans="1:8" ht="13.8" customHeight="1" x14ac:dyDescent="0.25">
      <c r="A639" s="107" t="s">
        <v>663</v>
      </c>
      <c r="B639" s="107" t="s">
        <v>662</v>
      </c>
      <c r="C639" s="107" t="s">
        <v>664</v>
      </c>
      <c r="D639" s="95">
        <v>4304705</v>
      </c>
      <c r="E639" s="95" t="s">
        <v>275</v>
      </c>
      <c r="F639" s="102">
        <v>666.71387000000004</v>
      </c>
      <c r="G639" s="102">
        <v>335.11739799999998</v>
      </c>
      <c r="H639" s="106">
        <f t="shared" si="9"/>
        <v>0.50264050753886369</v>
      </c>
    </row>
    <row r="640" spans="1:8" ht="13.8" customHeight="1" x14ac:dyDescent="0.25">
      <c r="A640" s="107" t="s">
        <v>663</v>
      </c>
      <c r="B640" s="107" t="s">
        <v>662</v>
      </c>
      <c r="C640" s="107" t="s">
        <v>664</v>
      </c>
      <c r="D640" s="95">
        <v>4305157</v>
      </c>
      <c r="E640" s="95" t="s">
        <v>684</v>
      </c>
      <c r="F640" s="102">
        <v>73.712134000000006</v>
      </c>
      <c r="G640" s="102">
        <v>73.712134000000006</v>
      </c>
      <c r="H640" s="106">
        <f t="shared" si="9"/>
        <v>1</v>
      </c>
    </row>
    <row r="641" spans="1:8" ht="13.8" customHeight="1" x14ac:dyDescent="0.25">
      <c r="A641" s="107" t="s">
        <v>663</v>
      </c>
      <c r="B641" s="107" t="s">
        <v>662</v>
      </c>
      <c r="C641" s="107" t="s">
        <v>664</v>
      </c>
      <c r="D641" s="95">
        <v>4305306</v>
      </c>
      <c r="E641" s="95" t="s">
        <v>256</v>
      </c>
      <c r="F641" s="102">
        <v>684.49422000000004</v>
      </c>
      <c r="G641" s="102">
        <v>530.137924</v>
      </c>
      <c r="H641" s="106">
        <f t="shared" si="9"/>
        <v>0.77449583723292792</v>
      </c>
    </row>
    <row r="642" spans="1:8" ht="13.8" customHeight="1" x14ac:dyDescent="0.25">
      <c r="A642" s="107" t="s">
        <v>663</v>
      </c>
      <c r="B642" s="107" t="s">
        <v>662</v>
      </c>
      <c r="C642" s="107" t="s">
        <v>664</v>
      </c>
      <c r="D642" s="95">
        <v>4305801</v>
      </c>
      <c r="E642" s="95" t="s">
        <v>676</v>
      </c>
      <c r="F642" s="102">
        <v>202.11897099999999</v>
      </c>
      <c r="G642" s="102">
        <v>202.11897099999999</v>
      </c>
      <c r="H642" s="106">
        <f t="shared" si="9"/>
        <v>1</v>
      </c>
    </row>
    <row r="643" spans="1:8" ht="13.8" customHeight="1" x14ac:dyDescent="0.25">
      <c r="A643" s="107" t="s">
        <v>663</v>
      </c>
      <c r="B643" s="107" t="s">
        <v>662</v>
      </c>
      <c r="C643" s="107" t="s">
        <v>664</v>
      </c>
      <c r="D643" s="95">
        <v>4305850</v>
      </c>
      <c r="E643" s="95" t="s">
        <v>668</v>
      </c>
      <c r="F643" s="102">
        <v>274.23021899999998</v>
      </c>
      <c r="G643" s="102">
        <v>274.23021899999998</v>
      </c>
      <c r="H643" s="106">
        <f t="shared" ref="H643:H694" si="10">G643/F643</f>
        <v>1</v>
      </c>
    </row>
    <row r="644" spans="1:8" ht="13.8" customHeight="1" x14ac:dyDescent="0.25">
      <c r="A644" s="107" t="s">
        <v>663</v>
      </c>
      <c r="B644" s="107" t="s">
        <v>662</v>
      </c>
      <c r="C644" s="107" t="s">
        <v>664</v>
      </c>
      <c r="D644" s="95">
        <v>4305900</v>
      </c>
      <c r="E644" s="95" t="s">
        <v>519</v>
      </c>
      <c r="F644" s="102">
        <v>491.31433900000002</v>
      </c>
      <c r="G644" s="102">
        <v>113.970793</v>
      </c>
      <c r="H644" s="106">
        <f t="shared" si="10"/>
        <v>0.23197123298288266</v>
      </c>
    </row>
    <row r="645" spans="1:8" ht="13.8" customHeight="1" x14ac:dyDescent="0.25">
      <c r="A645" s="107" t="s">
        <v>663</v>
      </c>
      <c r="B645" s="107" t="s">
        <v>662</v>
      </c>
      <c r="C645" s="107" t="s">
        <v>664</v>
      </c>
      <c r="D645" s="95">
        <v>4306072</v>
      </c>
      <c r="E645" s="95" t="s">
        <v>685</v>
      </c>
      <c r="F645" s="102">
        <v>97.183919000000003</v>
      </c>
      <c r="G645" s="102">
        <v>97.183919000000003</v>
      </c>
      <c r="H645" s="106">
        <f t="shared" si="10"/>
        <v>1</v>
      </c>
    </row>
    <row r="646" spans="1:8" ht="13.8" customHeight="1" x14ac:dyDescent="0.25">
      <c r="A646" s="107" t="s">
        <v>663</v>
      </c>
      <c r="B646" s="107" t="s">
        <v>662</v>
      </c>
      <c r="C646" s="107" t="s">
        <v>664</v>
      </c>
      <c r="D646" s="95">
        <v>4306320</v>
      </c>
      <c r="E646" s="95" t="s">
        <v>547</v>
      </c>
      <c r="F646" s="102">
        <v>360.10961400000002</v>
      </c>
      <c r="G646" s="102">
        <v>86.647335999999996</v>
      </c>
      <c r="H646" s="106">
        <f t="shared" si="10"/>
        <v>0.24061378155818963</v>
      </c>
    </row>
    <row r="647" spans="1:8" ht="13.8" customHeight="1" x14ac:dyDescent="0.25">
      <c r="A647" s="107" t="s">
        <v>663</v>
      </c>
      <c r="B647" s="107" t="s">
        <v>662</v>
      </c>
      <c r="C647" s="107" t="s">
        <v>664</v>
      </c>
      <c r="D647" s="95">
        <v>4306429</v>
      </c>
      <c r="E647" s="95" t="s">
        <v>686</v>
      </c>
      <c r="F647" s="102">
        <v>224.304982</v>
      </c>
      <c r="G647" s="102">
        <v>224.304982</v>
      </c>
      <c r="H647" s="106">
        <f t="shared" si="10"/>
        <v>1</v>
      </c>
    </row>
    <row r="648" spans="1:8" ht="13.8" customHeight="1" x14ac:dyDescent="0.25">
      <c r="A648" s="107" t="s">
        <v>663</v>
      </c>
      <c r="B648" s="107" t="s">
        <v>662</v>
      </c>
      <c r="C648" s="107" t="s">
        <v>664</v>
      </c>
      <c r="D648" s="95">
        <v>4306924</v>
      </c>
      <c r="E648" s="95" t="s">
        <v>687</v>
      </c>
      <c r="F648" s="102">
        <v>71.418028000000007</v>
      </c>
      <c r="G648" s="102">
        <v>71.418028000000007</v>
      </c>
      <c r="H648" s="106">
        <f t="shared" si="10"/>
        <v>1</v>
      </c>
    </row>
    <row r="649" spans="1:8" ht="13.8" customHeight="1" x14ac:dyDescent="0.25">
      <c r="A649" s="107" t="s">
        <v>663</v>
      </c>
      <c r="B649" s="107" t="s">
        <v>662</v>
      </c>
      <c r="C649" s="107" t="s">
        <v>664</v>
      </c>
      <c r="D649" s="95">
        <v>4307302</v>
      </c>
      <c r="E649" s="95" t="s">
        <v>670</v>
      </c>
      <c r="F649" s="102">
        <v>365.26192200000003</v>
      </c>
      <c r="G649" s="102">
        <v>365.26192200000003</v>
      </c>
      <c r="H649" s="106">
        <f t="shared" si="10"/>
        <v>1</v>
      </c>
    </row>
    <row r="650" spans="1:8" ht="13.8" customHeight="1" x14ac:dyDescent="0.25">
      <c r="A650" s="107" t="s">
        <v>663</v>
      </c>
      <c r="B650" s="107" t="s">
        <v>662</v>
      </c>
      <c r="C650" s="107" t="s">
        <v>664</v>
      </c>
      <c r="D650" s="95">
        <v>4308508</v>
      </c>
      <c r="E650" s="95" t="s">
        <v>665</v>
      </c>
      <c r="F650" s="102">
        <v>266.06635</v>
      </c>
      <c r="G650" s="102">
        <v>266.06635</v>
      </c>
      <c r="H650" s="106">
        <f t="shared" si="10"/>
        <v>1</v>
      </c>
    </row>
    <row r="651" spans="1:8" ht="13.8" customHeight="1" x14ac:dyDescent="0.25">
      <c r="A651" s="107" t="s">
        <v>663</v>
      </c>
      <c r="B651" s="107" t="s">
        <v>662</v>
      </c>
      <c r="C651" s="107" t="s">
        <v>664</v>
      </c>
      <c r="D651" s="95">
        <v>4309126</v>
      </c>
      <c r="E651" s="95" t="s">
        <v>508</v>
      </c>
      <c r="F651" s="102">
        <v>131.47024199999998</v>
      </c>
      <c r="G651" s="102">
        <v>99.577129999999997</v>
      </c>
      <c r="H651" s="106">
        <f t="shared" si="10"/>
        <v>0.75741193204771018</v>
      </c>
    </row>
    <row r="652" spans="1:8" ht="13.8" customHeight="1" x14ac:dyDescent="0.25">
      <c r="A652" s="107" t="s">
        <v>663</v>
      </c>
      <c r="B652" s="107" t="s">
        <v>662</v>
      </c>
      <c r="C652" s="107" t="s">
        <v>664</v>
      </c>
      <c r="D652" s="95">
        <v>4310504</v>
      </c>
      <c r="E652" s="95" t="s">
        <v>688</v>
      </c>
      <c r="F652" s="102">
        <v>181.60568599999999</v>
      </c>
      <c r="G652" s="102">
        <v>181.60568599999999</v>
      </c>
      <c r="H652" s="106">
        <f t="shared" si="10"/>
        <v>1</v>
      </c>
    </row>
    <row r="653" spans="1:8" ht="13.8" customHeight="1" x14ac:dyDescent="0.25">
      <c r="A653" s="107" t="s">
        <v>663</v>
      </c>
      <c r="B653" s="107" t="s">
        <v>662</v>
      </c>
      <c r="C653" s="107" t="s">
        <v>664</v>
      </c>
      <c r="D653" s="95">
        <v>4310850</v>
      </c>
      <c r="E653" s="95" t="s">
        <v>689</v>
      </c>
      <c r="F653" s="102">
        <v>127.57074299999999</v>
      </c>
      <c r="G653" s="102">
        <v>127.57074299999999</v>
      </c>
      <c r="H653" s="106">
        <f t="shared" si="10"/>
        <v>1</v>
      </c>
    </row>
    <row r="654" spans="1:8" ht="13.8" customHeight="1" x14ac:dyDescent="0.25">
      <c r="A654" s="107" t="s">
        <v>663</v>
      </c>
      <c r="B654" s="107" t="s">
        <v>662</v>
      </c>
      <c r="C654" s="107" t="s">
        <v>664</v>
      </c>
      <c r="D654" s="95">
        <v>4311429</v>
      </c>
      <c r="E654" s="95" t="s">
        <v>690</v>
      </c>
      <c r="F654" s="102">
        <v>67.667055000000005</v>
      </c>
      <c r="G654" s="102">
        <v>67.667055000000005</v>
      </c>
      <c r="H654" s="106">
        <f t="shared" si="10"/>
        <v>1</v>
      </c>
    </row>
    <row r="655" spans="1:8" ht="13.8" customHeight="1" x14ac:dyDescent="0.25">
      <c r="A655" s="107" t="s">
        <v>663</v>
      </c>
      <c r="B655" s="107" t="s">
        <v>662</v>
      </c>
      <c r="C655" s="107" t="s">
        <v>664</v>
      </c>
      <c r="D655" s="95">
        <v>4311601</v>
      </c>
      <c r="E655" s="95" t="s">
        <v>671</v>
      </c>
      <c r="F655" s="102">
        <v>245.540234</v>
      </c>
      <c r="G655" s="102">
        <v>245.540234</v>
      </c>
      <c r="H655" s="106">
        <f t="shared" si="10"/>
        <v>1</v>
      </c>
    </row>
    <row r="656" spans="1:8" ht="13.8" customHeight="1" x14ac:dyDescent="0.25">
      <c r="A656" s="107" t="s">
        <v>663</v>
      </c>
      <c r="B656" s="107" t="s">
        <v>662</v>
      </c>
      <c r="C656" s="107" t="s">
        <v>664</v>
      </c>
      <c r="D656" s="95">
        <v>4312708</v>
      </c>
      <c r="E656" s="95" t="s">
        <v>499</v>
      </c>
      <c r="F656" s="102">
        <v>467.18598100000003</v>
      </c>
      <c r="G656" s="102">
        <v>167.858857</v>
      </c>
      <c r="H656" s="106">
        <f t="shared" si="10"/>
        <v>0.35929771831060142</v>
      </c>
    </row>
    <row r="657" spans="1:8" ht="13.8" customHeight="1" x14ac:dyDescent="0.25">
      <c r="A657" s="107" t="s">
        <v>663</v>
      </c>
      <c r="B657" s="107" t="s">
        <v>662</v>
      </c>
      <c r="C657" s="107" t="s">
        <v>664</v>
      </c>
      <c r="D657" s="95">
        <v>4312955</v>
      </c>
      <c r="E657" s="95" t="s">
        <v>691</v>
      </c>
      <c r="F657" s="102">
        <v>93.635249999999999</v>
      </c>
      <c r="G657" s="102">
        <v>93.635249999999999</v>
      </c>
      <c r="H657" s="106">
        <f t="shared" si="10"/>
        <v>1</v>
      </c>
    </row>
    <row r="658" spans="1:8" ht="13.8" customHeight="1" x14ac:dyDescent="0.25">
      <c r="A658" s="107" t="s">
        <v>663</v>
      </c>
      <c r="B658" s="107" t="s">
        <v>662</v>
      </c>
      <c r="C658" s="107" t="s">
        <v>664</v>
      </c>
      <c r="D658" s="95">
        <v>4313490</v>
      </c>
      <c r="E658" s="95" t="s">
        <v>672</v>
      </c>
      <c r="F658" s="102">
        <v>123.73824</v>
      </c>
      <c r="G658" s="102">
        <v>123.73824</v>
      </c>
      <c r="H658" s="106">
        <f t="shared" si="10"/>
        <v>1</v>
      </c>
    </row>
    <row r="659" spans="1:8" ht="13.8" customHeight="1" x14ac:dyDescent="0.25">
      <c r="A659" s="107" t="s">
        <v>663</v>
      </c>
      <c r="B659" s="107" t="s">
        <v>662</v>
      </c>
      <c r="C659" s="107" t="s">
        <v>664</v>
      </c>
      <c r="D659" s="95">
        <v>4313441</v>
      </c>
      <c r="E659" s="95" t="s">
        <v>693</v>
      </c>
      <c r="F659" s="102">
        <v>74.880529999999993</v>
      </c>
      <c r="G659" s="102">
        <v>74.880529999999993</v>
      </c>
      <c r="H659" s="106">
        <f t="shared" si="10"/>
        <v>1</v>
      </c>
    </row>
    <row r="660" spans="1:8" ht="13.8" customHeight="1" x14ac:dyDescent="0.25">
      <c r="A660" s="107" t="s">
        <v>663</v>
      </c>
      <c r="B660" s="107" t="s">
        <v>662</v>
      </c>
      <c r="C660" s="107" t="s">
        <v>664</v>
      </c>
      <c r="D660" s="95">
        <v>4313466</v>
      </c>
      <c r="E660" s="95" t="s">
        <v>695</v>
      </c>
      <c r="F660" s="102">
        <v>81.455299999999994</v>
      </c>
      <c r="G660" s="102">
        <v>81.455299999999994</v>
      </c>
      <c r="H660" s="106">
        <f t="shared" si="10"/>
        <v>1</v>
      </c>
    </row>
    <row r="661" spans="1:8" ht="13.8" customHeight="1" x14ac:dyDescent="0.25">
      <c r="A661" s="107" t="s">
        <v>663</v>
      </c>
      <c r="B661" s="107" t="s">
        <v>662</v>
      </c>
      <c r="C661" s="107" t="s">
        <v>664</v>
      </c>
      <c r="D661" s="95">
        <v>4313706</v>
      </c>
      <c r="E661" s="95" t="s">
        <v>573</v>
      </c>
      <c r="F661" s="102">
        <v>1411.244299</v>
      </c>
      <c r="G661" s="102">
        <v>958.43486199999995</v>
      </c>
      <c r="H661" s="106">
        <f t="shared" si="10"/>
        <v>0.67914170684632114</v>
      </c>
    </row>
    <row r="662" spans="1:8" ht="13.8" customHeight="1" x14ac:dyDescent="0.25">
      <c r="A662" s="107" t="s">
        <v>663</v>
      </c>
      <c r="B662" s="107" t="s">
        <v>662</v>
      </c>
      <c r="C662" s="107" t="s">
        <v>664</v>
      </c>
      <c r="D662" s="95">
        <v>4313805</v>
      </c>
      <c r="E662" s="95" t="s">
        <v>697</v>
      </c>
      <c r="F662" s="102">
        <v>143.99149499999999</v>
      </c>
      <c r="G662" s="102">
        <v>143.99149499999999</v>
      </c>
      <c r="H662" s="106">
        <f t="shared" si="10"/>
        <v>1</v>
      </c>
    </row>
    <row r="663" spans="1:8" ht="13.8" customHeight="1" x14ac:dyDescent="0.25">
      <c r="A663" s="107" t="s">
        <v>663</v>
      </c>
      <c r="B663" s="107" t="s">
        <v>662</v>
      </c>
      <c r="C663" s="107" t="s">
        <v>664</v>
      </c>
      <c r="D663" s="95">
        <v>4314100</v>
      </c>
      <c r="E663" s="95" t="s">
        <v>213</v>
      </c>
      <c r="F663" s="102">
        <v>779.12117499999999</v>
      </c>
      <c r="G663" s="102">
        <v>201.867715</v>
      </c>
      <c r="H663" s="106">
        <f t="shared" si="10"/>
        <v>0.25909668672527097</v>
      </c>
    </row>
    <row r="664" spans="1:8" ht="13.8" customHeight="1" x14ac:dyDescent="0.25">
      <c r="A664" s="107" t="s">
        <v>663</v>
      </c>
      <c r="B664" s="107" t="s">
        <v>662</v>
      </c>
      <c r="C664" s="107" t="s">
        <v>664</v>
      </c>
      <c r="D664" s="95">
        <v>4314456</v>
      </c>
      <c r="E664" s="95" t="s">
        <v>675</v>
      </c>
      <c r="F664" s="102">
        <v>68.204375999999996</v>
      </c>
      <c r="G664" s="102">
        <v>68.204375999999996</v>
      </c>
      <c r="H664" s="106">
        <f t="shared" si="10"/>
        <v>1</v>
      </c>
    </row>
    <row r="665" spans="1:8" ht="13.8" customHeight="1" x14ac:dyDescent="0.25">
      <c r="A665" s="107" t="s">
        <v>663</v>
      </c>
      <c r="B665" s="107" t="s">
        <v>662</v>
      </c>
      <c r="C665" s="107" t="s">
        <v>664</v>
      </c>
      <c r="D665" s="95">
        <v>4314498</v>
      </c>
      <c r="E665" s="95" t="s">
        <v>698</v>
      </c>
      <c r="F665" s="102">
        <v>105.383464</v>
      </c>
      <c r="G665" s="102">
        <v>105.383464</v>
      </c>
      <c r="H665" s="106">
        <f t="shared" si="10"/>
        <v>1</v>
      </c>
    </row>
    <row r="666" spans="1:8" ht="13.8" customHeight="1" x14ac:dyDescent="0.25">
      <c r="A666" s="107" t="s">
        <v>663</v>
      </c>
      <c r="B666" s="107" t="s">
        <v>662</v>
      </c>
      <c r="C666" s="107" t="s">
        <v>664</v>
      </c>
      <c r="D666" s="95">
        <v>4314704</v>
      </c>
      <c r="E666" s="95" t="s">
        <v>667</v>
      </c>
      <c r="F666" s="102">
        <v>231.11556300000001</v>
      </c>
      <c r="G666" s="102">
        <v>231.11556300000001</v>
      </c>
      <c r="H666" s="106">
        <f t="shared" si="10"/>
        <v>1</v>
      </c>
    </row>
    <row r="667" spans="1:8" ht="13.8" customHeight="1" x14ac:dyDescent="0.25">
      <c r="A667" s="107" t="s">
        <v>663</v>
      </c>
      <c r="B667" s="107" t="s">
        <v>662</v>
      </c>
      <c r="C667" s="107" t="s">
        <v>664</v>
      </c>
      <c r="D667" s="95">
        <v>4314779</v>
      </c>
      <c r="E667" s="95" t="s">
        <v>500</v>
      </c>
      <c r="F667" s="102">
        <v>505.30681600000003</v>
      </c>
      <c r="G667" s="102">
        <v>191.19536400000001</v>
      </c>
      <c r="H667" s="106">
        <f t="shared" si="10"/>
        <v>0.37837479714502803</v>
      </c>
    </row>
    <row r="668" spans="1:8" ht="13.8" customHeight="1" x14ac:dyDescent="0.25">
      <c r="A668" s="107" t="s">
        <v>663</v>
      </c>
      <c r="B668" s="107" t="s">
        <v>662</v>
      </c>
      <c r="C668" s="107" t="s">
        <v>664</v>
      </c>
      <c r="D668" s="95">
        <v>4315404</v>
      </c>
      <c r="E668" s="95" t="s">
        <v>577</v>
      </c>
      <c r="F668" s="102">
        <v>302.10901899999999</v>
      </c>
      <c r="G668" s="102">
        <v>222.16752099999999</v>
      </c>
      <c r="H668" s="106">
        <f t="shared" si="10"/>
        <v>0.73538857507593969</v>
      </c>
    </row>
    <row r="669" spans="1:8" ht="13.8" customHeight="1" x14ac:dyDescent="0.25">
      <c r="A669" s="107" t="s">
        <v>663</v>
      </c>
      <c r="B669" s="107" t="s">
        <v>662</v>
      </c>
      <c r="C669" s="107" t="s">
        <v>664</v>
      </c>
      <c r="D669" s="95">
        <v>4315552</v>
      </c>
      <c r="E669" s="95" t="s">
        <v>511</v>
      </c>
      <c r="F669" s="102">
        <v>235.369755</v>
      </c>
      <c r="G669" s="102">
        <v>85.966631000000007</v>
      </c>
      <c r="H669" s="106">
        <f t="shared" si="10"/>
        <v>0.36524077190801346</v>
      </c>
    </row>
    <row r="670" spans="1:8" ht="13.8" customHeight="1" x14ac:dyDescent="0.25">
      <c r="A670" s="107" t="s">
        <v>663</v>
      </c>
      <c r="B670" s="107" t="s">
        <v>662</v>
      </c>
      <c r="C670" s="107" t="s">
        <v>664</v>
      </c>
      <c r="D670" s="95">
        <v>4315909</v>
      </c>
      <c r="E670" s="95" t="s">
        <v>699</v>
      </c>
      <c r="F670" s="102">
        <v>82.747491999999994</v>
      </c>
      <c r="G670" s="102">
        <v>82.747491999999994</v>
      </c>
      <c r="H670" s="106">
        <f t="shared" si="10"/>
        <v>1</v>
      </c>
    </row>
    <row r="671" spans="1:8" ht="13.8" customHeight="1" x14ac:dyDescent="0.25">
      <c r="A671" s="107" t="s">
        <v>663</v>
      </c>
      <c r="B671" s="107" t="s">
        <v>662</v>
      </c>
      <c r="C671" s="107" t="s">
        <v>664</v>
      </c>
      <c r="D671" s="95">
        <v>4316105</v>
      </c>
      <c r="E671" s="95" t="s">
        <v>513</v>
      </c>
      <c r="F671" s="102">
        <v>420.20018799999997</v>
      </c>
      <c r="G671" s="102">
        <v>85.131670999999997</v>
      </c>
      <c r="H671" s="106">
        <f t="shared" si="10"/>
        <v>0.20259788889004496</v>
      </c>
    </row>
    <row r="672" spans="1:8" ht="13.8" customHeight="1" x14ac:dyDescent="0.25">
      <c r="A672" s="107" t="s">
        <v>663</v>
      </c>
      <c r="B672" s="107" t="s">
        <v>662</v>
      </c>
      <c r="C672" s="107" t="s">
        <v>664</v>
      </c>
      <c r="D672" s="95">
        <v>4316204</v>
      </c>
      <c r="E672" s="95" t="s">
        <v>514</v>
      </c>
      <c r="F672" s="102">
        <v>250.00394</v>
      </c>
      <c r="G672" s="102">
        <v>250.00394</v>
      </c>
      <c r="H672" s="106">
        <f t="shared" si="10"/>
        <v>1</v>
      </c>
    </row>
    <row r="673" spans="1:8" ht="13.8" customHeight="1" x14ac:dyDescent="0.25">
      <c r="A673" s="107" t="s">
        <v>663</v>
      </c>
      <c r="B673" s="107" t="s">
        <v>662</v>
      </c>
      <c r="C673" s="107" t="s">
        <v>664</v>
      </c>
      <c r="D673" s="95">
        <v>4316428</v>
      </c>
      <c r="E673" s="95" t="s">
        <v>700</v>
      </c>
      <c r="F673" s="102">
        <v>77.572181999999998</v>
      </c>
      <c r="G673" s="102">
        <v>77.572181999999998</v>
      </c>
      <c r="H673" s="106">
        <f t="shared" si="10"/>
        <v>1</v>
      </c>
    </row>
    <row r="674" spans="1:8" ht="13.8" customHeight="1" x14ac:dyDescent="0.25">
      <c r="A674" s="107" t="s">
        <v>663</v>
      </c>
      <c r="B674" s="107" t="s">
        <v>662</v>
      </c>
      <c r="C674" s="107" t="s">
        <v>664</v>
      </c>
      <c r="D674" s="95">
        <v>4317756</v>
      </c>
      <c r="E674" s="95" t="s">
        <v>293</v>
      </c>
      <c r="F674" s="102">
        <v>206.68771899999999</v>
      </c>
      <c r="G674" s="102">
        <v>13.402107000000001</v>
      </c>
      <c r="H674" s="106">
        <f t="shared" si="10"/>
        <v>6.4842299604651404E-2</v>
      </c>
    </row>
    <row r="675" spans="1:8" ht="13.8" customHeight="1" x14ac:dyDescent="0.25">
      <c r="A675" s="107" t="s">
        <v>663</v>
      </c>
      <c r="B675" s="107" t="s">
        <v>662</v>
      </c>
      <c r="C675" s="107" t="s">
        <v>664</v>
      </c>
      <c r="D675" s="95">
        <v>4318457</v>
      </c>
      <c r="E675" s="95" t="s">
        <v>701</v>
      </c>
      <c r="F675" s="102">
        <v>97.772114999999999</v>
      </c>
      <c r="G675" s="102">
        <v>97.772114999999999</v>
      </c>
      <c r="H675" s="106">
        <f t="shared" si="10"/>
        <v>1</v>
      </c>
    </row>
    <row r="676" spans="1:8" ht="13.8" customHeight="1" x14ac:dyDescent="0.25">
      <c r="A676" s="107" t="s">
        <v>663</v>
      </c>
      <c r="B676" s="107" t="s">
        <v>662</v>
      </c>
      <c r="C676" s="107" t="s">
        <v>664</v>
      </c>
      <c r="D676" s="95">
        <v>4319364</v>
      </c>
      <c r="E676" s="95" t="s">
        <v>703</v>
      </c>
      <c r="F676" s="102">
        <v>83.083134000000001</v>
      </c>
      <c r="G676" s="102">
        <v>83.083134000000001</v>
      </c>
      <c r="H676" s="106">
        <f t="shared" si="10"/>
        <v>1</v>
      </c>
    </row>
    <row r="677" spans="1:8" ht="13.8" customHeight="1" x14ac:dyDescent="0.25">
      <c r="A677" s="107" t="s">
        <v>663</v>
      </c>
      <c r="B677" s="107" t="s">
        <v>662</v>
      </c>
      <c r="C677" s="107" t="s">
        <v>664</v>
      </c>
      <c r="D677" s="95">
        <v>4320107</v>
      </c>
      <c r="E677" s="95" t="s">
        <v>505</v>
      </c>
      <c r="F677" s="102">
        <v>354.525173</v>
      </c>
      <c r="G677" s="102">
        <v>354.525173</v>
      </c>
      <c r="H677" s="106">
        <f t="shared" si="10"/>
        <v>1</v>
      </c>
    </row>
    <row r="678" spans="1:8" ht="13.8" customHeight="1" x14ac:dyDescent="0.25">
      <c r="A678" s="107" t="s">
        <v>663</v>
      </c>
      <c r="B678" s="107" t="s">
        <v>662</v>
      </c>
      <c r="C678" s="107" t="s">
        <v>664</v>
      </c>
      <c r="D678" s="95">
        <v>4320206</v>
      </c>
      <c r="E678" s="95" t="s">
        <v>674</v>
      </c>
      <c r="F678" s="102">
        <v>299.43429500000002</v>
      </c>
      <c r="G678" s="102">
        <v>299.43429500000002</v>
      </c>
      <c r="H678" s="106">
        <f t="shared" si="10"/>
        <v>1</v>
      </c>
    </row>
    <row r="679" spans="1:8" ht="13.8" customHeight="1" x14ac:dyDescent="0.25">
      <c r="A679" s="107" t="s">
        <v>663</v>
      </c>
      <c r="B679" s="107" t="s">
        <v>662</v>
      </c>
      <c r="C679" s="107" t="s">
        <v>664</v>
      </c>
      <c r="D679" s="95">
        <v>4321329</v>
      </c>
      <c r="E679" s="95" t="s">
        <v>705</v>
      </c>
      <c r="F679" s="102">
        <v>76.403081999999998</v>
      </c>
      <c r="G679" s="102">
        <v>76.403081999999998</v>
      </c>
      <c r="H679" s="106">
        <f t="shared" si="10"/>
        <v>1</v>
      </c>
    </row>
    <row r="680" spans="1:8" ht="13.8" customHeight="1" x14ac:dyDescent="0.25">
      <c r="A680" s="107" t="s">
        <v>663</v>
      </c>
      <c r="B680" s="107" t="s">
        <v>662</v>
      </c>
      <c r="C680" s="107" t="s">
        <v>664</v>
      </c>
      <c r="D680" s="95">
        <v>4321402</v>
      </c>
      <c r="E680" s="95" t="s">
        <v>558</v>
      </c>
      <c r="F680" s="102">
        <v>337.69785100000001</v>
      </c>
      <c r="G680" s="102">
        <v>175.38999200000001</v>
      </c>
      <c r="H680" s="106">
        <f t="shared" si="10"/>
        <v>0.51936958284049017</v>
      </c>
    </row>
    <row r="681" spans="1:8" ht="13.8" customHeight="1" x14ac:dyDescent="0.25">
      <c r="A681" s="107" t="s">
        <v>663</v>
      </c>
      <c r="B681" s="107" t="s">
        <v>662</v>
      </c>
      <c r="C681" s="107" t="s">
        <v>664</v>
      </c>
      <c r="D681" s="95">
        <v>4321857</v>
      </c>
      <c r="E681" s="95" t="s">
        <v>490</v>
      </c>
      <c r="F681" s="102">
        <v>188.76246900000001</v>
      </c>
      <c r="G681" s="102">
        <v>74.841156999999995</v>
      </c>
      <c r="H681" s="106">
        <f t="shared" si="10"/>
        <v>0.39648324900857274</v>
      </c>
    </row>
    <row r="682" spans="1:8" ht="13.8" customHeight="1" x14ac:dyDescent="0.25">
      <c r="A682" s="107" t="s">
        <v>663</v>
      </c>
      <c r="B682" s="107" t="s">
        <v>662</v>
      </c>
      <c r="C682" s="107" t="s">
        <v>664</v>
      </c>
      <c r="D682" s="95">
        <v>4321956</v>
      </c>
      <c r="E682" s="95" t="s">
        <v>493</v>
      </c>
      <c r="F682" s="102">
        <v>269.43580099999997</v>
      </c>
      <c r="G682" s="102">
        <v>139.65268</v>
      </c>
      <c r="H682" s="106">
        <f t="shared" si="10"/>
        <v>0.51831523309703009</v>
      </c>
    </row>
    <row r="683" spans="1:8" ht="13.8" customHeight="1" x14ac:dyDescent="0.25">
      <c r="A683" s="107" t="s">
        <v>663</v>
      </c>
      <c r="B683" s="107" t="s">
        <v>662</v>
      </c>
      <c r="C683" s="107" t="s">
        <v>664</v>
      </c>
      <c r="D683" s="95">
        <v>4323101</v>
      </c>
      <c r="E683" s="95" t="s">
        <v>706</v>
      </c>
      <c r="F683" s="102">
        <v>193.24954500000001</v>
      </c>
      <c r="G683" s="102">
        <v>193.24954500000001</v>
      </c>
      <c r="H683" s="106">
        <f t="shared" si="10"/>
        <v>1</v>
      </c>
    </row>
    <row r="684" spans="1:8" ht="13.8" customHeight="1" x14ac:dyDescent="0.25">
      <c r="A684" s="107" t="s">
        <v>663</v>
      </c>
      <c r="B684" s="107" t="s">
        <v>662</v>
      </c>
      <c r="C684" s="107" t="s">
        <v>664</v>
      </c>
      <c r="D684" s="95">
        <v>4323507</v>
      </c>
      <c r="E684" s="95" t="s">
        <v>707</v>
      </c>
      <c r="F684" s="102">
        <v>77.703782000000004</v>
      </c>
      <c r="G684" s="102">
        <v>77.703782000000004</v>
      </c>
      <c r="H684" s="106">
        <f t="shared" si="10"/>
        <v>1</v>
      </c>
    </row>
    <row r="685" spans="1:8" ht="13.8" customHeight="1" x14ac:dyDescent="0.25">
      <c r="A685" s="107" t="s">
        <v>663</v>
      </c>
      <c r="B685" s="107" t="s">
        <v>662</v>
      </c>
      <c r="C685" s="107" t="s">
        <v>664</v>
      </c>
      <c r="D685" s="95">
        <v>4323705</v>
      </c>
      <c r="E685" s="95" t="s">
        <v>709</v>
      </c>
      <c r="F685" s="102">
        <v>89.066828999999998</v>
      </c>
      <c r="G685" s="102">
        <v>89.066828999999998</v>
      </c>
      <c r="H685" s="106">
        <f t="shared" si="10"/>
        <v>1</v>
      </c>
    </row>
    <row r="686" spans="1:8" ht="14.4" customHeight="1" x14ac:dyDescent="0.25">
      <c r="A686" s="107" t="s">
        <v>712</v>
      </c>
      <c r="B686" s="107" t="s">
        <v>711</v>
      </c>
      <c r="C686" s="107" t="s">
        <v>713</v>
      </c>
      <c r="D686" s="95">
        <v>4302501</v>
      </c>
      <c r="E686" s="95" t="s">
        <v>600</v>
      </c>
      <c r="F686" s="102">
        <v>1613.0867450000001</v>
      </c>
      <c r="G686" s="102">
        <v>676.76445200000001</v>
      </c>
      <c r="H686" s="106">
        <f t="shared" si="10"/>
        <v>0.41954622347355536</v>
      </c>
    </row>
    <row r="687" spans="1:8" ht="13.8" customHeight="1" x14ac:dyDescent="0.25">
      <c r="A687" s="107" t="s">
        <v>712</v>
      </c>
      <c r="B687" s="107" t="s">
        <v>711</v>
      </c>
      <c r="C687" s="107" t="s">
        <v>713</v>
      </c>
      <c r="D687" s="95">
        <v>4304655</v>
      </c>
      <c r="E687" s="95" t="s">
        <v>608</v>
      </c>
      <c r="F687" s="102">
        <v>1008.293398</v>
      </c>
      <c r="G687" s="102">
        <v>132.51913099999999</v>
      </c>
      <c r="H687" s="106">
        <f t="shared" si="10"/>
        <v>0.13142913685922991</v>
      </c>
    </row>
    <row r="688" spans="1:8" ht="13.8" customHeight="1" x14ac:dyDescent="0.25">
      <c r="A688" s="107" t="s">
        <v>712</v>
      </c>
      <c r="B688" s="107" t="s">
        <v>711</v>
      </c>
      <c r="C688" s="107" t="s">
        <v>713</v>
      </c>
      <c r="D688" s="95">
        <v>4310553</v>
      </c>
      <c r="E688" s="95" t="s">
        <v>714</v>
      </c>
      <c r="F688" s="102">
        <v>1121.1243589999999</v>
      </c>
      <c r="G688" s="102">
        <v>1121.1243589999999</v>
      </c>
      <c r="H688" s="106">
        <f t="shared" si="10"/>
        <v>1</v>
      </c>
    </row>
    <row r="689" spans="1:8" ht="13.8" customHeight="1" x14ac:dyDescent="0.25">
      <c r="A689" s="107" t="s">
        <v>712</v>
      </c>
      <c r="B689" s="107" t="s">
        <v>711</v>
      </c>
      <c r="C689" s="107" t="s">
        <v>713</v>
      </c>
      <c r="D689" s="95">
        <v>4310603</v>
      </c>
      <c r="E689" s="95" t="s">
        <v>621</v>
      </c>
      <c r="F689" s="102">
        <v>3389.7432940000003</v>
      </c>
      <c r="G689" s="102">
        <v>301.62967500000002</v>
      </c>
      <c r="H689" s="106">
        <f t="shared" si="10"/>
        <v>8.8983043504768711E-2</v>
      </c>
    </row>
    <row r="690" spans="1:8" ht="13.8" customHeight="1" x14ac:dyDescent="0.25">
      <c r="A690" s="107" t="s">
        <v>712</v>
      </c>
      <c r="B690" s="107" t="s">
        <v>711</v>
      </c>
      <c r="C690" s="107" t="s">
        <v>713</v>
      </c>
      <c r="D690" s="95">
        <v>4311718</v>
      </c>
      <c r="E690" s="95" t="s">
        <v>620</v>
      </c>
      <c r="F690" s="102">
        <v>1687.6771589999998</v>
      </c>
      <c r="G690" s="102">
        <v>1168.741237</v>
      </c>
      <c r="H690" s="106">
        <f t="shared" si="10"/>
        <v>0.69251469735628512</v>
      </c>
    </row>
    <row r="691" spans="1:8" ht="13.8" customHeight="1" x14ac:dyDescent="0.25">
      <c r="A691" s="107" t="s">
        <v>712</v>
      </c>
      <c r="B691" s="107" t="s">
        <v>711</v>
      </c>
      <c r="C691" s="107" t="s">
        <v>713</v>
      </c>
      <c r="D691" s="95">
        <v>4317400</v>
      </c>
      <c r="E691" s="95" t="s">
        <v>625</v>
      </c>
      <c r="F691" s="102">
        <v>2408.3994729999999</v>
      </c>
      <c r="G691" s="102">
        <v>801.13788899999997</v>
      </c>
      <c r="H691" s="106">
        <f t="shared" si="10"/>
        <v>0.3326432753292668</v>
      </c>
    </row>
    <row r="692" spans="1:8" ht="13.8" customHeight="1" x14ac:dyDescent="0.25">
      <c r="A692" s="107" t="s">
        <v>712</v>
      </c>
      <c r="B692" s="107" t="s">
        <v>711</v>
      </c>
      <c r="C692" s="107" t="s">
        <v>713</v>
      </c>
      <c r="D692" s="95">
        <v>4317707</v>
      </c>
      <c r="E692" s="95" t="s">
        <v>604</v>
      </c>
      <c r="F692" s="102">
        <v>1711.1750139999999</v>
      </c>
      <c r="G692" s="102">
        <v>569.40084400000001</v>
      </c>
      <c r="H692" s="106">
        <f t="shared" si="10"/>
        <v>0.33275430002275619</v>
      </c>
    </row>
    <row r="693" spans="1:8" ht="13.8" customHeight="1" x14ac:dyDescent="0.25">
      <c r="A693" s="107" t="s">
        <v>712</v>
      </c>
      <c r="B693" s="107" t="s">
        <v>711</v>
      </c>
      <c r="C693" s="107" t="s">
        <v>713</v>
      </c>
      <c r="D693" s="95">
        <v>4318002</v>
      </c>
      <c r="E693" s="95" t="s">
        <v>611</v>
      </c>
      <c r="F693" s="102">
        <v>3608.8547079999998</v>
      </c>
      <c r="G693" s="102">
        <v>2982.491156</v>
      </c>
      <c r="H693" s="106">
        <f t="shared" si="10"/>
        <v>0.82643702706803457</v>
      </c>
    </row>
    <row r="694" spans="1:8" ht="13.8" customHeight="1" x14ac:dyDescent="0.25">
      <c r="A694" s="107" t="s">
        <v>712</v>
      </c>
      <c r="B694" s="107" t="s">
        <v>711</v>
      </c>
      <c r="C694" s="107" t="s">
        <v>713</v>
      </c>
      <c r="D694" s="95">
        <v>4322376</v>
      </c>
      <c r="E694" s="95" t="s">
        <v>626</v>
      </c>
      <c r="F694" s="102">
        <v>601.42697900000007</v>
      </c>
      <c r="G694" s="102">
        <v>254.22723999999999</v>
      </c>
      <c r="H694" s="106">
        <f t="shared" si="10"/>
        <v>0.42270674392210789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definições_rascunho</vt:lpstr>
      <vt:lpstr>Anexo_1</vt:lpstr>
      <vt:lpstr>Anexo_2</vt:lpstr>
      <vt:lpstr>Dados_Brutos</vt:lpstr>
      <vt:lpstr>Dados_Brutos!_FiltrarBancodeDados</vt:lpstr>
      <vt:lpstr>definições_rascunho!_FiltrarBancodeDados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Raiza Cristóvão Schuster</dc:creator>
  <cp:lastModifiedBy>Raiza Cristóvão Schuster</cp:lastModifiedBy>
  <dcterms:created xsi:type="dcterms:W3CDTF">2020-07-29T12:21:48Z</dcterms:created>
  <dcterms:modified xsi:type="dcterms:W3CDTF">2020-08-07T19:09:04Z</dcterms:modified>
</cp:coreProperties>
</file>