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gonev\Lynx\data\"/>
    </mc:Choice>
  </mc:AlternateContent>
  <xr:revisionPtr revIDLastSave="0" documentId="13_ncr:1_{BD2EC6AC-67B9-4EEE-8E3C-F0B1D0926C4C}" xr6:coauthVersionLast="47" xr6:coauthVersionMax="47" xr10:uidLastSave="{00000000-0000-0000-0000-000000000000}"/>
  <bookViews>
    <workbookView xWindow="-108" yWindow="-108" windowWidth="23256" windowHeight="12456" xr2:uid="{3E181E8E-A742-4104-B710-4CD7A764A8BD}"/>
  </bookViews>
  <sheets>
    <sheet name="All_samples" sheetId="1" r:id="rId1"/>
    <sheet name="Genetic_load" sheetId="6" r:id="rId2"/>
  </sheets>
  <definedNames>
    <definedName name="_xlnm._FilterDatabase" localSheetId="1" hidden="1">Genetic_load!$A$1:$K$1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6" l="1"/>
  <c r="I42" i="6"/>
  <c r="I43" i="6"/>
  <c r="I44" i="6"/>
  <c r="I45" i="6"/>
  <c r="I46" i="6"/>
  <c r="I47" i="6"/>
  <c r="I48" i="6"/>
  <c r="I49" i="6"/>
  <c r="I37" i="6"/>
  <c r="I38" i="6"/>
  <c r="I39" i="6"/>
  <c r="I40" i="6"/>
  <c r="I50" i="6"/>
  <c r="I51" i="6"/>
  <c r="I52" i="6"/>
  <c r="I53" i="6"/>
  <c r="I54" i="6"/>
  <c r="I55" i="6"/>
  <c r="I56" i="6"/>
  <c r="I57" i="6"/>
  <c r="I58" i="6"/>
  <c r="I28" i="6"/>
  <c r="I29" i="6"/>
  <c r="I30" i="6"/>
  <c r="I31" i="6"/>
  <c r="I32" i="6"/>
  <c r="I33" i="6"/>
  <c r="I34" i="6"/>
  <c r="I35" i="6"/>
  <c r="I3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" i="6"/>
</calcChain>
</file>

<file path=xl/sharedStrings.xml><?xml version="1.0" encoding="utf-8"?>
<sst xmlns="http://schemas.openxmlformats.org/spreadsheetml/2006/main" count="851" uniqueCount="147">
  <si>
    <t>Sample</t>
  </si>
  <si>
    <t>Population</t>
  </si>
  <si>
    <t>Subspecies</t>
  </si>
  <si>
    <t>Country</t>
  </si>
  <si>
    <t>X coord</t>
  </si>
  <si>
    <t>Y coord</t>
  </si>
  <si>
    <t>Sex</t>
  </si>
  <si>
    <t>Coverage (mLynLyn1.2)</t>
  </si>
  <si>
    <t>c_ll_ba_0224</t>
  </si>
  <si>
    <t>Balkans</t>
  </si>
  <si>
    <t>L. l. balcanicus</t>
  </si>
  <si>
    <t>Macedonia</t>
  </si>
  <si>
    <t>f</t>
  </si>
  <si>
    <t>c_ll_ba_0226</t>
  </si>
  <si>
    <t>c_ll_ba_0227</t>
  </si>
  <si>
    <t>c_ll_ba_0228</t>
  </si>
  <si>
    <t>m</t>
  </si>
  <si>
    <t>c_ll_ba_0229</t>
  </si>
  <si>
    <t>c_ll_ba_0230</t>
  </si>
  <si>
    <t>c_ll_ba_0233</t>
  </si>
  <si>
    <t>Albania</t>
  </si>
  <si>
    <t>na</t>
  </si>
  <si>
    <t>c_ll_ca_0240</t>
  </si>
  <si>
    <t>Caucasus</t>
  </si>
  <si>
    <t>L. l. dinniki</t>
  </si>
  <si>
    <t>Georgia</t>
  </si>
  <si>
    <t>c_ll_ca_0241</t>
  </si>
  <si>
    <t>c_ll_ca_0242</t>
  </si>
  <si>
    <t>Armenia</t>
  </si>
  <si>
    <t>c_ll_ca_0243</t>
  </si>
  <si>
    <t>Russia</t>
  </si>
  <si>
    <t>c_ll_ca_0244</t>
  </si>
  <si>
    <t>c_ll_ca_0245</t>
  </si>
  <si>
    <t>c_ll_ca_0247</t>
  </si>
  <si>
    <t>c_ll_ca_0248</t>
  </si>
  <si>
    <t>c_ll_ca_0252</t>
  </si>
  <si>
    <t>c_ll_ca_0254</t>
  </si>
  <si>
    <t>c_ll_ca_0259</t>
  </si>
  <si>
    <t>c_ll_ca_0260</t>
  </si>
  <si>
    <t>c_ll_cr_0205</t>
  </si>
  <si>
    <t>Carpathians</t>
  </si>
  <si>
    <t>L. l. carpathicus</t>
  </si>
  <si>
    <t>Poland</t>
  </si>
  <si>
    <t>c_ll_cr_0206</t>
  </si>
  <si>
    <t>Romania</t>
  </si>
  <si>
    <t>c_ll_cr_0207</t>
  </si>
  <si>
    <t>c_ll_cr_0208</t>
  </si>
  <si>
    <t>c_ll_cr_0209</t>
  </si>
  <si>
    <t>c_ll_cr_0211</t>
  </si>
  <si>
    <t>c_ll_cr_0212</t>
  </si>
  <si>
    <t>c_ll_ka_0184</t>
  </si>
  <si>
    <t>Mongolia</t>
  </si>
  <si>
    <t>L. l. wrangeli</t>
  </si>
  <si>
    <t>c_ll_ka_0186</t>
  </si>
  <si>
    <t>c_ll_ka_0188</t>
  </si>
  <si>
    <t>c_ll_ka_0189</t>
  </si>
  <si>
    <t>c_ll_og_0181</t>
  </si>
  <si>
    <t>c_ll_og_0187</t>
  </si>
  <si>
    <t>c_ll_to_0190</t>
  </si>
  <si>
    <t>c_ll_to_0191</t>
  </si>
  <si>
    <t>c_ll_ki_0090</t>
  </si>
  <si>
    <t>Kirov</t>
  </si>
  <si>
    <t>L. l. lynx</t>
  </si>
  <si>
    <t>c_ll_ki_0091</t>
  </si>
  <si>
    <t>c_ll_ki_0092</t>
  </si>
  <si>
    <t>c_ll_ki_0093</t>
  </si>
  <si>
    <t>c_ll_ki_0094</t>
  </si>
  <si>
    <t>c_ll_ki_0095</t>
  </si>
  <si>
    <t>c_ll_ki_0096</t>
  </si>
  <si>
    <t>c_ll_ki_0097</t>
  </si>
  <si>
    <t>c_ll_ki_0098</t>
  </si>
  <si>
    <t>c_ll_ki_0099</t>
  </si>
  <si>
    <t>c_ll_ki_0100</t>
  </si>
  <si>
    <t>c_ll_ki_0101</t>
  </si>
  <si>
    <t>c_ll_ki_0102</t>
  </si>
  <si>
    <t>c_ll_la_0044</t>
  </si>
  <si>
    <t>Latvia</t>
  </si>
  <si>
    <t>c_ll_la_0045</t>
  </si>
  <si>
    <t>c_ll_la_0047</t>
  </si>
  <si>
    <t>c_ll_la_0048</t>
  </si>
  <si>
    <t>c_ll_la_0052</t>
  </si>
  <si>
    <t>c_ll_la_0053</t>
  </si>
  <si>
    <t>c_ll_la_0054</t>
  </si>
  <si>
    <t>c_ll_no_0065</t>
  </si>
  <si>
    <t>Norway</t>
  </si>
  <si>
    <t>c_ll_no_0075</t>
  </si>
  <si>
    <t>c_ll_no_0076</t>
  </si>
  <si>
    <t>c_ll_no_0077</t>
  </si>
  <si>
    <t>c_ll_no_0078</t>
  </si>
  <si>
    <t>c_ll_no_0079</t>
  </si>
  <si>
    <t>c_ll_no_0080</t>
  </si>
  <si>
    <t>c_ll_no_0081</t>
  </si>
  <si>
    <t>c_ll_no_0082</t>
  </si>
  <si>
    <t>c_ll_po_0001</t>
  </si>
  <si>
    <t>North-Eastern Poland</t>
  </si>
  <si>
    <t>c_ll_po_0002</t>
  </si>
  <si>
    <t>c_ll_po_0003</t>
  </si>
  <si>
    <t>c_ll_po_0011</t>
  </si>
  <si>
    <t>c_ll_po_0014</t>
  </si>
  <si>
    <t>c_ll_po_0019</t>
  </si>
  <si>
    <t>c_ll_po_0105</t>
  </si>
  <si>
    <t>c_ll_po_0106</t>
  </si>
  <si>
    <t>c_ll_po_0150</t>
  </si>
  <si>
    <t>c_ll_tu_0153</t>
  </si>
  <si>
    <t>Tuva</t>
  </si>
  <si>
    <t>c_ll_tu_0154</t>
  </si>
  <si>
    <t>c_ll_tu_0157</t>
  </si>
  <si>
    <t>c_ll_tu_0158</t>
  </si>
  <si>
    <t>c_ll_tu_0159</t>
  </si>
  <si>
    <t>c_ll_tu_0165</t>
  </si>
  <si>
    <t>c_ll_tu_0166</t>
  </si>
  <si>
    <t>c_ll_ur_0194</t>
  </si>
  <si>
    <t>Urals</t>
  </si>
  <si>
    <t>c_ll_ur_0195</t>
  </si>
  <si>
    <t>c_ll_ur_0196</t>
  </si>
  <si>
    <t>c_ll_ur_0199</t>
  </si>
  <si>
    <t>c_ll_ur_0200</t>
  </si>
  <si>
    <t>c_ll_ur_0202</t>
  </si>
  <si>
    <t>c_ll_ur_0203</t>
  </si>
  <si>
    <t>c_ll_vl_0107</t>
  </si>
  <si>
    <t>Primosky Krai</t>
  </si>
  <si>
    <t>c_ll_vl_0108</t>
  </si>
  <si>
    <t>c_ll_vl_0109</t>
  </si>
  <si>
    <t>c_ll_vl_0110</t>
  </si>
  <si>
    <t>c_ll_vl_0112</t>
  </si>
  <si>
    <t>c_ll_vl_0113</t>
  </si>
  <si>
    <t>c_ll_vl_0114</t>
  </si>
  <si>
    <t>c_ll_vl_0128</t>
  </si>
  <si>
    <t>c_ll_vl_0132</t>
  </si>
  <si>
    <t>c_ll_vl_0137</t>
  </si>
  <si>
    <t>c_ll_ya_0138</t>
  </si>
  <si>
    <t>Yakutia</t>
  </si>
  <si>
    <t>c_ll_ya_0139</t>
  </si>
  <si>
    <t>c_ll_ya_0140</t>
  </si>
  <si>
    <t>c_ll_ya_0141</t>
  </si>
  <si>
    <t>c_ll_ya_0142</t>
  </si>
  <si>
    <t>c_ll_ya_0143</t>
  </si>
  <si>
    <t>c_ll_ya_0145</t>
  </si>
  <si>
    <t>c_ll_ya_0146</t>
  </si>
  <si>
    <t>c_ll_ya_0147</t>
  </si>
  <si>
    <t>c_ll_ca_0249</t>
  </si>
  <si>
    <t>?</t>
  </si>
  <si>
    <t>c_ll_ca_0253</t>
  </si>
  <si>
    <t>mosdepth</t>
  </si>
  <si>
    <t>Coverage</t>
  </si>
  <si>
    <t>downsample</t>
  </si>
  <si>
    <t>new_coverage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</si>
</sst>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2"/>
      <color rgb="FF000000"/>
      <name val="Aptos"/>
      <family val="2"/>
    </font>
    <font>
      <sz val="12"/>
      <color rgb="FF000000"/>
      <name val="Aptos"/>
      <family val="2"/>
    </font>
    <font>
      <i/>
      <sz val="12"/>
      <color rgb="FF000000"/>
      <name val="Aptos"/>
      <family val="2"/>
    </font>
    <font>
      <sz val="12"/>
      <color theme="1"/>
      <name val="Aptos"/>
      <family val="2"/>
    </font>
    <font>
      <sz val="12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2"/>
      <color rgb="FF333333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0" xfId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Border="1"/>
    <xf numFmtId="0" fontId="8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8" fillId="0" borderId="0" xfId="0" applyFont="1" applyFill="1" applyBorder="1" applyAlignment="1">
      <alignment vertical="top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D1AD-C586-41A6-9F7F-37AEF7907D5C}">
  <dimension ref="A1:I215"/>
  <sheetViews>
    <sheetView tabSelected="1" topLeftCell="A51" workbookViewId="0">
      <selection activeCell="B65" activeCellId="3" sqref="B2:B27 B36:B48 B56:B64 B65:B73"/>
    </sheetView>
  </sheetViews>
  <sheetFormatPr defaultRowHeight="15.6" x14ac:dyDescent="0.3"/>
  <cols>
    <col min="1" max="1" width="14" style="7" bestFit="1" customWidth="1"/>
    <col min="2" max="2" width="22.21875" style="7" bestFit="1" customWidth="1"/>
    <col min="3" max="3" width="17.77734375" style="7" bestFit="1" customWidth="1"/>
    <col min="4" max="4" width="11.77734375" style="7" bestFit="1" customWidth="1"/>
    <col min="5" max="6" width="8.5546875" style="7" customWidth="1"/>
    <col min="7" max="7" width="4.6640625" style="7" customWidth="1"/>
    <col min="8" max="8" width="24.77734375" style="12" bestFit="1" customWidth="1"/>
    <col min="9" max="9" width="11.33203125" style="9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143</v>
      </c>
    </row>
    <row r="2" spans="1:9" x14ac:dyDescent="0.3">
      <c r="A2" s="2" t="s">
        <v>8</v>
      </c>
      <c r="B2" s="2" t="s">
        <v>9</v>
      </c>
      <c r="C2" s="3" t="s">
        <v>10</v>
      </c>
      <c r="D2" s="2" t="s">
        <v>11</v>
      </c>
      <c r="E2" s="2">
        <v>20.77</v>
      </c>
      <c r="F2" s="2">
        <v>41.48</v>
      </c>
      <c r="G2" s="4" t="s">
        <v>12</v>
      </c>
      <c r="H2" s="11">
        <v>34.299999999999997</v>
      </c>
      <c r="I2" s="9">
        <v>25.31</v>
      </c>
    </row>
    <row r="3" spans="1:9" x14ac:dyDescent="0.3">
      <c r="A3" s="2" t="s">
        <v>13</v>
      </c>
      <c r="B3" s="2" t="s">
        <v>9</v>
      </c>
      <c r="C3" s="3" t="s">
        <v>10</v>
      </c>
      <c r="D3" s="2" t="s">
        <v>11</v>
      </c>
      <c r="E3" s="2">
        <v>20.96</v>
      </c>
      <c r="F3" s="2">
        <v>41.5</v>
      </c>
      <c r="G3" s="4" t="s">
        <v>12</v>
      </c>
      <c r="H3" s="11">
        <v>18.899999999999999</v>
      </c>
      <c r="I3" s="9">
        <v>11.23</v>
      </c>
    </row>
    <row r="4" spans="1:9" x14ac:dyDescent="0.3">
      <c r="A4" s="2" t="s">
        <v>14</v>
      </c>
      <c r="B4" s="2" t="s">
        <v>9</v>
      </c>
      <c r="C4" s="3" t="s">
        <v>10</v>
      </c>
      <c r="D4" s="2" t="s">
        <v>11</v>
      </c>
      <c r="E4" s="2">
        <v>20.82</v>
      </c>
      <c r="F4" s="2">
        <v>41.38</v>
      </c>
      <c r="G4" s="4" t="s">
        <v>12</v>
      </c>
      <c r="H4" s="11">
        <v>18.3</v>
      </c>
      <c r="I4" s="9">
        <v>14.21</v>
      </c>
    </row>
    <row r="5" spans="1:9" x14ac:dyDescent="0.3">
      <c r="A5" s="2" t="s">
        <v>15</v>
      </c>
      <c r="B5" s="2" t="s">
        <v>9</v>
      </c>
      <c r="C5" s="3" t="s">
        <v>10</v>
      </c>
      <c r="D5" s="2" t="s">
        <v>11</v>
      </c>
      <c r="E5" s="2">
        <v>20.94</v>
      </c>
      <c r="F5" s="2">
        <v>41.63</v>
      </c>
      <c r="G5" s="4" t="s">
        <v>16</v>
      </c>
      <c r="H5" s="11">
        <v>30.2</v>
      </c>
      <c r="I5" s="9">
        <v>23.3</v>
      </c>
    </row>
    <row r="6" spans="1:9" x14ac:dyDescent="0.3">
      <c r="A6" s="2" t="s">
        <v>17</v>
      </c>
      <c r="B6" s="2" t="s">
        <v>9</v>
      </c>
      <c r="C6" s="3" t="s">
        <v>10</v>
      </c>
      <c r="D6" s="2" t="s">
        <v>11</v>
      </c>
      <c r="E6" s="2">
        <v>20.79</v>
      </c>
      <c r="F6" s="2">
        <v>41.48</v>
      </c>
      <c r="G6" s="4" t="s">
        <v>16</v>
      </c>
      <c r="H6" s="11">
        <v>25.5</v>
      </c>
      <c r="I6" s="9">
        <v>17.760000000000002</v>
      </c>
    </row>
    <row r="7" spans="1:9" x14ac:dyDescent="0.3">
      <c r="A7" s="2" t="s">
        <v>18</v>
      </c>
      <c r="B7" s="2" t="s">
        <v>9</v>
      </c>
      <c r="C7" s="3" t="s">
        <v>10</v>
      </c>
      <c r="D7" s="2" t="s">
        <v>11</v>
      </c>
      <c r="E7" s="2">
        <v>20.79</v>
      </c>
      <c r="F7" s="2">
        <v>41.48</v>
      </c>
      <c r="G7" s="4" t="s">
        <v>16</v>
      </c>
      <c r="H7" s="11">
        <v>22.1</v>
      </c>
      <c r="I7" s="9">
        <v>17.34</v>
      </c>
    </row>
    <row r="8" spans="1:9" x14ac:dyDescent="0.3">
      <c r="A8" s="2" t="s">
        <v>19</v>
      </c>
      <c r="B8" s="2" t="s">
        <v>9</v>
      </c>
      <c r="C8" s="3" t="s">
        <v>10</v>
      </c>
      <c r="D8" s="2" t="s">
        <v>20</v>
      </c>
      <c r="E8" s="2" t="s">
        <v>21</v>
      </c>
      <c r="F8" s="2" t="s">
        <v>21</v>
      </c>
      <c r="G8" s="4" t="s">
        <v>16</v>
      </c>
      <c r="H8" s="11">
        <v>23.4</v>
      </c>
      <c r="I8" s="9">
        <v>17.510000000000002</v>
      </c>
    </row>
    <row r="9" spans="1:9" x14ac:dyDescent="0.3">
      <c r="A9" s="2" t="s">
        <v>22</v>
      </c>
      <c r="B9" s="2" t="s">
        <v>23</v>
      </c>
      <c r="C9" s="3" t="s">
        <v>24</v>
      </c>
      <c r="D9" s="2" t="s">
        <v>25</v>
      </c>
      <c r="E9" s="2">
        <v>42.49</v>
      </c>
      <c r="F9" s="2">
        <v>41.46</v>
      </c>
      <c r="G9" s="4" t="s">
        <v>16</v>
      </c>
      <c r="H9" s="11">
        <v>38.799999999999997</v>
      </c>
      <c r="I9" s="9">
        <v>30.63</v>
      </c>
    </row>
    <row r="10" spans="1:9" x14ac:dyDescent="0.3">
      <c r="A10" s="2" t="s">
        <v>26</v>
      </c>
      <c r="B10" s="2" t="s">
        <v>23</v>
      </c>
      <c r="C10" s="3" t="s">
        <v>24</v>
      </c>
      <c r="D10" s="2" t="s">
        <v>25</v>
      </c>
      <c r="E10" s="2">
        <v>46.38</v>
      </c>
      <c r="F10" s="2">
        <v>41.87</v>
      </c>
      <c r="G10" s="4" t="s">
        <v>12</v>
      </c>
      <c r="H10" s="11">
        <v>25</v>
      </c>
      <c r="I10" s="9">
        <v>19.79</v>
      </c>
    </row>
    <row r="11" spans="1:9" x14ac:dyDescent="0.3">
      <c r="A11" s="2" t="s">
        <v>27</v>
      </c>
      <c r="B11" s="2" t="s">
        <v>23</v>
      </c>
      <c r="C11" s="3" t="s">
        <v>24</v>
      </c>
      <c r="D11" s="2" t="s">
        <v>28</v>
      </c>
      <c r="E11" s="2">
        <v>44.93</v>
      </c>
      <c r="F11" s="2">
        <v>40.03</v>
      </c>
      <c r="G11" s="4" t="s">
        <v>12</v>
      </c>
      <c r="H11" s="11">
        <v>25</v>
      </c>
      <c r="I11" s="9">
        <v>20.02</v>
      </c>
    </row>
    <row r="12" spans="1:9" x14ac:dyDescent="0.3">
      <c r="A12" s="2" t="s">
        <v>29</v>
      </c>
      <c r="B12" s="2" t="s">
        <v>23</v>
      </c>
      <c r="C12" s="3" t="s">
        <v>24</v>
      </c>
      <c r="D12" s="2" t="s">
        <v>30</v>
      </c>
      <c r="E12" s="2">
        <v>47.84</v>
      </c>
      <c r="F12" s="2">
        <v>41.57</v>
      </c>
      <c r="G12" s="4" t="s">
        <v>16</v>
      </c>
      <c r="H12" s="11">
        <v>30.2</v>
      </c>
      <c r="I12" s="9">
        <v>23.73</v>
      </c>
    </row>
    <row r="13" spans="1:9" x14ac:dyDescent="0.3">
      <c r="A13" s="2" t="s">
        <v>31</v>
      </c>
      <c r="B13" s="2" t="s">
        <v>23</v>
      </c>
      <c r="C13" s="3" t="s">
        <v>24</v>
      </c>
      <c r="D13" s="2" t="s">
        <v>30</v>
      </c>
      <c r="E13" s="2">
        <v>47.89</v>
      </c>
      <c r="F13" s="2">
        <v>41.73</v>
      </c>
      <c r="G13" s="4" t="s">
        <v>12</v>
      </c>
      <c r="H13" s="11">
        <v>21.8</v>
      </c>
      <c r="I13" s="9">
        <v>15.88</v>
      </c>
    </row>
    <row r="14" spans="1:9" x14ac:dyDescent="0.3">
      <c r="A14" s="2" t="s">
        <v>32</v>
      </c>
      <c r="B14" s="2" t="s">
        <v>23</v>
      </c>
      <c r="C14" s="3" t="s">
        <v>24</v>
      </c>
      <c r="D14" s="2" t="s">
        <v>30</v>
      </c>
      <c r="E14" s="2">
        <v>46.67</v>
      </c>
      <c r="F14" s="2">
        <v>42.39</v>
      </c>
      <c r="G14" s="4" t="s">
        <v>12</v>
      </c>
      <c r="H14" s="11">
        <v>15.9</v>
      </c>
      <c r="I14" s="9">
        <v>8.76</v>
      </c>
    </row>
    <row r="15" spans="1:9" x14ac:dyDescent="0.3">
      <c r="A15" s="2" t="s">
        <v>33</v>
      </c>
      <c r="B15" s="2" t="s">
        <v>23</v>
      </c>
      <c r="C15" s="3" t="s">
        <v>24</v>
      </c>
      <c r="D15" s="2" t="s">
        <v>25</v>
      </c>
      <c r="E15" s="2">
        <v>44.35</v>
      </c>
      <c r="F15" s="2">
        <v>41.69</v>
      </c>
      <c r="G15" s="4" t="s">
        <v>16</v>
      </c>
      <c r="H15" s="11">
        <v>17.3</v>
      </c>
      <c r="I15" s="9">
        <v>10.74</v>
      </c>
    </row>
    <row r="16" spans="1:9" x14ac:dyDescent="0.3">
      <c r="A16" s="2" t="s">
        <v>34</v>
      </c>
      <c r="B16" s="2" t="s">
        <v>23</v>
      </c>
      <c r="C16" s="3" t="s">
        <v>24</v>
      </c>
      <c r="D16" s="2" t="s">
        <v>25</v>
      </c>
      <c r="E16" s="2">
        <v>42.81</v>
      </c>
      <c r="F16" s="2">
        <v>43.04</v>
      </c>
      <c r="G16" s="4" t="s">
        <v>12</v>
      </c>
      <c r="H16" s="11">
        <v>17.100000000000001</v>
      </c>
      <c r="I16" s="9">
        <v>9.9600000000000009</v>
      </c>
    </row>
    <row r="17" spans="1:9" x14ac:dyDescent="0.3">
      <c r="A17" s="2" t="s">
        <v>35</v>
      </c>
      <c r="B17" s="2" t="s">
        <v>23</v>
      </c>
      <c r="C17" s="3" t="s">
        <v>24</v>
      </c>
      <c r="D17" s="2" t="s">
        <v>30</v>
      </c>
      <c r="E17" s="2">
        <v>43.25</v>
      </c>
      <c r="F17" s="2">
        <v>43.2</v>
      </c>
      <c r="G17" s="4" t="s">
        <v>12</v>
      </c>
      <c r="H17" s="11">
        <v>20.9</v>
      </c>
      <c r="I17" s="9">
        <v>14.36</v>
      </c>
    </row>
    <row r="18" spans="1:9" x14ac:dyDescent="0.3">
      <c r="A18" s="2" t="s">
        <v>36</v>
      </c>
      <c r="B18" s="2" t="s">
        <v>23</v>
      </c>
      <c r="C18" s="3" t="s">
        <v>24</v>
      </c>
      <c r="D18" s="2" t="s">
        <v>25</v>
      </c>
      <c r="E18" s="2">
        <v>42.06</v>
      </c>
      <c r="F18" s="2">
        <v>41.57</v>
      </c>
      <c r="G18" s="4" t="s">
        <v>16</v>
      </c>
      <c r="H18" s="11">
        <v>19.3</v>
      </c>
      <c r="I18" s="9">
        <v>12.02</v>
      </c>
    </row>
    <row r="19" spans="1:9" x14ac:dyDescent="0.3">
      <c r="A19" s="2" t="s">
        <v>37</v>
      </c>
      <c r="B19" s="2" t="s">
        <v>23</v>
      </c>
      <c r="C19" s="3" t="s">
        <v>24</v>
      </c>
      <c r="D19" s="2" t="s">
        <v>30</v>
      </c>
      <c r="E19" s="2">
        <v>46.39</v>
      </c>
      <c r="F19" s="2">
        <v>42.69</v>
      </c>
      <c r="G19" s="4" t="s">
        <v>16</v>
      </c>
      <c r="H19" s="11">
        <v>15.1</v>
      </c>
      <c r="I19" s="9">
        <v>9.99</v>
      </c>
    </row>
    <row r="20" spans="1:9" x14ac:dyDescent="0.3">
      <c r="A20" s="2" t="s">
        <v>38</v>
      </c>
      <c r="B20" s="2" t="s">
        <v>23</v>
      </c>
      <c r="C20" s="3" t="s">
        <v>24</v>
      </c>
      <c r="D20" s="2" t="s">
        <v>30</v>
      </c>
      <c r="E20" s="2">
        <v>46.45</v>
      </c>
      <c r="F20" s="2">
        <v>42.1</v>
      </c>
      <c r="G20" s="4" t="s">
        <v>16</v>
      </c>
      <c r="H20" s="11">
        <v>18.100000000000001</v>
      </c>
      <c r="I20" s="9">
        <v>13.2</v>
      </c>
    </row>
    <row r="21" spans="1:9" x14ac:dyDescent="0.3">
      <c r="A21" s="2" t="s">
        <v>39</v>
      </c>
      <c r="B21" s="2" t="s">
        <v>40</v>
      </c>
      <c r="C21" s="3" t="s">
        <v>41</v>
      </c>
      <c r="D21" s="2" t="s">
        <v>42</v>
      </c>
      <c r="E21" s="2">
        <v>19.760000000000002</v>
      </c>
      <c r="F21" s="2">
        <v>49.67</v>
      </c>
      <c r="G21" s="4" t="s">
        <v>12</v>
      </c>
      <c r="H21" s="11">
        <v>8</v>
      </c>
      <c r="I21" s="9">
        <v>7.65</v>
      </c>
    </row>
    <row r="22" spans="1:9" x14ac:dyDescent="0.3">
      <c r="A22" s="2" t="s">
        <v>43</v>
      </c>
      <c r="B22" s="2" t="s">
        <v>40</v>
      </c>
      <c r="C22" s="3" t="s">
        <v>41</v>
      </c>
      <c r="D22" s="2" t="s">
        <v>44</v>
      </c>
      <c r="E22" s="2">
        <v>25.6</v>
      </c>
      <c r="F22" s="2">
        <v>45.64</v>
      </c>
      <c r="G22" s="4" t="s">
        <v>16</v>
      </c>
      <c r="H22" s="11">
        <v>7.6</v>
      </c>
      <c r="I22" s="9">
        <v>7.08</v>
      </c>
    </row>
    <row r="23" spans="1:9" x14ac:dyDescent="0.3">
      <c r="A23" s="2" t="s">
        <v>45</v>
      </c>
      <c r="B23" s="2" t="s">
        <v>40</v>
      </c>
      <c r="C23" s="3" t="s">
        <v>41</v>
      </c>
      <c r="D23" s="2" t="s">
        <v>44</v>
      </c>
      <c r="E23" s="2">
        <v>22.2</v>
      </c>
      <c r="F23" s="2">
        <v>45.4</v>
      </c>
      <c r="G23" s="4" t="s">
        <v>12</v>
      </c>
      <c r="H23" s="11">
        <v>8.8000000000000007</v>
      </c>
      <c r="I23" s="9">
        <v>8.33</v>
      </c>
    </row>
    <row r="24" spans="1:9" x14ac:dyDescent="0.3">
      <c r="A24" s="2" t="s">
        <v>46</v>
      </c>
      <c r="B24" s="2" t="s">
        <v>40</v>
      </c>
      <c r="C24" s="3" t="s">
        <v>41</v>
      </c>
      <c r="D24" s="2" t="s">
        <v>42</v>
      </c>
      <c r="E24" s="2">
        <v>22.3</v>
      </c>
      <c r="F24" s="2">
        <v>49.75</v>
      </c>
      <c r="G24" s="4" t="s">
        <v>12</v>
      </c>
      <c r="H24" s="11">
        <v>7.7</v>
      </c>
      <c r="I24" s="9">
        <v>7.39</v>
      </c>
    </row>
    <row r="25" spans="1:9" x14ac:dyDescent="0.3">
      <c r="A25" s="2" t="s">
        <v>47</v>
      </c>
      <c r="B25" s="2" t="s">
        <v>40</v>
      </c>
      <c r="C25" s="3" t="s">
        <v>41</v>
      </c>
      <c r="D25" s="2" t="s">
        <v>44</v>
      </c>
      <c r="E25" s="2">
        <v>22.2</v>
      </c>
      <c r="F25" s="2">
        <v>45.4</v>
      </c>
      <c r="G25" s="4" t="s">
        <v>12</v>
      </c>
      <c r="H25" s="11">
        <v>8.6999999999999993</v>
      </c>
      <c r="I25" s="9">
        <v>8.3000000000000007</v>
      </c>
    </row>
    <row r="26" spans="1:9" x14ac:dyDescent="0.3">
      <c r="A26" s="2" t="s">
        <v>48</v>
      </c>
      <c r="B26" s="2" t="s">
        <v>40</v>
      </c>
      <c r="C26" s="3" t="s">
        <v>41</v>
      </c>
      <c r="D26" s="2" t="s">
        <v>44</v>
      </c>
      <c r="E26" s="2" t="s">
        <v>21</v>
      </c>
      <c r="F26" s="2" t="s">
        <v>21</v>
      </c>
      <c r="G26" s="4" t="s">
        <v>16</v>
      </c>
      <c r="H26" s="11">
        <v>26.2</v>
      </c>
      <c r="I26" s="9">
        <v>19.32</v>
      </c>
    </row>
    <row r="27" spans="1:9" x14ac:dyDescent="0.3">
      <c r="A27" s="2" t="s">
        <v>49</v>
      </c>
      <c r="B27" s="2" t="s">
        <v>40</v>
      </c>
      <c r="C27" s="3" t="s">
        <v>41</v>
      </c>
      <c r="D27" s="2" t="s">
        <v>42</v>
      </c>
      <c r="E27" s="2">
        <v>22.43</v>
      </c>
      <c r="F27" s="2">
        <v>49.71</v>
      </c>
      <c r="G27" s="4" t="s">
        <v>16</v>
      </c>
      <c r="H27" s="11">
        <v>20</v>
      </c>
      <c r="I27" s="9">
        <v>18.46</v>
      </c>
    </row>
    <row r="28" spans="1:9" x14ac:dyDescent="0.3">
      <c r="A28" s="2" t="s">
        <v>50</v>
      </c>
      <c r="B28" s="2" t="s">
        <v>51</v>
      </c>
      <c r="C28" s="3" t="s">
        <v>52</v>
      </c>
      <c r="D28" s="2" t="s">
        <v>51</v>
      </c>
      <c r="E28" s="2">
        <v>108.64</v>
      </c>
      <c r="F28" s="2">
        <v>48.38</v>
      </c>
      <c r="G28" s="4" t="s">
        <v>16</v>
      </c>
      <c r="H28" s="11">
        <v>7</v>
      </c>
      <c r="I28" s="9">
        <v>6.68</v>
      </c>
    </row>
    <row r="29" spans="1:9" x14ac:dyDescent="0.3">
      <c r="A29" s="2" t="s">
        <v>53</v>
      </c>
      <c r="B29" s="2" t="s">
        <v>51</v>
      </c>
      <c r="C29" s="3" t="s">
        <v>52</v>
      </c>
      <c r="D29" s="2" t="s">
        <v>51</v>
      </c>
      <c r="E29" s="2">
        <v>108.07</v>
      </c>
      <c r="F29" s="2">
        <v>48.41</v>
      </c>
      <c r="G29" s="4" t="s">
        <v>12</v>
      </c>
      <c r="H29" s="11">
        <v>6.9</v>
      </c>
      <c r="I29" s="9">
        <v>6.51</v>
      </c>
    </row>
    <row r="30" spans="1:9" x14ac:dyDescent="0.3">
      <c r="A30" s="2" t="s">
        <v>54</v>
      </c>
      <c r="B30" s="2" t="s">
        <v>51</v>
      </c>
      <c r="C30" s="3" t="s">
        <v>52</v>
      </c>
      <c r="D30" s="2" t="s">
        <v>51</v>
      </c>
      <c r="E30" s="2">
        <v>110.49</v>
      </c>
      <c r="F30" s="2">
        <v>48.62</v>
      </c>
      <c r="G30" s="4" t="s">
        <v>16</v>
      </c>
      <c r="H30" s="11">
        <v>6.1</v>
      </c>
      <c r="I30" s="9">
        <v>5.78</v>
      </c>
    </row>
    <row r="31" spans="1:9" x14ac:dyDescent="0.3">
      <c r="A31" s="2" t="s">
        <v>55</v>
      </c>
      <c r="B31" s="2" t="s">
        <v>51</v>
      </c>
      <c r="C31" s="3" t="s">
        <v>52</v>
      </c>
      <c r="D31" s="2" t="s">
        <v>51</v>
      </c>
      <c r="E31" s="2">
        <v>110.5</v>
      </c>
      <c r="F31" s="2">
        <v>49.62</v>
      </c>
      <c r="G31" s="4" t="s">
        <v>16</v>
      </c>
      <c r="H31" s="11">
        <v>6</v>
      </c>
      <c r="I31" s="9">
        <v>5.72</v>
      </c>
    </row>
    <row r="32" spans="1:9" x14ac:dyDescent="0.3">
      <c r="A32" s="2" t="s">
        <v>56</v>
      </c>
      <c r="B32" s="2" t="s">
        <v>51</v>
      </c>
      <c r="C32" s="3" t="s">
        <v>52</v>
      </c>
      <c r="D32" s="2" t="s">
        <v>51</v>
      </c>
      <c r="E32" s="2">
        <v>101.05</v>
      </c>
      <c r="F32" s="2">
        <v>43.23</v>
      </c>
      <c r="G32" s="4" t="s">
        <v>16</v>
      </c>
      <c r="H32" s="11">
        <v>6.9</v>
      </c>
      <c r="I32" s="9">
        <v>6.45</v>
      </c>
    </row>
    <row r="33" spans="1:9" x14ac:dyDescent="0.3">
      <c r="A33" s="2" t="s">
        <v>57</v>
      </c>
      <c r="B33" s="2" t="s">
        <v>51</v>
      </c>
      <c r="C33" s="3" t="s">
        <v>52</v>
      </c>
      <c r="D33" s="2" t="s">
        <v>51</v>
      </c>
      <c r="E33" s="2">
        <v>103.78</v>
      </c>
      <c r="F33" s="2">
        <v>48.64</v>
      </c>
      <c r="G33" s="4" t="s">
        <v>12</v>
      </c>
      <c r="H33" s="11">
        <v>5.7</v>
      </c>
      <c r="I33" s="9">
        <v>5.1100000000000003</v>
      </c>
    </row>
    <row r="34" spans="1:9" x14ac:dyDescent="0.3">
      <c r="A34" s="2" t="s">
        <v>58</v>
      </c>
      <c r="B34" s="2" t="s">
        <v>51</v>
      </c>
      <c r="C34" s="3" t="s">
        <v>52</v>
      </c>
      <c r="D34" s="2" t="s">
        <v>51</v>
      </c>
      <c r="E34" s="2">
        <v>108.27</v>
      </c>
      <c r="F34" s="2">
        <v>47.4</v>
      </c>
      <c r="G34" s="4" t="s">
        <v>12</v>
      </c>
      <c r="H34" s="11">
        <v>7.4</v>
      </c>
      <c r="I34" s="9">
        <v>7.06</v>
      </c>
    </row>
    <row r="35" spans="1:9" x14ac:dyDescent="0.3">
      <c r="A35" s="2" t="s">
        <v>59</v>
      </c>
      <c r="B35" s="2" t="s">
        <v>51</v>
      </c>
      <c r="C35" s="3" t="s">
        <v>52</v>
      </c>
      <c r="D35" s="2" t="s">
        <v>51</v>
      </c>
      <c r="E35" s="2">
        <v>108.68</v>
      </c>
      <c r="F35" s="2">
        <v>47.63</v>
      </c>
      <c r="G35" s="4" t="s">
        <v>16</v>
      </c>
      <c r="H35" s="11">
        <v>7.8</v>
      </c>
      <c r="I35" s="9">
        <v>7.15</v>
      </c>
    </row>
    <row r="36" spans="1:9" x14ac:dyDescent="0.3">
      <c r="A36" s="2" t="s">
        <v>60</v>
      </c>
      <c r="B36" s="2" t="s">
        <v>61</v>
      </c>
      <c r="C36" s="3" t="s">
        <v>62</v>
      </c>
      <c r="D36" s="2" t="s">
        <v>30</v>
      </c>
      <c r="E36" s="2">
        <v>50.4</v>
      </c>
      <c r="F36" s="2">
        <v>59.81</v>
      </c>
      <c r="G36" s="4" t="s">
        <v>12</v>
      </c>
      <c r="H36" s="11">
        <v>22.9</v>
      </c>
      <c r="I36" s="9">
        <v>21.14</v>
      </c>
    </row>
    <row r="37" spans="1:9" x14ac:dyDescent="0.3">
      <c r="A37" s="2" t="s">
        <v>63</v>
      </c>
      <c r="B37" s="2" t="s">
        <v>61</v>
      </c>
      <c r="C37" s="3" t="s">
        <v>62</v>
      </c>
      <c r="D37" s="2" t="s">
        <v>30</v>
      </c>
      <c r="E37" s="2">
        <v>50.4</v>
      </c>
      <c r="F37" s="2">
        <v>59.81</v>
      </c>
      <c r="G37" s="4" t="s">
        <v>16</v>
      </c>
      <c r="H37" s="11">
        <v>6.1</v>
      </c>
      <c r="I37" s="9">
        <v>5.95</v>
      </c>
    </row>
    <row r="38" spans="1:9" x14ac:dyDescent="0.3">
      <c r="A38" s="2" t="s">
        <v>64</v>
      </c>
      <c r="B38" s="2" t="s">
        <v>61</v>
      </c>
      <c r="C38" s="3" t="s">
        <v>62</v>
      </c>
      <c r="D38" s="2" t="s">
        <v>30</v>
      </c>
      <c r="E38" s="2">
        <v>50.4</v>
      </c>
      <c r="F38" s="2">
        <v>59.81</v>
      </c>
      <c r="G38" s="4" t="s">
        <v>12</v>
      </c>
      <c r="H38" s="11">
        <v>5.3</v>
      </c>
      <c r="I38" s="9">
        <v>5.2</v>
      </c>
    </row>
    <row r="39" spans="1:9" x14ac:dyDescent="0.3">
      <c r="A39" s="2" t="s">
        <v>65</v>
      </c>
      <c r="B39" s="2" t="s">
        <v>61</v>
      </c>
      <c r="C39" s="3" t="s">
        <v>62</v>
      </c>
      <c r="D39" s="2" t="s">
        <v>30</v>
      </c>
      <c r="E39" s="2">
        <v>50.4</v>
      </c>
      <c r="F39" s="2">
        <v>59.81</v>
      </c>
      <c r="G39" s="4" t="s">
        <v>16</v>
      </c>
      <c r="H39" s="11">
        <v>5.3</v>
      </c>
      <c r="I39" s="9">
        <v>5.15</v>
      </c>
    </row>
    <row r="40" spans="1:9" x14ac:dyDescent="0.3">
      <c r="A40" s="2" t="s">
        <v>66</v>
      </c>
      <c r="B40" s="2" t="s">
        <v>61</v>
      </c>
      <c r="C40" s="3" t="s">
        <v>62</v>
      </c>
      <c r="D40" s="2" t="s">
        <v>30</v>
      </c>
      <c r="E40" s="2">
        <v>50.4</v>
      </c>
      <c r="F40" s="2">
        <v>59.81</v>
      </c>
      <c r="G40" s="4" t="s">
        <v>16</v>
      </c>
      <c r="H40" s="11">
        <v>5.8</v>
      </c>
      <c r="I40" s="9">
        <v>5.68</v>
      </c>
    </row>
    <row r="41" spans="1:9" x14ac:dyDescent="0.3">
      <c r="A41" s="2" t="s">
        <v>67</v>
      </c>
      <c r="B41" s="2" t="s">
        <v>61</v>
      </c>
      <c r="C41" s="3" t="s">
        <v>62</v>
      </c>
      <c r="D41" s="2" t="s">
        <v>30</v>
      </c>
      <c r="E41" s="2">
        <v>48.42</v>
      </c>
      <c r="F41" s="2">
        <v>60.81</v>
      </c>
      <c r="G41" s="4" t="s">
        <v>16</v>
      </c>
      <c r="H41" s="11">
        <v>5.2</v>
      </c>
      <c r="I41" s="9">
        <v>5.05</v>
      </c>
    </row>
    <row r="42" spans="1:9" x14ac:dyDescent="0.3">
      <c r="A42" s="2" t="s">
        <v>68</v>
      </c>
      <c r="B42" s="2" t="s">
        <v>61</v>
      </c>
      <c r="C42" s="3" t="s">
        <v>62</v>
      </c>
      <c r="D42" s="2" t="s">
        <v>30</v>
      </c>
      <c r="E42" s="2">
        <v>48.42</v>
      </c>
      <c r="F42" s="2">
        <v>60.81</v>
      </c>
      <c r="G42" s="4" t="s">
        <v>16</v>
      </c>
      <c r="H42" s="11">
        <v>6</v>
      </c>
      <c r="I42" s="9">
        <v>5.9</v>
      </c>
    </row>
    <row r="43" spans="1:9" x14ac:dyDescent="0.3">
      <c r="A43" s="2" t="s">
        <v>69</v>
      </c>
      <c r="B43" s="2" t="s">
        <v>61</v>
      </c>
      <c r="C43" s="3" t="s">
        <v>62</v>
      </c>
      <c r="D43" s="2" t="s">
        <v>30</v>
      </c>
      <c r="E43" s="2">
        <v>48.42</v>
      </c>
      <c r="F43" s="2">
        <v>60.81</v>
      </c>
      <c r="G43" s="4" t="s">
        <v>12</v>
      </c>
      <c r="H43" s="11">
        <v>6</v>
      </c>
      <c r="I43" s="9">
        <v>5.9</v>
      </c>
    </row>
    <row r="44" spans="1:9" x14ac:dyDescent="0.3">
      <c r="A44" s="2" t="s">
        <v>70</v>
      </c>
      <c r="B44" s="2" t="s">
        <v>61</v>
      </c>
      <c r="C44" s="3" t="s">
        <v>62</v>
      </c>
      <c r="D44" s="2" t="s">
        <v>30</v>
      </c>
      <c r="E44" s="2">
        <v>48.42</v>
      </c>
      <c r="F44" s="2">
        <v>60.81</v>
      </c>
      <c r="G44" s="4" t="s">
        <v>12</v>
      </c>
      <c r="H44" s="11">
        <v>5.7</v>
      </c>
      <c r="I44" s="9">
        <v>5.62</v>
      </c>
    </row>
    <row r="45" spans="1:9" x14ac:dyDescent="0.3">
      <c r="A45" s="2" t="s">
        <v>71</v>
      </c>
      <c r="B45" s="2" t="s">
        <v>61</v>
      </c>
      <c r="C45" s="3" t="s">
        <v>62</v>
      </c>
      <c r="D45" s="2" t="s">
        <v>30</v>
      </c>
      <c r="E45" s="2">
        <v>48.42</v>
      </c>
      <c r="F45" s="2">
        <v>60.81</v>
      </c>
      <c r="G45" s="4" t="s">
        <v>12</v>
      </c>
      <c r="H45" s="11">
        <v>5.9</v>
      </c>
      <c r="I45" s="9">
        <v>5.86</v>
      </c>
    </row>
    <row r="46" spans="1:9" x14ac:dyDescent="0.3">
      <c r="A46" s="2" t="s">
        <v>72</v>
      </c>
      <c r="B46" s="2" t="s">
        <v>61</v>
      </c>
      <c r="C46" s="3" t="s">
        <v>62</v>
      </c>
      <c r="D46" s="2" t="s">
        <v>30</v>
      </c>
      <c r="E46" s="2">
        <v>46.73</v>
      </c>
      <c r="F46" s="2">
        <v>61.19</v>
      </c>
      <c r="G46" s="4" t="s">
        <v>16</v>
      </c>
      <c r="H46" s="11">
        <v>6.1</v>
      </c>
      <c r="I46" s="9">
        <v>6</v>
      </c>
    </row>
    <row r="47" spans="1:9" x14ac:dyDescent="0.3">
      <c r="A47" s="2" t="s">
        <v>73</v>
      </c>
      <c r="B47" s="2" t="s">
        <v>61</v>
      </c>
      <c r="C47" s="3" t="s">
        <v>62</v>
      </c>
      <c r="D47" s="2" t="s">
        <v>30</v>
      </c>
      <c r="E47" s="2">
        <v>46.73</v>
      </c>
      <c r="F47" s="2">
        <v>61.19</v>
      </c>
      <c r="G47" s="4" t="s">
        <v>12</v>
      </c>
      <c r="H47" s="11">
        <v>6.2</v>
      </c>
      <c r="I47" s="9">
        <v>6.08</v>
      </c>
    </row>
    <row r="48" spans="1:9" x14ac:dyDescent="0.3">
      <c r="A48" s="2" t="s">
        <v>74</v>
      </c>
      <c r="B48" s="2" t="s">
        <v>61</v>
      </c>
      <c r="C48" s="3" t="s">
        <v>62</v>
      </c>
      <c r="D48" s="2" t="s">
        <v>30</v>
      </c>
      <c r="E48" s="2">
        <v>46.73</v>
      </c>
      <c r="F48" s="2">
        <v>61.19</v>
      </c>
      <c r="G48" s="4" t="s">
        <v>16</v>
      </c>
      <c r="H48" s="11">
        <v>6</v>
      </c>
      <c r="I48" s="9">
        <v>5.87</v>
      </c>
    </row>
    <row r="49" spans="1:9" x14ac:dyDescent="0.3">
      <c r="A49" s="2" t="s">
        <v>75</v>
      </c>
      <c r="B49" s="2" t="s">
        <v>76</v>
      </c>
      <c r="C49" s="3" t="s">
        <v>62</v>
      </c>
      <c r="D49" s="2" t="s">
        <v>76</v>
      </c>
      <c r="E49" s="2">
        <v>22.53</v>
      </c>
      <c r="F49" s="2">
        <v>56.64</v>
      </c>
      <c r="G49" s="4" t="s">
        <v>16</v>
      </c>
      <c r="H49" s="11">
        <v>7.8</v>
      </c>
      <c r="I49" s="9">
        <v>7.45</v>
      </c>
    </row>
    <row r="50" spans="1:9" x14ac:dyDescent="0.3">
      <c r="A50" s="2" t="s">
        <v>77</v>
      </c>
      <c r="B50" s="2" t="s">
        <v>76</v>
      </c>
      <c r="C50" s="3" t="s">
        <v>62</v>
      </c>
      <c r="D50" s="2" t="s">
        <v>76</v>
      </c>
      <c r="E50" s="2">
        <v>27.58</v>
      </c>
      <c r="F50" s="2">
        <v>56.31</v>
      </c>
      <c r="G50" s="4" t="s">
        <v>12</v>
      </c>
      <c r="H50" s="11">
        <v>26.6</v>
      </c>
      <c r="I50" s="9">
        <v>19.77</v>
      </c>
    </row>
    <row r="51" spans="1:9" x14ac:dyDescent="0.3">
      <c r="A51" s="2" t="s">
        <v>78</v>
      </c>
      <c r="B51" s="2" t="s">
        <v>76</v>
      </c>
      <c r="C51" s="3" t="s">
        <v>62</v>
      </c>
      <c r="D51" s="2" t="s">
        <v>76</v>
      </c>
      <c r="E51" s="2">
        <v>28.15</v>
      </c>
      <c r="F51" s="2">
        <v>56.38</v>
      </c>
      <c r="G51" s="4" t="s">
        <v>12</v>
      </c>
      <c r="H51" s="11">
        <v>7</v>
      </c>
      <c r="I51" s="9">
        <v>6.57</v>
      </c>
    </row>
    <row r="52" spans="1:9" x14ac:dyDescent="0.3">
      <c r="A52" s="2" t="s">
        <v>79</v>
      </c>
      <c r="B52" s="2" t="s">
        <v>76</v>
      </c>
      <c r="C52" s="3" t="s">
        <v>62</v>
      </c>
      <c r="D52" s="2" t="s">
        <v>76</v>
      </c>
      <c r="E52" s="2">
        <v>22.82</v>
      </c>
      <c r="F52" s="2">
        <v>57.36</v>
      </c>
      <c r="G52" s="4" t="s">
        <v>12</v>
      </c>
      <c r="H52" s="11">
        <v>5.3</v>
      </c>
      <c r="I52" s="9">
        <v>5.04</v>
      </c>
    </row>
    <row r="53" spans="1:9" x14ac:dyDescent="0.3">
      <c r="A53" s="2" t="s">
        <v>80</v>
      </c>
      <c r="B53" s="2" t="s">
        <v>76</v>
      </c>
      <c r="C53" s="3" t="s">
        <v>62</v>
      </c>
      <c r="D53" s="2" t="s">
        <v>76</v>
      </c>
      <c r="E53" s="2">
        <v>22.6</v>
      </c>
      <c r="F53" s="2">
        <v>57.35</v>
      </c>
      <c r="G53" s="4" t="s">
        <v>16</v>
      </c>
      <c r="H53" s="11">
        <v>7</v>
      </c>
      <c r="I53" s="9">
        <v>6.64</v>
      </c>
    </row>
    <row r="54" spans="1:9" x14ac:dyDescent="0.3">
      <c r="A54" s="2" t="s">
        <v>81</v>
      </c>
      <c r="B54" s="2" t="s">
        <v>76</v>
      </c>
      <c r="C54" s="3" t="s">
        <v>62</v>
      </c>
      <c r="D54" s="2" t="s">
        <v>76</v>
      </c>
      <c r="E54" s="2">
        <v>22.82</v>
      </c>
      <c r="F54" s="2">
        <v>57.05</v>
      </c>
      <c r="G54" s="4" t="s">
        <v>12</v>
      </c>
      <c r="H54" s="11">
        <v>7.9</v>
      </c>
      <c r="I54" s="9">
        <v>7.18</v>
      </c>
    </row>
    <row r="55" spans="1:9" x14ac:dyDescent="0.3">
      <c r="A55" s="2" t="s">
        <v>82</v>
      </c>
      <c r="B55" s="2" t="s">
        <v>76</v>
      </c>
      <c r="C55" s="3" t="s">
        <v>62</v>
      </c>
      <c r="D55" s="2" t="s">
        <v>76</v>
      </c>
      <c r="E55" s="2">
        <v>25.57</v>
      </c>
      <c r="F55" s="2">
        <v>57.67</v>
      </c>
      <c r="G55" s="4" t="s">
        <v>16</v>
      </c>
      <c r="H55" s="11">
        <v>8.3000000000000007</v>
      </c>
      <c r="I55" s="9">
        <v>7.74</v>
      </c>
    </row>
    <row r="56" spans="1:9" x14ac:dyDescent="0.3">
      <c r="A56" s="2" t="s">
        <v>83</v>
      </c>
      <c r="B56" s="2" t="s">
        <v>84</v>
      </c>
      <c r="C56" s="3" t="s">
        <v>62</v>
      </c>
      <c r="D56" s="2" t="s">
        <v>84</v>
      </c>
      <c r="E56" s="2">
        <v>21.34</v>
      </c>
      <c r="F56" s="2">
        <v>69.510000000000005</v>
      </c>
      <c r="G56" s="4" t="s">
        <v>12</v>
      </c>
      <c r="H56" s="11">
        <v>26</v>
      </c>
      <c r="I56" s="9">
        <v>19.16</v>
      </c>
    </row>
    <row r="57" spans="1:9" x14ac:dyDescent="0.3">
      <c r="A57" s="2" t="s">
        <v>85</v>
      </c>
      <c r="B57" s="2" t="s">
        <v>84</v>
      </c>
      <c r="C57" s="3" t="s">
        <v>62</v>
      </c>
      <c r="D57" s="2" t="s">
        <v>84</v>
      </c>
      <c r="E57" s="2">
        <v>12.36</v>
      </c>
      <c r="F57" s="2">
        <v>64.510000000000005</v>
      </c>
      <c r="G57" s="4" t="s">
        <v>16</v>
      </c>
      <c r="H57" s="11">
        <v>5.4</v>
      </c>
      <c r="I57" s="9">
        <v>5.17</v>
      </c>
    </row>
    <row r="58" spans="1:9" x14ac:dyDescent="0.3">
      <c r="A58" s="2" t="s">
        <v>86</v>
      </c>
      <c r="B58" s="2" t="s">
        <v>84</v>
      </c>
      <c r="C58" s="3" t="s">
        <v>62</v>
      </c>
      <c r="D58" s="2" t="s">
        <v>84</v>
      </c>
      <c r="E58" s="2">
        <v>10.68</v>
      </c>
      <c r="F58" s="2">
        <v>63.82</v>
      </c>
      <c r="G58" s="4" t="s">
        <v>16</v>
      </c>
      <c r="H58" s="11">
        <v>5.8</v>
      </c>
      <c r="I58" s="9">
        <v>5.46</v>
      </c>
    </row>
    <row r="59" spans="1:9" x14ac:dyDescent="0.3">
      <c r="A59" s="2" t="s">
        <v>87</v>
      </c>
      <c r="B59" s="2" t="s">
        <v>84</v>
      </c>
      <c r="C59" s="3" t="s">
        <v>62</v>
      </c>
      <c r="D59" s="2" t="s">
        <v>84</v>
      </c>
      <c r="E59" s="2">
        <v>10.95</v>
      </c>
      <c r="F59" s="2">
        <v>63.57</v>
      </c>
      <c r="G59" s="4" t="s">
        <v>16</v>
      </c>
      <c r="H59" s="11">
        <v>5.0999999999999996</v>
      </c>
      <c r="I59" s="9">
        <v>4.91</v>
      </c>
    </row>
    <row r="60" spans="1:9" x14ac:dyDescent="0.3">
      <c r="A60" s="2" t="s">
        <v>88</v>
      </c>
      <c r="B60" s="2" t="s">
        <v>84</v>
      </c>
      <c r="C60" s="3" t="s">
        <v>62</v>
      </c>
      <c r="D60" s="2" t="s">
        <v>84</v>
      </c>
      <c r="E60" s="2">
        <v>12.15</v>
      </c>
      <c r="F60" s="2">
        <v>61.38</v>
      </c>
      <c r="G60" s="4" t="s">
        <v>16</v>
      </c>
      <c r="H60" s="11">
        <v>5.2</v>
      </c>
      <c r="I60" s="9">
        <v>5.0199999999999996</v>
      </c>
    </row>
    <row r="61" spans="1:9" x14ac:dyDescent="0.3">
      <c r="A61" s="2" t="s">
        <v>89</v>
      </c>
      <c r="B61" s="2" t="s">
        <v>84</v>
      </c>
      <c r="C61" s="3" t="s">
        <v>62</v>
      </c>
      <c r="D61" s="2" t="s">
        <v>84</v>
      </c>
      <c r="E61" s="2">
        <v>8.41</v>
      </c>
      <c r="F61" s="2">
        <v>59.4</v>
      </c>
      <c r="G61" s="4" t="s">
        <v>16</v>
      </c>
      <c r="H61" s="11">
        <v>5.0999999999999996</v>
      </c>
      <c r="I61" s="9">
        <v>4.82</v>
      </c>
    </row>
    <row r="62" spans="1:9" x14ac:dyDescent="0.3">
      <c r="A62" s="2" t="s">
        <v>90</v>
      </c>
      <c r="B62" s="2" t="s">
        <v>84</v>
      </c>
      <c r="C62" s="3" t="s">
        <v>62</v>
      </c>
      <c r="D62" s="2" t="s">
        <v>84</v>
      </c>
      <c r="E62" s="2">
        <v>8.73</v>
      </c>
      <c r="F62" s="2">
        <v>60.66</v>
      </c>
      <c r="G62" s="4" t="s">
        <v>12</v>
      </c>
      <c r="H62" s="11">
        <v>5.2</v>
      </c>
      <c r="I62" s="9">
        <v>5.07</v>
      </c>
    </row>
    <row r="63" spans="1:9" x14ac:dyDescent="0.3">
      <c r="A63" s="2" t="s">
        <v>91</v>
      </c>
      <c r="B63" s="2" t="s">
        <v>84</v>
      </c>
      <c r="C63" s="3" t="s">
        <v>62</v>
      </c>
      <c r="D63" s="2" t="s">
        <v>84</v>
      </c>
      <c r="E63" s="2">
        <v>8.9700000000000006</v>
      </c>
      <c r="F63" s="2">
        <v>60.27</v>
      </c>
      <c r="G63" s="4" t="s">
        <v>12</v>
      </c>
      <c r="H63" s="11">
        <v>5.5</v>
      </c>
      <c r="I63" s="9">
        <v>5.27</v>
      </c>
    </row>
    <row r="64" spans="1:9" x14ac:dyDescent="0.3">
      <c r="A64" s="2" t="s">
        <v>92</v>
      </c>
      <c r="B64" s="2" t="s">
        <v>84</v>
      </c>
      <c r="C64" s="3" t="s">
        <v>62</v>
      </c>
      <c r="D64" s="2" t="s">
        <v>84</v>
      </c>
      <c r="E64" s="2">
        <v>9.0299999999999994</v>
      </c>
      <c r="F64" s="2">
        <v>60.14</v>
      </c>
      <c r="G64" s="4" t="s">
        <v>16</v>
      </c>
      <c r="H64" s="11">
        <v>5.4</v>
      </c>
      <c r="I64" s="9">
        <v>5.07</v>
      </c>
    </row>
    <row r="65" spans="1:9" x14ac:dyDescent="0.3">
      <c r="A65" s="2" t="s">
        <v>93</v>
      </c>
      <c r="B65" s="2" t="s">
        <v>94</v>
      </c>
      <c r="C65" s="3" t="s">
        <v>62</v>
      </c>
      <c r="D65" s="2" t="s">
        <v>42</v>
      </c>
      <c r="E65" s="2">
        <v>23.6</v>
      </c>
      <c r="F65" s="2">
        <v>52.95</v>
      </c>
      <c r="G65" s="4" t="s">
        <v>16</v>
      </c>
      <c r="H65" s="11">
        <v>6.5</v>
      </c>
      <c r="I65" s="9">
        <v>6.35</v>
      </c>
    </row>
    <row r="66" spans="1:9" x14ac:dyDescent="0.3">
      <c r="A66" s="2" t="s">
        <v>95</v>
      </c>
      <c r="B66" s="2" t="s">
        <v>94</v>
      </c>
      <c r="C66" s="3" t="s">
        <v>62</v>
      </c>
      <c r="D66" s="2" t="s">
        <v>42</v>
      </c>
      <c r="E66" s="2">
        <v>23.84</v>
      </c>
      <c r="F66" s="2">
        <v>52.82</v>
      </c>
      <c r="G66" s="4" t="s">
        <v>12</v>
      </c>
      <c r="H66" s="11">
        <v>6.6</v>
      </c>
      <c r="I66" s="9">
        <v>6.13</v>
      </c>
    </row>
    <row r="67" spans="1:9" x14ac:dyDescent="0.3">
      <c r="A67" s="2" t="s">
        <v>96</v>
      </c>
      <c r="B67" s="2" t="s">
        <v>94</v>
      </c>
      <c r="C67" s="3" t="s">
        <v>62</v>
      </c>
      <c r="D67" s="2" t="s">
        <v>42</v>
      </c>
      <c r="E67" s="2">
        <v>23.72</v>
      </c>
      <c r="F67" s="2">
        <v>52.8</v>
      </c>
      <c r="G67" s="4" t="s">
        <v>12</v>
      </c>
      <c r="H67" s="11">
        <v>6.4</v>
      </c>
      <c r="I67" s="9">
        <v>6.06</v>
      </c>
    </row>
    <row r="68" spans="1:9" x14ac:dyDescent="0.3">
      <c r="A68" s="2" t="s">
        <v>97</v>
      </c>
      <c r="B68" s="2" t="s">
        <v>94</v>
      </c>
      <c r="C68" s="3" t="s">
        <v>62</v>
      </c>
      <c r="D68" s="2" t="s">
        <v>42</v>
      </c>
      <c r="E68" s="2">
        <v>23.51</v>
      </c>
      <c r="F68" s="2">
        <v>52.89</v>
      </c>
      <c r="G68" s="4" t="s">
        <v>16</v>
      </c>
      <c r="H68" s="11">
        <v>6.5</v>
      </c>
      <c r="I68" s="9">
        <v>6.23</v>
      </c>
    </row>
    <row r="69" spans="1:9" x14ac:dyDescent="0.3">
      <c r="A69" s="2" t="s">
        <v>98</v>
      </c>
      <c r="B69" s="2" t="s">
        <v>94</v>
      </c>
      <c r="C69" s="3" t="s">
        <v>62</v>
      </c>
      <c r="D69" s="2" t="s">
        <v>42</v>
      </c>
      <c r="E69" s="2">
        <v>23.95</v>
      </c>
      <c r="F69" s="2">
        <v>52.77</v>
      </c>
      <c r="G69" s="4" t="s">
        <v>16</v>
      </c>
      <c r="H69" s="11">
        <v>6.4</v>
      </c>
      <c r="I69" s="9">
        <v>6.21</v>
      </c>
    </row>
    <row r="70" spans="1:9" x14ac:dyDescent="0.3">
      <c r="A70" s="2" t="s">
        <v>99</v>
      </c>
      <c r="B70" s="2" t="s">
        <v>94</v>
      </c>
      <c r="C70" s="3" t="s">
        <v>62</v>
      </c>
      <c r="D70" s="2" t="s">
        <v>42</v>
      </c>
      <c r="E70" s="2">
        <v>23.74</v>
      </c>
      <c r="F70" s="2">
        <v>52.68</v>
      </c>
      <c r="G70" s="4" t="s">
        <v>16</v>
      </c>
      <c r="H70" s="11">
        <v>6.4</v>
      </c>
      <c r="I70" s="9">
        <v>5.97</v>
      </c>
    </row>
    <row r="71" spans="1:9" x14ac:dyDescent="0.3">
      <c r="A71" s="2" t="s">
        <v>100</v>
      </c>
      <c r="B71" s="2" t="s">
        <v>94</v>
      </c>
      <c r="C71" s="3" t="s">
        <v>62</v>
      </c>
      <c r="D71" s="2" t="s">
        <v>42</v>
      </c>
      <c r="E71" s="2">
        <v>23.47</v>
      </c>
      <c r="F71" s="2">
        <v>53.09</v>
      </c>
      <c r="G71" s="4" t="s">
        <v>16</v>
      </c>
      <c r="H71" s="11">
        <v>6.1</v>
      </c>
      <c r="I71" s="9">
        <v>5.82</v>
      </c>
    </row>
    <row r="72" spans="1:9" x14ac:dyDescent="0.3">
      <c r="A72" s="2" t="s">
        <v>101</v>
      </c>
      <c r="B72" s="2" t="s">
        <v>94</v>
      </c>
      <c r="C72" s="3" t="s">
        <v>62</v>
      </c>
      <c r="D72" s="2" t="s">
        <v>42</v>
      </c>
      <c r="E72" s="2">
        <v>23.66</v>
      </c>
      <c r="F72" s="2">
        <v>53.1</v>
      </c>
      <c r="G72" s="4" t="s">
        <v>12</v>
      </c>
      <c r="H72" s="11">
        <v>6.1</v>
      </c>
      <c r="I72" s="9">
        <v>5.91</v>
      </c>
    </row>
    <row r="73" spans="1:9" x14ac:dyDescent="0.3">
      <c r="A73" s="2" t="s">
        <v>102</v>
      </c>
      <c r="B73" s="2" t="s">
        <v>94</v>
      </c>
      <c r="C73" s="3" t="s">
        <v>62</v>
      </c>
      <c r="D73" s="2" t="s">
        <v>42</v>
      </c>
      <c r="E73" s="2">
        <v>23.6</v>
      </c>
      <c r="F73" s="2">
        <v>52.76</v>
      </c>
      <c r="G73" s="4" t="s">
        <v>16</v>
      </c>
      <c r="H73" s="11">
        <v>26.1</v>
      </c>
      <c r="I73" s="9">
        <v>21.01</v>
      </c>
    </row>
    <row r="74" spans="1:9" x14ac:dyDescent="0.3">
      <c r="A74" s="2" t="s">
        <v>103</v>
      </c>
      <c r="B74" s="2" t="s">
        <v>104</v>
      </c>
      <c r="C74" s="3" t="s">
        <v>52</v>
      </c>
      <c r="D74" s="2" t="s">
        <v>30</v>
      </c>
      <c r="E74" s="2">
        <v>96.53</v>
      </c>
      <c r="F74" s="2">
        <v>51.48</v>
      </c>
      <c r="G74" s="4" t="s">
        <v>12</v>
      </c>
      <c r="H74" s="11">
        <v>8.1999999999999993</v>
      </c>
      <c r="I74" s="9">
        <v>7.77</v>
      </c>
    </row>
    <row r="75" spans="1:9" x14ac:dyDescent="0.3">
      <c r="A75" s="2" t="s">
        <v>105</v>
      </c>
      <c r="B75" s="2" t="s">
        <v>104</v>
      </c>
      <c r="C75" s="3" t="s">
        <v>52</v>
      </c>
      <c r="D75" s="2" t="s">
        <v>30</v>
      </c>
      <c r="E75" s="2">
        <v>96.53</v>
      </c>
      <c r="F75" s="2">
        <v>51.48</v>
      </c>
      <c r="G75" s="4" t="s">
        <v>12</v>
      </c>
      <c r="H75" s="11">
        <v>24.4</v>
      </c>
      <c r="I75" s="9">
        <v>19.02</v>
      </c>
    </row>
    <row r="76" spans="1:9" x14ac:dyDescent="0.3">
      <c r="A76" s="2" t="s">
        <v>106</v>
      </c>
      <c r="B76" s="2" t="s">
        <v>104</v>
      </c>
      <c r="C76" s="3" t="s">
        <v>52</v>
      </c>
      <c r="D76" s="2" t="s">
        <v>30</v>
      </c>
      <c r="E76" s="2">
        <v>96.53</v>
      </c>
      <c r="F76" s="2">
        <v>51.48</v>
      </c>
      <c r="G76" s="4" t="s">
        <v>16</v>
      </c>
      <c r="H76" s="11">
        <v>7.9</v>
      </c>
      <c r="I76" s="9">
        <v>7.47</v>
      </c>
    </row>
    <row r="77" spans="1:9" x14ac:dyDescent="0.3">
      <c r="A77" s="2" t="s">
        <v>107</v>
      </c>
      <c r="B77" s="2" t="s">
        <v>104</v>
      </c>
      <c r="C77" s="3" t="s">
        <v>52</v>
      </c>
      <c r="D77" s="2" t="s">
        <v>30</v>
      </c>
      <c r="E77" s="2">
        <v>96.53</v>
      </c>
      <c r="F77" s="2">
        <v>51.48</v>
      </c>
      <c r="G77" s="4" t="s">
        <v>12</v>
      </c>
      <c r="H77" s="11">
        <v>8.1</v>
      </c>
      <c r="I77" s="9">
        <v>7.65</v>
      </c>
    </row>
    <row r="78" spans="1:9" x14ac:dyDescent="0.3">
      <c r="A78" s="2" t="s">
        <v>108</v>
      </c>
      <c r="B78" s="2" t="s">
        <v>104</v>
      </c>
      <c r="C78" s="3" t="s">
        <v>52</v>
      </c>
      <c r="D78" s="2" t="s">
        <v>30</v>
      </c>
      <c r="E78" s="2">
        <v>96.53</v>
      </c>
      <c r="F78" s="2">
        <v>51.48</v>
      </c>
      <c r="G78" s="4" t="s">
        <v>12</v>
      </c>
      <c r="H78" s="11">
        <v>7.8</v>
      </c>
      <c r="I78" s="9">
        <v>7.52</v>
      </c>
    </row>
    <row r="79" spans="1:9" x14ac:dyDescent="0.3">
      <c r="A79" s="2" t="s">
        <v>109</v>
      </c>
      <c r="B79" s="2" t="s">
        <v>104</v>
      </c>
      <c r="C79" s="3" t="s">
        <v>52</v>
      </c>
      <c r="D79" s="2" t="s">
        <v>30</v>
      </c>
      <c r="E79" s="2">
        <v>96.53</v>
      </c>
      <c r="F79" s="2">
        <v>51.48</v>
      </c>
      <c r="G79" s="4" t="s">
        <v>12</v>
      </c>
      <c r="H79" s="11">
        <v>7.8</v>
      </c>
      <c r="I79" s="9">
        <v>7.45</v>
      </c>
    </row>
    <row r="80" spans="1:9" x14ac:dyDescent="0.3">
      <c r="A80" s="2" t="s">
        <v>110</v>
      </c>
      <c r="B80" s="2" t="s">
        <v>104</v>
      </c>
      <c r="C80" s="3" t="s">
        <v>52</v>
      </c>
      <c r="D80" s="2" t="s">
        <v>30</v>
      </c>
      <c r="E80" s="2">
        <v>96.53</v>
      </c>
      <c r="F80" s="2">
        <v>51.48</v>
      </c>
      <c r="G80" s="4" t="s">
        <v>16</v>
      </c>
      <c r="H80" s="11">
        <v>8.1</v>
      </c>
      <c r="I80" s="9">
        <v>7.72</v>
      </c>
    </row>
    <row r="81" spans="1:9" x14ac:dyDescent="0.3">
      <c r="A81" s="2" t="s">
        <v>111</v>
      </c>
      <c r="B81" s="2" t="s">
        <v>112</v>
      </c>
      <c r="C81" s="3" t="s">
        <v>62</v>
      </c>
      <c r="D81" s="2" t="s">
        <v>30</v>
      </c>
      <c r="E81" s="2">
        <v>59.64</v>
      </c>
      <c r="F81" s="2">
        <v>56.05</v>
      </c>
      <c r="G81" s="4" t="s">
        <v>12</v>
      </c>
      <c r="H81" s="11">
        <v>11</v>
      </c>
      <c r="I81" s="9">
        <v>10.61</v>
      </c>
    </row>
    <row r="82" spans="1:9" x14ac:dyDescent="0.3">
      <c r="A82" s="2" t="s">
        <v>113</v>
      </c>
      <c r="B82" s="2" t="s">
        <v>112</v>
      </c>
      <c r="C82" s="3" t="s">
        <v>62</v>
      </c>
      <c r="D82" s="2" t="s">
        <v>30</v>
      </c>
      <c r="E82" s="2">
        <v>60.13</v>
      </c>
      <c r="F82" s="2">
        <v>55.15</v>
      </c>
      <c r="G82" s="4" t="s">
        <v>16</v>
      </c>
      <c r="H82" s="11">
        <v>11.8</v>
      </c>
      <c r="I82" s="9">
        <v>11.28</v>
      </c>
    </row>
    <row r="83" spans="1:9" x14ac:dyDescent="0.3">
      <c r="A83" s="2" t="s">
        <v>114</v>
      </c>
      <c r="B83" s="2" t="s">
        <v>112</v>
      </c>
      <c r="C83" s="3" t="s">
        <v>62</v>
      </c>
      <c r="D83" s="2" t="s">
        <v>30</v>
      </c>
      <c r="E83" s="2">
        <v>60.13</v>
      </c>
      <c r="F83" s="2">
        <v>55.15</v>
      </c>
      <c r="G83" s="4" t="s">
        <v>16</v>
      </c>
      <c r="H83" s="11">
        <v>12.4</v>
      </c>
      <c r="I83" s="9">
        <v>11.86</v>
      </c>
    </row>
    <row r="84" spans="1:9" x14ac:dyDescent="0.3">
      <c r="A84" s="2" t="s">
        <v>115</v>
      </c>
      <c r="B84" s="2" t="s">
        <v>112</v>
      </c>
      <c r="C84" s="3" t="s">
        <v>62</v>
      </c>
      <c r="D84" s="2" t="s">
        <v>30</v>
      </c>
      <c r="E84" s="2">
        <v>59.79</v>
      </c>
      <c r="F84" s="2">
        <v>55.18</v>
      </c>
      <c r="G84" s="4" t="s">
        <v>16</v>
      </c>
      <c r="H84" s="11">
        <v>13.2</v>
      </c>
      <c r="I84" s="9">
        <v>12.61</v>
      </c>
    </row>
    <row r="85" spans="1:9" x14ac:dyDescent="0.3">
      <c r="A85" s="2" t="s">
        <v>116</v>
      </c>
      <c r="B85" s="2" t="s">
        <v>112</v>
      </c>
      <c r="C85" s="3" t="s">
        <v>62</v>
      </c>
      <c r="D85" s="2" t="s">
        <v>30</v>
      </c>
      <c r="E85" s="2">
        <v>59</v>
      </c>
      <c r="F85" s="2">
        <v>55</v>
      </c>
      <c r="G85" s="4" t="s">
        <v>16</v>
      </c>
      <c r="H85" s="11">
        <v>12.7</v>
      </c>
      <c r="I85" s="9">
        <v>12.14</v>
      </c>
    </row>
    <row r="86" spans="1:9" x14ac:dyDescent="0.3">
      <c r="A86" s="2" t="s">
        <v>117</v>
      </c>
      <c r="B86" s="2" t="s">
        <v>112</v>
      </c>
      <c r="C86" s="3" t="s">
        <v>62</v>
      </c>
      <c r="D86" s="2" t="s">
        <v>30</v>
      </c>
      <c r="E86" s="2">
        <v>60.89</v>
      </c>
      <c r="F86" s="2">
        <v>54.38</v>
      </c>
      <c r="G86" s="4" t="s">
        <v>12</v>
      </c>
      <c r="H86" s="11">
        <v>26</v>
      </c>
      <c r="I86" s="9">
        <v>19.829999999999998</v>
      </c>
    </row>
    <row r="87" spans="1:9" x14ac:dyDescent="0.3">
      <c r="A87" s="2" t="s">
        <v>118</v>
      </c>
      <c r="B87" s="2" t="s">
        <v>112</v>
      </c>
      <c r="C87" s="3" t="s">
        <v>62</v>
      </c>
      <c r="D87" s="2" t="s">
        <v>30</v>
      </c>
      <c r="E87" s="2">
        <v>57.36</v>
      </c>
      <c r="F87" s="2">
        <v>55</v>
      </c>
      <c r="G87" s="4" t="s">
        <v>12</v>
      </c>
      <c r="H87" s="11">
        <v>13.4</v>
      </c>
      <c r="I87" s="9">
        <v>12.3</v>
      </c>
    </row>
    <row r="88" spans="1:9" x14ac:dyDescent="0.3">
      <c r="A88" s="2" t="s">
        <v>119</v>
      </c>
      <c r="B88" s="2" t="s">
        <v>120</v>
      </c>
      <c r="C88" s="3" t="s">
        <v>52</v>
      </c>
      <c r="D88" s="2" t="s">
        <v>30</v>
      </c>
      <c r="E88" s="2">
        <v>136.47</v>
      </c>
      <c r="F88" s="2">
        <v>44.94</v>
      </c>
      <c r="G88" s="4" t="s">
        <v>12</v>
      </c>
      <c r="H88" s="11">
        <v>6.5</v>
      </c>
      <c r="I88" s="9">
        <v>6.33</v>
      </c>
    </row>
    <row r="89" spans="1:9" x14ac:dyDescent="0.3">
      <c r="A89" s="2" t="s">
        <v>121</v>
      </c>
      <c r="B89" s="2" t="s">
        <v>120</v>
      </c>
      <c r="C89" s="3" t="s">
        <v>52</v>
      </c>
      <c r="D89" s="2" t="s">
        <v>30</v>
      </c>
      <c r="E89" s="2">
        <v>135.58000000000001</v>
      </c>
      <c r="F89" s="2">
        <v>45.29</v>
      </c>
      <c r="G89" s="4" t="s">
        <v>12</v>
      </c>
      <c r="H89" s="11">
        <v>12</v>
      </c>
      <c r="I89" s="9">
        <v>11.55</v>
      </c>
    </row>
    <row r="90" spans="1:9" x14ac:dyDescent="0.3">
      <c r="A90" s="2" t="s">
        <v>122</v>
      </c>
      <c r="B90" s="2" t="s">
        <v>120</v>
      </c>
      <c r="C90" s="3" t="s">
        <v>52</v>
      </c>
      <c r="D90" s="2" t="s">
        <v>30</v>
      </c>
      <c r="E90" s="2">
        <v>136.72999999999999</v>
      </c>
      <c r="F90" s="2">
        <v>45.67</v>
      </c>
      <c r="G90" s="4" t="s">
        <v>16</v>
      </c>
      <c r="H90" s="11">
        <v>6.1</v>
      </c>
      <c r="I90" s="9">
        <v>5.8</v>
      </c>
    </row>
    <row r="91" spans="1:9" x14ac:dyDescent="0.3">
      <c r="A91" s="2" t="s">
        <v>123</v>
      </c>
      <c r="B91" s="2" t="s">
        <v>120</v>
      </c>
      <c r="C91" s="3" t="s">
        <v>52</v>
      </c>
      <c r="D91" s="2" t="s">
        <v>30</v>
      </c>
      <c r="E91" s="2">
        <v>132.91</v>
      </c>
      <c r="F91" s="2">
        <v>49.01</v>
      </c>
      <c r="G91" s="4" t="s">
        <v>16</v>
      </c>
      <c r="H91" s="11">
        <v>7.1</v>
      </c>
      <c r="I91" s="9">
        <v>6.62</v>
      </c>
    </row>
    <row r="92" spans="1:9" x14ac:dyDescent="0.3">
      <c r="A92" s="2" t="s">
        <v>124</v>
      </c>
      <c r="B92" s="2" t="s">
        <v>120</v>
      </c>
      <c r="C92" s="3" t="s">
        <v>52</v>
      </c>
      <c r="D92" s="2" t="s">
        <v>30</v>
      </c>
      <c r="E92" s="2">
        <v>137.01</v>
      </c>
      <c r="F92" s="2">
        <v>45.86</v>
      </c>
      <c r="G92" s="4" t="s">
        <v>12</v>
      </c>
      <c r="H92" s="11">
        <v>30.8</v>
      </c>
      <c r="I92" s="9">
        <v>27.22</v>
      </c>
    </row>
    <row r="93" spans="1:9" x14ac:dyDescent="0.3">
      <c r="A93" s="2" t="s">
        <v>125</v>
      </c>
      <c r="B93" s="2" t="s">
        <v>120</v>
      </c>
      <c r="C93" s="3" t="s">
        <v>52</v>
      </c>
      <c r="D93" s="2" t="s">
        <v>30</v>
      </c>
      <c r="E93" s="2">
        <v>137.01</v>
      </c>
      <c r="F93" s="2">
        <v>45.86</v>
      </c>
      <c r="G93" s="4" t="s">
        <v>16</v>
      </c>
      <c r="H93" s="11">
        <v>8.4</v>
      </c>
      <c r="I93" s="9">
        <v>8.1300000000000008</v>
      </c>
    </row>
    <row r="94" spans="1:9" x14ac:dyDescent="0.3">
      <c r="A94" s="2" t="s">
        <v>126</v>
      </c>
      <c r="B94" s="2" t="s">
        <v>120</v>
      </c>
      <c r="C94" s="3" t="s">
        <v>52</v>
      </c>
      <c r="D94" s="2" t="s">
        <v>30</v>
      </c>
      <c r="E94" s="2">
        <v>137.61000000000001</v>
      </c>
      <c r="F94" s="2">
        <v>47.29</v>
      </c>
      <c r="G94" s="4" t="s">
        <v>12</v>
      </c>
      <c r="H94" s="11">
        <v>26</v>
      </c>
      <c r="I94" s="9">
        <v>20.71</v>
      </c>
    </row>
    <row r="95" spans="1:9" x14ac:dyDescent="0.3">
      <c r="A95" s="2" t="s">
        <v>127</v>
      </c>
      <c r="B95" s="2" t="s">
        <v>120</v>
      </c>
      <c r="C95" s="3" t="s">
        <v>52</v>
      </c>
      <c r="D95" s="2" t="s">
        <v>30</v>
      </c>
      <c r="E95" s="2">
        <v>137.43</v>
      </c>
      <c r="F95" s="2">
        <v>45.91</v>
      </c>
      <c r="G95" s="4" t="s">
        <v>16</v>
      </c>
      <c r="H95" s="11">
        <v>8</v>
      </c>
      <c r="I95" s="9">
        <v>7.67</v>
      </c>
    </row>
    <row r="96" spans="1:9" x14ac:dyDescent="0.3">
      <c r="A96" s="2" t="s">
        <v>128</v>
      </c>
      <c r="B96" s="2" t="s">
        <v>120</v>
      </c>
      <c r="C96" s="3" t="s">
        <v>52</v>
      </c>
      <c r="D96" s="2" t="s">
        <v>30</v>
      </c>
      <c r="E96" s="2">
        <v>137.43</v>
      </c>
      <c r="F96" s="2">
        <v>45.91</v>
      </c>
      <c r="G96" s="4" t="s">
        <v>16</v>
      </c>
      <c r="H96" s="11">
        <v>8.4</v>
      </c>
      <c r="I96" s="9">
        <v>8.0500000000000007</v>
      </c>
    </row>
    <row r="97" spans="1:9" x14ac:dyDescent="0.3">
      <c r="A97" s="2" t="s">
        <v>129</v>
      </c>
      <c r="B97" s="2" t="s">
        <v>120</v>
      </c>
      <c r="C97" s="3" t="s">
        <v>52</v>
      </c>
      <c r="D97" s="2" t="s">
        <v>30</v>
      </c>
      <c r="E97" s="2">
        <v>133.46</v>
      </c>
      <c r="F97" s="2">
        <v>51.39</v>
      </c>
      <c r="G97" s="4" t="s">
        <v>12</v>
      </c>
      <c r="H97" s="11">
        <v>28.3</v>
      </c>
      <c r="I97" s="9">
        <v>22.5</v>
      </c>
    </row>
    <row r="98" spans="1:9" x14ac:dyDescent="0.3">
      <c r="A98" s="2" t="s">
        <v>130</v>
      </c>
      <c r="B98" s="2" t="s">
        <v>131</v>
      </c>
      <c r="C98" s="3" t="s">
        <v>52</v>
      </c>
      <c r="D98" s="2" t="s">
        <v>30</v>
      </c>
      <c r="E98" s="2">
        <v>132.07</v>
      </c>
      <c r="F98" s="2">
        <v>59.9</v>
      </c>
      <c r="G98" s="4" t="s">
        <v>16</v>
      </c>
      <c r="H98" s="11">
        <v>8</v>
      </c>
      <c r="I98" s="9">
        <v>7.74</v>
      </c>
    </row>
    <row r="99" spans="1:9" x14ac:dyDescent="0.3">
      <c r="A99" s="2" t="s">
        <v>132</v>
      </c>
      <c r="B99" s="2" t="s">
        <v>131</v>
      </c>
      <c r="C99" s="3" t="s">
        <v>52</v>
      </c>
      <c r="D99" s="2" t="s">
        <v>30</v>
      </c>
      <c r="E99" s="2">
        <v>129.19999999999999</v>
      </c>
      <c r="F99" s="2">
        <v>61.19</v>
      </c>
      <c r="G99" s="4" t="s">
        <v>16</v>
      </c>
      <c r="H99" s="11">
        <v>8.1</v>
      </c>
      <c r="I99" s="9">
        <v>7.64</v>
      </c>
    </row>
    <row r="100" spans="1:9" x14ac:dyDescent="0.3">
      <c r="A100" s="2" t="s">
        <v>133</v>
      </c>
      <c r="B100" s="2" t="s">
        <v>131</v>
      </c>
      <c r="C100" s="3" t="s">
        <v>52</v>
      </c>
      <c r="D100" s="2" t="s">
        <v>30</v>
      </c>
      <c r="E100" s="2">
        <v>129.16</v>
      </c>
      <c r="F100" s="2">
        <v>61.16</v>
      </c>
      <c r="G100" s="4" t="s">
        <v>16</v>
      </c>
      <c r="H100" s="11">
        <v>8.1999999999999993</v>
      </c>
      <c r="I100" s="9">
        <v>7.95</v>
      </c>
    </row>
    <row r="101" spans="1:9" x14ac:dyDescent="0.3">
      <c r="A101" s="2" t="s">
        <v>134</v>
      </c>
      <c r="B101" s="2" t="s">
        <v>131</v>
      </c>
      <c r="C101" s="3" t="s">
        <v>52</v>
      </c>
      <c r="D101" s="2" t="s">
        <v>30</v>
      </c>
      <c r="E101" s="2">
        <v>136.18</v>
      </c>
      <c r="F101" s="2">
        <v>66.89</v>
      </c>
      <c r="G101" s="4" t="s">
        <v>12</v>
      </c>
      <c r="H101" s="11">
        <v>26.2</v>
      </c>
      <c r="I101" s="9">
        <v>20.63</v>
      </c>
    </row>
    <row r="102" spans="1:9" x14ac:dyDescent="0.3">
      <c r="A102" s="2" t="s">
        <v>135</v>
      </c>
      <c r="B102" s="2" t="s">
        <v>131</v>
      </c>
      <c r="C102" s="3" t="s">
        <v>52</v>
      </c>
      <c r="D102" s="2" t="s">
        <v>30</v>
      </c>
      <c r="E102" s="2">
        <v>136.18</v>
      </c>
      <c r="F102" s="2">
        <v>66.89</v>
      </c>
      <c r="G102" s="4" t="s">
        <v>16</v>
      </c>
      <c r="H102" s="11">
        <v>8.4</v>
      </c>
      <c r="I102" s="9">
        <v>8.08</v>
      </c>
    </row>
    <row r="103" spans="1:9" x14ac:dyDescent="0.3">
      <c r="A103" s="2" t="s">
        <v>136</v>
      </c>
      <c r="B103" s="2" t="s">
        <v>131</v>
      </c>
      <c r="C103" s="3" t="s">
        <v>52</v>
      </c>
      <c r="D103" s="2" t="s">
        <v>30</v>
      </c>
      <c r="E103" s="2">
        <v>136.18</v>
      </c>
      <c r="F103" s="2">
        <v>66.89</v>
      </c>
      <c r="G103" s="4" t="s">
        <v>16</v>
      </c>
      <c r="H103" s="11">
        <v>7.9</v>
      </c>
      <c r="I103" s="9">
        <v>7.6</v>
      </c>
    </row>
    <row r="104" spans="1:9" x14ac:dyDescent="0.3">
      <c r="A104" s="2" t="s">
        <v>137</v>
      </c>
      <c r="B104" s="2" t="s">
        <v>131</v>
      </c>
      <c r="C104" s="3" t="s">
        <v>52</v>
      </c>
      <c r="D104" s="2" t="s">
        <v>30</v>
      </c>
      <c r="E104" s="2">
        <v>129.44999999999999</v>
      </c>
      <c r="F104" s="2">
        <v>61.89</v>
      </c>
      <c r="G104" s="4" t="s">
        <v>16</v>
      </c>
      <c r="H104" s="11">
        <v>8.3000000000000007</v>
      </c>
      <c r="I104" s="9">
        <v>7.96</v>
      </c>
    </row>
    <row r="105" spans="1:9" x14ac:dyDescent="0.3">
      <c r="A105" s="2" t="s">
        <v>138</v>
      </c>
      <c r="B105" s="2" t="s">
        <v>131</v>
      </c>
      <c r="C105" s="3" t="s">
        <v>52</v>
      </c>
      <c r="D105" s="2" t="s">
        <v>30</v>
      </c>
      <c r="E105" s="2">
        <v>130.68</v>
      </c>
      <c r="F105" s="2">
        <v>60.78</v>
      </c>
      <c r="G105" s="4" t="s">
        <v>16</v>
      </c>
      <c r="H105" s="11">
        <v>25</v>
      </c>
      <c r="I105" s="9">
        <v>22.15</v>
      </c>
    </row>
    <row r="106" spans="1:9" x14ac:dyDescent="0.3">
      <c r="A106" s="2" t="s">
        <v>139</v>
      </c>
      <c r="B106" s="2" t="s">
        <v>131</v>
      </c>
      <c r="C106" s="3" t="s">
        <v>52</v>
      </c>
      <c r="D106" s="2" t="s">
        <v>30</v>
      </c>
      <c r="E106" s="2">
        <v>127.3</v>
      </c>
      <c r="F106" s="2">
        <v>60.75</v>
      </c>
      <c r="G106" s="4" t="s">
        <v>12</v>
      </c>
      <c r="H106" s="11">
        <v>8.1</v>
      </c>
      <c r="I106" s="9">
        <v>7.87</v>
      </c>
    </row>
    <row r="107" spans="1:9" x14ac:dyDescent="0.3">
      <c r="A107" s="5" t="s">
        <v>140</v>
      </c>
      <c r="B107" s="2" t="s">
        <v>23</v>
      </c>
      <c r="C107" s="3" t="s">
        <v>24</v>
      </c>
      <c r="D107" s="6" t="s">
        <v>141</v>
      </c>
      <c r="E107" s="6" t="s">
        <v>141</v>
      </c>
      <c r="F107" s="6" t="s">
        <v>141</v>
      </c>
      <c r="G107" s="4" t="s">
        <v>141</v>
      </c>
      <c r="H107" s="11">
        <v>9.9</v>
      </c>
      <c r="I107" s="9">
        <v>4.42</v>
      </c>
    </row>
    <row r="108" spans="1:9" x14ac:dyDescent="0.3">
      <c r="A108" s="5" t="s">
        <v>142</v>
      </c>
      <c r="B108" s="2" t="s">
        <v>23</v>
      </c>
      <c r="C108" s="3" t="s">
        <v>24</v>
      </c>
      <c r="D108" s="6" t="s">
        <v>141</v>
      </c>
      <c r="E108" s="6" t="s">
        <v>141</v>
      </c>
      <c r="F108" s="6" t="s">
        <v>141</v>
      </c>
      <c r="G108" s="4" t="s">
        <v>141</v>
      </c>
      <c r="H108" s="11">
        <v>11.1</v>
      </c>
      <c r="I108" s="9">
        <v>5.48</v>
      </c>
    </row>
    <row r="109" spans="1:9" x14ac:dyDescent="0.3">
      <c r="H109" s="10"/>
    </row>
    <row r="110" spans="1:9" x14ac:dyDescent="0.3">
      <c r="H110" s="10"/>
    </row>
    <row r="111" spans="1:9" x14ac:dyDescent="0.3">
      <c r="H111" s="13"/>
    </row>
    <row r="112" spans="1:9" x14ac:dyDescent="0.3">
      <c r="H112" s="13"/>
    </row>
    <row r="113" spans="8:8" x14ac:dyDescent="0.3">
      <c r="H113" s="13"/>
    </row>
    <row r="114" spans="8:8" x14ac:dyDescent="0.3">
      <c r="H114" s="13"/>
    </row>
    <row r="115" spans="8:8" x14ac:dyDescent="0.3">
      <c r="H115" s="13"/>
    </row>
    <row r="116" spans="8:8" x14ac:dyDescent="0.3">
      <c r="H116" s="13"/>
    </row>
    <row r="117" spans="8:8" x14ac:dyDescent="0.3">
      <c r="H117" s="13"/>
    </row>
    <row r="118" spans="8:8" x14ac:dyDescent="0.3">
      <c r="H118" s="13"/>
    </row>
    <row r="119" spans="8:8" x14ac:dyDescent="0.3">
      <c r="H119" s="13"/>
    </row>
    <row r="120" spans="8:8" x14ac:dyDescent="0.3">
      <c r="H120" s="13"/>
    </row>
    <row r="121" spans="8:8" x14ac:dyDescent="0.3">
      <c r="H121" s="13"/>
    </row>
    <row r="122" spans="8:8" x14ac:dyDescent="0.3">
      <c r="H122" s="13"/>
    </row>
    <row r="123" spans="8:8" x14ac:dyDescent="0.3">
      <c r="H123" s="13"/>
    </row>
    <row r="124" spans="8:8" x14ac:dyDescent="0.3">
      <c r="H124" s="13"/>
    </row>
    <row r="125" spans="8:8" x14ac:dyDescent="0.3">
      <c r="H125" s="13"/>
    </row>
    <row r="126" spans="8:8" x14ac:dyDescent="0.3">
      <c r="H126" s="13"/>
    </row>
    <row r="127" spans="8:8" x14ac:dyDescent="0.3">
      <c r="H127" s="13"/>
    </row>
    <row r="128" spans="8:8" x14ac:dyDescent="0.3">
      <c r="H128" s="13"/>
    </row>
    <row r="129" spans="8:8" x14ac:dyDescent="0.3">
      <c r="H129" s="13"/>
    </row>
    <row r="130" spans="8:8" x14ac:dyDescent="0.3">
      <c r="H130" s="13"/>
    </row>
    <row r="131" spans="8:8" x14ac:dyDescent="0.3">
      <c r="H131" s="13"/>
    </row>
    <row r="132" spans="8:8" x14ac:dyDescent="0.3">
      <c r="H132" s="13"/>
    </row>
    <row r="133" spans="8:8" x14ac:dyDescent="0.3">
      <c r="H133" s="13"/>
    </row>
    <row r="134" spans="8:8" x14ac:dyDescent="0.3">
      <c r="H134" s="13"/>
    </row>
    <row r="135" spans="8:8" x14ac:dyDescent="0.3">
      <c r="H135" s="13"/>
    </row>
    <row r="136" spans="8:8" x14ac:dyDescent="0.3">
      <c r="H136" s="13"/>
    </row>
    <row r="137" spans="8:8" x14ac:dyDescent="0.3">
      <c r="H137" s="13"/>
    </row>
    <row r="138" spans="8:8" x14ac:dyDescent="0.3">
      <c r="H138" s="13"/>
    </row>
    <row r="139" spans="8:8" x14ac:dyDescent="0.3">
      <c r="H139" s="13"/>
    </row>
    <row r="140" spans="8:8" x14ac:dyDescent="0.3">
      <c r="H140" s="13"/>
    </row>
    <row r="141" spans="8:8" x14ac:dyDescent="0.3">
      <c r="H141" s="13"/>
    </row>
    <row r="142" spans="8:8" x14ac:dyDescent="0.3">
      <c r="H142" s="13"/>
    </row>
    <row r="143" spans="8:8" x14ac:dyDescent="0.3">
      <c r="H143" s="13"/>
    </row>
    <row r="144" spans="8:8" x14ac:dyDescent="0.3">
      <c r="H144" s="13"/>
    </row>
    <row r="145" spans="8:8" x14ac:dyDescent="0.3">
      <c r="H145" s="13"/>
    </row>
    <row r="146" spans="8:8" x14ac:dyDescent="0.3">
      <c r="H146" s="13"/>
    </row>
    <row r="147" spans="8:8" x14ac:dyDescent="0.3">
      <c r="H147" s="13"/>
    </row>
    <row r="148" spans="8:8" x14ac:dyDescent="0.3">
      <c r="H148" s="13"/>
    </row>
    <row r="149" spans="8:8" x14ac:dyDescent="0.3">
      <c r="H149" s="13"/>
    </row>
    <row r="150" spans="8:8" x14ac:dyDescent="0.3">
      <c r="H150" s="13"/>
    </row>
    <row r="151" spans="8:8" x14ac:dyDescent="0.3">
      <c r="H151" s="13"/>
    </row>
    <row r="152" spans="8:8" x14ac:dyDescent="0.3">
      <c r="H152" s="13"/>
    </row>
    <row r="153" spans="8:8" x14ac:dyDescent="0.3">
      <c r="H153" s="13"/>
    </row>
    <row r="154" spans="8:8" x14ac:dyDescent="0.3">
      <c r="H154" s="13"/>
    </row>
    <row r="155" spans="8:8" x14ac:dyDescent="0.3">
      <c r="H155" s="13"/>
    </row>
    <row r="156" spans="8:8" x14ac:dyDescent="0.3">
      <c r="H156" s="13"/>
    </row>
    <row r="157" spans="8:8" x14ac:dyDescent="0.3">
      <c r="H157" s="13"/>
    </row>
    <row r="158" spans="8:8" x14ac:dyDescent="0.3">
      <c r="H158" s="13"/>
    </row>
    <row r="159" spans="8:8" x14ac:dyDescent="0.3">
      <c r="H159" s="13"/>
    </row>
    <row r="160" spans="8:8" x14ac:dyDescent="0.3">
      <c r="H160" s="13"/>
    </row>
    <row r="161" spans="8:8" x14ac:dyDescent="0.3">
      <c r="H161" s="13"/>
    </row>
    <row r="162" spans="8:8" x14ac:dyDescent="0.3">
      <c r="H162" s="13"/>
    </row>
    <row r="163" spans="8:8" x14ac:dyDescent="0.3">
      <c r="H163" s="13"/>
    </row>
    <row r="164" spans="8:8" x14ac:dyDescent="0.3">
      <c r="H164" s="13"/>
    </row>
    <row r="165" spans="8:8" x14ac:dyDescent="0.3">
      <c r="H165" s="13"/>
    </row>
    <row r="166" spans="8:8" x14ac:dyDescent="0.3">
      <c r="H166" s="13"/>
    </row>
    <row r="167" spans="8:8" x14ac:dyDescent="0.3">
      <c r="H167" s="13"/>
    </row>
    <row r="168" spans="8:8" x14ac:dyDescent="0.3">
      <c r="H168" s="13"/>
    </row>
    <row r="169" spans="8:8" x14ac:dyDescent="0.3">
      <c r="H169" s="13"/>
    </row>
    <row r="170" spans="8:8" x14ac:dyDescent="0.3">
      <c r="H170" s="13"/>
    </row>
    <row r="171" spans="8:8" x14ac:dyDescent="0.3">
      <c r="H171" s="13"/>
    </row>
    <row r="172" spans="8:8" x14ac:dyDescent="0.3">
      <c r="H172" s="13"/>
    </row>
    <row r="173" spans="8:8" x14ac:dyDescent="0.3">
      <c r="H173" s="13"/>
    </row>
    <row r="174" spans="8:8" x14ac:dyDescent="0.3">
      <c r="H174" s="13"/>
    </row>
    <row r="175" spans="8:8" x14ac:dyDescent="0.3">
      <c r="H175" s="13"/>
    </row>
    <row r="176" spans="8:8" x14ac:dyDescent="0.3">
      <c r="H176" s="13"/>
    </row>
    <row r="177" spans="8:8" x14ac:dyDescent="0.3">
      <c r="H177" s="13"/>
    </row>
    <row r="178" spans="8:8" x14ac:dyDescent="0.3">
      <c r="H178" s="13"/>
    </row>
    <row r="179" spans="8:8" x14ac:dyDescent="0.3">
      <c r="H179" s="13"/>
    </row>
    <row r="180" spans="8:8" x14ac:dyDescent="0.3">
      <c r="H180" s="13"/>
    </row>
    <row r="181" spans="8:8" x14ac:dyDescent="0.3">
      <c r="H181" s="13"/>
    </row>
    <row r="182" spans="8:8" x14ac:dyDescent="0.3">
      <c r="H182" s="13"/>
    </row>
    <row r="183" spans="8:8" x14ac:dyDescent="0.3">
      <c r="H183" s="13"/>
    </row>
    <row r="184" spans="8:8" x14ac:dyDescent="0.3">
      <c r="H184" s="13"/>
    </row>
    <row r="185" spans="8:8" x14ac:dyDescent="0.3">
      <c r="H185" s="13"/>
    </row>
    <row r="186" spans="8:8" x14ac:dyDescent="0.3">
      <c r="H186" s="13"/>
    </row>
    <row r="187" spans="8:8" x14ac:dyDescent="0.3">
      <c r="H187" s="13"/>
    </row>
    <row r="188" spans="8:8" x14ac:dyDescent="0.3">
      <c r="H188" s="13"/>
    </row>
    <row r="189" spans="8:8" x14ac:dyDescent="0.3">
      <c r="H189" s="13"/>
    </row>
    <row r="190" spans="8:8" x14ac:dyDescent="0.3">
      <c r="H190" s="13"/>
    </row>
    <row r="191" spans="8:8" x14ac:dyDescent="0.3">
      <c r="H191" s="13"/>
    </row>
    <row r="192" spans="8:8" x14ac:dyDescent="0.3">
      <c r="H192" s="13"/>
    </row>
    <row r="193" spans="8:8" x14ac:dyDescent="0.3">
      <c r="H193" s="13"/>
    </row>
    <row r="194" spans="8:8" x14ac:dyDescent="0.3">
      <c r="H194" s="13"/>
    </row>
    <row r="195" spans="8:8" x14ac:dyDescent="0.3">
      <c r="H195" s="13"/>
    </row>
    <row r="196" spans="8:8" x14ac:dyDescent="0.3">
      <c r="H196" s="13"/>
    </row>
    <row r="197" spans="8:8" x14ac:dyDescent="0.3">
      <c r="H197" s="13"/>
    </row>
    <row r="198" spans="8:8" x14ac:dyDescent="0.3">
      <c r="H198" s="13"/>
    </row>
    <row r="199" spans="8:8" x14ac:dyDescent="0.3">
      <c r="H199" s="13"/>
    </row>
    <row r="200" spans="8:8" x14ac:dyDescent="0.3">
      <c r="H200" s="13"/>
    </row>
    <row r="201" spans="8:8" x14ac:dyDescent="0.3">
      <c r="H201" s="13"/>
    </row>
    <row r="202" spans="8:8" x14ac:dyDescent="0.3">
      <c r="H202" s="13"/>
    </row>
    <row r="203" spans="8:8" x14ac:dyDescent="0.3">
      <c r="H203" s="13"/>
    </row>
    <row r="204" spans="8:8" x14ac:dyDescent="0.3">
      <c r="H204" s="13"/>
    </row>
    <row r="205" spans="8:8" x14ac:dyDescent="0.3">
      <c r="H205" s="13"/>
    </row>
    <row r="206" spans="8:8" x14ac:dyDescent="0.3">
      <c r="H206" s="13"/>
    </row>
    <row r="207" spans="8:8" x14ac:dyDescent="0.3">
      <c r="H207" s="13"/>
    </row>
    <row r="208" spans="8:8" x14ac:dyDescent="0.3">
      <c r="H208" s="13"/>
    </row>
    <row r="209" spans="8:8" x14ac:dyDescent="0.3">
      <c r="H209" s="13"/>
    </row>
    <row r="210" spans="8:8" x14ac:dyDescent="0.3">
      <c r="H210" s="13"/>
    </row>
    <row r="211" spans="8:8" x14ac:dyDescent="0.3">
      <c r="H211" s="13"/>
    </row>
    <row r="212" spans="8:8" x14ac:dyDescent="0.3">
      <c r="H212" s="13"/>
    </row>
    <row r="213" spans="8:8" x14ac:dyDescent="0.3">
      <c r="H213" s="13"/>
    </row>
    <row r="214" spans="8:8" x14ac:dyDescent="0.3">
      <c r="H214" s="13"/>
    </row>
    <row r="215" spans="8:8" x14ac:dyDescent="0.3">
      <c r="H21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538C-5D97-4DC3-A378-B0FBA1CFE876}">
  <dimension ref="A1:J58"/>
  <sheetViews>
    <sheetView workbookViewId="0">
      <selection activeCell="J2" sqref="J2:J58"/>
    </sheetView>
  </sheetViews>
  <sheetFormatPr defaultRowHeight="14.4" x14ac:dyDescent="0.3"/>
  <cols>
    <col min="1" max="1" width="13.6640625" bestFit="1" customWidth="1"/>
    <col min="2" max="2" width="22.21875" bestFit="1" customWidth="1"/>
    <col min="3" max="3" width="17.6640625" bestFit="1" customWidth="1"/>
    <col min="8" max="8" width="10.44140625" bestFit="1" customWidth="1"/>
    <col min="9" max="9" width="14.21875" bestFit="1" customWidth="1"/>
    <col min="10" max="10" width="15.44140625" bestFit="1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144</v>
      </c>
      <c r="I1" s="1" t="s">
        <v>145</v>
      </c>
      <c r="J1" s="1" t="s">
        <v>146</v>
      </c>
    </row>
    <row r="2" spans="1:10" ht="15.6" x14ac:dyDescent="0.3">
      <c r="A2" s="2" t="s">
        <v>8</v>
      </c>
      <c r="B2" s="2" t="s">
        <v>9</v>
      </c>
      <c r="C2" s="3" t="s">
        <v>10</v>
      </c>
      <c r="D2" s="2" t="s">
        <v>11</v>
      </c>
      <c r="E2" s="2">
        <v>20.77</v>
      </c>
      <c r="F2" s="2">
        <v>41.48</v>
      </c>
      <c r="G2" s="4" t="s">
        <v>12</v>
      </c>
      <c r="H2" s="9">
        <v>25.31</v>
      </c>
      <c r="I2" t="b">
        <f>IF(H2&gt;6.5, TRUE, FALSE)</f>
        <v>1</v>
      </c>
      <c r="J2" s="8">
        <v>6</v>
      </c>
    </row>
    <row r="3" spans="1:10" ht="15.6" x14ac:dyDescent="0.3">
      <c r="A3" s="2" t="s">
        <v>13</v>
      </c>
      <c r="B3" s="2" t="s">
        <v>9</v>
      </c>
      <c r="C3" s="3" t="s">
        <v>10</v>
      </c>
      <c r="D3" s="2" t="s">
        <v>11</v>
      </c>
      <c r="E3" s="2">
        <v>20.96</v>
      </c>
      <c r="F3" s="2">
        <v>41.5</v>
      </c>
      <c r="G3" s="4" t="s">
        <v>12</v>
      </c>
      <c r="H3" s="9">
        <v>11.23</v>
      </c>
      <c r="I3" t="b">
        <f>IF(H3&gt;6.5, TRUE, FALSE)</f>
        <v>1</v>
      </c>
      <c r="J3" s="8">
        <v>6</v>
      </c>
    </row>
    <row r="4" spans="1:10" ht="15.6" x14ac:dyDescent="0.3">
      <c r="A4" s="2" t="s">
        <v>14</v>
      </c>
      <c r="B4" s="2" t="s">
        <v>9</v>
      </c>
      <c r="C4" s="3" t="s">
        <v>10</v>
      </c>
      <c r="D4" s="2" t="s">
        <v>11</v>
      </c>
      <c r="E4" s="2">
        <v>20.82</v>
      </c>
      <c r="F4" s="2">
        <v>41.38</v>
      </c>
      <c r="G4" s="4" t="s">
        <v>12</v>
      </c>
      <c r="H4" s="9">
        <v>14.21</v>
      </c>
      <c r="I4" t="b">
        <f>IF(H4&gt;6.5, TRUE, FALSE)</f>
        <v>1</v>
      </c>
      <c r="J4" s="8">
        <v>6</v>
      </c>
    </row>
    <row r="5" spans="1:10" ht="15.6" x14ac:dyDescent="0.3">
      <c r="A5" s="2" t="s">
        <v>15</v>
      </c>
      <c r="B5" s="2" t="s">
        <v>9</v>
      </c>
      <c r="C5" s="3" t="s">
        <v>10</v>
      </c>
      <c r="D5" s="2" t="s">
        <v>11</v>
      </c>
      <c r="E5" s="2">
        <v>20.94</v>
      </c>
      <c r="F5" s="2">
        <v>41.63</v>
      </c>
      <c r="G5" s="4" t="s">
        <v>16</v>
      </c>
      <c r="H5" s="9">
        <v>23.3</v>
      </c>
      <c r="I5" t="b">
        <f>IF(H5&gt;6.5, TRUE, FALSE)</f>
        <v>1</v>
      </c>
      <c r="J5" s="8">
        <v>6</v>
      </c>
    </row>
    <row r="6" spans="1:10" ht="15.6" x14ac:dyDescent="0.3">
      <c r="A6" s="2" t="s">
        <v>17</v>
      </c>
      <c r="B6" s="2" t="s">
        <v>9</v>
      </c>
      <c r="C6" s="3" t="s">
        <v>10</v>
      </c>
      <c r="D6" s="2" t="s">
        <v>11</v>
      </c>
      <c r="E6" s="2">
        <v>20.79</v>
      </c>
      <c r="F6" s="2">
        <v>41.48</v>
      </c>
      <c r="G6" s="4" t="s">
        <v>16</v>
      </c>
      <c r="H6" s="9">
        <v>17.760000000000002</v>
      </c>
      <c r="I6" t="b">
        <f>IF(H6&gt;6.5, TRUE, FALSE)</f>
        <v>1</v>
      </c>
      <c r="J6" s="8">
        <v>6</v>
      </c>
    </row>
    <row r="7" spans="1:10" ht="15.6" x14ac:dyDescent="0.3">
      <c r="A7" s="2" t="s">
        <v>18</v>
      </c>
      <c r="B7" s="2" t="s">
        <v>9</v>
      </c>
      <c r="C7" s="3" t="s">
        <v>10</v>
      </c>
      <c r="D7" s="2" t="s">
        <v>11</v>
      </c>
      <c r="E7" s="2">
        <v>20.79</v>
      </c>
      <c r="F7" s="2">
        <v>41.48</v>
      </c>
      <c r="G7" s="4" t="s">
        <v>16</v>
      </c>
      <c r="H7" s="9">
        <v>17.34</v>
      </c>
      <c r="I7" t="b">
        <f>IF(H7&gt;6.5, TRUE, FALSE)</f>
        <v>1</v>
      </c>
      <c r="J7" s="8">
        <v>6</v>
      </c>
    </row>
    <row r="8" spans="1:10" ht="15.6" x14ac:dyDescent="0.3">
      <c r="A8" s="2" t="s">
        <v>19</v>
      </c>
      <c r="B8" s="2" t="s">
        <v>9</v>
      </c>
      <c r="C8" s="3" t="s">
        <v>10</v>
      </c>
      <c r="D8" s="2" t="s">
        <v>20</v>
      </c>
      <c r="E8" s="2" t="s">
        <v>21</v>
      </c>
      <c r="F8" s="2" t="s">
        <v>21</v>
      </c>
      <c r="G8" s="4" t="s">
        <v>16</v>
      </c>
      <c r="H8" s="9">
        <v>17.510000000000002</v>
      </c>
      <c r="I8" t="b">
        <f>IF(H8&gt;6.5, TRUE, FALSE)</f>
        <v>1</v>
      </c>
      <c r="J8" s="8">
        <v>6</v>
      </c>
    </row>
    <row r="9" spans="1:10" ht="15.6" x14ac:dyDescent="0.3">
      <c r="A9" s="2" t="s">
        <v>22</v>
      </c>
      <c r="B9" s="2" t="s">
        <v>23</v>
      </c>
      <c r="C9" s="3" t="s">
        <v>24</v>
      </c>
      <c r="D9" s="2" t="s">
        <v>25</v>
      </c>
      <c r="E9" s="2">
        <v>42.49</v>
      </c>
      <c r="F9" s="2">
        <v>41.46</v>
      </c>
      <c r="G9" s="4" t="s">
        <v>16</v>
      </c>
      <c r="H9" s="9">
        <v>30.63</v>
      </c>
      <c r="I9" t="b">
        <f>IF(H9&gt;6.5, TRUE, FALSE)</f>
        <v>1</v>
      </c>
      <c r="J9" s="8">
        <v>6</v>
      </c>
    </row>
    <row r="10" spans="1:10" ht="15.6" x14ac:dyDescent="0.3">
      <c r="A10" s="2" t="s">
        <v>26</v>
      </c>
      <c r="B10" s="2" t="s">
        <v>23</v>
      </c>
      <c r="C10" s="3" t="s">
        <v>24</v>
      </c>
      <c r="D10" s="2" t="s">
        <v>25</v>
      </c>
      <c r="E10" s="2">
        <v>46.38</v>
      </c>
      <c r="F10" s="2">
        <v>41.87</v>
      </c>
      <c r="G10" s="4" t="s">
        <v>12</v>
      </c>
      <c r="H10" s="9">
        <v>19.79</v>
      </c>
      <c r="I10" t="b">
        <f>IF(H10&gt;6.5, TRUE, FALSE)</f>
        <v>1</v>
      </c>
      <c r="J10" s="8">
        <v>6</v>
      </c>
    </row>
    <row r="11" spans="1:10" ht="15.6" x14ac:dyDescent="0.3">
      <c r="A11" s="2" t="s">
        <v>27</v>
      </c>
      <c r="B11" s="2" t="s">
        <v>23</v>
      </c>
      <c r="C11" s="3" t="s">
        <v>24</v>
      </c>
      <c r="D11" s="2" t="s">
        <v>28</v>
      </c>
      <c r="E11" s="2">
        <v>44.93</v>
      </c>
      <c r="F11" s="2">
        <v>40.03</v>
      </c>
      <c r="G11" s="4" t="s">
        <v>12</v>
      </c>
      <c r="H11" s="9">
        <v>20.02</v>
      </c>
      <c r="I11" t="b">
        <f>IF(H11&gt;6.5, TRUE, FALSE)</f>
        <v>1</v>
      </c>
      <c r="J11" s="8">
        <v>6</v>
      </c>
    </row>
    <row r="12" spans="1:10" ht="15.6" x14ac:dyDescent="0.3">
      <c r="A12" s="2" t="s">
        <v>29</v>
      </c>
      <c r="B12" s="2" t="s">
        <v>23</v>
      </c>
      <c r="C12" s="3" t="s">
        <v>24</v>
      </c>
      <c r="D12" s="2" t="s">
        <v>30</v>
      </c>
      <c r="E12" s="2">
        <v>47.84</v>
      </c>
      <c r="F12" s="2">
        <v>41.57</v>
      </c>
      <c r="G12" s="4" t="s">
        <v>16</v>
      </c>
      <c r="H12" s="9">
        <v>23.73</v>
      </c>
      <c r="I12" t="b">
        <f>IF(H12&gt;6.5, TRUE, FALSE)</f>
        <v>1</v>
      </c>
      <c r="J12" s="8">
        <v>6</v>
      </c>
    </row>
    <row r="13" spans="1:10" ht="15.6" x14ac:dyDescent="0.3">
      <c r="A13" s="2" t="s">
        <v>31</v>
      </c>
      <c r="B13" s="2" t="s">
        <v>23</v>
      </c>
      <c r="C13" s="3" t="s">
        <v>24</v>
      </c>
      <c r="D13" s="2" t="s">
        <v>30</v>
      </c>
      <c r="E13" s="2">
        <v>47.89</v>
      </c>
      <c r="F13" s="2">
        <v>41.73</v>
      </c>
      <c r="G13" s="4" t="s">
        <v>12</v>
      </c>
      <c r="H13" s="9">
        <v>15.88</v>
      </c>
      <c r="I13" t="b">
        <f>IF(H13&gt;6.5, TRUE, FALSE)</f>
        <v>1</v>
      </c>
      <c r="J13" s="8">
        <v>6</v>
      </c>
    </row>
    <row r="14" spans="1:10" ht="15.6" x14ac:dyDescent="0.3">
      <c r="A14" s="2" t="s">
        <v>32</v>
      </c>
      <c r="B14" s="2" t="s">
        <v>23</v>
      </c>
      <c r="C14" s="3" t="s">
        <v>24</v>
      </c>
      <c r="D14" s="2" t="s">
        <v>30</v>
      </c>
      <c r="E14" s="2">
        <v>46.67</v>
      </c>
      <c r="F14" s="2">
        <v>42.39</v>
      </c>
      <c r="G14" s="4" t="s">
        <v>12</v>
      </c>
      <c r="H14" s="9">
        <v>8.76</v>
      </c>
      <c r="I14" t="b">
        <f>IF(H14&gt;6.5, TRUE, FALSE)</f>
        <v>1</v>
      </c>
      <c r="J14" s="8">
        <v>6</v>
      </c>
    </row>
    <row r="15" spans="1:10" ht="15.6" x14ac:dyDescent="0.3">
      <c r="A15" s="2" t="s">
        <v>33</v>
      </c>
      <c r="B15" s="2" t="s">
        <v>23</v>
      </c>
      <c r="C15" s="3" t="s">
        <v>24</v>
      </c>
      <c r="D15" s="2" t="s">
        <v>25</v>
      </c>
      <c r="E15" s="2">
        <v>44.35</v>
      </c>
      <c r="F15" s="2">
        <v>41.69</v>
      </c>
      <c r="G15" s="4" t="s">
        <v>16</v>
      </c>
      <c r="H15" s="9">
        <v>10.74</v>
      </c>
      <c r="I15" t="b">
        <f>IF(H15&gt;6.5, TRUE, FALSE)</f>
        <v>1</v>
      </c>
      <c r="J15" s="8">
        <v>6</v>
      </c>
    </row>
    <row r="16" spans="1:10" ht="15.6" x14ac:dyDescent="0.3">
      <c r="A16" s="2" t="s">
        <v>34</v>
      </c>
      <c r="B16" s="2" t="s">
        <v>23</v>
      </c>
      <c r="C16" s="3" t="s">
        <v>24</v>
      </c>
      <c r="D16" s="2" t="s">
        <v>25</v>
      </c>
      <c r="E16" s="2">
        <v>42.81</v>
      </c>
      <c r="F16" s="2">
        <v>43.04</v>
      </c>
      <c r="G16" s="4" t="s">
        <v>12</v>
      </c>
      <c r="H16" s="9">
        <v>9.9600000000000009</v>
      </c>
      <c r="I16" t="b">
        <f>IF(H16&gt;6.5, TRUE, FALSE)</f>
        <v>1</v>
      </c>
      <c r="J16" s="8">
        <v>6</v>
      </c>
    </row>
    <row r="17" spans="1:10" ht="15.6" x14ac:dyDescent="0.3">
      <c r="A17" s="2" t="s">
        <v>35</v>
      </c>
      <c r="B17" s="2" t="s">
        <v>23</v>
      </c>
      <c r="C17" s="3" t="s">
        <v>24</v>
      </c>
      <c r="D17" s="2" t="s">
        <v>30</v>
      </c>
      <c r="E17" s="2">
        <v>43.25</v>
      </c>
      <c r="F17" s="2">
        <v>43.2</v>
      </c>
      <c r="G17" s="4" t="s">
        <v>12</v>
      </c>
      <c r="H17" s="9">
        <v>14.36</v>
      </c>
      <c r="I17" t="b">
        <f>IF(H17&gt;6.5, TRUE, FALSE)</f>
        <v>1</v>
      </c>
      <c r="J17" s="8">
        <v>6</v>
      </c>
    </row>
    <row r="18" spans="1:10" ht="15.6" x14ac:dyDescent="0.3">
      <c r="A18" s="2" t="s">
        <v>36</v>
      </c>
      <c r="B18" s="2" t="s">
        <v>23</v>
      </c>
      <c r="C18" s="3" t="s">
        <v>24</v>
      </c>
      <c r="D18" s="2" t="s">
        <v>25</v>
      </c>
      <c r="E18" s="2">
        <v>42.06</v>
      </c>
      <c r="F18" s="2">
        <v>41.57</v>
      </c>
      <c r="G18" s="4" t="s">
        <v>16</v>
      </c>
      <c r="H18" s="9">
        <v>12.02</v>
      </c>
      <c r="I18" t="b">
        <f>IF(H18&gt;6.5, TRUE, FALSE)</f>
        <v>1</v>
      </c>
      <c r="J18" s="8">
        <v>6</v>
      </c>
    </row>
    <row r="19" spans="1:10" ht="15.6" x14ac:dyDescent="0.3">
      <c r="A19" s="2" t="s">
        <v>37</v>
      </c>
      <c r="B19" s="2" t="s">
        <v>23</v>
      </c>
      <c r="C19" s="3" t="s">
        <v>24</v>
      </c>
      <c r="D19" s="2" t="s">
        <v>30</v>
      </c>
      <c r="E19" s="2">
        <v>46.39</v>
      </c>
      <c r="F19" s="2">
        <v>42.69</v>
      </c>
      <c r="G19" s="4" t="s">
        <v>16</v>
      </c>
      <c r="H19" s="9">
        <v>9.99</v>
      </c>
      <c r="I19" t="b">
        <f>IF(H19&gt;6.5, TRUE, FALSE)</f>
        <v>1</v>
      </c>
      <c r="J19" s="8">
        <v>6</v>
      </c>
    </row>
    <row r="20" spans="1:10" ht="15.6" x14ac:dyDescent="0.3">
      <c r="A20" s="2" t="s">
        <v>38</v>
      </c>
      <c r="B20" s="2" t="s">
        <v>23</v>
      </c>
      <c r="C20" s="3" t="s">
        <v>24</v>
      </c>
      <c r="D20" s="2" t="s">
        <v>30</v>
      </c>
      <c r="E20" s="2">
        <v>46.45</v>
      </c>
      <c r="F20" s="2">
        <v>42.1</v>
      </c>
      <c r="G20" s="4" t="s">
        <v>16</v>
      </c>
      <c r="H20" s="9">
        <v>13.2</v>
      </c>
      <c r="I20" t="b">
        <f>IF(H20&gt;6.5, TRUE, FALSE)</f>
        <v>1</v>
      </c>
      <c r="J20" s="8">
        <v>6</v>
      </c>
    </row>
    <row r="21" spans="1:10" ht="15.6" x14ac:dyDescent="0.3">
      <c r="A21" s="2" t="s">
        <v>39</v>
      </c>
      <c r="B21" s="2" t="s">
        <v>40</v>
      </c>
      <c r="C21" s="3" t="s">
        <v>41</v>
      </c>
      <c r="D21" s="2" t="s">
        <v>42</v>
      </c>
      <c r="E21" s="2">
        <v>19.760000000000002</v>
      </c>
      <c r="F21" s="2">
        <v>49.67</v>
      </c>
      <c r="G21" s="4" t="s">
        <v>12</v>
      </c>
      <c r="H21" s="9">
        <v>7.65</v>
      </c>
      <c r="I21" t="b">
        <f>IF(H21&gt;6.5, TRUE, FALSE)</f>
        <v>1</v>
      </c>
      <c r="J21" s="8">
        <v>6</v>
      </c>
    </row>
    <row r="22" spans="1:10" ht="15.6" x14ac:dyDescent="0.3">
      <c r="A22" s="2" t="s">
        <v>43</v>
      </c>
      <c r="B22" s="2" t="s">
        <v>40</v>
      </c>
      <c r="C22" s="3" t="s">
        <v>41</v>
      </c>
      <c r="D22" s="2" t="s">
        <v>44</v>
      </c>
      <c r="E22" s="2">
        <v>25.6</v>
      </c>
      <c r="F22" s="2">
        <v>45.64</v>
      </c>
      <c r="G22" s="4" t="s">
        <v>16</v>
      </c>
      <c r="H22" s="9">
        <v>7.08</v>
      </c>
      <c r="I22" t="b">
        <f>IF(H22&gt;6.5, TRUE, FALSE)</f>
        <v>1</v>
      </c>
      <c r="J22" s="8">
        <v>6</v>
      </c>
    </row>
    <row r="23" spans="1:10" ht="15.6" x14ac:dyDescent="0.3">
      <c r="A23" s="2" t="s">
        <v>45</v>
      </c>
      <c r="B23" s="2" t="s">
        <v>40</v>
      </c>
      <c r="C23" s="3" t="s">
        <v>41</v>
      </c>
      <c r="D23" s="2" t="s">
        <v>44</v>
      </c>
      <c r="E23" s="2">
        <v>22.2</v>
      </c>
      <c r="F23" s="2">
        <v>45.4</v>
      </c>
      <c r="G23" s="4" t="s">
        <v>12</v>
      </c>
      <c r="H23" s="9">
        <v>8.33</v>
      </c>
      <c r="I23" t="b">
        <f>IF(H23&gt;6.5, TRUE, FALSE)</f>
        <v>1</v>
      </c>
      <c r="J23" s="8">
        <v>6</v>
      </c>
    </row>
    <row r="24" spans="1:10" ht="15.6" x14ac:dyDescent="0.3">
      <c r="A24" s="2" t="s">
        <v>46</v>
      </c>
      <c r="B24" s="2" t="s">
        <v>40</v>
      </c>
      <c r="C24" s="3" t="s">
        <v>41</v>
      </c>
      <c r="D24" s="2" t="s">
        <v>42</v>
      </c>
      <c r="E24" s="2">
        <v>22.3</v>
      </c>
      <c r="F24" s="2">
        <v>49.75</v>
      </c>
      <c r="G24" s="4" t="s">
        <v>12</v>
      </c>
      <c r="H24" s="9">
        <v>7.39</v>
      </c>
      <c r="I24" t="b">
        <f>IF(H24&gt;6.5, TRUE, FALSE)</f>
        <v>1</v>
      </c>
      <c r="J24" s="8">
        <v>6</v>
      </c>
    </row>
    <row r="25" spans="1:10" ht="15.6" x14ac:dyDescent="0.3">
      <c r="A25" s="2" t="s">
        <v>47</v>
      </c>
      <c r="B25" s="2" t="s">
        <v>40</v>
      </c>
      <c r="C25" s="3" t="s">
        <v>41</v>
      </c>
      <c r="D25" s="2" t="s">
        <v>44</v>
      </c>
      <c r="E25" s="2">
        <v>22.2</v>
      </c>
      <c r="F25" s="2">
        <v>45.4</v>
      </c>
      <c r="G25" s="4" t="s">
        <v>12</v>
      </c>
      <c r="H25" s="9">
        <v>8.3000000000000007</v>
      </c>
      <c r="I25" t="b">
        <f>IF(H25&gt;6.5, TRUE, FALSE)</f>
        <v>1</v>
      </c>
      <c r="J25" s="8">
        <v>6</v>
      </c>
    </row>
    <row r="26" spans="1:10" ht="15.6" x14ac:dyDescent="0.3">
      <c r="A26" s="2" t="s">
        <v>48</v>
      </c>
      <c r="B26" s="2" t="s">
        <v>40</v>
      </c>
      <c r="C26" s="3" t="s">
        <v>41</v>
      </c>
      <c r="D26" s="2" t="s">
        <v>44</v>
      </c>
      <c r="E26" s="2" t="s">
        <v>21</v>
      </c>
      <c r="F26" s="2" t="s">
        <v>21</v>
      </c>
      <c r="G26" s="4" t="s">
        <v>16</v>
      </c>
      <c r="H26" s="9">
        <v>19.32</v>
      </c>
      <c r="I26" t="b">
        <f>IF(H26&gt;6.5, TRUE, FALSE)</f>
        <v>1</v>
      </c>
      <c r="J26" s="8">
        <v>6</v>
      </c>
    </row>
    <row r="27" spans="1:10" ht="15.6" x14ac:dyDescent="0.3">
      <c r="A27" s="2" t="s">
        <v>49</v>
      </c>
      <c r="B27" s="2" t="s">
        <v>40</v>
      </c>
      <c r="C27" s="3" t="s">
        <v>41</v>
      </c>
      <c r="D27" s="2" t="s">
        <v>42</v>
      </c>
      <c r="E27" s="2">
        <v>22.43</v>
      </c>
      <c r="F27" s="2">
        <v>49.71</v>
      </c>
      <c r="G27" s="4" t="s">
        <v>16</v>
      </c>
      <c r="H27" s="9">
        <v>18.46</v>
      </c>
      <c r="I27" t="b">
        <f>IF(H27&gt;6.5, TRUE, FALSE)</f>
        <v>1</v>
      </c>
      <c r="J27" s="8">
        <v>6</v>
      </c>
    </row>
    <row r="28" spans="1:10" ht="15.6" x14ac:dyDescent="0.3">
      <c r="A28" s="2" t="s">
        <v>60</v>
      </c>
      <c r="B28" s="2" t="s">
        <v>61</v>
      </c>
      <c r="C28" s="3" t="s">
        <v>62</v>
      </c>
      <c r="D28" s="2" t="s">
        <v>30</v>
      </c>
      <c r="E28" s="2">
        <v>50.4</v>
      </c>
      <c r="F28" s="2">
        <v>59.81</v>
      </c>
      <c r="G28" s="4" t="s">
        <v>12</v>
      </c>
      <c r="H28" s="9">
        <v>21.14</v>
      </c>
      <c r="I28" t="b">
        <f>IF(H28&gt;6.5, TRUE, FALSE)</f>
        <v>1</v>
      </c>
      <c r="J28" s="8">
        <v>6</v>
      </c>
    </row>
    <row r="29" spans="1:10" ht="15.6" x14ac:dyDescent="0.3">
      <c r="A29" s="2" t="s">
        <v>63</v>
      </c>
      <c r="B29" s="2" t="s">
        <v>61</v>
      </c>
      <c r="C29" s="3" t="s">
        <v>62</v>
      </c>
      <c r="D29" s="2" t="s">
        <v>30</v>
      </c>
      <c r="E29" s="2">
        <v>50.4</v>
      </c>
      <c r="F29" s="2">
        <v>59.81</v>
      </c>
      <c r="G29" s="4" t="s">
        <v>16</v>
      </c>
      <c r="H29" s="9">
        <v>5.95</v>
      </c>
      <c r="I29" t="b">
        <f>IF(H29&gt;6.5, TRUE, FALSE)</f>
        <v>0</v>
      </c>
      <c r="J29" s="8">
        <v>5.95</v>
      </c>
    </row>
    <row r="30" spans="1:10" ht="15.6" x14ac:dyDescent="0.3">
      <c r="A30" s="2" t="s">
        <v>64</v>
      </c>
      <c r="B30" s="2" t="s">
        <v>61</v>
      </c>
      <c r="C30" s="3" t="s">
        <v>62</v>
      </c>
      <c r="D30" s="2" t="s">
        <v>30</v>
      </c>
      <c r="E30" s="2">
        <v>50.4</v>
      </c>
      <c r="F30" s="2">
        <v>59.81</v>
      </c>
      <c r="G30" s="4" t="s">
        <v>12</v>
      </c>
      <c r="H30" s="9">
        <v>5.2</v>
      </c>
      <c r="I30" t="b">
        <f>IF(H30&gt;6.5, TRUE, FALSE)</f>
        <v>0</v>
      </c>
      <c r="J30" s="8">
        <v>5.2</v>
      </c>
    </row>
    <row r="31" spans="1:10" ht="15.6" x14ac:dyDescent="0.3">
      <c r="A31" s="2" t="s">
        <v>65</v>
      </c>
      <c r="B31" s="2" t="s">
        <v>61</v>
      </c>
      <c r="C31" s="3" t="s">
        <v>62</v>
      </c>
      <c r="D31" s="2" t="s">
        <v>30</v>
      </c>
      <c r="E31" s="2">
        <v>50.4</v>
      </c>
      <c r="F31" s="2">
        <v>59.81</v>
      </c>
      <c r="G31" s="4" t="s">
        <v>16</v>
      </c>
      <c r="H31" s="9">
        <v>5.15</v>
      </c>
      <c r="I31" t="b">
        <f>IF(H31&gt;6.5, TRUE, FALSE)</f>
        <v>0</v>
      </c>
      <c r="J31" s="8">
        <v>5.15</v>
      </c>
    </row>
    <row r="32" spans="1:10" ht="15.6" x14ac:dyDescent="0.3">
      <c r="A32" s="2" t="s">
        <v>66</v>
      </c>
      <c r="B32" s="2" t="s">
        <v>61</v>
      </c>
      <c r="C32" s="3" t="s">
        <v>62</v>
      </c>
      <c r="D32" s="2" t="s">
        <v>30</v>
      </c>
      <c r="E32" s="2">
        <v>50.4</v>
      </c>
      <c r="F32" s="2">
        <v>59.81</v>
      </c>
      <c r="G32" s="4" t="s">
        <v>16</v>
      </c>
      <c r="H32" s="9">
        <v>5.68</v>
      </c>
      <c r="I32" t="b">
        <f>IF(H32&gt;6.5, TRUE, FALSE)</f>
        <v>0</v>
      </c>
      <c r="J32" s="8">
        <v>5.68</v>
      </c>
    </row>
    <row r="33" spans="1:10" ht="15.6" x14ac:dyDescent="0.3">
      <c r="A33" s="2" t="s">
        <v>67</v>
      </c>
      <c r="B33" s="2" t="s">
        <v>61</v>
      </c>
      <c r="C33" s="3" t="s">
        <v>62</v>
      </c>
      <c r="D33" s="2" t="s">
        <v>30</v>
      </c>
      <c r="E33" s="2">
        <v>48.42</v>
      </c>
      <c r="F33" s="2">
        <v>60.81</v>
      </c>
      <c r="G33" s="4" t="s">
        <v>16</v>
      </c>
      <c r="H33" s="9">
        <v>5.05</v>
      </c>
      <c r="I33" t="b">
        <f>IF(H33&gt;6.5, TRUE, FALSE)</f>
        <v>0</v>
      </c>
      <c r="J33" s="8">
        <v>5.05</v>
      </c>
    </row>
    <row r="34" spans="1:10" ht="15.6" x14ac:dyDescent="0.3">
      <c r="A34" s="2" t="s">
        <v>68</v>
      </c>
      <c r="B34" s="2" t="s">
        <v>61</v>
      </c>
      <c r="C34" s="3" t="s">
        <v>62</v>
      </c>
      <c r="D34" s="2" t="s">
        <v>30</v>
      </c>
      <c r="E34" s="2">
        <v>48.42</v>
      </c>
      <c r="F34" s="2">
        <v>60.81</v>
      </c>
      <c r="G34" s="4" t="s">
        <v>16</v>
      </c>
      <c r="H34" s="9">
        <v>5.9</v>
      </c>
      <c r="I34" t="b">
        <f>IF(H34&gt;6.5, TRUE, FALSE)</f>
        <v>0</v>
      </c>
      <c r="J34" s="8">
        <v>5.9</v>
      </c>
    </row>
    <row r="35" spans="1:10" ht="15.6" x14ac:dyDescent="0.3">
      <c r="A35" s="2" t="s">
        <v>69</v>
      </c>
      <c r="B35" s="2" t="s">
        <v>61</v>
      </c>
      <c r="C35" s="3" t="s">
        <v>62</v>
      </c>
      <c r="D35" s="2" t="s">
        <v>30</v>
      </c>
      <c r="E35" s="2">
        <v>48.42</v>
      </c>
      <c r="F35" s="2">
        <v>60.81</v>
      </c>
      <c r="G35" s="4" t="s">
        <v>12</v>
      </c>
      <c r="H35" s="9">
        <v>5.9</v>
      </c>
      <c r="I35" t="b">
        <f>IF(H35&gt;6.5, TRUE, FALSE)</f>
        <v>0</v>
      </c>
      <c r="J35" s="8">
        <v>5.9</v>
      </c>
    </row>
    <row r="36" spans="1:10" ht="15.6" x14ac:dyDescent="0.3">
      <c r="A36" s="2" t="s">
        <v>70</v>
      </c>
      <c r="B36" s="2" t="s">
        <v>61</v>
      </c>
      <c r="C36" s="3" t="s">
        <v>62</v>
      </c>
      <c r="D36" s="2" t="s">
        <v>30</v>
      </c>
      <c r="E36" s="2">
        <v>48.42</v>
      </c>
      <c r="F36" s="2">
        <v>60.81</v>
      </c>
      <c r="G36" s="4" t="s">
        <v>12</v>
      </c>
      <c r="H36" s="9">
        <v>5.62</v>
      </c>
      <c r="I36" t="b">
        <f>IF(H36&gt;6.5, TRUE, FALSE)</f>
        <v>0</v>
      </c>
      <c r="J36" s="8">
        <v>5.62</v>
      </c>
    </row>
    <row r="37" spans="1:10" ht="15.6" x14ac:dyDescent="0.3">
      <c r="A37" s="2" t="s">
        <v>71</v>
      </c>
      <c r="B37" s="2" t="s">
        <v>61</v>
      </c>
      <c r="C37" s="3" t="s">
        <v>62</v>
      </c>
      <c r="D37" s="2" t="s">
        <v>30</v>
      </c>
      <c r="E37" s="2">
        <v>48.42</v>
      </c>
      <c r="F37" s="2">
        <v>60.81</v>
      </c>
      <c r="G37" s="4" t="s">
        <v>12</v>
      </c>
      <c r="H37" s="9">
        <v>5.86</v>
      </c>
      <c r="I37" t="b">
        <f>IF(H37&gt;6.5, TRUE, FALSE)</f>
        <v>0</v>
      </c>
      <c r="J37" s="8">
        <v>5.86</v>
      </c>
    </row>
    <row r="38" spans="1:10" ht="15.6" x14ac:dyDescent="0.3">
      <c r="A38" s="2" t="s">
        <v>72</v>
      </c>
      <c r="B38" s="2" t="s">
        <v>61</v>
      </c>
      <c r="C38" s="3" t="s">
        <v>62</v>
      </c>
      <c r="D38" s="2" t="s">
        <v>30</v>
      </c>
      <c r="E38" s="2">
        <v>46.73</v>
      </c>
      <c r="F38" s="2">
        <v>61.19</v>
      </c>
      <c r="G38" s="4" t="s">
        <v>16</v>
      </c>
      <c r="H38" s="9">
        <v>6</v>
      </c>
      <c r="I38" t="b">
        <f>IF(H38&gt;6.5, TRUE, FALSE)</f>
        <v>0</v>
      </c>
      <c r="J38" s="8">
        <v>6</v>
      </c>
    </row>
    <row r="39" spans="1:10" ht="15.6" x14ac:dyDescent="0.3">
      <c r="A39" s="2" t="s">
        <v>73</v>
      </c>
      <c r="B39" s="2" t="s">
        <v>61</v>
      </c>
      <c r="C39" s="3" t="s">
        <v>62</v>
      </c>
      <c r="D39" s="2" t="s">
        <v>30</v>
      </c>
      <c r="E39" s="2">
        <v>46.73</v>
      </c>
      <c r="F39" s="2">
        <v>61.19</v>
      </c>
      <c r="G39" s="4" t="s">
        <v>12</v>
      </c>
      <c r="H39" s="9">
        <v>6.08</v>
      </c>
      <c r="I39" t="b">
        <f>IF(H39&gt;6.5, TRUE, FALSE)</f>
        <v>0</v>
      </c>
      <c r="J39" s="8">
        <v>6.08</v>
      </c>
    </row>
    <row r="40" spans="1:10" ht="15.6" x14ac:dyDescent="0.3">
      <c r="A40" s="2" t="s">
        <v>74</v>
      </c>
      <c r="B40" s="2" t="s">
        <v>61</v>
      </c>
      <c r="C40" s="3" t="s">
        <v>62</v>
      </c>
      <c r="D40" s="2" t="s">
        <v>30</v>
      </c>
      <c r="E40" s="2">
        <v>46.73</v>
      </c>
      <c r="F40" s="2">
        <v>61.19</v>
      </c>
      <c r="G40" s="4" t="s">
        <v>16</v>
      </c>
      <c r="H40" s="9">
        <v>5.87</v>
      </c>
      <c r="I40" t="b">
        <f>IF(H40&gt;6.5, TRUE, FALSE)</f>
        <v>0</v>
      </c>
      <c r="J40" s="8">
        <v>5.87</v>
      </c>
    </row>
    <row r="41" spans="1:10" ht="15.6" x14ac:dyDescent="0.3">
      <c r="A41" s="2" t="s">
        <v>83</v>
      </c>
      <c r="B41" s="2" t="s">
        <v>84</v>
      </c>
      <c r="C41" s="3" t="s">
        <v>62</v>
      </c>
      <c r="D41" s="2" t="s">
        <v>84</v>
      </c>
      <c r="E41" s="2">
        <v>21.34</v>
      </c>
      <c r="F41" s="2">
        <v>69.510000000000005</v>
      </c>
      <c r="G41" s="4" t="s">
        <v>12</v>
      </c>
      <c r="H41" s="9">
        <v>19.16</v>
      </c>
      <c r="I41" t="b">
        <f>IF(H41&gt;6.5, TRUE, FALSE)</f>
        <v>1</v>
      </c>
      <c r="J41" s="8">
        <v>6</v>
      </c>
    </row>
    <row r="42" spans="1:10" ht="15.6" x14ac:dyDescent="0.3">
      <c r="A42" s="2" t="s">
        <v>85</v>
      </c>
      <c r="B42" s="2" t="s">
        <v>84</v>
      </c>
      <c r="C42" s="3" t="s">
        <v>62</v>
      </c>
      <c r="D42" s="2" t="s">
        <v>84</v>
      </c>
      <c r="E42" s="2">
        <v>12.36</v>
      </c>
      <c r="F42" s="2">
        <v>64.510000000000005</v>
      </c>
      <c r="G42" s="4" t="s">
        <v>16</v>
      </c>
      <c r="H42" s="9">
        <v>5.17</v>
      </c>
      <c r="I42" t="b">
        <f>IF(H42&gt;6.5, TRUE, FALSE)</f>
        <v>0</v>
      </c>
      <c r="J42" s="8">
        <v>5.17</v>
      </c>
    </row>
    <row r="43" spans="1:10" ht="15.6" x14ac:dyDescent="0.3">
      <c r="A43" s="2" t="s">
        <v>86</v>
      </c>
      <c r="B43" s="2" t="s">
        <v>84</v>
      </c>
      <c r="C43" s="3" t="s">
        <v>62</v>
      </c>
      <c r="D43" s="2" t="s">
        <v>84</v>
      </c>
      <c r="E43" s="2">
        <v>10.68</v>
      </c>
      <c r="F43" s="2">
        <v>63.82</v>
      </c>
      <c r="G43" s="4" t="s">
        <v>16</v>
      </c>
      <c r="H43" s="9">
        <v>5.46</v>
      </c>
      <c r="I43" t="b">
        <f>IF(H43&gt;6.5, TRUE, FALSE)</f>
        <v>0</v>
      </c>
      <c r="J43" s="8">
        <v>5.46</v>
      </c>
    </row>
    <row r="44" spans="1:10" ht="15.6" x14ac:dyDescent="0.3">
      <c r="A44" s="2" t="s">
        <v>87</v>
      </c>
      <c r="B44" s="2" t="s">
        <v>84</v>
      </c>
      <c r="C44" s="3" t="s">
        <v>62</v>
      </c>
      <c r="D44" s="2" t="s">
        <v>84</v>
      </c>
      <c r="E44" s="2">
        <v>10.95</v>
      </c>
      <c r="F44" s="2">
        <v>63.57</v>
      </c>
      <c r="G44" s="4" t="s">
        <v>16</v>
      </c>
      <c r="H44" s="9">
        <v>4.91</v>
      </c>
      <c r="I44" t="b">
        <f>IF(H44&gt;6.5, TRUE, FALSE)</f>
        <v>0</v>
      </c>
      <c r="J44" s="8">
        <v>4.91</v>
      </c>
    </row>
    <row r="45" spans="1:10" ht="15.6" x14ac:dyDescent="0.3">
      <c r="A45" s="2" t="s">
        <v>88</v>
      </c>
      <c r="B45" s="2" t="s">
        <v>84</v>
      </c>
      <c r="C45" s="3" t="s">
        <v>62</v>
      </c>
      <c r="D45" s="2" t="s">
        <v>84</v>
      </c>
      <c r="E45" s="2">
        <v>12.15</v>
      </c>
      <c r="F45" s="2">
        <v>61.38</v>
      </c>
      <c r="G45" s="4" t="s">
        <v>16</v>
      </c>
      <c r="H45" s="9">
        <v>5.0199999999999996</v>
      </c>
      <c r="I45" t="b">
        <f>IF(H45&gt;6.5, TRUE, FALSE)</f>
        <v>0</v>
      </c>
      <c r="J45" s="8">
        <v>5.0199999999999996</v>
      </c>
    </row>
    <row r="46" spans="1:10" ht="15.6" x14ac:dyDescent="0.3">
      <c r="A46" s="2" t="s">
        <v>89</v>
      </c>
      <c r="B46" s="2" t="s">
        <v>84</v>
      </c>
      <c r="C46" s="3" t="s">
        <v>62</v>
      </c>
      <c r="D46" s="2" t="s">
        <v>84</v>
      </c>
      <c r="E46" s="2">
        <v>8.41</v>
      </c>
      <c r="F46" s="2">
        <v>59.4</v>
      </c>
      <c r="G46" s="4" t="s">
        <v>16</v>
      </c>
      <c r="H46" s="9">
        <v>4.82</v>
      </c>
      <c r="I46" t="b">
        <f>IF(H46&gt;6.5, TRUE, FALSE)</f>
        <v>0</v>
      </c>
      <c r="J46" s="8">
        <v>4.82</v>
      </c>
    </row>
    <row r="47" spans="1:10" ht="15.6" x14ac:dyDescent="0.3">
      <c r="A47" s="2" t="s">
        <v>90</v>
      </c>
      <c r="B47" s="2" t="s">
        <v>84</v>
      </c>
      <c r="C47" s="3" t="s">
        <v>62</v>
      </c>
      <c r="D47" s="2" t="s">
        <v>84</v>
      </c>
      <c r="E47" s="2">
        <v>8.73</v>
      </c>
      <c r="F47" s="2">
        <v>60.66</v>
      </c>
      <c r="G47" s="4" t="s">
        <v>12</v>
      </c>
      <c r="H47" s="9">
        <v>5.07</v>
      </c>
      <c r="I47" t="b">
        <f>IF(H47&gt;6.5, TRUE, FALSE)</f>
        <v>0</v>
      </c>
      <c r="J47" s="8">
        <v>5.07</v>
      </c>
    </row>
    <row r="48" spans="1:10" ht="15.6" x14ac:dyDescent="0.3">
      <c r="A48" s="2" t="s">
        <v>91</v>
      </c>
      <c r="B48" s="2" t="s">
        <v>84</v>
      </c>
      <c r="C48" s="3" t="s">
        <v>62</v>
      </c>
      <c r="D48" s="2" t="s">
        <v>84</v>
      </c>
      <c r="E48" s="2">
        <v>8.9700000000000006</v>
      </c>
      <c r="F48" s="2">
        <v>60.27</v>
      </c>
      <c r="G48" s="4" t="s">
        <v>12</v>
      </c>
      <c r="H48" s="9">
        <v>5.27</v>
      </c>
      <c r="I48" t="b">
        <f>IF(H48&gt;6.5, TRUE, FALSE)</f>
        <v>0</v>
      </c>
      <c r="J48" s="8">
        <v>5.27</v>
      </c>
    </row>
    <row r="49" spans="1:10" ht="15.6" x14ac:dyDescent="0.3">
      <c r="A49" s="2" t="s">
        <v>92</v>
      </c>
      <c r="B49" s="2" t="s">
        <v>84</v>
      </c>
      <c r="C49" s="3" t="s">
        <v>62</v>
      </c>
      <c r="D49" s="2" t="s">
        <v>84</v>
      </c>
      <c r="E49" s="2">
        <v>9.0299999999999994</v>
      </c>
      <c r="F49" s="2">
        <v>60.14</v>
      </c>
      <c r="G49" s="4" t="s">
        <v>16</v>
      </c>
      <c r="H49" s="9">
        <v>5.07</v>
      </c>
      <c r="I49" t="b">
        <f>IF(H49&gt;6.5, TRUE, FALSE)</f>
        <v>0</v>
      </c>
      <c r="J49" s="8">
        <v>5.07</v>
      </c>
    </row>
    <row r="50" spans="1:10" ht="15.6" x14ac:dyDescent="0.3">
      <c r="A50" s="2" t="s">
        <v>93</v>
      </c>
      <c r="B50" s="2" t="s">
        <v>94</v>
      </c>
      <c r="C50" s="3" t="s">
        <v>62</v>
      </c>
      <c r="D50" s="2" t="s">
        <v>42</v>
      </c>
      <c r="E50" s="2">
        <v>23.6</v>
      </c>
      <c r="F50" s="2">
        <v>52.95</v>
      </c>
      <c r="G50" s="4" t="s">
        <v>16</v>
      </c>
      <c r="H50" s="9">
        <v>6.35</v>
      </c>
      <c r="I50" t="b">
        <f>IF(H50&gt;6.5, TRUE, FALSE)</f>
        <v>0</v>
      </c>
      <c r="J50" s="8">
        <v>6.35</v>
      </c>
    </row>
    <row r="51" spans="1:10" ht="15.6" x14ac:dyDescent="0.3">
      <c r="A51" s="2" t="s">
        <v>95</v>
      </c>
      <c r="B51" s="2" t="s">
        <v>94</v>
      </c>
      <c r="C51" s="3" t="s">
        <v>62</v>
      </c>
      <c r="D51" s="2" t="s">
        <v>42</v>
      </c>
      <c r="E51" s="2">
        <v>23.84</v>
      </c>
      <c r="F51" s="2">
        <v>52.82</v>
      </c>
      <c r="G51" s="4" t="s">
        <v>12</v>
      </c>
      <c r="H51" s="9">
        <v>6.13</v>
      </c>
      <c r="I51" t="b">
        <f>IF(H51&gt;6.5, TRUE, FALSE)</f>
        <v>0</v>
      </c>
      <c r="J51" s="8">
        <v>6.13</v>
      </c>
    </row>
    <row r="52" spans="1:10" ht="15.6" x14ac:dyDescent="0.3">
      <c r="A52" s="2" t="s">
        <v>96</v>
      </c>
      <c r="B52" s="2" t="s">
        <v>94</v>
      </c>
      <c r="C52" s="3" t="s">
        <v>62</v>
      </c>
      <c r="D52" s="2" t="s">
        <v>42</v>
      </c>
      <c r="E52" s="2">
        <v>23.72</v>
      </c>
      <c r="F52" s="2">
        <v>52.8</v>
      </c>
      <c r="G52" s="4" t="s">
        <v>12</v>
      </c>
      <c r="H52" s="9">
        <v>6.06</v>
      </c>
      <c r="I52" t="b">
        <f>IF(H52&gt;6.5, TRUE, FALSE)</f>
        <v>0</v>
      </c>
      <c r="J52" s="8">
        <v>6.06</v>
      </c>
    </row>
    <row r="53" spans="1:10" ht="15.6" x14ac:dyDescent="0.3">
      <c r="A53" s="2" t="s">
        <v>97</v>
      </c>
      <c r="B53" s="2" t="s">
        <v>94</v>
      </c>
      <c r="C53" s="3" t="s">
        <v>62</v>
      </c>
      <c r="D53" s="2" t="s">
        <v>42</v>
      </c>
      <c r="E53" s="2">
        <v>23.51</v>
      </c>
      <c r="F53" s="2">
        <v>52.89</v>
      </c>
      <c r="G53" s="4" t="s">
        <v>16</v>
      </c>
      <c r="H53" s="9">
        <v>6.23</v>
      </c>
      <c r="I53" t="b">
        <f>IF(H53&gt;6.5, TRUE, FALSE)</f>
        <v>0</v>
      </c>
      <c r="J53" s="8">
        <v>6.23</v>
      </c>
    </row>
    <row r="54" spans="1:10" ht="15.6" x14ac:dyDescent="0.3">
      <c r="A54" s="2" t="s">
        <v>98</v>
      </c>
      <c r="B54" s="2" t="s">
        <v>94</v>
      </c>
      <c r="C54" s="3" t="s">
        <v>62</v>
      </c>
      <c r="D54" s="2" t="s">
        <v>42</v>
      </c>
      <c r="E54" s="2">
        <v>23.95</v>
      </c>
      <c r="F54" s="2">
        <v>52.77</v>
      </c>
      <c r="G54" s="4" t="s">
        <v>16</v>
      </c>
      <c r="H54" s="9">
        <v>6.21</v>
      </c>
      <c r="I54" t="b">
        <f>IF(H54&gt;6.5, TRUE, FALSE)</f>
        <v>0</v>
      </c>
      <c r="J54" s="8">
        <v>6.21</v>
      </c>
    </row>
    <row r="55" spans="1:10" ht="15.6" x14ac:dyDescent="0.3">
      <c r="A55" s="2" t="s">
        <v>99</v>
      </c>
      <c r="B55" s="2" t="s">
        <v>94</v>
      </c>
      <c r="C55" s="3" t="s">
        <v>62</v>
      </c>
      <c r="D55" s="2" t="s">
        <v>42</v>
      </c>
      <c r="E55" s="2">
        <v>23.74</v>
      </c>
      <c r="F55" s="2">
        <v>52.68</v>
      </c>
      <c r="G55" s="4" t="s">
        <v>16</v>
      </c>
      <c r="H55" s="9">
        <v>5.97</v>
      </c>
      <c r="I55" t="b">
        <f>IF(H55&gt;6.5, TRUE, FALSE)</f>
        <v>0</v>
      </c>
      <c r="J55" s="8">
        <v>5.97</v>
      </c>
    </row>
    <row r="56" spans="1:10" ht="15.6" x14ac:dyDescent="0.3">
      <c r="A56" s="2" t="s">
        <v>100</v>
      </c>
      <c r="B56" s="2" t="s">
        <v>94</v>
      </c>
      <c r="C56" s="3" t="s">
        <v>62</v>
      </c>
      <c r="D56" s="2" t="s">
        <v>42</v>
      </c>
      <c r="E56" s="2">
        <v>23.47</v>
      </c>
      <c r="F56" s="2">
        <v>53.09</v>
      </c>
      <c r="G56" s="4" t="s">
        <v>16</v>
      </c>
      <c r="H56" s="9">
        <v>5.82</v>
      </c>
      <c r="I56" t="b">
        <f>IF(H56&gt;6.5, TRUE, FALSE)</f>
        <v>0</v>
      </c>
      <c r="J56" s="8">
        <v>5.82</v>
      </c>
    </row>
    <row r="57" spans="1:10" ht="15.6" x14ac:dyDescent="0.3">
      <c r="A57" s="2" t="s">
        <v>101</v>
      </c>
      <c r="B57" s="2" t="s">
        <v>94</v>
      </c>
      <c r="C57" s="3" t="s">
        <v>62</v>
      </c>
      <c r="D57" s="2" t="s">
        <v>42</v>
      </c>
      <c r="E57" s="2">
        <v>23.66</v>
      </c>
      <c r="F57" s="2">
        <v>53.1</v>
      </c>
      <c r="G57" s="4" t="s">
        <v>12</v>
      </c>
      <c r="H57" s="9">
        <v>5.91</v>
      </c>
      <c r="I57" t="b">
        <f>IF(H57&gt;6.5, TRUE, FALSE)</f>
        <v>0</v>
      </c>
      <c r="J57" s="8">
        <v>5.91</v>
      </c>
    </row>
    <row r="58" spans="1:10" ht="15.6" x14ac:dyDescent="0.3">
      <c r="A58" s="2" t="s">
        <v>102</v>
      </c>
      <c r="B58" s="2" t="s">
        <v>94</v>
      </c>
      <c r="C58" s="3" t="s">
        <v>62</v>
      </c>
      <c r="D58" s="2" t="s">
        <v>42</v>
      </c>
      <c r="E58" s="2">
        <v>23.6</v>
      </c>
      <c r="F58" s="2">
        <v>52.76</v>
      </c>
      <c r="G58" s="4" t="s">
        <v>16</v>
      </c>
      <c r="H58" s="9">
        <v>21.01</v>
      </c>
      <c r="I58" t="b">
        <f>IF(H58&gt;6.5, TRUE, FALSE)</f>
        <v>1</v>
      </c>
      <c r="J58" s="8">
        <v>6</v>
      </c>
    </row>
  </sheetData>
  <autoFilter ref="A1:K1" xr:uid="{DDA4538C-5D97-4DC3-A378-B0FBA1CFE87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All_samples</vt:lpstr>
      <vt:lpstr>Genetic_load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Gonev</dc:creator>
  <cp:lastModifiedBy>Andrej Gonev</cp:lastModifiedBy>
  <dcterms:created xsi:type="dcterms:W3CDTF">2024-05-09T15:18:06Z</dcterms:created>
  <dcterms:modified xsi:type="dcterms:W3CDTF">2024-05-17T10:01:11Z</dcterms:modified>
</cp:coreProperties>
</file>