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jwork/Dropbox/Bath/003 AI/assignment 01/sudoku/sudoku_solver/"/>
    </mc:Choice>
  </mc:AlternateContent>
  <xr:revisionPtr revIDLastSave="0" documentId="13_ncr:1_{4F22E714-BB1C-E040-86CF-D8F508934AF1}" xr6:coauthVersionLast="45" xr6:coauthVersionMax="45" xr10:uidLastSave="{00000000-0000-0000-0000-000000000000}"/>
  <bookViews>
    <workbookView xWindow="15240" yWindow="4360" windowWidth="28040" windowHeight="20660" activeTab="1" xr2:uid="{4090966B-3513-2D42-B65C-038E9B7983CC}"/>
  </bookViews>
  <sheets>
    <sheet name="Results" sheetId="1" r:id="rId1"/>
    <sheet name="AVG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8" i="2" l="1"/>
  <c r="N42" i="1"/>
  <c r="M42" i="1"/>
  <c r="L42" i="1"/>
  <c r="K42" i="1"/>
  <c r="J42" i="1"/>
  <c r="O42" i="1" s="1"/>
  <c r="N41" i="1"/>
  <c r="O41" i="1" s="1"/>
  <c r="M41" i="1"/>
  <c r="L41" i="1"/>
  <c r="K41" i="1"/>
  <c r="J41" i="1"/>
  <c r="F42" i="1"/>
  <c r="E42" i="1"/>
  <c r="D42" i="1"/>
  <c r="C42" i="1"/>
  <c r="B42" i="1"/>
  <c r="G42" i="1" s="1"/>
  <c r="F41" i="1"/>
  <c r="E41" i="1"/>
  <c r="G41" i="1" s="1"/>
  <c r="D41" i="1"/>
  <c r="C41" i="1"/>
  <c r="B41" i="1"/>
  <c r="O20" i="1"/>
  <c r="O19" i="1"/>
  <c r="G20" i="1"/>
  <c r="G19" i="1"/>
  <c r="N20" i="1"/>
  <c r="M20" i="1"/>
  <c r="L20" i="1"/>
  <c r="K20" i="1"/>
  <c r="J20" i="1"/>
  <c r="N19" i="1"/>
  <c r="M19" i="1"/>
  <c r="L19" i="1"/>
  <c r="K19" i="1"/>
  <c r="J19" i="1"/>
  <c r="F20" i="1"/>
  <c r="E20" i="1"/>
  <c r="D20" i="1"/>
  <c r="C20" i="1"/>
  <c r="F19" i="1"/>
  <c r="E19" i="1"/>
  <c r="D19" i="1"/>
  <c r="C19" i="1"/>
  <c r="B20" i="1"/>
  <c r="B19" i="1"/>
  <c r="N40" i="1"/>
  <c r="M40" i="1"/>
  <c r="L40" i="1"/>
  <c r="K40" i="1"/>
  <c r="J40" i="1"/>
  <c r="N39" i="1"/>
  <c r="M39" i="1"/>
  <c r="L39" i="1"/>
  <c r="K39" i="1"/>
  <c r="J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F40" i="1"/>
  <c r="E40" i="1"/>
  <c r="D40" i="1"/>
  <c r="C40" i="1"/>
  <c r="B40" i="1"/>
  <c r="F39" i="1"/>
  <c r="E39" i="1"/>
  <c r="D39" i="1"/>
  <c r="C39" i="1"/>
  <c r="B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N18" i="1"/>
  <c r="M18" i="1"/>
  <c r="L18" i="1"/>
  <c r="K18" i="1"/>
  <c r="J18" i="1"/>
  <c r="N17" i="1"/>
  <c r="M17" i="1"/>
  <c r="L17" i="1"/>
  <c r="K17" i="1"/>
  <c r="J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F18" i="1"/>
  <c r="E18" i="1"/>
  <c r="D18" i="1"/>
  <c r="C18" i="1"/>
  <c r="B18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18" i="1" s="1"/>
  <c r="G2" i="1"/>
  <c r="G17" i="1" s="1"/>
  <c r="F17" i="1"/>
  <c r="E17" i="1"/>
  <c r="D17" i="1"/>
  <c r="C17" i="1"/>
  <c r="B17" i="1"/>
  <c r="O39" i="1" l="1"/>
  <c r="O40" i="1"/>
  <c r="G39" i="1"/>
  <c r="G40" i="1"/>
  <c r="O17" i="1"/>
  <c r="O18" i="1"/>
</calcChain>
</file>

<file path=xl/sharedStrings.xml><?xml version="1.0" encoding="utf-8"?>
<sst xmlns="http://schemas.openxmlformats.org/spreadsheetml/2006/main" count="53" uniqueCount="9">
  <si>
    <t>Easy</t>
  </si>
  <si>
    <t>Very easy</t>
  </si>
  <si>
    <t>Medium</t>
  </si>
  <si>
    <t>Hard</t>
  </si>
  <si>
    <t>Puzzle</t>
  </si>
  <si>
    <t>AVG</t>
  </si>
  <si>
    <t>SUM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</si>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</sst>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1" fontId="0" fillId="0" borderId="0" xfId="0" applyNumberForma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DD58A-C811-2543-AB06-263987F2AE49}">
  <dimension ref="A1:O42"/>
  <sheetViews>
    <sheetView workbookViewId="0">
      <selection activeCell="I23" sqref="I23:O42"/>
    </sheetView>
  </sheetViews>
  <sheetFormatPr baseColWidth="10" defaultRowHeight="16" x14ac:dyDescent="0.2"/>
  <cols>
    <col min="2" max="2" width="10.83203125" customWidth="1"/>
  </cols>
  <sheetData>
    <row r="1" spans="1:15" s="1" customFormat="1" x14ac:dyDescent="0.2">
      <c r="A1" s="1" t="s">
        <v>4</v>
      </c>
      <c r="B1" s="1" t="s">
        <v>1</v>
      </c>
      <c r="C1" s="1" t="s">
        <v>1</v>
      </c>
      <c r="D1" s="1" t="s">
        <v>1</v>
      </c>
      <c r="E1" s="1" t="s">
        <v>1</v>
      </c>
      <c r="F1" s="1" t="s">
        <v>1</v>
      </c>
      <c r="G1" s="1" t="s">
        <v>5</v>
      </c>
      <c r="I1" s="1" t="s">
        <v>4</v>
      </c>
      <c r="J1" s="1" t="s">
        <v>0</v>
      </c>
      <c r="K1" s="1" t="s">
        <v>0</v>
      </c>
      <c r="L1" s="1" t="s">
        <v>0</v>
      </c>
      <c r="M1" s="1" t="s">
        <v>0</v>
      </c>
      <c r="N1" s="1" t="s">
        <v>0</v>
      </c>
      <c r="O1" s="1" t="s">
        <v>5</v>
      </c>
    </row>
    <row r="2" spans="1:15" x14ac:dyDescent="0.2">
      <c r="A2">
        <v>1</v>
      </c>
      <c r="B2">
        <v>4.8888206481933497E-2</v>
      </c>
      <c r="C2">
        <v>4.2539119720458901E-2</v>
      </c>
      <c r="D2">
        <v>4.3534994125366197E-2</v>
      </c>
      <c r="E2">
        <v>4.3696165084838798E-2</v>
      </c>
      <c r="F2">
        <v>4.34417724609375E-2</v>
      </c>
      <c r="G2">
        <f>AVERAGE(B2:F2)</f>
        <v>4.4420051574706979E-2</v>
      </c>
      <c r="I2">
        <v>1</v>
      </c>
      <c r="J2" s="2">
        <v>3.57627868652343E-5</v>
      </c>
      <c r="K2" s="2">
        <v>2.81333923339843E-5</v>
      </c>
      <c r="L2" s="2">
        <v>2.7894973754882799E-5</v>
      </c>
      <c r="M2" s="2">
        <v>3.2186508178710897E-5</v>
      </c>
      <c r="N2" s="2">
        <v>2.81333923339843E-5</v>
      </c>
      <c r="O2">
        <f>AVERAGE(J2:N2)</f>
        <v>3.0422210693359316E-5</v>
      </c>
    </row>
    <row r="3" spans="1:15" x14ac:dyDescent="0.2">
      <c r="A3">
        <v>2</v>
      </c>
      <c r="B3">
        <v>4.5021057128906201E-2</v>
      </c>
      <c r="C3">
        <v>4.1173219680786098E-2</v>
      </c>
      <c r="D3">
        <v>4.14719581604003E-2</v>
      </c>
      <c r="E3">
        <v>4.1343927383422803E-2</v>
      </c>
      <c r="F3">
        <v>4.1393995285034103E-2</v>
      </c>
      <c r="G3">
        <f t="shared" ref="G3:G16" si="0">AVERAGE(B3:F3)</f>
        <v>4.2080831527709903E-2</v>
      </c>
      <c r="I3">
        <v>2</v>
      </c>
      <c r="J3">
        <v>3.9696931838989202E-2</v>
      </c>
      <c r="K3">
        <v>4.0373086929321199E-2</v>
      </c>
      <c r="L3">
        <v>4.0261983871459898E-2</v>
      </c>
      <c r="M3">
        <v>4.1937828063964802E-2</v>
      </c>
      <c r="N3">
        <v>4.02569770812988E-2</v>
      </c>
      <c r="O3">
        <f t="shared" ref="O3:O16" si="1">AVERAGE(J3:N3)</f>
        <v>4.0505361557006785E-2</v>
      </c>
    </row>
    <row r="4" spans="1:15" x14ac:dyDescent="0.2">
      <c r="A4">
        <v>3</v>
      </c>
      <c r="B4">
        <v>4.34491634368896E-2</v>
      </c>
      <c r="C4">
        <v>4.0883779525756801E-2</v>
      </c>
      <c r="D4">
        <v>4.1128873825073201E-2</v>
      </c>
      <c r="E4">
        <v>4.0920019149780197E-2</v>
      </c>
      <c r="F4">
        <v>4.0764093399047803E-2</v>
      </c>
      <c r="G4">
        <f t="shared" si="0"/>
        <v>4.1429185867309523E-2</v>
      </c>
      <c r="I4">
        <v>3</v>
      </c>
      <c r="J4">
        <v>1.4185905456542901E-4</v>
      </c>
      <c r="K4">
        <v>1.4281272888183499E-4</v>
      </c>
      <c r="L4">
        <v>1.4495849609375E-4</v>
      </c>
      <c r="M4">
        <v>1.4686584472656201E-4</v>
      </c>
      <c r="N4">
        <v>1.4281272888183499E-4</v>
      </c>
      <c r="O4">
        <f t="shared" si="1"/>
        <v>1.4386177062988218E-4</v>
      </c>
    </row>
    <row r="5" spans="1:15" x14ac:dyDescent="0.2">
      <c r="A5">
        <v>4</v>
      </c>
      <c r="B5">
        <v>4.0414094924926702E-2</v>
      </c>
      <c r="C5">
        <v>3.9908885955810498E-2</v>
      </c>
      <c r="D5">
        <v>4.0071010589599602E-2</v>
      </c>
      <c r="E5">
        <v>3.9811849594116197E-2</v>
      </c>
      <c r="F5">
        <v>3.9743185043334898E-2</v>
      </c>
      <c r="G5">
        <f t="shared" si="0"/>
        <v>3.9989805221557581E-2</v>
      </c>
      <c r="I5">
        <v>4</v>
      </c>
      <c r="J5">
        <v>1.3828277587890601E-4</v>
      </c>
      <c r="K5">
        <v>1.40905380249023E-4</v>
      </c>
      <c r="L5">
        <v>1.4281272888183499E-4</v>
      </c>
      <c r="M5">
        <v>1.4424324035644499E-4</v>
      </c>
      <c r="N5">
        <v>1.39951705932617E-4</v>
      </c>
      <c r="O5">
        <f t="shared" si="1"/>
        <v>1.4123916625976519E-4</v>
      </c>
    </row>
    <row r="6" spans="1:15" x14ac:dyDescent="0.2">
      <c r="A6">
        <v>5</v>
      </c>
      <c r="B6">
        <v>4.2074680328369099E-2</v>
      </c>
      <c r="C6">
        <v>4.2495012283325098E-2</v>
      </c>
      <c r="D6">
        <v>4.2382001876830999E-2</v>
      </c>
      <c r="E6">
        <v>4.2437076568603502E-2</v>
      </c>
      <c r="F6">
        <v>4.3037891387939398E-2</v>
      </c>
      <c r="G6">
        <f t="shared" si="0"/>
        <v>4.2485332489013615E-2</v>
      </c>
      <c r="I6">
        <v>5</v>
      </c>
      <c r="J6">
        <v>1.5302896499633701E-2</v>
      </c>
      <c r="K6">
        <v>1.55718326568603E-2</v>
      </c>
      <c r="L6">
        <v>1.5592813491821201E-2</v>
      </c>
      <c r="M6">
        <v>1.6217947006225499E-2</v>
      </c>
      <c r="N6">
        <v>1.55589580535888E-2</v>
      </c>
      <c r="O6">
        <f t="shared" si="1"/>
        <v>1.56488895416259E-2</v>
      </c>
    </row>
    <row r="7" spans="1:15" x14ac:dyDescent="0.2">
      <c r="A7">
        <v>6</v>
      </c>
      <c r="B7">
        <v>4.1954994201660101E-2</v>
      </c>
      <c r="C7">
        <v>4.2145967483520501E-2</v>
      </c>
      <c r="D7">
        <v>4.2264938354492097E-2</v>
      </c>
      <c r="E7">
        <v>4.2608022689819301E-2</v>
      </c>
      <c r="F7">
        <v>5.59809207916259E-2</v>
      </c>
      <c r="G7">
        <f t="shared" si="0"/>
        <v>4.4990968704223581E-2</v>
      </c>
      <c r="I7">
        <v>6</v>
      </c>
      <c r="J7">
        <v>4.1229963302612298E-2</v>
      </c>
      <c r="K7">
        <v>4.1975021362304597E-2</v>
      </c>
      <c r="L7">
        <v>4.1940927505493102E-2</v>
      </c>
      <c r="M7">
        <v>4.2165994644164997E-2</v>
      </c>
      <c r="N7">
        <v>4.1873931884765597E-2</v>
      </c>
      <c r="O7">
        <f t="shared" si="1"/>
        <v>4.1837167739868113E-2</v>
      </c>
    </row>
    <row r="8" spans="1:15" x14ac:dyDescent="0.2">
      <c r="A8">
        <v>7</v>
      </c>
      <c r="B8">
        <v>4.2302131652831997E-2</v>
      </c>
      <c r="C8">
        <v>4.2274951934814398E-2</v>
      </c>
      <c r="D8">
        <v>4.2877912521362298E-2</v>
      </c>
      <c r="E8">
        <v>4.3937921524047803E-2</v>
      </c>
      <c r="F8">
        <v>5.2137136459350503E-2</v>
      </c>
      <c r="G8">
        <f t="shared" si="0"/>
        <v>4.4706010818481398E-2</v>
      </c>
      <c r="I8">
        <v>7</v>
      </c>
      <c r="J8">
        <v>4.1754722595214802E-2</v>
      </c>
      <c r="K8">
        <v>4.1755676269531201E-2</v>
      </c>
      <c r="L8">
        <v>4.1871070861816399E-2</v>
      </c>
      <c r="M8">
        <v>4.1952848434448201E-2</v>
      </c>
      <c r="N8">
        <v>4.1705846786499003E-2</v>
      </c>
      <c r="O8">
        <f t="shared" si="1"/>
        <v>4.1808032989501927E-2</v>
      </c>
    </row>
    <row r="9" spans="1:15" x14ac:dyDescent="0.2">
      <c r="A9">
        <v>8</v>
      </c>
      <c r="B9">
        <v>4.3148040771484299E-2</v>
      </c>
      <c r="C9">
        <v>4.1512966156005797E-2</v>
      </c>
      <c r="D9">
        <v>4.1919946670532199E-2</v>
      </c>
      <c r="E9">
        <v>4.2031049728393499E-2</v>
      </c>
      <c r="F9">
        <v>4.3354988098144497E-2</v>
      </c>
      <c r="G9">
        <f t="shared" si="0"/>
        <v>4.2393398284912058E-2</v>
      </c>
      <c r="I9">
        <v>8</v>
      </c>
      <c r="J9">
        <v>4.0555953979492097E-2</v>
      </c>
      <c r="K9">
        <v>4.0760040283203097E-2</v>
      </c>
      <c r="L9">
        <v>4.0697813034057603E-2</v>
      </c>
      <c r="M9">
        <v>4.0693998336791902E-2</v>
      </c>
      <c r="N9">
        <v>4.0703058242797803E-2</v>
      </c>
      <c r="O9">
        <f t="shared" si="1"/>
        <v>4.0682172775268498E-2</v>
      </c>
    </row>
    <row r="10" spans="1:15" x14ac:dyDescent="0.2">
      <c r="A10">
        <v>9</v>
      </c>
      <c r="B10">
        <v>4.4039964675903299E-2</v>
      </c>
      <c r="C10">
        <v>4.3994903564453097E-2</v>
      </c>
      <c r="D10">
        <v>4.3515205383300698E-2</v>
      </c>
      <c r="E10">
        <v>4.4334888458251898E-2</v>
      </c>
      <c r="F10">
        <v>4.48660850524902E-2</v>
      </c>
      <c r="G10">
        <f t="shared" si="0"/>
        <v>4.415020942687984E-2</v>
      </c>
      <c r="I10">
        <v>9</v>
      </c>
      <c r="J10">
        <v>4.1231870651245103E-2</v>
      </c>
      <c r="K10">
        <v>4.1526794433593701E-2</v>
      </c>
      <c r="L10">
        <v>4.1585922241210903E-2</v>
      </c>
      <c r="M10">
        <v>4.2275190353393499E-2</v>
      </c>
      <c r="N10">
        <v>4.1731834411620997E-2</v>
      </c>
      <c r="O10">
        <f t="shared" si="1"/>
        <v>4.1670322418212849E-2</v>
      </c>
    </row>
    <row r="11" spans="1:15" x14ac:dyDescent="0.2">
      <c r="A11">
        <v>10</v>
      </c>
      <c r="B11">
        <v>4.0426969528198201E-2</v>
      </c>
      <c r="C11">
        <v>4.0540933609008699E-2</v>
      </c>
      <c r="D11">
        <v>4.0682792663574198E-2</v>
      </c>
      <c r="E11">
        <v>4.0642023086547803E-2</v>
      </c>
      <c r="F11">
        <v>4.0961027145385701E-2</v>
      </c>
      <c r="G11">
        <f t="shared" si="0"/>
        <v>4.0650749206542915E-2</v>
      </c>
      <c r="I11">
        <v>10</v>
      </c>
      <c r="J11">
        <v>4.2807102203369099E-2</v>
      </c>
      <c r="K11">
        <v>4.2239904403686503E-2</v>
      </c>
      <c r="L11">
        <v>4.2995929718017502E-2</v>
      </c>
      <c r="M11">
        <v>4.2919874191284103E-2</v>
      </c>
      <c r="N11">
        <v>4.2931079864501898E-2</v>
      </c>
      <c r="O11">
        <f t="shared" si="1"/>
        <v>4.2778778076171822E-2</v>
      </c>
    </row>
    <row r="12" spans="1:15" x14ac:dyDescent="0.2">
      <c r="A12">
        <v>11</v>
      </c>
      <c r="B12">
        <v>4.1842937469482401E-2</v>
      </c>
      <c r="C12">
        <v>4.2056798934936503E-2</v>
      </c>
      <c r="D12">
        <v>4.1620969772338798E-2</v>
      </c>
      <c r="E12">
        <v>4.2519092559814398E-2</v>
      </c>
      <c r="F12">
        <v>4.2340278625488198E-2</v>
      </c>
      <c r="G12">
        <f t="shared" si="0"/>
        <v>4.2076015472412062E-2</v>
      </c>
      <c r="I12">
        <v>11</v>
      </c>
      <c r="J12">
        <v>4.1620969772338798E-2</v>
      </c>
      <c r="K12">
        <v>4.1981935501098598E-2</v>
      </c>
      <c r="L12">
        <v>4.2041063308715799E-2</v>
      </c>
      <c r="M12">
        <v>4.2730808258056599E-2</v>
      </c>
      <c r="N12">
        <v>4.2190790176391602E-2</v>
      </c>
      <c r="O12">
        <f t="shared" si="1"/>
        <v>4.2113113403320281E-2</v>
      </c>
    </row>
    <row r="13" spans="1:15" x14ac:dyDescent="0.2">
      <c r="A13">
        <v>12</v>
      </c>
      <c r="B13">
        <v>4.39038276672363E-2</v>
      </c>
      <c r="C13">
        <v>4.3894052505493102E-2</v>
      </c>
      <c r="D13">
        <v>4.37748432159423E-2</v>
      </c>
      <c r="E13">
        <v>4.3838977813720703E-2</v>
      </c>
      <c r="F13">
        <v>4.4080972671508699E-2</v>
      </c>
      <c r="G13">
        <f t="shared" si="0"/>
        <v>4.3898534774780222E-2</v>
      </c>
      <c r="I13">
        <v>12</v>
      </c>
      <c r="J13">
        <v>4.0961027145385701E-2</v>
      </c>
      <c r="K13">
        <v>4.1545867919921799E-2</v>
      </c>
      <c r="L13">
        <v>4.1420936584472601E-2</v>
      </c>
      <c r="M13">
        <v>4.17327880859375E-2</v>
      </c>
      <c r="N13">
        <v>4.1634082794189398E-2</v>
      </c>
      <c r="O13">
        <f t="shared" si="1"/>
        <v>4.1458940505981402E-2</v>
      </c>
    </row>
    <row r="14" spans="1:15" x14ac:dyDescent="0.2">
      <c r="A14">
        <v>13</v>
      </c>
      <c r="B14">
        <v>4.0874004364013602E-2</v>
      </c>
      <c r="C14">
        <v>4.0917158126830999E-2</v>
      </c>
      <c r="D14">
        <v>4.0560960769653299E-2</v>
      </c>
      <c r="E14">
        <v>4.08530235290527E-2</v>
      </c>
      <c r="F14">
        <v>4.1172981262206997E-2</v>
      </c>
      <c r="G14">
        <f t="shared" si="0"/>
        <v>4.0875625610351525E-2</v>
      </c>
      <c r="I14">
        <v>13</v>
      </c>
      <c r="J14">
        <v>4.0496110916137598E-2</v>
      </c>
      <c r="K14">
        <v>4.0967941284179597E-2</v>
      </c>
      <c r="L14">
        <v>4.1027069091796799E-2</v>
      </c>
      <c r="M14">
        <v>4.1995048522949198E-2</v>
      </c>
      <c r="N14">
        <v>4.0992021560668897E-2</v>
      </c>
      <c r="O14">
        <f t="shared" si="1"/>
        <v>4.1095638275146409E-2</v>
      </c>
    </row>
    <row r="15" spans="1:15" x14ac:dyDescent="0.2">
      <c r="A15">
        <v>14</v>
      </c>
      <c r="B15">
        <v>4.2379856109619099E-2</v>
      </c>
      <c r="C15">
        <v>4.23111915588378E-2</v>
      </c>
      <c r="D15">
        <v>4.2492866516113198E-2</v>
      </c>
      <c r="E15">
        <v>4.2481899261474602E-2</v>
      </c>
      <c r="F15">
        <v>4.2716979980468701E-2</v>
      </c>
      <c r="G15">
        <f t="shared" si="0"/>
        <v>4.247655868530268E-2</v>
      </c>
      <c r="I15">
        <v>14</v>
      </c>
      <c r="J15">
        <v>4.1889905929565402E-2</v>
      </c>
      <c r="K15">
        <v>4.2585134506225503E-2</v>
      </c>
      <c r="L15">
        <v>4.25772666931152E-2</v>
      </c>
      <c r="M15">
        <v>4.2628049850463798E-2</v>
      </c>
      <c r="N15">
        <v>4.2740821838378899E-2</v>
      </c>
      <c r="O15">
        <f t="shared" si="1"/>
        <v>4.248423576354976E-2</v>
      </c>
    </row>
    <row r="16" spans="1:15" x14ac:dyDescent="0.2">
      <c r="A16">
        <v>15</v>
      </c>
      <c r="B16">
        <v>4.1013956069946199E-2</v>
      </c>
      <c r="C16">
        <v>4.07788753509521E-2</v>
      </c>
      <c r="D16">
        <v>4.0941715240478502E-2</v>
      </c>
      <c r="E16">
        <v>4.1044950485229402E-2</v>
      </c>
      <c r="F16">
        <v>4.10308837890625E-2</v>
      </c>
      <c r="G16">
        <f t="shared" si="0"/>
        <v>4.0962076187133739E-2</v>
      </c>
      <c r="I16">
        <v>15</v>
      </c>
      <c r="J16">
        <v>4.5571804046630797E-2</v>
      </c>
      <c r="K16">
        <v>4.3341159820556599E-2</v>
      </c>
      <c r="L16">
        <v>4.34949398040771E-2</v>
      </c>
      <c r="M16">
        <v>4.3456077575683497E-2</v>
      </c>
      <c r="N16">
        <v>4.3649196624755797E-2</v>
      </c>
      <c r="O16">
        <f t="shared" si="1"/>
        <v>4.3902635574340751E-2</v>
      </c>
    </row>
    <row r="17" spans="1:15" x14ac:dyDescent="0.2">
      <c r="A17" s="1" t="s">
        <v>6</v>
      </c>
      <c r="B17" s="3">
        <f>SUM(B2:B16)</f>
        <v>0.64173388481140059</v>
      </c>
      <c r="C17" s="3">
        <f t="shared" ref="C17:F17" si="2">SUM(C2:C16)</f>
        <v>0.62742781639099043</v>
      </c>
      <c r="D17" s="3">
        <f t="shared" si="2"/>
        <v>0.62924098968505793</v>
      </c>
      <c r="E17" s="3">
        <f t="shared" si="2"/>
        <v>0.63250088691711359</v>
      </c>
      <c r="F17" s="3">
        <f t="shared" si="2"/>
        <v>0.65702319145202559</v>
      </c>
      <c r="G17" s="1">
        <f>SUM(G2:G16)</f>
        <v>0.63758535385131765</v>
      </c>
      <c r="I17" s="1" t="s">
        <v>6</v>
      </c>
      <c r="J17" s="3">
        <f>SUM(J2:J16)</f>
        <v>0.47343516349792419</v>
      </c>
      <c r="K17" s="3">
        <f t="shared" ref="K17" si="3">SUM(K2:K16)</f>
        <v>0.47493624687194752</v>
      </c>
      <c r="L17" s="3">
        <f t="shared" ref="L17" si="4">SUM(L2:L16)</f>
        <v>0.4758234024047846</v>
      </c>
      <c r="M17" s="3">
        <f t="shared" ref="M17" si="5">SUM(M2:M16)</f>
        <v>0.48102974891662531</v>
      </c>
      <c r="N17" s="3">
        <f t="shared" ref="N17" si="6">SUM(N2:N16)</f>
        <v>0.47627949714660595</v>
      </c>
      <c r="O17" s="1">
        <f>SUM(O2:O16)</f>
        <v>0.47630081176757755</v>
      </c>
    </row>
    <row r="18" spans="1:15" x14ac:dyDescent="0.2">
      <c r="A18" s="1" t="s">
        <v>5</v>
      </c>
      <c r="B18">
        <f>AVERAGE(B2:B16)</f>
        <v>4.2782258987426706E-2</v>
      </c>
      <c r="C18">
        <f t="shared" ref="C18:G18" si="7">AVERAGE(C2:C16)</f>
        <v>4.1828521092732697E-2</v>
      </c>
      <c r="D18">
        <f t="shared" si="7"/>
        <v>4.1949399312337196E-2</v>
      </c>
      <c r="E18">
        <f t="shared" si="7"/>
        <v>4.2166725794474239E-2</v>
      </c>
      <c r="F18">
        <f t="shared" si="7"/>
        <v>4.3801546096801709E-2</v>
      </c>
      <c r="G18" s="1">
        <f t="shared" si="7"/>
        <v>4.2505690256754512E-2</v>
      </c>
      <c r="I18" s="1" t="s">
        <v>5</v>
      </c>
      <c r="J18">
        <f>AVERAGE(J2:J16)</f>
        <v>3.1562344233194949E-2</v>
      </c>
      <c r="K18">
        <f t="shared" ref="K18:O18" si="8">AVERAGE(K2:K16)</f>
        <v>3.1662416458129831E-2</v>
      </c>
      <c r="L18">
        <f t="shared" si="8"/>
        <v>3.1721560160318976E-2</v>
      </c>
      <c r="M18">
        <f t="shared" si="8"/>
        <v>3.2068649927775021E-2</v>
      </c>
      <c r="N18">
        <f t="shared" si="8"/>
        <v>3.1751966476440394E-2</v>
      </c>
      <c r="O18" s="1">
        <f t="shared" si="8"/>
        <v>3.1753387451171837E-2</v>
      </c>
    </row>
    <row r="19" spans="1:15" x14ac:dyDescent="0.2">
      <c r="A19" s="1" t="s">
        <v>7</v>
      </c>
      <c r="B19">
        <f>MIN(B2:B16)</f>
        <v>4.0414094924926702E-2</v>
      </c>
      <c r="C19">
        <f t="shared" ref="C19:F19" si="9">MIN(C2:C16)</f>
        <v>3.9908885955810498E-2</v>
      </c>
      <c r="D19">
        <f t="shared" si="9"/>
        <v>4.0071010589599602E-2</v>
      </c>
      <c r="E19">
        <f t="shared" si="9"/>
        <v>3.9811849594116197E-2</v>
      </c>
      <c r="F19">
        <f t="shared" si="9"/>
        <v>3.9743185043334898E-2</v>
      </c>
      <c r="G19">
        <f>AVERAGE(B19:F19)</f>
        <v>3.9989805221557581E-2</v>
      </c>
      <c r="I19" s="1" t="s">
        <v>7</v>
      </c>
      <c r="J19">
        <f>MIN(J2:J16)</f>
        <v>3.57627868652343E-5</v>
      </c>
      <c r="K19">
        <f t="shared" ref="K19:N19" si="10">MIN(K2:K16)</f>
        <v>2.81333923339843E-5</v>
      </c>
      <c r="L19">
        <f t="shared" si="10"/>
        <v>2.7894973754882799E-5</v>
      </c>
      <c r="M19">
        <f t="shared" si="10"/>
        <v>3.2186508178710897E-5</v>
      </c>
      <c r="N19">
        <f t="shared" si="10"/>
        <v>2.81333923339843E-5</v>
      </c>
      <c r="O19">
        <f>AVERAGE(J19:N19)</f>
        <v>3.0422210693359316E-5</v>
      </c>
    </row>
    <row r="20" spans="1:15" x14ac:dyDescent="0.2">
      <c r="A20" s="1" t="s">
        <v>8</v>
      </c>
      <c r="B20">
        <f>MAX(B2:B16)</f>
        <v>4.8888206481933497E-2</v>
      </c>
      <c r="C20">
        <f t="shared" ref="C20:F20" si="11">MAX(C2:C16)</f>
        <v>4.3994903564453097E-2</v>
      </c>
      <c r="D20">
        <f t="shared" si="11"/>
        <v>4.37748432159423E-2</v>
      </c>
      <c r="E20">
        <f t="shared" si="11"/>
        <v>4.4334888458251898E-2</v>
      </c>
      <c r="F20">
        <f t="shared" si="11"/>
        <v>5.59809207916259E-2</v>
      </c>
      <c r="G20">
        <f>AVERAGE(B20:F20)</f>
        <v>4.7394752502441337E-2</v>
      </c>
      <c r="I20" s="1" t="s">
        <v>8</v>
      </c>
      <c r="J20">
        <f>MAX(J2:J16)</f>
        <v>4.5571804046630797E-2</v>
      </c>
      <c r="K20">
        <f t="shared" ref="K20:N20" si="12">MAX(K2:K16)</f>
        <v>4.3341159820556599E-2</v>
      </c>
      <c r="L20">
        <f t="shared" si="12"/>
        <v>4.34949398040771E-2</v>
      </c>
      <c r="M20">
        <f t="shared" si="12"/>
        <v>4.3456077575683497E-2</v>
      </c>
      <c r="N20">
        <f t="shared" si="12"/>
        <v>4.3649196624755797E-2</v>
      </c>
      <c r="O20">
        <f>AVERAGE(J20:N20)</f>
        <v>4.3902635574340751E-2</v>
      </c>
    </row>
    <row r="23" spans="1:15" x14ac:dyDescent="0.2">
      <c r="A23" s="1" t="s">
        <v>4</v>
      </c>
      <c r="B23" s="1" t="s">
        <v>2</v>
      </c>
      <c r="C23" s="1" t="s">
        <v>2</v>
      </c>
      <c r="D23" s="1" t="s">
        <v>2</v>
      </c>
      <c r="E23" s="1" t="s">
        <v>2</v>
      </c>
      <c r="F23" s="1" t="s">
        <v>2</v>
      </c>
      <c r="G23" s="1" t="s">
        <v>5</v>
      </c>
      <c r="I23" s="1" t="s">
        <v>4</v>
      </c>
      <c r="J23" s="1" t="s">
        <v>3</v>
      </c>
      <c r="K23" s="1" t="s">
        <v>3</v>
      </c>
      <c r="L23" s="1" t="s">
        <v>3</v>
      </c>
      <c r="M23" s="1" t="s">
        <v>3</v>
      </c>
      <c r="N23" s="1" t="s">
        <v>3</v>
      </c>
      <c r="O23" s="1" t="s">
        <v>5</v>
      </c>
    </row>
    <row r="24" spans="1:15" x14ac:dyDescent="0.2">
      <c r="A24">
        <v>1</v>
      </c>
      <c r="B24">
        <v>2.6784896850585899E-2</v>
      </c>
      <c r="C24">
        <v>2.5964021682739199E-2</v>
      </c>
      <c r="D24">
        <v>2.5983333587646401E-2</v>
      </c>
      <c r="E24">
        <v>2.69138813018798E-2</v>
      </c>
      <c r="F24">
        <v>2.5976657867431599E-2</v>
      </c>
      <c r="G24">
        <f>AVERAGE(B24:F24)</f>
        <v>2.6324558258056581E-2</v>
      </c>
      <c r="I24">
        <v>1</v>
      </c>
      <c r="J24">
        <v>1.6243813037872299</v>
      </c>
      <c r="K24">
        <v>1.6172401905059799</v>
      </c>
      <c r="L24">
        <v>1.64294981956481</v>
      </c>
      <c r="M24">
        <v>1.63048696517944</v>
      </c>
      <c r="N24">
        <v>1.6308178901672301</v>
      </c>
      <c r="O24">
        <f>AVERAGE(J24:N24)</f>
        <v>1.6291752338409382</v>
      </c>
    </row>
    <row r="25" spans="1:15" x14ac:dyDescent="0.2">
      <c r="A25">
        <v>2</v>
      </c>
      <c r="B25">
        <v>1.5975236892700102E-2</v>
      </c>
      <c r="C25">
        <v>1.5943765640258699E-2</v>
      </c>
      <c r="D25">
        <v>1.5916824340820299E-2</v>
      </c>
      <c r="E25">
        <v>1.6732215881347601E-2</v>
      </c>
      <c r="F25">
        <v>1.59118175506591E-2</v>
      </c>
      <c r="G25">
        <f t="shared" ref="G25:G38" si="13">AVERAGE(B25:F25)</f>
        <v>1.6095972061157159E-2</v>
      </c>
      <c r="I25">
        <v>2</v>
      </c>
      <c r="J25">
        <v>19.745836019515899</v>
      </c>
      <c r="K25">
        <v>19.725485801696699</v>
      </c>
      <c r="L25">
        <v>19.790400028228699</v>
      </c>
      <c r="M25">
        <v>19.8136050701141</v>
      </c>
      <c r="N25">
        <v>19.852323770523</v>
      </c>
      <c r="O25">
        <f t="shared" ref="O25:O38" si="14">AVERAGE(J25:N25)</f>
        <v>19.78553013801568</v>
      </c>
    </row>
    <row r="26" spans="1:15" x14ac:dyDescent="0.2">
      <c r="A26">
        <v>3</v>
      </c>
      <c r="B26">
        <v>2.7640819549560498E-2</v>
      </c>
      <c r="C26">
        <v>2.78000831604003E-2</v>
      </c>
      <c r="D26">
        <v>2.7929067611694301E-2</v>
      </c>
      <c r="E26">
        <v>2.8223991394042899E-2</v>
      </c>
      <c r="F26">
        <v>2.7912139892578101E-2</v>
      </c>
      <c r="G26">
        <f t="shared" si="13"/>
        <v>2.7901220321655224E-2</v>
      </c>
      <c r="I26">
        <v>3</v>
      </c>
      <c r="J26">
        <v>4.7962119579315097</v>
      </c>
      <c r="K26">
        <v>4.8701200485229403</v>
      </c>
      <c r="L26">
        <v>4.85955786705017</v>
      </c>
      <c r="M26">
        <v>4.8546569347381503</v>
      </c>
      <c r="N26">
        <v>4.8782958984375</v>
      </c>
      <c r="O26">
        <f t="shared" si="14"/>
        <v>4.8517685413360541</v>
      </c>
    </row>
    <row r="27" spans="1:15" x14ac:dyDescent="0.2">
      <c r="A27">
        <v>4</v>
      </c>
      <c r="B27">
        <v>2.7982234954833901E-2</v>
      </c>
      <c r="C27">
        <v>2.8357267379760701E-2</v>
      </c>
      <c r="D27">
        <v>2.8419017791747998E-2</v>
      </c>
      <c r="E27">
        <v>2.8424263000488201E-2</v>
      </c>
      <c r="F27">
        <v>2.8398036956787099E-2</v>
      </c>
      <c r="G27">
        <f t="shared" si="13"/>
        <v>2.8316164016723582E-2</v>
      </c>
      <c r="I27">
        <v>4</v>
      </c>
      <c r="J27">
        <v>0.61842632293701105</v>
      </c>
      <c r="K27">
        <v>0.625224828720092</v>
      </c>
      <c r="L27">
        <v>0.62721610069274902</v>
      </c>
      <c r="M27">
        <v>0.62144804000854403</v>
      </c>
      <c r="N27">
        <v>0.62144923210143999</v>
      </c>
      <c r="O27">
        <f t="shared" si="14"/>
        <v>0.62275290489196722</v>
      </c>
    </row>
    <row r="28" spans="1:15" x14ac:dyDescent="0.2">
      <c r="A28">
        <v>5</v>
      </c>
      <c r="B28">
        <v>3.6133289337158203E-2</v>
      </c>
      <c r="C28">
        <v>3.6484003067016602E-2</v>
      </c>
      <c r="D28">
        <v>3.6659240722656201E-2</v>
      </c>
      <c r="E28">
        <v>3.6690950393676702E-2</v>
      </c>
      <c r="F28">
        <v>3.6582231521606397E-2</v>
      </c>
      <c r="G28">
        <f t="shared" si="13"/>
        <v>3.6509943008422821E-2</v>
      </c>
      <c r="I28">
        <v>5</v>
      </c>
      <c r="J28">
        <v>2.9786059856414702</v>
      </c>
      <c r="K28">
        <v>2.9726653099060001</v>
      </c>
      <c r="L28">
        <v>2.9841051101684499</v>
      </c>
      <c r="M28">
        <v>2.99730992317199</v>
      </c>
      <c r="N28">
        <v>2.98702692985534</v>
      </c>
      <c r="O28">
        <f t="shared" si="14"/>
        <v>2.98394265174865</v>
      </c>
    </row>
    <row r="29" spans="1:15" x14ac:dyDescent="0.2">
      <c r="A29">
        <v>6</v>
      </c>
      <c r="B29">
        <v>3.9218902587890597E-2</v>
      </c>
      <c r="C29">
        <v>3.7771940231323201E-2</v>
      </c>
      <c r="D29">
        <v>3.7501811981201102E-2</v>
      </c>
      <c r="E29">
        <v>3.7714958190917899E-2</v>
      </c>
      <c r="F29">
        <v>3.7407875061035101E-2</v>
      </c>
      <c r="G29">
        <f t="shared" si="13"/>
        <v>3.7923097610473577E-2</v>
      </c>
      <c r="I29">
        <v>6</v>
      </c>
      <c r="J29">
        <v>0.59912014007568304</v>
      </c>
      <c r="K29">
        <v>0.60249280929565396</v>
      </c>
      <c r="L29">
        <v>0.607396841049194</v>
      </c>
      <c r="M29">
        <v>0.60602307319641102</v>
      </c>
      <c r="N29">
        <v>0.61340904235839799</v>
      </c>
      <c r="O29">
        <f t="shared" si="14"/>
        <v>0.60568838119506796</v>
      </c>
    </row>
    <row r="30" spans="1:15" x14ac:dyDescent="0.2">
      <c r="A30">
        <v>7</v>
      </c>
      <c r="B30">
        <v>4.2657136917114202E-2</v>
      </c>
      <c r="C30">
        <v>3.9045095443725503E-2</v>
      </c>
      <c r="D30">
        <v>3.8667201995849602E-2</v>
      </c>
      <c r="E30">
        <v>3.8623094558715799E-2</v>
      </c>
      <c r="F30">
        <v>4.4176101684570299E-2</v>
      </c>
      <c r="G30">
        <f t="shared" si="13"/>
        <v>4.0633726119995085E-2</v>
      </c>
      <c r="I30">
        <v>7</v>
      </c>
      <c r="J30">
        <v>0.46999120712280201</v>
      </c>
      <c r="K30">
        <v>0.47041106224059998</v>
      </c>
      <c r="L30">
        <v>0.47206902503967202</v>
      </c>
      <c r="M30">
        <v>0.47534060478210399</v>
      </c>
      <c r="N30">
        <v>0.47146201133728</v>
      </c>
      <c r="O30">
        <f t="shared" si="14"/>
        <v>0.47185478210449155</v>
      </c>
    </row>
    <row r="31" spans="1:15" x14ac:dyDescent="0.2">
      <c r="A31">
        <v>8</v>
      </c>
      <c r="B31">
        <v>3.7521839141845703E-2</v>
      </c>
      <c r="C31">
        <v>3.7354946136474602E-2</v>
      </c>
      <c r="D31">
        <v>3.84659767150878E-2</v>
      </c>
      <c r="E31">
        <v>3.8043022155761698E-2</v>
      </c>
      <c r="F31">
        <v>4.0024757385253899E-2</v>
      </c>
      <c r="G31">
        <f t="shared" si="13"/>
        <v>3.8282108306884742E-2</v>
      </c>
      <c r="I31">
        <v>8</v>
      </c>
      <c r="J31">
        <v>0.144898176193237</v>
      </c>
      <c r="K31">
        <v>0.12606096267700101</v>
      </c>
      <c r="L31">
        <v>0.12706089019775299</v>
      </c>
      <c r="M31">
        <v>0.12790989875793399</v>
      </c>
      <c r="N31">
        <v>0.12611508369445801</v>
      </c>
      <c r="O31">
        <f t="shared" si="14"/>
        <v>0.13040900230407662</v>
      </c>
    </row>
    <row r="32" spans="1:15" x14ac:dyDescent="0.2">
      <c r="A32">
        <v>9</v>
      </c>
      <c r="B32">
        <v>3.5905838012695299E-2</v>
      </c>
      <c r="C32">
        <v>3.5822153091430602E-2</v>
      </c>
      <c r="D32">
        <v>3.6399126052856397E-2</v>
      </c>
      <c r="E32">
        <v>3.6391973495483398E-2</v>
      </c>
      <c r="F32">
        <v>3.70688438415527E-2</v>
      </c>
      <c r="G32">
        <f t="shared" si="13"/>
        <v>3.6317586898803676E-2</v>
      </c>
      <c r="I32">
        <v>9</v>
      </c>
      <c r="J32">
        <v>2.7558662891387899</v>
      </c>
      <c r="K32">
        <v>2.7766888141632</v>
      </c>
      <c r="L32">
        <v>2.7938859462738002</v>
      </c>
      <c r="M32">
        <v>2.7884008884429901</v>
      </c>
      <c r="N32">
        <v>2.8031647205352699</v>
      </c>
      <c r="O32">
        <f t="shared" si="14"/>
        <v>2.7836013317108099</v>
      </c>
    </row>
    <row r="33" spans="1:15" x14ac:dyDescent="0.2">
      <c r="A33">
        <v>10</v>
      </c>
      <c r="B33">
        <v>3.7273883819580002E-2</v>
      </c>
      <c r="C33">
        <v>3.6855697631835903E-2</v>
      </c>
      <c r="D33">
        <v>3.7638187408447203E-2</v>
      </c>
      <c r="E33">
        <v>3.7041187286376898E-2</v>
      </c>
      <c r="F33">
        <v>3.7388086318969699E-2</v>
      </c>
      <c r="G33">
        <f t="shared" si="13"/>
        <v>3.7239408493041942E-2</v>
      </c>
      <c r="I33">
        <v>10</v>
      </c>
      <c r="J33">
        <v>2.1699461936950599</v>
      </c>
      <c r="K33">
        <v>2.18730592727661</v>
      </c>
      <c r="L33">
        <v>2.1970398426055899</v>
      </c>
      <c r="M33">
        <v>2.2007977962493799</v>
      </c>
      <c r="N33">
        <v>2.2344551086425701</v>
      </c>
      <c r="O33">
        <f t="shared" si="14"/>
        <v>2.197908973693842</v>
      </c>
    </row>
    <row r="34" spans="1:15" x14ac:dyDescent="0.2">
      <c r="A34">
        <v>11</v>
      </c>
      <c r="B34">
        <v>3.84659767150878E-2</v>
      </c>
      <c r="C34">
        <v>3.8504838943481397E-2</v>
      </c>
      <c r="D34">
        <v>3.8493871688842697E-2</v>
      </c>
      <c r="E34">
        <v>3.8550138473510701E-2</v>
      </c>
      <c r="F34">
        <v>3.8652181625366197E-2</v>
      </c>
      <c r="G34">
        <f t="shared" si="13"/>
        <v>3.8533401489257754E-2</v>
      </c>
      <c r="I34">
        <v>11</v>
      </c>
      <c r="J34">
        <v>7.9862771034240696</v>
      </c>
      <c r="K34">
        <v>8.0404167175292898</v>
      </c>
      <c r="L34">
        <v>8.0515778064727694</v>
      </c>
      <c r="M34">
        <v>8.1683208942413295</v>
      </c>
      <c r="N34">
        <v>8.0728008747100795</v>
      </c>
      <c r="O34">
        <f t="shared" si="14"/>
        <v>8.0638786792755077</v>
      </c>
    </row>
    <row r="35" spans="1:15" x14ac:dyDescent="0.2">
      <c r="A35">
        <v>12</v>
      </c>
      <c r="B35">
        <v>3.7137746810913003E-2</v>
      </c>
      <c r="C35">
        <v>3.7044048309326102E-2</v>
      </c>
      <c r="D35">
        <v>3.7156820297241197E-2</v>
      </c>
      <c r="E35">
        <v>3.7015914916992097E-2</v>
      </c>
      <c r="F35">
        <v>3.78491878509521E-2</v>
      </c>
      <c r="G35">
        <f t="shared" si="13"/>
        <v>3.7240743637084898E-2</v>
      </c>
      <c r="I35">
        <v>12</v>
      </c>
      <c r="J35">
        <v>0.50050282478332497</v>
      </c>
      <c r="K35">
        <v>0.4999680519104</v>
      </c>
      <c r="L35">
        <v>0.50708603858947698</v>
      </c>
      <c r="M35">
        <v>0.50360012054443304</v>
      </c>
      <c r="N35">
        <v>0.50414586067199696</v>
      </c>
      <c r="O35">
        <f t="shared" si="14"/>
        <v>0.50306057929992642</v>
      </c>
    </row>
    <row r="36" spans="1:15" x14ac:dyDescent="0.2">
      <c r="A36">
        <v>13</v>
      </c>
      <c r="B36">
        <v>3.5681962966918897E-2</v>
      </c>
      <c r="C36">
        <v>3.5691976547241197E-2</v>
      </c>
      <c r="D36">
        <v>3.5804033279418897E-2</v>
      </c>
      <c r="E36">
        <v>3.56497764587402E-2</v>
      </c>
      <c r="F36">
        <v>3.6169052124023403E-2</v>
      </c>
      <c r="G36">
        <f t="shared" si="13"/>
        <v>3.5799360275268519E-2</v>
      </c>
      <c r="I36">
        <v>13</v>
      </c>
      <c r="J36">
        <v>6.4898297786712602</v>
      </c>
      <c r="K36">
        <v>6.4810791015625</v>
      </c>
      <c r="L36">
        <v>6.5381820201873699</v>
      </c>
      <c r="M36">
        <v>6.5437829494476301</v>
      </c>
      <c r="N36">
        <v>6.5440487861633301</v>
      </c>
      <c r="O36">
        <f t="shared" si="14"/>
        <v>6.5193845272064177</v>
      </c>
    </row>
    <row r="37" spans="1:15" x14ac:dyDescent="0.2">
      <c r="A37">
        <v>14</v>
      </c>
      <c r="B37">
        <v>3.8885831832885701E-2</v>
      </c>
      <c r="C37">
        <v>3.8865089416503899E-2</v>
      </c>
      <c r="D37">
        <v>3.9011240005493102E-2</v>
      </c>
      <c r="E37">
        <v>3.8844108581542899E-2</v>
      </c>
      <c r="F37">
        <v>3.9043188095092697E-2</v>
      </c>
      <c r="G37">
        <f t="shared" si="13"/>
        <v>3.892989158630366E-2</v>
      </c>
      <c r="I37">
        <v>14</v>
      </c>
      <c r="J37">
        <v>0.122421026229858</v>
      </c>
      <c r="K37">
        <v>0.12156796455383299</v>
      </c>
      <c r="L37">
        <v>0.123761177062988</v>
      </c>
      <c r="M37">
        <v>0.124468326568603</v>
      </c>
      <c r="N37">
        <v>0.12209272384643501</v>
      </c>
      <c r="O37">
        <f t="shared" si="14"/>
        <v>0.12286224365234341</v>
      </c>
    </row>
    <row r="38" spans="1:15" x14ac:dyDescent="0.2">
      <c r="A38">
        <v>15</v>
      </c>
      <c r="B38">
        <v>3.5953044891357401E-2</v>
      </c>
      <c r="C38">
        <v>3.5932779312133699E-2</v>
      </c>
      <c r="D38">
        <v>3.6088943481445299E-2</v>
      </c>
      <c r="E38">
        <v>3.59113216400146E-2</v>
      </c>
      <c r="F38">
        <v>3.5926103591918897E-2</v>
      </c>
      <c r="G38">
        <f t="shared" si="13"/>
        <v>3.596243858337398E-2</v>
      </c>
      <c r="I38">
        <v>15</v>
      </c>
      <c r="J38">
        <v>13.5942831039428</v>
      </c>
      <c r="K38">
        <v>13.6643321514129</v>
      </c>
      <c r="L38">
        <v>13.8991298675537</v>
      </c>
      <c r="M38">
        <v>13.691061019897401</v>
      </c>
      <c r="N38">
        <v>13.741308927536</v>
      </c>
      <c r="O38">
        <f t="shared" si="14"/>
        <v>13.71802301406856</v>
      </c>
    </row>
    <row r="39" spans="1:15" x14ac:dyDescent="0.2">
      <c r="A39" s="1" t="s">
        <v>6</v>
      </c>
      <c r="B39" s="3">
        <f>SUM(B24:B38)</f>
        <v>0.51321864128112726</v>
      </c>
      <c r="C39" s="3">
        <f t="shared" ref="C39" si="15">SUM(C24:C38)</f>
        <v>0.50743770599365157</v>
      </c>
      <c r="D39" s="3">
        <f t="shared" ref="D39" si="16">SUM(D24:D38)</f>
        <v>0.51013469696044855</v>
      </c>
      <c r="E39" s="3">
        <f t="shared" ref="E39" si="17">SUM(E24:E38)</f>
        <v>0.51077079772949141</v>
      </c>
      <c r="F39" s="3">
        <f t="shared" ref="F39" si="18">SUM(F24:F38)</f>
        <v>0.5184862613677973</v>
      </c>
      <c r="G39" s="1">
        <f>SUM(G24:G38)</f>
        <v>0.51200962066650313</v>
      </c>
      <c r="I39" s="1" t="s">
        <v>6</v>
      </c>
      <c r="J39" s="3">
        <f>SUM(J24:J38)</f>
        <v>64.596597433090011</v>
      </c>
      <c r="K39" s="3">
        <f t="shared" ref="K39" si="19">SUM(K24:K38)</f>
        <v>64.781059741973706</v>
      </c>
      <c r="L39" s="3">
        <f t="shared" ref="L39" si="20">SUM(L24:L38)</f>
        <v>65.221418380737191</v>
      </c>
      <c r="M39" s="3">
        <f t="shared" ref="M39" si="21">SUM(M24:M38)</f>
        <v>65.147212505340448</v>
      </c>
      <c r="N39" s="3">
        <f t="shared" ref="N39" si="22">SUM(N24:N38)</f>
        <v>65.202916860580331</v>
      </c>
      <c r="O39" s="1">
        <f>SUM(O24:O38)</f>
        <v>64.98984098434434</v>
      </c>
    </row>
    <row r="40" spans="1:15" x14ac:dyDescent="0.2">
      <c r="A40" s="1" t="s">
        <v>5</v>
      </c>
      <c r="B40">
        <f>AVERAGE(B24:B38)</f>
        <v>3.4214576085408482E-2</v>
      </c>
      <c r="C40">
        <f t="shared" ref="C40:G40" si="23">AVERAGE(C24:C38)</f>
        <v>3.3829180399576768E-2</v>
      </c>
      <c r="D40">
        <f t="shared" si="23"/>
        <v>3.400897979736324E-2</v>
      </c>
      <c r="E40">
        <f t="shared" si="23"/>
        <v>3.4051386515299424E-2</v>
      </c>
      <c r="F40">
        <f t="shared" si="23"/>
        <v>3.4565750757853154E-2</v>
      </c>
      <c r="G40" s="1">
        <f t="shared" si="23"/>
        <v>3.4133974711100211E-2</v>
      </c>
      <c r="I40" s="1" t="s">
        <v>5</v>
      </c>
      <c r="J40">
        <f>AVERAGE(J24:J38)</f>
        <v>4.3064398288726675</v>
      </c>
      <c r="K40">
        <f t="shared" ref="K40:O40" si="24">AVERAGE(K24:K38)</f>
        <v>4.3187373161315801</v>
      </c>
      <c r="L40">
        <f t="shared" si="24"/>
        <v>4.3480945587158129</v>
      </c>
      <c r="M40">
        <f t="shared" si="24"/>
        <v>4.3431475003560296</v>
      </c>
      <c r="N40">
        <f t="shared" si="24"/>
        <v>4.3468611240386883</v>
      </c>
      <c r="O40" s="1">
        <f t="shared" si="24"/>
        <v>4.332656065622956</v>
      </c>
    </row>
    <row r="41" spans="1:15" x14ac:dyDescent="0.2">
      <c r="A41" s="1" t="s">
        <v>7</v>
      </c>
      <c r="B41">
        <f>MIN(B24:B38)</f>
        <v>1.5975236892700102E-2</v>
      </c>
      <c r="C41">
        <f t="shared" ref="C41:F41" si="25">MIN(C24:C38)</f>
        <v>1.5943765640258699E-2</v>
      </c>
      <c r="D41">
        <f t="shared" si="25"/>
        <v>1.5916824340820299E-2</v>
      </c>
      <c r="E41">
        <f t="shared" si="25"/>
        <v>1.6732215881347601E-2</v>
      </c>
      <c r="F41">
        <f t="shared" si="25"/>
        <v>1.59118175506591E-2</v>
      </c>
      <c r="G41">
        <f>AVERAGE(B41:F41)</f>
        <v>1.6095972061157159E-2</v>
      </c>
      <c r="I41" s="1" t="s">
        <v>7</v>
      </c>
      <c r="J41">
        <f>MIN(J24:J38)</f>
        <v>0.122421026229858</v>
      </c>
      <c r="K41">
        <f t="shared" ref="K41:N41" si="26">MIN(K24:K38)</f>
        <v>0.12156796455383299</v>
      </c>
      <c r="L41">
        <f t="shared" si="26"/>
        <v>0.123761177062988</v>
      </c>
      <c r="M41">
        <f t="shared" si="26"/>
        <v>0.124468326568603</v>
      </c>
      <c r="N41">
        <f t="shared" si="26"/>
        <v>0.12209272384643501</v>
      </c>
      <c r="O41">
        <f>AVERAGE(J41:N41)</f>
        <v>0.12286224365234341</v>
      </c>
    </row>
    <row r="42" spans="1:15" x14ac:dyDescent="0.2">
      <c r="A42" s="1" t="s">
        <v>8</v>
      </c>
      <c r="B42">
        <f>MAX(B24:B38)</f>
        <v>4.2657136917114202E-2</v>
      </c>
      <c r="C42">
        <f t="shared" ref="C42:F42" si="27">MAX(C24:C38)</f>
        <v>3.9045095443725503E-2</v>
      </c>
      <c r="D42">
        <f t="shared" si="27"/>
        <v>3.9011240005493102E-2</v>
      </c>
      <c r="E42">
        <f t="shared" si="27"/>
        <v>3.8844108581542899E-2</v>
      </c>
      <c r="F42">
        <f t="shared" si="27"/>
        <v>4.4176101684570299E-2</v>
      </c>
      <c r="G42">
        <f>AVERAGE(B42:F42)</f>
        <v>4.0746736526489205E-2</v>
      </c>
      <c r="I42" s="1" t="s">
        <v>8</v>
      </c>
      <c r="J42">
        <f>MAX(J24:J38)</f>
        <v>19.745836019515899</v>
      </c>
      <c r="K42">
        <f t="shared" ref="K42:N42" si="28">MAX(K24:K38)</f>
        <v>19.725485801696699</v>
      </c>
      <c r="L42">
        <f t="shared" si="28"/>
        <v>19.790400028228699</v>
      </c>
      <c r="M42">
        <f t="shared" si="28"/>
        <v>19.8136050701141</v>
      </c>
      <c r="N42">
        <f t="shared" si="28"/>
        <v>19.852323770523</v>
      </c>
      <c r="O42">
        <f>AVERAGE(J42:N42)</f>
        <v>19.78553013801568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0E31F-4261-524B-AA87-EABAB3946A9B}">
  <dimension ref="A1:F20"/>
  <sheetViews>
    <sheetView tabSelected="1" workbookViewId="0">
      <selection activeCell="A2" sqref="A2:A16"/>
    </sheetView>
  </sheetViews>
  <sheetFormatPr baseColWidth="10" defaultRowHeight="16" x14ac:dyDescent="0.2"/>
  <sheetData>
    <row r="1" spans="1:5" x14ac:dyDescent="0.2">
      <c r="A1" s="1" t="s">
        <v>4</v>
      </c>
      <c r="B1" s="1" t="s">
        <v>1</v>
      </c>
      <c r="C1" s="1" t="s">
        <v>0</v>
      </c>
      <c r="D1" s="1" t="s">
        <v>2</v>
      </c>
      <c r="E1" s="1" t="s">
        <v>3</v>
      </c>
    </row>
    <row r="2" spans="1:5" x14ac:dyDescent="0.2">
      <c r="A2">
        <v>1</v>
      </c>
      <c r="B2">
        <v>4.4420051574706979E-2</v>
      </c>
      <c r="C2">
        <v>3.0422210693359316E-5</v>
      </c>
      <c r="D2">
        <v>2.6324558258056581E-2</v>
      </c>
      <c r="E2">
        <v>1.6291752338409382</v>
      </c>
    </row>
    <row r="3" spans="1:5" x14ac:dyDescent="0.2">
      <c r="A3">
        <v>2</v>
      </c>
      <c r="B3">
        <v>4.2080831527709903E-2</v>
      </c>
      <c r="C3">
        <v>4.0505361557006785E-2</v>
      </c>
      <c r="D3">
        <v>1.6095972061157159E-2</v>
      </c>
      <c r="E3">
        <v>19.78553013801568</v>
      </c>
    </row>
    <row r="4" spans="1:5" x14ac:dyDescent="0.2">
      <c r="A4">
        <v>3</v>
      </c>
      <c r="B4">
        <v>4.1429185867309523E-2</v>
      </c>
      <c r="C4">
        <v>1.4386177062988218E-4</v>
      </c>
      <c r="D4">
        <v>2.7901220321655224E-2</v>
      </c>
      <c r="E4">
        <v>4.8517685413360541</v>
      </c>
    </row>
    <row r="5" spans="1:5" x14ac:dyDescent="0.2">
      <c r="A5">
        <v>4</v>
      </c>
      <c r="B5">
        <v>3.9989805221557581E-2</v>
      </c>
      <c r="C5">
        <v>1.4123916625976519E-4</v>
      </c>
      <c r="D5">
        <v>2.8316164016723582E-2</v>
      </c>
      <c r="E5">
        <v>0.62275290489196722</v>
      </c>
    </row>
    <row r="6" spans="1:5" x14ac:dyDescent="0.2">
      <c r="A6">
        <v>5</v>
      </c>
      <c r="B6">
        <v>4.2485332489013615E-2</v>
      </c>
      <c r="C6">
        <v>1.56488895416259E-2</v>
      </c>
      <c r="D6">
        <v>3.6509943008422821E-2</v>
      </c>
      <c r="E6">
        <v>2.98394265174865</v>
      </c>
    </row>
    <row r="7" spans="1:5" x14ac:dyDescent="0.2">
      <c r="A7">
        <v>6</v>
      </c>
      <c r="B7">
        <v>4.4990968704223581E-2</v>
      </c>
      <c r="C7">
        <v>4.1837167739868113E-2</v>
      </c>
      <c r="D7">
        <v>3.7923097610473577E-2</v>
      </c>
      <c r="E7">
        <v>0.60568838119506796</v>
      </c>
    </row>
    <row r="8" spans="1:5" x14ac:dyDescent="0.2">
      <c r="A8">
        <v>7</v>
      </c>
      <c r="B8">
        <v>4.4706010818481398E-2</v>
      </c>
      <c r="C8">
        <v>4.1808032989501927E-2</v>
      </c>
      <c r="D8">
        <v>4.0633726119995085E-2</v>
      </c>
      <c r="E8">
        <v>0.47185478210449155</v>
      </c>
    </row>
    <row r="9" spans="1:5" x14ac:dyDescent="0.2">
      <c r="A9">
        <v>8</v>
      </c>
      <c r="B9">
        <v>4.2393398284912058E-2</v>
      </c>
      <c r="C9">
        <v>4.0682172775268498E-2</v>
      </c>
      <c r="D9">
        <v>3.8282108306884742E-2</v>
      </c>
      <c r="E9">
        <v>0.13040900230407662</v>
      </c>
    </row>
    <row r="10" spans="1:5" x14ac:dyDescent="0.2">
      <c r="A10">
        <v>9</v>
      </c>
      <c r="B10">
        <v>4.415020942687984E-2</v>
      </c>
      <c r="C10">
        <v>4.1670322418212849E-2</v>
      </c>
      <c r="D10">
        <v>3.6317586898803676E-2</v>
      </c>
      <c r="E10">
        <v>2.7836013317108099</v>
      </c>
    </row>
    <row r="11" spans="1:5" x14ac:dyDescent="0.2">
      <c r="A11">
        <v>10</v>
      </c>
      <c r="B11">
        <v>4.0650749206542915E-2</v>
      </c>
      <c r="C11">
        <v>4.2778778076171822E-2</v>
      </c>
      <c r="D11">
        <v>3.7239408493041942E-2</v>
      </c>
      <c r="E11">
        <v>2.197908973693842</v>
      </c>
    </row>
    <row r="12" spans="1:5" x14ac:dyDescent="0.2">
      <c r="A12">
        <v>11</v>
      </c>
      <c r="B12">
        <v>4.2076015472412062E-2</v>
      </c>
      <c r="C12">
        <v>4.2113113403320281E-2</v>
      </c>
      <c r="D12">
        <v>3.8533401489257754E-2</v>
      </c>
      <c r="E12">
        <v>8.0638786792755077</v>
      </c>
    </row>
    <row r="13" spans="1:5" x14ac:dyDescent="0.2">
      <c r="A13">
        <v>12</v>
      </c>
      <c r="B13">
        <v>4.3898534774780222E-2</v>
      </c>
      <c r="C13">
        <v>4.1458940505981402E-2</v>
      </c>
      <c r="D13">
        <v>3.7240743637084898E-2</v>
      </c>
      <c r="E13">
        <v>0.50306057929992642</v>
      </c>
    </row>
    <row r="14" spans="1:5" x14ac:dyDescent="0.2">
      <c r="A14">
        <v>13</v>
      </c>
      <c r="B14">
        <v>4.0875625610351525E-2</v>
      </c>
      <c r="C14">
        <v>4.1095638275146409E-2</v>
      </c>
      <c r="D14">
        <v>3.5799360275268519E-2</v>
      </c>
      <c r="E14">
        <v>6.5193845272064177</v>
      </c>
    </row>
    <row r="15" spans="1:5" x14ac:dyDescent="0.2">
      <c r="A15">
        <v>14</v>
      </c>
      <c r="B15">
        <v>4.247655868530268E-2</v>
      </c>
      <c r="C15">
        <v>4.248423576354976E-2</v>
      </c>
      <c r="D15">
        <v>3.892989158630366E-2</v>
      </c>
      <c r="E15">
        <v>0.12286224365234341</v>
      </c>
    </row>
    <row r="16" spans="1:5" x14ac:dyDescent="0.2">
      <c r="A16">
        <v>15</v>
      </c>
      <c r="B16">
        <v>4.0962076187133739E-2</v>
      </c>
      <c r="C16">
        <v>4.3902635574340751E-2</v>
      </c>
      <c r="D16">
        <v>3.596243858337398E-2</v>
      </c>
      <c r="E16">
        <v>13.71802301406856</v>
      </c>
    </row>
    <row r="17" spans="1:6" x14ac:dyDescent="0.2">
      <c r="A17" s="1" t="s">
        <v>6</v>
      </c>
      <c r="B17" s="1">
        <v>0.63758535385131765</v>
      </c>
      <c r="C17" s="1">
        <v>0.47630081176757755</v>
      </c>
      <c r="D17" s="1">
        <v>0.51200962066650313</v>
      </c>
      <c r="E17" s="1">
        <v>64.98984098434434</v>
      </c>
    </row>
    <row r="18" spans="1:6" x14ac:dyDescent="0.2">
      <c r="A18" s="1" t="s">
        <v>5</v>
      </c>
      <c r="B18" s="1">
        <v>4.2505690256754512E-2</v>
      </c>
      <c r="C18" s="1">
        <v>3.1753387451171837E-2</v>
      </c>
      <c r="D18" s="1">
        <v>3.4133974711100211E-2</v>
      </c>
      <c r="E18" s="1">
        <v>4.332656065622956</v>
      </c>
      <c r="F18" s="1">
        <f>AVERAGE(B18:E18)</f>
        <v>1.1102622795104957</v>
      </c>
    </row>
    <row r="19" spans="1:6" x14ac:dyDescent="0.2">
      <c r="A19" s="1" t="s">
        <v>7</v>
      </c>
      <c r="B19" s="1">
        <v>3.9989805221557581E-2</v>
      </c>
      <c r="C19" s="1">
        <v>3.0422210693359316E-5</v>
      </c>
      <c r="D19" s="1">
        <v>1.6095972061157159E-2</v>
      </c>
      <c r="E19" s="1">
        <v>0.12286224365234341</v>
      </c>
    </row>
    <row r="20" spans="1:6" x14ac:dyDescent="0.2">
      <c r="A20" s="1" t="s">
        <v>8</v>
      </c>
      <c r="B20" s="1">
        <v>4.7394752502441337E-2</v>
      </c>
      <c r="C20" s="1">
        <v>4.3902635574340751E-2</v>
      </c>
      <c r="D20" s="1">
        <v>4.0746736526489205E-2</v>
      </c>
      <c r="E20" s="1">
        <v>19.78553013801568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</vt:lpstr>
      <vt:lpstr>AVG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Andruxa .</dc:creator>
  <cp:lastModifiedBy>Andruxa .</cp:lastModifiedBy>
  <dcterms:created xsi:type="dcterms:W3CDTF">2021-01-17T22:11:45Z</dcterms:created>
  <dcterms:modified xsi:type="dcterms:W3CDTF">2021-01-19T22:15:52Z</dcterms:modified>
</cp:coreProperties>
</file>