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1c205130141d77/Cursos/DIO/Excel/Criando um Dasboard de Vendas do XBOX/"/>
    </mc:Choice>
  </mc:AlternateContent>
  <xr:revisionPtr revIDLastSave="303" documentId="13_ncr:1_{3C2F8ED6-40B2-4E08-832A-7140AC03FA60}" xr6:coauthVersionLast="47" xr6:coauthVersionMax="47" xr10:uidLastSave="{06D1DA8A-7827-49DB-9826-72EBD52E30B6}"/>
  <bookViews>
    <workbookView xWindow="-120" yWindow="-120" windowWidth="29040" windowHeight="15840" tabRatio="149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F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<sst xmlns="http://schemas.openxmlformats.org/spreadsheetml/2006/main" count="2022" uniqueCount="324">
  <si>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</si>
  <si>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</si>
  <si>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</si>
  <si>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</si>
  <si>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</si>
  <si>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</si>
  <si>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</si>
  <si>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</si>
  <si>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</si>
  <si>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</si>
  <si>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</si>
  <si>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</si>
  <si>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</si>
  <si>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</si>
  <si>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</si>
  <si>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</si>
  <si>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</si>
  <si>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</si>
  <si>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</si>
  <si>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</si>
  <si>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</si>
  <si>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</si>
  <si>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</si>
  <si>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</si>
  <si>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</si>
  <si>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</si>
  <si>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</si>
  <si>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</si>
  <si>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</si>
  <si>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</si>
  <si>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</si>
  <si>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</si>
  <si>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</si>
  <si>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</si>
  <si>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</si>
  <si>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</si>
  <si>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</si>
  <si>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</si>
  <si>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</si>
  <si>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</si>
  <si>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</si>
  <si>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</si>
  <si>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</si>
  <si>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</si>
  <si>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</si>
  <si>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</si>
  <si>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</si>
  <si>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</si>
  <si>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</si>
  <si>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</si>
  <si>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</si>
  <si>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</si>
  <si>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</si>
  <si>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</si>
  <si>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</si>
  <si>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</si>
  <si>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</si>
  <si>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</si>
  <si>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</si>
  <si>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</si>
  <si>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</si>
  <si>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</si>
  <si>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</si>
  <si>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</si>
  <si>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</si>
  <si>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</si>
  <si>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</si>
  <si>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</si>
  <si>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</si>
  <si>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</si>
  <si>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</si>
  <si>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</si>
  <si>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</si>
  <si>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</si>
  <si>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</si>
  <si>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</si>
  <si>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</si>
  <si>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</si>
  <si>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</si>
  <si>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</si>
  <si>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</si>
  <si>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</si>
  <si>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</si>
  <si>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</si>
  <si>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</si>
  <si>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</si>
  <si>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</si>
  <si>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</si>
  <si>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</si>
  <si>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</si>
  <si>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</si>
  <si>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</si>
  <si>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</si>
  <si>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</si>
  <si>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</si>
  <si>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</si>
  <si>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</si>
  <si>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</si>
  <si>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</si>
  <si>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</si>
  <si>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</si>
  <si>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</si>
  <si>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</si>
  <si>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</si>
  <si>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</si>
  <si>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</si>
  <si>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</si>
  <si>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</si>
  <si>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</si>
  <si>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</si>
  <si>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</si>
  <si>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</si>
  <si>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</si>
  <si>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</si>
  <si>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</si>
  <si>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</si>
  <si>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</si>
  <si>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</si>
  <si>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</si>
  <si>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</si>
  <si>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</si>
  <si>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</si>
  <si>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</si>
  <si>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</si>
  <si>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</si>
  <si>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</si>
  <si>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</si>
  <si>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</si>
  <si>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</si>
  <si>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</si>
  <si>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</si>
  <si>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</si>
  <si>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</si>
  <si>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</si>
  <si>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</si>
  <si>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</si>
  <si>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</si>
  <si>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</si>
  <si>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</si>
  <si>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</si>
  <si>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</si>
  <si>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</si>
  <si>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</si>
  <si>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</si>
  <si>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</si>
  <si>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</si>
  <si>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</si>
  <si>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</si>
  <si>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</si>
  <si>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</si>
  <si>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</si>
  <si>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</si>
  <si>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</si>
  <si>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</si>
  <si>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</si>
  <si>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</si>
  <si>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</si>
  <si>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</si>
  <si>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</si>
  <si>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</si>
  <si>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</si>
  <si>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</si>
  <si>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</si>
  <si>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</si>
  <si>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</si>
  <si>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</si>
  <si>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</si>
  <si>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</si>
  <si>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</si>
  <si>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</si>
  <si>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</si>
  <si>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</si>
  <si>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</si>
  <si>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</si>
  <si>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</si>
  <si>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</si>
  <si>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</si>
  <si>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</si>
  <si>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</si>
  <si>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</si>
  <si>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</si>
  <si>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</si>
  <si>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</si>
  <si>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</si>
  <si>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</si>
  <si>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</si>
  <si>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</si>
  <si>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</si>
  <si>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</si>
  <si>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</si>
  <si>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</si>
  <si>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</si>
  <si>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</si>
  <si>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</si>
  <si>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</si>
  <si>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</si>
  <si>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</si>
  <si>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</si>
  <si>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</si>
  <si>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</si>
  <si>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</si>
  <si>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</si>
  <si>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</si>
  <si>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</si>
  <si>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</si>
  <si>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</si>
  <si>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</si>
  <si>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</si>
  <si>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</si>
  <si>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</si>
  <si>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</si>
  <si>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</si>
  <si>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</si>
  <si>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</si>
  <si>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</si>
  <si>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</si>
  <si>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</si>
  <si>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</si>
  <si>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</si>
  <si>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</si>
  <si>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</si>
  <si>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</si>
  <si>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</si>
  <si>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</si>
  <si>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</si>
  <si>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</si>
  <si>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</si>
  <si>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</si>
  <si>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</si>
  <si>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</si>
  <si>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</si>
  <si>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</si>
  <si>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</si>
  <si>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</si>
  <si>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</si>
  <si>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</si>
  <si>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</si>
  <si>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</si>
  <si>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</si>
  <si>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</si>
  <si>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</si>
  <si>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</si>
  <si>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</si>
  <si>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</si>
  <si>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</si>
  <si>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</si>
  <si>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</si>
  <si>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</si>
  <si>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</si>
  <si>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</si>
  <si>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</si>
  <si>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</si>
  <si>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</si>
  <si>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</si>
  <si>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</si>
  <si>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</si>
  <si>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</si>
  <si>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</si>
  <si>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</si>
  <si>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</si>
  <si>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</si>
  <si>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</si>
  <si>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</si>
  <si>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</si>
  <si>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</si>
  <si>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</si>
  <si>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</si>
  <si>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</si>
  <si>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</si>
  <si>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</si>
  <si>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</si>
  <si>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</si>
  <si>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</si>
  <si>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</si>
  <si>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</si>
  <si>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</si>
  <si>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</si>
  <si>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</si>
  <si>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</si>
  <si>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</si>
  <si>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</si>
  <si>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</si>
  <si>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</si>
  <si>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</si>
  <si>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</si>
  <si>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</si>
  <si>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</si>
  <si>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</si>
  <si>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</si>
  <si>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</si>
  <si>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</si>
  <si>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</si>
  <si>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</si>
  <si>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</si>
  <si>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</si>
  <si>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</si>
  <si>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</si>
  <si>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</si>
  <si>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</si>
  <si>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</si>
  <si>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</si>
  <si>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</si>
  <si>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</si>
  <si>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</si>
  <si>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</si>
  <si>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</si>
  <si>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</si>
  <si>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</si>
  <si>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</si>
  <si>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</si>
  <si>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</si>
  <si>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</si>
  <si>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</si>
  <si>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especifico</t>
  </si>
  <si>
    <t>Rótulos de Linha</t>
  </si>
  <si>
    <t>Total Geral</t>
  </si>
  <si>
    <t>Soma de Total Value</t>
  </si>
  <si>
    <r>
      <t xml:space="preserve">Pergunta de Negócio1 -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 </t>
    </r>
  </si>
  <si>
    <t xml:space="preserve">Pergunta de Negócio2 - Qual faturamento Total de vendas de planos anuais, separado por auto renovação não é por auto renovação </t>
  </si>
  <si>
    <t xml:space="preserve">XBOX GAME PASS SUBSCRIPTIONS SALES </t>
  </si>
  <si>
    <t xml:space="preserve">Pergunta de Negócio3 - Total de Vendas de Assinaturas do EA Play </t>
  </si>
  <si>
    <t>Soma de EA Play Season Pass</t>
  </si>
  <si>
    <t xml:space="preserve">Pergunta de Negócio4 - Total de Assinaturas do Minecraft Season Pass 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</si>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</sst>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AE6B1"/>
      <name val="Segoe UI"/>
      <family val="2"/>
    </font>
    <font>
      <sz val="11"/>
      <color rgb="FF2AE6B1"/>
      <name val="Aptos Narrow"/>
      <family val="2"/>
      <scheme val="minor"/>
    </font>
    <font>
      <b/>
      <sz val="15"/>
      <color rgb="FF22C55E"/>
      <name val="Segoe UI"/>
      <family val="2"/>
    </font>
    <font>
      <sz val="11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/>
    <xf numFmtId="0" fontId="5" fillId="0" borderId="0" xfId="0" applyFont="1" applyAlignment="1">
      <alignment vertical="center"/>
    </xf>
    <xf numFmtId="0" fontId="6" fillId="0" borderId="0" xfId="0" applyFont="1"/>
    <xf numFmtId="164" fontId="0" fillId="0" borderId="0" xfId="0" applyNumberFormat="1"/>
    <xf numFmtId="0" fontId="8" fillId="0" borderId="2" xfId="0" applyFont="1" applyBorder="1"/>
    <xf numFmtId="0" fontId="0" fillId="0" borderId="2" xfId="0" applyBorder="1"/>
    <xf numFmtId="0" fontId="7" fillId="0" borderId="2" xfId="0" applyFont="1" applyBorder="1" applyAlignment="1">
      <alignment horizontal="left" vertical="center" indent="7"/>
    </xf>
    <xf numFmtId="0" fontId="0" fillId="0" borderId="0" xfId="0" applyNumberFormat="1"/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15D4251-B56A-426C-AB8C-1451CFDCB9A7}">
      <tableStyleElement type="wholeTable" dxfId="15"/>
      <tableStyleElement type="headerRow" dxfId="14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Xbox.xlsx]C̳álculos!tbl_annual_total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5BF6A8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6F-4E8D-B0CB-F922E163663C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96F-4E8D-B0CB-F922E16366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C̳álculos!$C$13:$C$15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C̳álculos!$D$13:$D$15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6F-4E8D-B0CB-F922E163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1409248"/>
        <c:axId val="1831409728"/>
      </c:barChart>
      <c:catAx>
        <c:axId val="18314092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409728"/>
        <c:crosses val="autoZero"/>
        <c:auto val="1"/>
        <c:lblAlgn val="ctr"/>
        <c:lblOffset val="100"/>
        <c:noMultiLvlLbl val="0"/>
      </c:catAx>
      <c:valAx>
        <c:axId val="183140972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314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304800</xdr:colOff>
      <xdr:row>10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103951</xdr:colOff>
      <xdr:row>0</xdr:row>
      <xdr:rowOff>47625</xdr:rowOff>
    </xdr:from>
    <xdr:to>
      <xdr:col>3</xdr:col>
      <xdr:colOff>15113</xdr:colOff>
      <xdr:row>2</xdr:row>
      <xdr:rowOff>250030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EB65D6B-3BF7-4375-9556-42F340ADF5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676" b="-557"/>
        <a:stretch>
          <a:fillRect/>
        </a:stretch>
      </xdr:blipFill>
      <xdr:spPr>
        <a:xfrm>
          <a:off x="2056576" y="47625"/>
          <a:ext cx="756506" cy="70246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95250</xdr:rowOff>
    </xdr:from>
    <xdr:to>
      <xdr:col>0</xdr:col>
      <xdr:colOff>1916906</xdr:colOff>
      <xdr:row>20</xdr:row>
      <xdr:rowOff>23812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Subscription Type 1">
              <a:extLst>
                <a:ext uri="{FF2B5EF4-FFF2-40B4-BE49-F238E27FC236}">
                  <a16:creationId xmlns:a16="http://schemas.microsoft.com/office/drawing/2014/main" id="{957CCE8D-3435-4F7D-AC69-482A7F9BC9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69281"/>
              <a:ext cx="1916906" cy="20240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178593</xdr:colOff>
      <xdr:row>6</xdr:row>
      <xdr:rowOff>76201</xdr:rowOff>
    </xdr:from>
    <xdr:to>
      <xdr:col>10</xdr:col>
      <xdr:colOff>381000</xdr:colOff>
      <xdr:row>14</xdr:row>
      <xdr:rowOff>28576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0FF51EC-C5C9-0A3E-EB01-53DBF28273B7}"/>
            </a:ext>
          </a:extLst>
        </xdr:cNvPr>
        <xdr:cNvGrpSpPr/>
      </xdr:nvGrpSpPr>
      <xdr:grpSpPr>
        <a:xfrm>
          <a:off x="2131218" y="1183482"/>
          <a:ext cx="5298282" cy="1571625"/>
          <a:chOff x="2131218" y="1154907"/>
          <a:chExt cx="5298282" cy="15716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7E5559EC-3DAB-0232-21B7-083DA58540C5}"/>
              </a:ext>
            </a:extLst>
          </xdr:cNvPr>
          <xdr:cNvSpPr/>
        </xdr:nvSpPr>
        <xdr:spPr>
          <a:xfrm>
            <a:off x="2143125" y="1214438"/>
            <a:ext cx="5286375" cy="1512094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F24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3CBC1E2C-408F-4EFD-811E-7BB808383186}"/>
              </a:ext>
            </a:extLst>
          </xdr:cNvPr>
          <xdr:cNvSpPr/>
        </xdr:nvSpPr>
        <xdr:spPr>
          <a:xfrm>
            <a:off x="3512344" y="1528763"/>
            <a:ext cx="3821906" cy="966787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CA29C5-7A21-4A9E-BEC1-373BFB47037C}" type="TxLink">
              <a:rPr lang="en-US" sz="4800" b="0" i="0" u="none" strike="noStrike">
                <a:solidFill>
                  <a:srgbClr val="2AE6B1"/>
                </a:solidFill>
                <a:latin typeface="Aptos Narrow"/>
              </a:rPr>
              <a:pPr algn="ctr"/>
              <a:t>R$ 990,00</a:t>
            </a:fld>
            <a:endParaRPr lang="pt-BR" sz="4800">
              <a:solidFill>
                <a:srgbClr val="2AE6B1"/>
              </a:solidFill>
            </a:endParaRP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F72F1157-6BEE-4B63-8BF1-0212BE8726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4" y="1321594"/>
            <a:ext cx="1381125" cy="1381125"/>
          </a:xfrm>
          <a:prstGeom prst="rect">
            <a:avLst/>
          </a:prstGeom>
        </xdr:spPr>
      </xdr:pic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55A636E-0545-84CD-6880-4495959FA981}"/>
              </a:ext>
            </a:extLst>
          </xdr:cNvPr>
          <xdr:cNvSpPr/>
        </xdr:nvSpPr>
        <xdr:spPr>
          <a:xfrm>
            <a:off x="2131218" y="1154907"/>
            <a:ext cx="5298281" cy="3810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EA PLAY SEASON PASS</a:t>
            </a:r>
            <a:endParaRPr lang="pt-BR" sz="1200" b="1"/>
          </a:p>
        </xdr:txBody>
      </xdr:sp>
    </xdr:grpSp>
    <xdr:clientData/>
  </xdr:twoCellAnchor>
  <xdr:twoCellAnchor>
    <xdr:from>
      <xdr:col>12</xdr:col>
      <xdr:colOff>211931</xdr:colOff>
      <xdr:row>6</xdr:row>
      <xdr:rowOff>76201</xdr:rowOff>
    </xdr:from>
    <xdr:to>
      <xdr:col>21</xdr:col>
      <xdr:colOff>45244</xdr:colOff>
      <xdr:row>14</xdr:row>
      <xdr:rowOff>28576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A8A55BB8-058E-E23E-A307-5FFAEC253CAD}"/>
            </a:ext>
          </a:extLst>
        </xdr:cNvPr>
        <xdr:cNvGrpSpPr/>
      </xdr:nvGrpSpPr>
      <xdr:grpSpPr>
        <a:xfrm>
          <a:off x="8308181" y="1183482"/>
          <a:ext cx="5298282" cy="1571625"/>
          <a:chOff x="8308181" y="1116807"/>
          <a:chExt cx="5298282" cy="1571625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CAC4BA04-CBCF-48FC-9B08-5C927108ABC0}"/>
              </a:ext>
            </a:extLst>
          </xdr:cNvPr>
          <xdr:cNvGrpSpPr/>
        </xdr:nvGrpSpPr>
        <xdr:grpSpPr>
          <a:xfrm>
            <a:off x="8308181" y="1116807"/>
            <a:ext cx="5298282" cy="1571625"/>
            <a:chOff x="2131218" y="1154907"/>
            <a:chExt cx="5298282" cy="1571625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89250146-061E-24B0-F791-31329EB5F330}"/>
                </a:ext>
              </a:extLst>
            </xdr:cNvPr>
            <xdr:cNvSpPr/>
          </xdr:nvSpPr>
          <xdr:spPr>
            <a:xfrm>
              <a:off x="2143125" y="1214438"/>
              <a:ext cx="5286375" cy="1512094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C̳álculos!F35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3F182B9A-B106-D709-EB74-8146D5D30EAD}"/>
                </a:ext>
              </a:extLst>
            </xdr:cNvPr>
            <xdr:cNvSpPr/>
          </xdr:nvSpPr>
          <xdr:spPr>
            <a:xfrm>
              <a:off x="3512344" y="1528763"/>
              <a:ext cx="3821906" cy="966787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C947EA83-CC72-483A-97C6-805F8E0D6978}" type="TxLink">
                <a:rPr lang="en-US" sz="4800" b="0" i="0" u="none" strike="noStrike">
                  <a:solidFill>
                    <a:srgbClr val="2AE6B1"/>
                  </a:solidFill>
                  <a:latin typeface="Aptos Narrow"/>
                </a:rPr>
                <a:pPr algn="ctr"/>
                <a:t>R$ 1.140,00</a:t>
              </a:fld>
              <a:endParaRPr lang="pt-BR" sz="48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49400FA9-EC9B-B0EF-C549-6FE420A28632}"/>
                </a:ext>
              </a:extLst>
            </xdr:cNvPr>
            <xdr:cNvSpPr/>
          </xdr:nvSpPr>
          <xdr:spPr>
            <a:xfrm>
              <a:off x="2131218" y="1154907"/>
              <a:ext cx="5298281" cy="381000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200" b="1"/>
                <a:t>TOTAL</a:t>
              </a:r>
              <a:r>
                <a:rPr lang="pt-BR" sz="1200" b="1" baseline="0"/>
                <a:t> SUBSCRIPTIONS MINECRAFT SEASON PASS</a:t>
              </a:r>
              <a:endParaRPr lang="pt-BR" sz="1200" b="1"/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F2DD169-9742-482D-8693-A3B7BC8C29C6}"/>
              </a:ext>
            </a:extLst>
          </xdr:cNvPr>
          <xdr:cNvGrpSpPr/>
        </xdr:nvGrpSpPr>
        <xdr:grpSpPr>
          <a:xfrm>
            <a:off x="8474868" y="1569244"/>
            <a:ext cx="1549476" cy="7524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BA1DF1D6-8CD3-AE72-82D4-78EFB7B0598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1A2109E7-E9FF-C9BF-89B7-9199F0BAE8F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190500</xdr:colOff>
      <xdr:row>15</xdr:row>
      <xdr:rowOff>157163</xdr:rowOff>
    </xdr:from>
    <xdr:to>
      <xdr:col>21</xdr:col>
      <xdr:colOff>95250</xdr:colOff>
      <xdr:row>32</xdr:row>
      <xdr:rowOff>166688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08ACE993-F741-E448-B101-D5C839EB8C9D}"/>
            </a:ext>
          </a:extLst>
        </xdr:cNvPr>
        <xdr:cNvGrpSpPr/>
      </xdr:nvGrpSpPr>
      <xdr:grpSpPr>
        <a:xfrm>
          <a:off x="2143125" y="3074194"/>
          <a:ext cx="11513344" cy="3248025"/>
          <a:chOff x="2143125" y="2978944"/>
          <a:chExt cx="11513344" cy="324802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BCC7EEB4-ACDB-D63D-D129-1C32713A7960}"/>
              </a:ext>
            </a:extLst>
          </xdr:cNvPr>
          <xdr:cNvGrpSpPr/>
        </xdr:nvGrpSpPr>
        <xdr:grpSpPr>
          <a:xfrm>
            <a:off x="2143125" y="3178969"/>
            <a:ext cx="11513344" cy="3048000"/>
            <a:chOff x="2190750" y="988219"/>
            <a:chExt cx="5322094" cy="304800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C992642D-1524-D550-DCD9-6F46E6595908}"/>
                </a:ext>
              </a:extLst>
            </xdr:cNvPr>
            <xdr:cNvSpPr/>
          </xdr:nvSpPr>
          <xdr:spPr>
            <a:xfrm>
              <a:off x="2190750" y="988219"/>
              <a:ext cx="5322094" cy="3048000"/>
            </a:xfrm>
            <a:prstGeom prst="roundRect">
              <a:avLst>
                <a:gd name="adj" fmla="val 807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07629D44-35F1-4F6A-BDF7-6AC84CA930C9}"/>
                </a:ext>
              </a:extLst>
            </xdr:cNvPr>
            <xdr:cNvGraphicFramePr>
              <a:graphicFrameLocks/>
            </xdr:cNvGraphicFramePr>
          </xdr:nvGraphicFramePr>
          <xdr:xfrm>
            <a:off x="2690811" y="1143000"/>
            <a:ext cx="4629403" cy="27146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3682801D-A6BB-49DC-97CE-F64A621D9B93}"/>
              </a:ext>
            </a:extLst>
          </xdr:cNvPr>
          <xdr:cNvSpPr/>
        </xdr:nvSpPr>
        <xdr:spPr>
          <a:xfrm>
            <a:off x="2143125" y="2978944"/>
            <a:ext cx="11513344" cy="381000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/>
              <a:t>TOTAL</a:t>
            </a:r>
            <a:r>
              <a:rPr lang="pt-BR" sz="1200" b="1" baseline="0"/>
              <a:t> SUBSCRIPTIONS XBOX GAME PASS</a:t>
            </a:r>
            <a:endParaRPr lang="pt-BR" sz="1200" b="1"/>
          </a:p>
        </xdr:txBody>
      </xdr:sp>
    </xdr:grpSp>
    <xdr:clientData/>
  </xdr:twoCellAnchor>
  <xdr:twoCellAnchor>
    <xdr:from>
      <xdr:col>0</xdr:col>
      <xdr:colOff>601265</xdr:colOff>
      <xdr:row>0</xdr:row>
      <xdr:rowOff>178594</xdr:rowOff>
    </xdr:from>
    <xdr:to>
      <xdr:col>0</xdr:col>
      <xdr:colOff>1339453</xdr:colOff>
      <xdr:row>3</xdr:row>
      <xdr:rowOff>95250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49905095-21A1-48E3-9E4F-28591B3A6248}"/>
            </a:ext>
          </a:extLst>
        </xdr:cNvPr>
        <xdr:cNvSpPr/>
      </xdr:nvSpPr>
      <xdr:spPr>
        <a:xfrm>
          <a:off x="601265" y="178594"/>
          <a:ext cx="738188" cy="72628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95250</xdr:colOff>
      <xdr:row>7</xdr:row>
      <xdr:rowOff>11906</xdr:rowOff>
    </xdr:from>
    <xdr:to>
      <xdr:col>0</xdr:col>
      <xdr:colOff>1845469</xdr:colOff>
      <xdr:row>8</xdr:row>
      <xdr:rowOff>297656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335EF560-7847-D00D-5B18-DDE276732E16}"/>
            </a:ext>
          </a:extLst>
        </xdr:cNvPr>
        <xdr:cNvSpPr/>
      </xdr:nvSpPr>
      <xdr:spPr>
        <a:xfrm>
          <a:off x="95250" y="1250156"/>
          <a:ext cx="1750219" cy="40481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/>
            <a:t>&gt;</a:t>
          </a:r>
          <a:r>
            <a:rPr lang="pt-BR" sz="1400" b="1" baseline="0"/>
            <a:t> Bem vinda Eliana</a:t>
          </a:r>
          <a:endParaRPr lang="pt-BR" sz="1400" b="1"/>
        </a:p>
      </xdr:txBody>
    </xdr:sp>
    <xdr:clientData/>
  </xdr:twoCellAnchor>
  <xdr:twoCellAnchor>
    <xdr:from>
      <xdr:col>1</xdr:col>
      <xdr:colOff>176211</xdr:colOff>
      <xdr:row>2</xdr:row>
      <xdr:rowOff>259556</xdr:rowOff>
    </xdr:from>
    <xdr:to>
      <xdr:col>10</xdr:col>
      <xdr:colOff>488155</xdr:colOff>
      <xdr:row>5</xdr:row>
      <xdr:rowOff>59531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1C081B61-F93F-40E2-BED3-17991E7C6BE1}"/>
            </a:ext>
          </a:extLst>
        </xdr:cNvPr>
        <xdr:cNvSpPr/>
      </xdr:nvSpPr>
      <xdr:spPr>
        <a:xfrm>
          <a:off x="2128836" y="759619"/>
          <a:ext cx="5407819" cy="31194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>
              <a:solidFill>
                <a:schemeClr val="bg1">
                  <a:lumMod val="65000"/>
                </a:schemeClr>
              </a:solidFill>
            </a:rPr>
            <a:t>Calculate</a:t>
          </a:r>
          <a:r>
            <a:rPr lang="pt-BR" sz="1200" b="1" baseline="0">
              <a:solidFill>
                <a:schemeClr val="bg1">
                  <a:lumMod val="65000"/>
                </a:schemeClr>
              </a:solidFill>
            </a:rPr>
            <a:t> period:  01/01/2024 - 31/12/2024 | Update date: 25/12/2024 09:00:00</a:t>
          </a:r>
          <a:endParaRPr lang="pt-BR" sz="1200" b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Grosso " refreshedDate="45816.643800115744" createdVersion="8" refreshedVersion="8" minRefreshableVersion="3" recordCount="295" xr:uid="{885502C2-DC9A-4297-AE92-983C812AE2EE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947143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78290-7110-4CEE-A7E9-44E50D59F5A6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21:D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13F98A-FA87-481D-9FEB-C465FED9E026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12:D1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2A4DBE-5590-448C-86FB-C90C913CD8A6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C32:D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82250ED-3DEC-4A0B-864A-C062DA9EF08C}" sourceName="Subscription Type">
  <pivotTables>
    <pivotTable tabId="3" name="tbl_annual_total"/>
    <pivotTable tabId="3" name="Tabela dinâmica2"/>
    <pivotTable tabId="3" name="Tabela dinâmica3"/>
  </pivotTables>
  <data>
    <tabular pivotCacheId="189471435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C3DD91A3-6E9F-4E8F-8018-4F69717E4C4D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3:G36"/>
  <sheetViews>
    <sheetView showGridLines="0" topLeftCell="A10" workbookViewId="0">
      <selection activeCell="B7" sqref="B7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30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3:7" x14ac:dyDescent="0.25">
      <c r="C3" s="15" t="s">
        <v>313</v>
      </c>
      <c r="D3" s="15"/>
      <c r="E3" s="15"/>
      <c r="F3" s="15"/>
      <c r="G3" s="15"/>
    </row>
    <row r="6" spans="3:7" x14ac:dyDescent="0.25">
      <c r="C6" t="s">
        <v>317</v>
      </c>
    </row>
    <row r="7" spans="3:7" x14ac:dyDescent="0.25">
      <c r="C7" t="s">
        <v>318</v>
      </c>
    </row>
    <row r="10" spans="3:7" x14ac:dyDescent="0.25">
      <c r="C10" s="12" t="s">
        <v>16</v>
      </c>
      <c r="D10" t="s">
        <v>27</v>
      </c>
    </row>
    <row r="12" spans="3:7" x14ac:dyDescent="0.25">
      <c r="C12" s="12" t="s">
        <v>314</v>
      </c>
      <c r="D12" t="s">
        <v>316</v>
      </c>
    </row>
    <row r="13" spans="3:7" x14ac:dyDescent="0.25">
      <c r="C13" s="13" t="s">
        <v>23</v>
      </c>
      <c r="D13" s="14">
        <v>806</v>
      </c>
    </row>
    <row r="14" spans="3:7" x14ac:dyDescent="0.25">
      <c r="C14" s="13" t="s">
        <v>19</v>
      </c>
      <c r="D14" s="14">
        <v>1502</v>
      </c>
    </row>
    <row r="15" spans="3:7" x14ac:dyDescent="0.25">
      <c r="C15" s="13" t="s">
        <v>315</v>
      </c>
      <c r="D15" s="14">
        <v>2308</v>
      </c>
    </row>
    <row r="17" spans="3:6" x14ac:dyDescent="0.25">
      <c r="C17" s="13" t="s">
        <v>320</v>
      </c>
    </row>
    <row r="19" spans="3:6" x14ac:dyDescent="0.25">
      <c r="C19" s="12" t="s">
        <v>16</v>
      </c>
      <c r="D19" t="s">
        <v>27</v>
      </c>
    </row>
    <row r="21" spans="3:6" x14ac:dyDescent="0.25">
      <c r="C21" s="12" t="s">
        <v>314</v>
      </c>
      <c r="D21" t="s">
        <v>321</v>
      </c>
    </row>
    <row r="22" spans="3:6" x14ac:dyDescent="0.25">
      <c r="C22" s="13" t="s">
        <v>22</v>
      </c>
      <c r="D22" s="22">
        <v>0</v>
      </c>
    </row>
    <row r="23" spans="3:6" x14ac:dyDescent="0.25">
      <c r="C23" s="13" t="s">
        <v>26</v>
      </c>
      <c r="D23" s="22">
        <v>0</v>
      </c>
    </row>
    <row r="24" spans="3:6" x14ac:dyDescent="0.25">
      <c r="C24" s="13" t="s">
        <v>18</v>
      </c>
      <c r="D24" s="22">
        <v>990</v>
      </c>
      <c r="F24" s="18">
        <f>GETPIVOTDATA("EA Play Season Pass
Price",$C$21,"Plan","Ultimate")</f>
        <v>990</v>
      </c>
    </row>
    <row r="25" spans="3:6" x14ac:dyDescent="0.25">
      <c r="C25" s="13" t="s">
        <v>315</v>
      </c>
      <c r="D25" s="22">
        <v>990</v>
      </c>
    </row>
    <row r="28" spans="3:6" x14ac:dyDescent="0.25">
      <c r="C28" s="13" t="s">
        <v>322</v>
      </c>
    </row>
    <row r="30" spans="3:6" x14ac:dyDescent="0.25">
      <c r="C30" s="12" t="s">
        <v>16</v>
      </c>
      <c r="D30" t="s">
        <v>27</v>
      </c>
    </row>
    <row r="32" spans="3:6" x14ac:dyDescent="0.25">
      <c r="C32" s="12" t="s">
        <v>314</v>
      </c>
      <c r="D32" t="s">
        <v>323</v>
      </c>
    </row>
    <row r="33" spans="3:6" x14ac:dyDescent="0.25">
      <c r="C33" s="13" t="s">
        <v>22</v>
      </c>
      <c r="D33" s="14">
        <v>0</v>
      </c>
    </row>
    <row r="34" spans="3:6" x14ac:dyDescent="0.25">
      <c r="C34" s="13" t="s">
        <v>26</v>
      </c>
      <c r="D34" s="14">
        <v>480</v>
      </c>
    </row>
    <row r="35" spans="3:6" x14ac:dyDescent="0.25">
      <c r="C35" s="13" t="s">
        <v>18</v>
      </c>
      <c r="D35" s="14">
        <v>660</v>
      </c>
      <c r="F35" s="18">
        <f>GETPIVOTDATA("Minecraft Season Pass Price",$C$32)</f>
        <v>1140</v>
      </c>
    </row>
    <row r="36" spans="3:6" x14ac:dyDescent="0.25">
      <c r="C36" s="13" t="s">
        <v>315</v>
      </c>
      <c r="D36" s="14">
        <v>1140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U202"/>
  <sheetViews>
    <sheetView showGridLines="0" showRowColHeaders="0" tabSelected="1" zoomScale="80" zoomScaleNormal="80" workbookViewId="0">
      <selection activeCell="AB14" sqref="AB14"/>
    </sheetView>
  </sheetViews>
  <sheetFormatPr defaultRowHeight="15" x14ac:dyDescent="0.25"/>
  <cols>
    <col min="1" max="1" width="29.28515625" style="5" customWidth="1"/>
    <col min="2" max="2" width="3.5703125" customWidth="1"/>
    <col min="12" max="12" width="6.5703125" customWidth="1"/>
  </cols>
  <sheetData>
    <row r="2" spans="1:21" ht="24.75" customHeight="1" thickBot="1" x14ac:dyDescent="0.3">
      <c r="C2" s="21" t="s">
        <v>319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20"/>
      <c r="T2" s="20"/>
      <c r="U2" s="20"/>
    </row>
    <row r="3" spans="1:21" ht="24.75" customHeight="1" thickTop="1" x14ac:dyDescent="0.25">
      <c r="C3" s="16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21" s="7" customFormat="1" ht="8.25" customHeight="1" x14ac:dyDescent="0.25">
      <c r="A4" s="5"/>
    </row>
    <row r="5" spans="1:21" s="7" customFormat="1" ht="7.5" customHeight="1" x14ac:dyDescent="0.25">
      <c r="A5" s="5"/>
    </row>
    <row r="6" spans="1:21" s="7" customFormat="1" ht="7.5" customHeight="1" x14ac:dyDescent="0.25">
      <c r="A6" s="5"/>
    </row>
    <row r="7" spans="1:21" s="7" customFormat="1" ht="10.5" customHeight="1" x14ac:dyDescent="0.25">
      <c r="A7" s="5"/>
    </row>
    <row r="8" spans="1:21" s="7" customFormat="1" ht="9.75" customHeight="1" x14ac:dyDescent="0.25">
      <c r="A8" s="5"/>
    </row>
    <row r="9" spans="1:21" s="7" customFormat="1" ht="33" customHeight="1" x14ac:dyDescent="0.25">
      <c r="A9" s="5"/>
    </row>
    <row r="10" spans="1:21" s="7" customFormat="1" x14ac:dyDescent="0.25">
      <c r="A10" s="5"/>
    </row>
    <row r="11" spans="1:21" s="7" customFormat="1" x14ac:dyDescent="0.25">
      <c r="A11" s="5"/>
    </row>
    <row r="12" spans="1:21" s="7" customFormat="1" x14ac:dyDescent="0.25">
      <c r="A12" s="5"/>
    </row>
    <row r="13" spans="1:21" s="7" customFormat="1" x14ac:dyDescent="0.25">
      <c r="A13" s="5"/>
    </row>
    <row r="14" spans="1:21" s="7" customFormat="1" x14ac:dyDescent="0.25">
      <c r="A14" s="5"/>
    </row>
    <row r="15" spans="1:21" s="7" customFormat="1" x14ac:dyDescent="0.25">
      <c r="A15" s="5"/>
    </row>
    <row r="16" spans="1:21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x14ac:dyDescent="0.25">
      <c r="A37" s="5"/>
    </row>
    <row r="38" spans="1:1" s="7" customFormat="1" x14ac:dyDescent="0.25">
      <c r="A38" s="5"/>
    </row>
    <row r="39" spans="1:1" s="7" customFormat="1" x14ac:dyDescent="0.25">
      <c r="A39" s="5"/>
    </row>
    <row r="40" spans="1:1" s="7" customFormat="1" x14ac:dyDescent="0.25">
      <c r="A40" s="5"/>
    </row>
    <row r="41" spans="1:1" s="7" customFormat="1" x14ac:dyDescent="0.25">
      <c r="A41" s="5"/>
    </row>
    <row r="42" spans="1:1" s="7" customFormat="1" x14ac:dyDescent="0.25">
      <c r="A42" s="5"/>
    </row>
    <row r="43" spans="1:1" s="7" customFormat="1" x14ac:dyDescent="0.25">
      <c r="A43" s="5"/>
    </row>
    <row r="44" spans="1:1" s="7" customFormat="1" x14ac:dyDescent="0.25">
      <c r="A44" s="5"/>
    </row>
    <row r="45" spans="1:1" s="7" customFormat="1" x14ac:dyDescent="0.25">
      <c r="A45" s="5"/>
    </row>
    <row r="46" spans="1:1" s="7" customFormat="1" x14ac:dyDescent="0.25">
      <c r="A46" s="5"/>
    </row>
    <row r="47" spans="1:1" s="7" customFormat="1" x14ac:dyDescent="0.25">
      <c r="A47" s="5"/>
    </row>
    <row r="48" spans="1:1" s="7" customFormat="1" x14ac:dyDescent="0.25">
      <c r="A48" s="5"/>
    </row>
    <row r="49" spans="1:1" s="7" customFormat="1" x14ac:dyDescent="0.25">
      <c r="A49" s="5"/>
    </row>
    <row r="50" spans="1:1" s="7" customFormat="1" x14ac:dyDescent="0.25">
      <c r="A50" s="5"/>
    </row>
    <row r="51" spans="1:1" s="7" customFormat="1" x14ac:dyDescent="0.25">
      <c r="A51" s="5"/>
    </row>
    <row r="52" spans="1:1" s="7" customFormat="1" x14ac:dyDescent="0.25">
      <c r="A52" s="5"/>
    </row>
    <row r="53" spans="1:1" s="7" customFormat="1" x14ac:dyDescent="0.25">
      <c r="A53" s="5"/>
    </row>
    <row r="54" spans="1:1" s="7" customFormat="1" x14ac:dyDescent="0.25">
      <c r="A54" s="5"/>
    </row>
    <row r="55" spans="1:1" s="7" customFormat="1" x14ac:dyDescent="0.25">
      <c r="A55" s="5"/>
    </row>
    <row r="56" spans="1:1" s="7" customFormat="1" x14ac:dyDescent="0.25">
      <c r="A56" s="5"/>
    </row>
    <row r="57" spans="1:1" s="7" customFormat="1" x14ac:dyDescent="0.25">
      <c r="A57" s="5"/>
    </row>
    <row r="58" spans="1:1" s="7" customFormat="1" x14ac:dyDescent="0.25">
      <c r="A58" s="5"/>
    </row>
    <row r="59" spans="1:1" s="7" customFormat="1" x14ac:dyDescent="0.25">
      <c r="A59" s="5"/>
    </row>
    <row r="60" spans="1:1" s="7" customFormat="1" x14ac:dyDescent="0.25">
      <c r="A60" s="5"/>
    </row>
    <row r="61" spans="1:1" s="7" customFormat="1" x14ac:dyDescent="0.25">
      <c r="A61" s="5"/>
    </row>
    <row r="62" spans="1:1" s="7" customFormat="1" x14ac:dyDescent="0.25">
      <c r="A62" s="5"/>
    </row>
    <row r="63" spans="1:1" s="7" customFormat="1" x14ac:dyDescent="0.25">
      <c r="A63" s="5"/>
    </row>
    <row r="64" spans="1:1" s="7" customFormat="1" x14ac:dyDescent="0.25">
      <c r="A64" s="5"/>
    </row>
    <row r="65" spans="1:1" s="7" customFormat="1" x14ac:dyDescent="0.25">
      <c r="A65" s="5"/>
    </row>
    <row r="66" spans="1:1" s="7" customFormat="1" x14ac:dyDescent="0.25">
      <c r="A66" s="5"/>
    </row>
    <row r="67" spans="1:1" s="7" customFormat="1" x14ac:dyDescent="0.25">
      <c r="A67" s="5"/>
    </row>
    <row r="68" spans="1:1" s="7" customFormat="1" x14ac:dyDescent="0.25">
      <c r="A68" s="5"/>
    </row>
    <row r="69" spans="1:1" s="7" customFormat="1" x14ac:dyDescent="0.25">
      <c r="A69" s="5"/>
    </row>
    <row r="70" spans="1:1" s="7" customFormat="1" x14ac:dyDescent="0.25">
      <c r="A70" s="5"/>
    </row>
    <row r="71" spans="1:1" s="7" customFormat="1" x14ac:dyDescent="0.25">
      <c r="A71" s="5"/>
    </row>
    <row r="72" spans="1:1" s="7" customFormat="1" x14ac:dyDescent="0.25">
      <c r="A72" s="5"/>
    </row>
    <row r="73" spans="1:1" s="7" customFormat="1" x14ac:dyDescent="0.25">
      <c r="A73" s="5"/>
    </row>
    <row r="74" spans="1:1" s="7" customFormat="1" x14ac:dyDescent="0.25">
      <c r="A74" s="5"/>
    </row>
    <row r="75" spans="1:1" s="7" customFormat="1" x14ac:dyDescent="0.25">
      <c r="A75" s="5"/>
    </row>
    <row r="76" spans="1:1" s="7" customFormat="1" x14ac:dyDescent="0.25">
      <c r="A76" s="5"/>
    </row>
    <row r="77" spans="1:1" s="7" customFormat="1" x14ac:dyDescent="0.25">
      <c r="A77" s="5"/>
    </row>
    <row r="78" spans="1:1" s="7" customFormat="1" x14ac:dyDescent="0.25">
      <c r="A78" s="5"/>
    </row>
    <row r="79" spans="1:1" s="7" customFormat="1" x14ac:dyDescent="0.25">
      <c r="A79" s="5"/>
    </row>
    <row r="80" spans="1:1" s="7" customFormat="1" x14ac:dyDescent="0.25">
      <c r="A80" s="5"/>
    </row>
    <row r="81" spans="1:1" s="7" customFormat="1" x14ac:dyDescent="0.25">
      <c r="A81" s="5"/>
    </row>
    <row r="82" spans="1:1" s="7" customFormat="1" x14ac:dyDescent="0.25">
      <c r="A82" s="5"/>
    </row>
    <row r="83" spans="1:1" s="7" customFormat="1" x14ac:dyDescent="0.25">
      <c r="A83" s="5"/>
    </row>
    <row r="84" spans="1:1" s="7" customFormat="1" x14ac:dyDescent="0.25">
      <c r="A84" s="5"/>
    </row>
    <row r="85" spans="1:1" s="7" customFormat="1" x14ac:dyDescent="0.25">
      <c r="A85" s="5"/>
    </row>
    <row r="86" spans="1:1" s="7" customFormat="1" x14ac:dyDescent="0.25">
      <c r="A86" s="5"/>
    </row>
    <row r="87" spans="1:1" s="7" customFormat="1" x14ac:dyDescent="0.25">
      <c r="A87" s="5"/>
    </row>
    <row r="88" spans="1:1" s="7" customFormat="1" x14ac:dyDescent="0.25">
      <c r="A88" s="5"/>
    </row>
    <row r="89" spans="1:1" s="7" customFormat="1" x14ac:dyDescent="0.25">
      <c r="A89" s="5"/>
    </row>
    <row r="90" spans="1:1" s="7" customFormat="1" x14ac:dyDescent="0.25">
      <c r="A90" s="5"/>
    </row>
    <row r="91" spans="1:1" s="7" customFormat="1" x14ac:dyDescent="0.25">
      <c r="A91" s="5"/>
    </row>
    <row r="92" spans="1:1" s="7" customFormat="1" x14ac:dyDescent="0.25">
      <c r="A92" s="5"/>
    </row>
    <row r="93" spans="1:1" s="7" customFormat="1" x14ac:dyDescent="0.25">
      <c r="A93" s="5"/>
    </row>
    <row r="94" spans="1:1" s="7" customFormat="1" x14ac:dyDescent="0.25">
      <c r="A94" s="5"/>
    </row>
    <row r="95" spans="1:1" s="7" customFormat="1" x14ac:dyDescent="0.25">
      <c r="A95" s="5"/>
    </row>
    <row r="96" spans="1:1" s="7" customFormat="1" x14ac:dyDescent="0.25">
      <c r="A96" s="5"/>
    </row>
    <row r="97" spans="1:1" s="7" customFormat="1" x14ac:dyDescent="0.25">
      <c r="A97" s="5"/>
    </row>
    <row r="98" spans="1:1" s="7" customFormat="1" x14ac:dyDescent="0.25">
      <c r="A98" s="5"/>
    </row>
    <row r="99" spans="1:1" s="7" customFormat="1" x14ac:dyDescent="0.25">
      <c r="A99" s="5"/>
    </row>
    <row r="100" spans="1:1" s="7" customFormat="1" x14ac:dyDescent="0.25">
      <c r="A100" s="5"/>
    </row>
    <row r="101" spans="1:1" s="7" customFormat="1" x14ac:dyDescent="0.25">
      <c r="A101" s="5"/>
    </row>
    <row r="102" spans="1:1" s="7" customFormat="1" x14ac:dyDescent="0.25">
      <c r="A102" s="5"/>
    </row>
    <row r="103" spans="1:1" s="7" customFormat="1" x14ac:dyDescent="0.25">
      <c r="A103" s="5"/>
    </row>
    <row r="104" spans="1:1" s="7" customFormat="1" x14ac:dyDescent="0.25">
      <c r="A104" s="5"/>
    </row>
    <row r="105" spans="1:1" s="7" customFormat="1" x14ac:dyDescent="0.25">
      <c r="A105" s="5"/>
    </row>
    <row r="106" spans="1:1" s="7" customFormat="1" x14ac:dyDescent="0.25">
      <c r="A106" s="5"/>
    </row>
    <row r="107" spans="1:1" s="7" customFormat="1" x14ac:dyDescent="0.25">
      <c r="A107" s="5"/>
    </row>
    <row r="108" spans="1:1" s="7" customFormat="1" x14ac:dyDescent="0.25">
      <c r="A108" s="5"/>
    </row>
    <row r="109" spans="1:1" s="7" customFormat="1" x14ac:dyDescent="0.25">
      <c r="A109" s="5"/>
    </row>
    <row r="110" spans="1:1" s="7" customFormat="1" x14ac:dyDescent="0.25">
      <c r="A110" s="5"/>
    </row>
    <row r="111" spans="1:1" s="7" customFormat="1" x14ac:dyDescent="0.25">
      <c r="A111" s="5"/>
    </row>
    <row r="112" spans="1:1" s="7" customFormat="1" x14ac:dyDescent="0.25">
      <c r="A112" s="5"/>
    </row>
    <row r="113" spans="1:1" s="7" customFormat="1" x14ac:dyDescent="0.25">
      <c r="A113" s="5"/>
    </row>
    <row r="114" spans="1:1" s="7" customFormat="1" x14ac:dyDescent="0.25">
      <c r="A114" s="5"/>
    </row>
    <row r="115" spans="1:1" s="7" customFormat="1" x14ac:dyDescent="0.25">
      <c r="A115" s="5"/>
    </row>
    <row r="116" spans="1:1" s="7" customFormat="1" x14ac:dyDescent="0.25">
      <c r="A116" s="5"/>
    </row>
    <row r="117" spans="1:1" s="7" customFormat="1" x14ac:dyDescent="0.25">
      <c r="A117" s="5"/>
    </row>
    <row r="118" spans="1:1" s="7" customFormat="1" x14ac:dyDescent="0.25">
      <c r="A118" s="5"/>
    </row>
    <row r="119" spans="1:1" s="7" customFormat="1" x14ac:dyDescent="0.25">
      <c r="A119" s="5"/>
    </row>
    <row r="120" spans="1:1" s="7" customFormat="1" x14ac:dyDescent="0.25">
      <c r="A120" s="5"/>
    </row>
    <row r="121" spans="1:1" s="7" customFormat="1" x14ac:dyDescent="0.25">
      <c r="A121" s="5"/>
    </row>
    <row r="122" spans="1:1" s="7" customFormat="1" x14ac:dyDescent="0.25">
      <c r="A122" s="5"/>
    </row>
    <row r="123" spans="1:1" s="7" customFormat="1" x14ac:dyDescent="0.25">
      <c r="A123" s="5"/>
    </row>
    <row r="124" spans="1:1" s="7" customFormat="1" x14ac:dyDescent="0.25">
      <c r="A124" s="5"/>
    </row>
    <row r="125" spans="1:1" s="7" customFormat="1" x14ac:dyDescent="0.25">
      <c r="A125" s="5"/>
    </row>
    <row r="126" spans="1:1" s="7" customFormat="1" x14ac:dyDescent="0.25">
      <c r="A126" s="5"/>
    </row>
    <row r="127" spans="1:1" s="7" customFormat="1" x14ac:dyDescent="0.25">
      <c r="A127" s="5"/>
    </row>
    <row r="128" spans="1:1" s="7" customFormat="1" x14ac:dyDescent="0.25">
      <c r="A128" s="5"/>
    </row>
    <row r="129" spans="1:1" s="7" customFormat="1" x14ac:dyDescent="0.25">
      <c r="A129" s="5"/>
    </row>
    <row r="130" spans="1:1" s="7" customFormat="1" x14ac:dyDescent="0.25">
      <c r="A130" s="5"/>
    </row>
    <row r="131" spans="1:1" s="7" customFormat="1" x14ac:dyDescent="0.25">
      <c r="A131" s="5"/>
    </row>
    <row r="132" spans="1:1" s="7" customFormat="1" x14ac:dyDescent="0.25">
      <c r="A132" s="5"/>
    </row>
    <row r="133" spans="1:1" s="7" customFormat="1" x14ac:dyDescent="0.25">
      <c r="A133" s="5"/>
    </row>
    <row r="134" spans="1:1" s="7" customFormat="1" x14ac:dyDescent="0.25">
      <c r="A134" s="5"/>
    </row>
    <row r="135" spans="1:1" s="7" customFormat="1" x14ac:dyDescent="0.25">
      <c r="A135" s="5"/>
    </row>
    <row r="136" spans="1:1" s="7" customFormat="1" x14ac:dyDescent="0.25">
      <c r="A136" s="5"/>
    </row>
    <row r="137" spans="1:1" s="7" customFormat="1" x14ac:dyDescent="0.25">
      <c r="A137" s="5"/>
    </row>
    <row r="138" spans="1:1" s="7" customFormat="1" x14ac:dyDescent="0.25">
      <c r="A138" s="5"/>
    </row>
    <row r="139" spans="1:1" s="7" customFormat="1" x14ac:dyDescent="0.25">
      <c r="A139" s="5"/>
    </row>
    <row r="140" spans="1:1" s="7" customFormat="1" x14ac:dyDescent="0.25">
      <c r="A140" s="5"/>
    </row>
    <row r="141" spans="1:1" s="7" customFormat="1" x14ac:dyDescent="0.25">
      <c r="A141" s="5"/>
    </row>
    <row r="142" spans="1:1" s="7" customFormat="1" x14ac:dyDescent="0.25">
      <c r="A142" s="5"/>
    </row>
    <row r="143" spans="1:1" s="7" customFormat="1" x14ac:dyDescent="0.25">
      <c r="A143" s="5"/>
    </row>
    <row r="144" spans="1:1" s="7" customFormat="1" x14ac:dyDescent="0.25">
      <c r="A144" s="5"/>
    </row>
    <row r="145" spans="1:1" s="7" customFormat="1" x14ac:dyDescent="0.25">
      <c r="A145" s="5"/>
    </row>
    <row r="146" spans="1:1" s="7" customFormat="1" x14ac:dyDescent="0.25">
      <c r="A146" s="5"/>
    </row>
    <row r="147" spans="1:1" s="7" customFormat="1" x14ac:dyDescent="0.25">
      <c r="A147" s="5"/>
    </row>
    <row r="148" spans="1:1" s="7" customFormat="1" x14ac:dyDescent="0.25">
      <c r="A148" s="5"/>
    </row>
    <row r="149" spans="1:1" s="7" customFormat="1" x14ac:dyDescent="0.25">
      <c r="A149" s="5"/>
    </row>
    <row r="150" spans="1:1" s="7" customFormat="1" x14ac:dyDescent="0.25">
      <c r="A150" s="5"/>
    </row>
    <row r="151" spans="1:1" s="7" customFormat="1" x14ac:dyDescent="0.25">
      <c r="A151" s="5"/>
    </row>
    <row r="152" spans="1:1" s="7" customFormat="1" x14ac:dyDescent="0.25">
      <c r="A152" s="5"/>
    </row>
    <row r="153" spans="1:1" s="7" customFormat="1" x14ac:dyDescent="0.25">
      <c r="A153" s="5"/>
    </row>
    <row r="154" spans="1:1" s="7" customFormat="1" x14ac:dyDescent="0.25">
      <c r="A154" s="5"/>
    </row>
    <row r="155" spans="1:1" s="7" customFormat="1" x14ac:dyDescent="0.25">
      <c r="A155" s="5"/>
    </row>
    <row r="156" spans="1:1" s="7" customFormat="1" x14ac:dyDescent="0.25">
      <c r="A156" s="5"/>
    </row>
    <row r="157" spans="1:1" s="7" customFormat="1" x14ac:dyDescent="0.25">
      <c r="A157" s="5"/>
    </row>
    <row r="158" spans="1:1" s="7" customFormat="1" x14ac:dyDescent="0.25">
      <c r="A158" s="5"/>
    </row>
    <row r="159" spans="1:1" s="7" customFormat="1" x14ac:dyDescent="0.25">
      <c r="A159" s="5"/>
    </row>
    <row r="160" spans="1:1" s="7" customFormat="1" x14ac:dyDescent="0.25">
      <c r="A160" s="5"/>
    </row>
    <row r="161" spans="1:1" s="7" customFormat="1" x14ac:dyDescent="0.25">
      <c r="A161" s="5"/>
    </row>
    <row r="162" spans="1:1" s="7" customFormat="1" x14ac:dyDescent="0.25">
      <c r="A162" s="5"/>
    </row>
    <row r="163" spans="1:1" s="7" customFormat="1" x14ac:dyDescent="0.25">
      <c r="A163" s="5"/>
    </row>
    <row r="164" spans="1:1" s="7" customFormat="1" x14ac:dyDescent="0.25">
      <c r="A164" s="5"/>
    </row>
    <row r="165" spans="1:1" s="7" customFormat="1" x14ac:dyDescent="0.25">
      <c r="A165" s="5"/>
    </row>
    <row r="166" spans="1:1" s="7" customFormat="1" x14ac:dyDescent="0.25">
      <c r="A166" s="5"/>
    </row>
    <row r="167" spans="1:1" s="7" customFormat="1" x14ac:dyDescent="0.25">
      <c r="A167" s="5"/>
    </row>
    <row r="168" spans="1:1" s="7" customFormat="1" x14ac:dyDescent="0.25">
      <c r="A168" s="5"/>
    </row>
    <row r="169" spans="1:1" s="7" customFormat="1" x14ac:dyDescent="0.25">
      <c r="A169" s="5"/>
    </row>
    <row r="170" spans="1:1" s="7" customFormat="1" x14ac:dyDescent="0.25">
      <c r="A170" s="5"/>
    </row>
    <row r="171" spans="1:1" s="7" customFormat="1" x14ac:dyDescent="0.25">
      <c r="A171" s="5"/>
    </row>
    <row r="172" spans="1:1" s="7" customFormat="1" x14ac:dyDescent="0.25">
      <c r="A172" s="5"/>
    </row>
    <row r="173" spans="1:1" s="7" customFormat="1" x14ac:dyDescent="0.25">
      <c r="A173" s="5"/>
    </row>
    <row r="174" spans="1:1" s="7" customFormat="1" x14ac:dyDescent="0.25">
      <c r="A174" s="5"/>
    </row>
    <row r="175" spans="1:1" s="7" customFormat="1" x14ac:dyDescent="0.25">
      <c r="A175" s="5"/>
    </row>
    <row r="176" spans="1:1" s="7" customFormat="1" x14ac:dyDescent="0.25">
      <c r="A176" s="5"/>
    </row>
    <row r="177" spans="1:1" s="7" customFormat="1" x14ac:dyDescent="0.25">
      <c r="A177" s="5"/>
    </row>
    <row r="178" spans="1:1" s="7" customFormat="1" x14ac:dyDescent="0.25">
      <c r="A178" s="5"/>
    </row>
    <row r="179" spans="1:1" s="7" customFormat="1" x14ac:dyDescent="0.25">
      <c r="A179" s="5"/>
    </row>
    <row r="180" spans="1:1" s="7" customFormat="1" x14ac:dyDescent="0.25">
      <c r="A180" s="5"/>
    </row>
    <row r="181" spans="1:1" s="7" customFormat="1" x14ac:dyDescent="0.25">
      <c r="A181" s="5"/>
    </row>
    <row r="182" spans="1:1" s="7" customFormat="1" x14ac:dyDescent="0.25">
      <c r="A182" s="5"/>
    </row>
    <row r="183" spans="1:1" s="7" customFormat="1" x14ac:dyDescent="0.25">
      <c r="A183" s="5"/>
    </row>
    <row r="184" spans="1:1" s="7" customFormat="1" x14ac:dyDescent="0.25">
      <c r="A184" s="5"/>
    </row>
    <row r="185" spans="1:1" s="7" customFormat="1" x14ac:dyDescent="0.25">
      <c r="A185" s="5"/>
    </row>
    <row r="186" spans="1:1" s="7" customFormat="1" x14ac:dyDescent="0.25">
      <c r="A186" s="5"/>
    </row>
    <row r="187" spans="1:1" s="7" customFormat="1" x14ac:dyDescent="0.25">
      <c r="A187" s="5"/>
    </row>
    <row r="188" spans="1:1" s="7" customFormat="1" x14ac:dyDescent="0.25">
      <c r="A188" s="5"/>
    </row>
    <row r="189" spans="1:1" s="7" customFormat="1" x14ac:dyDescent="0.25">
      <c r="A189" s="5"/>
    </row>
    <row r="190" spans="1:1" s="7" customFormat="1" x14ac:dyDescent="0.25">
      <c r="A190" s="5"/>
    </row>
    <row r="191" spans="1:1" s="7" customFormat="1" x14ac:dyDescent="0.25">
      <c r="A191" s="5"/>
    </row>
    <row r="192" spans="1:1" s="7" customFormat="1" x14ac:dyDescent="0.25">
      <c r="A192" s="5"/>
    </row>
    <row r="193" spans="1:1" s="7" customFormat="1" x14ac:dyDescent="0.25">
      <c r="A193" s="5"/>
    </row>
    <row r="194" spans="1:1" s="7" customFormat="1" x14ac:dyDescent="0.25">
      <c r="A194" s="5"/>
    </row>
    <row r="195" spans="1:1" s="7" customFormat="1" x14ac:dyDescent="0.25">
      <c r="A195" s="5"/>
    </row>
    <row r="196" spans="1:1" s="7" customFormat="1" x14ac:dyDescent="0.25">
      <c r="A196" s="5"/>
    </row>
    <row r="197" spans="1:1" s="7" customFormat="1" x14ac:dyDescent="0.25">
      <c r="A197" s="5"/>
    </row>
    <row r="198" spans="1:1" s="7" customFormat="1" x14ac:dyDescent="0.25">
      <c r="A198" s="5"/>
    </row>
    <row r="199" spans="1:1" s="7" customFormat="1" x14ac:dyDescent="0.25">
      <c r="A199" s="5"/>
    </row>
    <row r="200" spans="1:1" s="7" customFormat="1" x14ac:dyDescent="0.25">
      <c r="A200" s="5"/>
    </row>
    <row r="201" spans="1:1" s="7" customFormat="1" x14ac:dyDescent="0.25">
      <c r="A201" s="5"/>
    </row>
    <row r="202" spans="1:1" s="7" customFormat="1" x14ac:dyDescent="0.25">
      <c r="A202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André Grosso </cp:lastModifiedBy>
  <dcterms:created xsi:type="dcterms:W3CDTF">2024-12-19T13:13:10Z</dcterms:created>
  <dcterms:modified xsi:type="dcterms:W3CDTF">2025-06-08T20:36:46Z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