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53dd19d9f03f0/Documentos/"/>
    </mc:Choice>
  </mc:AlternateContent>
  <xr:revisionPtr revIDLastSave="172" documentId="8_{D151B025-AE08-4C22-8B50-73DE9E0FF3ED}" xr6:coauthVersionLast="45" xr6:coauthVersionMax="45" xr10:uidLastSave="{7A2C44E5-E294-47CB-B10E-6741D066F5A4}"/>
  <bookViews>
    <workbookView xWindow="-120" yWindow="-120" windowWidth="20730" windowHeight="11160" xr2:uid="{5610D073-7EC5-4404-B3A7-59CF158C0F1D}"/>
  </bookViews>
  <sheets>
    <sheet name="base" sheetId="1" r:id="rId1"/>
    <sheet name="Planilha5" sheetId="5" r:id="rId2"/>
    <sheet name="Planilha4" sheetId="4" r:id="rId3"/>
    <sheet name="nbb" sheetId="2" r:id="rId4"/>
    <sheet name="flamengo 202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5" l="1"/>
  <c r="D5" i="5"/>
  <c r="F7" i="5"/>
  <c r="F15" i="5"/>
  <c r="F11" i="5"/>
  <c r="D18" i="5"/>
  <c r="D19" i="5"/>
  <c r="F19" i="5" s="1"/>
  <c r="D20" i="5"/>
  <c r="D21" i="5"/>
  <c r="D3" i="5"/>
  <c r="F3" i="5" s="1"/>
  <c r="F4" i="5"/>
  <c r="F5" i="5"/>
  <c r="F8" i="5"/>
  <c r="F9" i="5"/>
  <c r="F12" i="5"/>
  <c r="F6" i="5"/>
  <c r="F10" i="5"/>
  <c r="F13" i="5"/>
  <c r="F14" i="5"/>
  <c r="F17" i="5"/>
  <c r="F18" i="5"/>
  <c r="F20" i="5"/>
  <c r="F21" i="5"/>
  <c r="F16" i="5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D13" i="4"/>
</calcChain>
</file>

<file path=xl/sharedStrings.xml><?xml version="1.0" encoding="utf-8"?>
<sst xmlns="http://schemas.openxmlformats.org/spreadsheetml/2006/main" count="665" uniqueCount="268">
  <si>
    <t>2008-09 – Flamengo</t>
  </si>
  <si>
    <t>2009-10 – Brasília</t>
  </si>
  <si>
    <t>2010-11 – Brasília</t>
  </si>
  <si>
    <t>2011-12 – Brasília</t>
  </si>
  <si>
    <t>2012-13 – Flamengo</t>
  </si>
  <si>
    <t>2013-14 – Flamengo</t>
  </si>
  <si>
    <t>2014-15 – Flamengo</t>
  </si>
  <si>
    <t>2015-16 – Flamengo</t>
  </si>
  <si>
    <t>2016-17 – Bauru</t>
  </si>
  <si>
    <t>2017-18 – Paulistano</t>
  </si>
  <si>
    <t>2018-2019 – Flamengo</t>
  </si>
  <si>
    <t>Flamengo</t>
  </si>
  <si>
    <t>Brasília</t>
  </si>
  <si>
    <t>Bauru</t>
  </si>
  <si>
    <t>Paulistano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</si>
  <si>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</si>
  <si>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</si>
  <si>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</si>
  <si>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</si>
  <si>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</si>
  <si>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</si>
  <si>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</si>
  <si>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</si>
  <si>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</si>
  <si>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</si>
  <si>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Ano</t>
  </si>
  <si>
    <t>Armador</t>
  </si>
  <si>
    <t>Ala-armador</t>
  </si>
  <si>
    <t>Ala</t>
  </si>
  <si>
    <t>Ala-pivô</t>
  </si>
  <si>
    <t>Pivô</t>
  </si>
  <si>
    <t>2008–09</t>
  </si>
  <si>
    <t>Estados Unidos–Brasil Larry Taylor</t>
  </si>
  <si>
    <t>(Bauru)</t>
  </si>
  <si>
    <t>Brasil Alex Garcia</t>
  </si>
  <si>
    <t>(Lobos Brasília)</t>
  </si>
  <si>
    <t>Brasil Marcelinho Machado</t>
  </si>
  <si>
    <t>(Flamengo)</t>
  </si>
  <si>
    <t>Brasil Murilo Becker</t>
  </si>
  <si>
    <t>(Minas)</t>
  </si>
  <si>
    <t>Brasil Rafael "Bábby" Araújo</t>
  </si>
  <si>
    <t>2009–10</t>
  </si>
  <si>
    <t>Brasil Fúlvio</t>
  </si>
  <si>
    <t>(São José)</t>
  </si>
  <si>
    <t>Brasil Guilherme Giovannoni</t>
  </si>
  <si>
    <t>2010–11</t>
  </si>
  <si>
    <t>Brasil Marquinhos</t>
  </si>
  <si>
    <t>(Pinheiros)</t>
  </si>
  <si>
    <t>2011–12</t>
  </si>
  <si>
    <t>2012–13</t>
  </si>
  <si>
    <t>Estados Unidos Robert Day</t>
  </si>
  <si>
    <t>(Unitri/Uberlândia)</t>
  </si>
  <si>
    <t>Brasil Rafael Mineiro</t>
  </si>
  <si>
    <t>Brasil Caio Torres</t>
  </si>
  <si>
    <t>2013–14</t>
  </si>
  <si>
    <t>Argentina Nicolas Laprovittola</t>
  </si>
  <si>
    <t>Estados Unidos David Jackson</t>
  </si>
  <si>
    <t>(Limeira)</t>
  </si>
  <si>
    <t>Brasil Jefferson William</t>
  </si>
  <si>
    <t>Brasil Paulão</t>
  </si>
  <si>
    <t>(Franca)</t>
  </si>
  <si>
    <t>2014–15</t>
  </si>
  <si>
    <t>Brasil Ricardo Fischer</t>
  </si>
  <si>
    <t>Brasil Rafael Hettsheimeir</t>
  </si>
  <si>
    <t>2015–16</t>
  </si>
  <si>
    <t>Brasil Davi Rossetto</t>
  </si>
  <si>
    <t>(Basquete Cearense)</t>
  </si>
  <si>
    <t>(Paulistano)</t>
  </si>
  <si>
    <t>2016–17</t>
  </si>
  <si>
    <t>Estados Unidos Desmond Holloway</t>
  </si>
  <si>
    <t>Brasil Lucas Mariano</t>
  </si>
  <si>
    <t>2017–18</t>
  </si>
  <si>
    <t>Brasil Elinho</t>
  </si>
  <si>
    <t>Brasil Cauê Borges</t>
  </si>
  <si>
    <t>(Caxias do Sul)</t>
  </si>
  <si>
    <t>Estados Unidos Tyrone</t>
  </si>
  <si>
    <t>(Mogi das Cruzes)</t>
  </si>
  <si>
    <t>2018–19</t>
  </si>
  <si>
    <t>Argentina Franco Balbi</t>
  </si>
  <si>
    <t>Brasil Lucas Dias</t>
  </si>
  <si>
    <t>Brasil J.P. Batista</t>
  </si>
  <si>
    <t>https://pt.wikipedia.org/wiki/Novo_Basquete_Brasil</t>
  </si>
  <si>
    <t>Pos.</t>
  </si>
  <si>
    <t>#</t>
  </si>
  <si>
    <t>País</t>
  </si>
  <si>
    <t>Nome</t>
  </si>
  <si>
    <t>Altura</t>
  </si>
  <si>
    <t>Nascimento</t>
  </si>
  <si>
    <t>Último Clube</t>
  </si>
  <si>
    <t>Brasil </t>
  </si>
  <si>
    <t>Pedro Nunes</t>
  </si>
  <si>
    <t>2,02 m</t>
  </si>
  <si>
    <t>IMG Academy (EUA)</t>
  </si>
  <si>
    <t>Argentina </t>
  </si>
  <si>
    <t>Franco Balbi</t>
  </si>
  <si>
    <t>1,83 m</t>
  </si>
  <si>
    <t>Ferro Carril (ARG)</t>
  </si>
  <si>
    <t>Jhonatan Luz</t>
  </si>
  <si>
    <t>1,98 m</t>
  </si>
  <si>
    <t>Paulistano (BRA)</t>
  </si>
  <si>
    <t>Ala/Armador</t>
  </si>
  <si>
    <t>Deryk</t>
  </si>
  <si>
    <t>1,85 m</t>
  </si>
  <si>
    <t>Marquinhos (C)</t>
  </si>
  <si>
    <t>2,07 m</t>
  </si>
  <si>
    <t>Pinheiros (BRA)</t>
  </si>
  <si>
    <t>Ala/Pivô</t>
  </si>
  <si>
    <t>Rafael Mineiro</t>
  </si>
  <si>
    <t>2,09 m</t>
  </si>
  <si>
    <t>Franca (BRA)</t>
  </si>
  <si>
    <t>Matheus Weber</t>
  </si>
  <si>
    <t>1,95 m</t>
  </si>
  <si>
    <t>Olivinha</t>
  </si>
  <si>
    <t>2,03 m</t>
  </si>
  <si>
    <t>Ruan</t>
  </si>
  <si>
    <t>2,05 m</t>
  </si>
  <si>
    <t>Base</t>
  </si>
  <si>
    <t>Estados Unidos </t>
  </si>
  <si>
    <t>Zach Graham</t>
  </si>
  <si>
    <t>1,97 m</t>
  </si>
  <si>
    <t>Aguada (URU)</t>
  </si>
  <si>
    <t>República Dominicana </t>
  </si>
  <si>
    <t>Eloy Vargas</t>
  </si>
  <si>
    <t>2,11 m</t>
  </si>
  <si>
    <t>Metros de Santiago (DOM)</t>
  </si>
  <si>
    <t>Matheus Maciel</t>
  </si>
  <si>
    <t>2,06 m</t>
  </si>
  <si>
    <t>Unicaja Málaga B (ESP)</t>
  </si>
  <si>
    <t>Uruguai Espanha</t>
  </si>
  <si>
    <t>Panchi Barrera</t>
  </si>
  <si>
    <t>1,93 m</t>
  </si>
  <si>
    <t>Astros de Jalisco (MEX)</t>
  </si>
  <si>
    <t>Léo Demétrio</t>
  </si>
  <si>
    <t>2,08 m</t>
  </si>
  <si>
    <t>Bilbao Basket (ESP)</t>
  </si>
  <si>
    <t>https://pt.wikipedia.org/wiki/Basquetebol_do_Clube_de_Regatas_do_Flamengo</t>
  </si>
  <si>
    <t>marcelinho</t>
  </si>
  <si>
    <t>wagner</t>
  </si>
  <si>
    <t>fernando_mineiro</t>
  </si>
  <si>
    <t>fred</t>
  </si>
  <si>
    <t>duda</t>
  </si>
  <si>
    <t>marcellus</t>
  </si>
  <si>
    <t>julio_cesar</t>
  </si>
  <si>
    <t>daniel</t>
  </si>
  <si>
    <t>jefferson_william</t>
  </si>
  <si>
    <t>ian</t>
  </si>
  <si>
    <t>coloneze</t>
  </si>
  <si>
    <t>babby</t>
  </si>
  <si>
    <t>Técnico</t>
  </si>
  <si>
    <t>chupeta</t>
  </si>
  <si>
    <t>lula_ferreira</t>
  </si>
  <si>
    <t>arthur</t>
  </si>
  <si>
    <t>estevam</t>
  </si>
  <si>
    <t>valtinho</t>
  </si>
  <si>
    <t>alex</t>
  </si>
  <si>
    <t>giovannoni</t>
  </si>
  <si>
    <t>rodrigo</t>
  </si>
  <si>
    <t>rossi</t>
  </si>
  <si>
    <t>nezinho</t>
  </si>
  <si>
    <t>marcio_cipriano</t>
  </si>
  <si>
    <t>mineiro</t>
  </si>
  <si>
    <t>luiz_gustavo</t>
  </si>
  <si>
    <t>fabio</t>
  </si>
  <si>
    <t>rafael</t>
  </si>
  <si>
    <t>bruninho</t>
  </si>
  <si>
    <t>bruno</t>
  </si>
  <si>
    <t>alirio</t>
  </si>
  <si>
    <t>tischer</t>
  </si>
  <si>
    <t>jose_vidal</t>
  </si>
  <si>
    <t>ronald</t>
  </si>
  <si>
    <t>feliz</t>
  </si>
  <si>
    <t>shilton</t>
  </si>
  <si>
    <t>kojo</t>
  </si>
  <si>
    <t>benite</t>
  </si>
  <si>
    <t>marquinhos</t>
  </si>
  <si>
    <t>diego_marques</t>
  </si>
  <si>
    <t>caio_torres</t>
  </si>
  <si>
    <t>alexandre</t>
  </si>
  <si>
    <t>olivinha</t>
  </si>
  <si>
    <t>gege</t>
  </si>
  <si>
    <t>douglas</t>
  </si>
  <si>
    <t>zanotti</t>
  </si>
  <si>
    <t>jose_neto</t>
  </si>
  <si>
    <t>danielzinho</t>
  </si>
  <si>
    <t>laprovittola</t>
  </si>
  <si>
    <t>chupeta_coach</t>
  </si>
  <si>
    <t>leo</t>
  </si>
  <si>
    <t>washam</t>
  </si>
  <si>
    <t>alef</t>
  </si>
  <si>
    <t>felicio</t>
  </si>
  <si>
    <t>stafleu</t>
  </si>
  <si>
    <t>meyinsse</t>
  </si>
  <si>
    <t>hermann</t>
  </si>
  <si>
    <t>dede</t>
  </si>
  <si>
    <t>diego</t>
  </si>
  <si>
    <t>fernando</t>
  </si>
  <si>
    <t>mingau</t>
  </si>
  <si>
    <t>caique</t>
  </si>
  <si>
    <t>gigante</t>
  </si>
  <si>
    <t>rafa_luz</t>
  </si>
  <si>
    <t>ramon</t>
  </si>
  <si>
    <t>rafael_mineiro</t>
  </si>
  <si>
    <t>jp_batista</t>
  </si>
  <si>
    <t>robinson</t>
  </si>
  <si>
    <t>demetrius</t>
  </si>
  <si>
    <t>gui_deodato</t>
  </si>
  <si>
    <t>stefano</t>
  </si>
  <si>
    <t>alex_garcia</t>
  </si>
  <si>
    <t>jefferson</t>
  </si>
  <si>
    <t>henrique</t>
  </si>
  <si>
    <t>michael</t>
  </si>
  <si>
    <t>gui_santos</t>
  </si>
  <si>
    <t>leo_meindl</t>
  </si>
  <si>
    <t>gabriel_jau</t>
  </si>
  <si>
    <t>gustavo_conti</t>
  </si>
  <si>
    <t>yago</t>
  </si>
  <si>
    <t>elinho</t>
  </si>
  <si>
    <t>lucas_dias</t>
  </si>
  <si>
    <t>victor_andre</t>
  </si>
  <si>
    <t>kyle_fuller</t>
  </si>
  <si>
    <t>du_sommer</t>
  </si>
  <si>
    <t>deryk</t>
  </si>
  <si>
    <t>dikembe</t>
  </si>
  <si>
    <t>david_nesbitt</t>
  </si>
  <si>
    <t>eddy</t>
  </si>
  <si>
    <t>guilherme_hubner</t>
  </si>
  <si>
    <t>balbi</t>
  </si>
  <si>
    <t>rossetto</t>
  </si>
  <si>
    <t>matheusinho</t>
  </si>
  <si>
    <t>joao_matheus</t>
  </si>
  <si>
    <t>kevin</t>
  </si>
  <si>
    <t>jhonathan_luz</t>
  </si>
  <si>
    <t>jhonatan_luz</t>
  </si>
  <si>
    <t>aieser</t>
  </si>
  <si>
    <t>nesbitt</t>
  </si>
  <si>
    <t>ruan_miranda</t>
  </si>
  <si>
    <t>varejao</t>
  </si>
  <si>
    <t>joao_vitor</t>
  </si>
  <si>
    <t>https://esportes.r7.com/lance/esportes-olimpicos/flamengo-apresenta-time-de-basquete-para-20182019-13082018</t>
  </si>
  <si>
    <t>https://pt.wikipedia.org/wiki/Novo_Basquete_Brasil_de_2018%E2%80%9319</t>
  </si>
  <si>
    <t>helio</t>
  </si>
  <si>
    <t>2018-19</t>
  </si>
  <si>
    <t>Marquinhos</t>
  </si>
  <si>
    <t>G.Conti</t>
  </si>
  <si>
    <t>J.Luz</t>
  </si>
  <si>
    <t>('J.Luz','G.Conti')</t>
  </si>
  <si>
    <t>('Deryk','G.Conti')</t>
  </si>
  <si>
    <t>Kevin</t>
  </si>
  <si>
    <t>Aieser</t>
  </si>
  <si>
    <t>Nesbitt</t>
  </si>
  <si>
    <t>Varejao</t>
  </si>
  <si>
    <t>J.Matheus</t>
  </si>
  <si>
    <t>R.Miranda</t>
  </si>
  <si>
    <t>R.Mineiro</t>
  </si>
  <si>
    <t>J.Vitor</t>
  </si>
  <si>
    <t>('Balbi','G.Conti')</t>
  </si>
  <si>
    <t>('Rossetto','G.Conti')</t>
  </si>
  <si>
    <t>('Matheusinho','G.Conti')</t>
  </si>
  <si>
    <t>('J.Matheus','G.Conti')</t>
  </si>
  <si>
    <t>('Kevin','G.Conti')</t>
  </si>
  <si>
    <t>('Marquinhos','G.Conti')</t>
  </si>
  <si>
    <t>('Aieser','G.Conti')</t>
  </si>
  <si>
    <t>('Olivinha','G.Conti')</t>
  </si>
  <si>
    <t>('Nesbitt','G.Conti')</t>
  </si>
  <si>
    <t>('R.Miranda','G.Conti')</t>
  </si>
  <si>
    <t>('Varejao','G.Conti')</t>
  </si>
  <si>
    <t>('R.Mineiro','G.Conti')</t>
  </si>
  <si>
    <t>('J.Vitor','G.Conti')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</si>
</sst>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t.wikipedia.org/wiki/Novo_Basquete_Brasil_de_2018%E2%80%9319" TargetMode="External"/><Relationship Id="rId1" Type="http://schemas.openxmlformats.org/officeDocument/2006/relationships/hyperlink" Target="https://esportes.r7.com/lance/esportes-olimpicos/flamengo-apresenta-time-de-basquete-para-20182019-130820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Novo_Basquete_Bras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Basquetebol_do_Clube_de_Regatas_do_Flame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9E1E-C6AE-44B7-86D6-71554DA92D6A}">
  <dimension ref="A2:M26"/>
  <sheetViews>
    <sheetView tabSelected="1" topLeftCell="B1" workbookViewId="0">
      <selection activeCell="M5" sqref="M5:M19"/>
    </sheetView>
  </sheetViews>
  <sheetFormatPr defaultRowHeight="15" x14ac:dyDescent="0.25"/>
  <cols>
    <col min="1" max="1" width="17" customWidth="1"/>
    <col min="3" max="3" width="17.42578125" bestFit="1" customWidth="1"/>
    <col min="4" max="6" width="15.28515625" bestFit="1" customWidth="1"/>
    <col min="7" max="8" width="14.85546875" bestFit="1" customWidth="1"/>
    <col min="9" max="9" width="11.5703125" bestFit="1" customWidth="1"/>
    <col min="10" max="10" width="14.28515625" bestFit="1" customWidth="1"/>
    <col min="12" max="12" width="17.85546875" bestFit="1" customWidth="1"/>
    <col min="13" max="13" width="13.42578125" bestFit="1" customWidth="1"/>
  </cols>
  <sheetData>
    <row r="2" spans="1:13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241</v>
      </c>
    </row>
    <row r="3" spans="1:13" x14ac:dyDescent="0.25">
      <c r="A3" t="s">
        <v>0</v>
      </c>
      <c r="C3" t="s">
        <v>11</v>
      </c>
      <c r="D3" t="s">
        <v>12</v>
      </c>
      <c r="E3" t="s">
        <v>12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13</v>
      </c>
      <c r="L3" t="s">
        <v>14</v>
      </c>
      <c r="M3" t="s">
        <v>11</v>
      </c>
    </row>
    <row r="4" spans="1:13" x14ac:dyDescent="0.25">
      <c r="A4" t="s">
        <v>1</v>
      </c>
      <c r="B4" t="s">
        <v>148</v>
      </c>
      <c r="C4" t="s">
        <v>185</v>
      </c>
      <c r="D4" t="s">
        <v>150</v>
      </c>
      <c r="E4" t="s">
        <v>168</v>
      </c>
      <c r="F4" t="s">
        <v>168</v>
      </c>
      <c r="G4" t="s">
        <v>182</v>
      </c>
      <c r="H4" t="s">
        <v>182</v>
      </c>
      <c r="I4" t="s">
        <v>182</v>
      </c>
      <c r="J4" t="s">
        <v>182</v>
      </c>
      <c r="K4" t="s">
        <v>204</v>
      </c>
      <c r="L4" t="s">
        <v>214</v>
      </c>
      <c r="M4" t="s">
        <v>214</v>
      </c>
    </row>
    <row r="5" spans="1:13" x14ac:dyDescent="0.25">
      <c r="A5" t="s">
        <v>2</v>
      </c>
      <c r="C5" t="s">
        <v>166</v>
      </c>
      <c r="D5" t="s">
        <v>151</v>
      </c>
      <c r="E5" t="s">
        <v>151</v>
      </c>
      <c r="F5" t="s">
        <v>151</v>
      </c>
      <c r="G5" t="s">
        <v>136</v>
      </c>
      <c r="H5" t="s">
        <v>136</v>
      </c>
      <c r="I5" t="s">
        <v>192</v>
      </c>
      <c r="J5" t="s">
        <v>136</v>
      </c>
      <c r="K5" t="s">
        <v>205</v>
      </c>
      <c r="L5" t="s">
        <v>215</v>
      </c>
      <c r="M5" t="s">
        <v>226</v>
      </c>
    </row>
    <row r="6" spans="1:13" x14ac:dyDescent="0.25">
      <c r="A6" t="s">
        <v>3</v>
      </c>
      <c r="C6" t="s">
        <v>240</v>
      </c>
      <c r="D6" t="s">
        <v>152</v>
      </c>
      <c r="E6" t="s">
        <v>161</v>
      </c>
      <c r="F6" t="s">
        <v>169</v>
      </c>
      <c r="G6" t="s">
        <v>170</v>
      </c>
      <c r="H6" t="s">
        <v>183</v>
      </c>
      <c r="I6" t="s">
        <v>136</v>
      </c>
      <c r="J6" t="s">
        <v>199</v>
      </c>
      <c r="K6" t="s">
        <v>171</v>
      </c>
      <c r="L6" t="s">
        <v>216</v>
      </c>
      <c r="M6" t="s">
        <v>227</v>
      </c>
    </row>
    <row r="7" spans="1:13" x14ac:dyDescent="0.25">
      <c r="A7" t="s">
        <v>4</v>
      </c>
      <c r="C7" t="s">
        <v>137</v>
      </c>
      <c r="D7" t="s">
        <v>153</v>
      </c>
      <c r="E7" t="s">
        <v>162</v>
      </c>
      <c r="F7" t="s">
        <v>162</v>
      </c>
      <c r="G7" t="s">
        <v>171</v>
      </c>
      <c r="H7" t="s">
        <v>171</v>
      </c>
      <c r="I7" t="s">
        <v>183</v>
      </c>
      <c r="J7" t="s">
        <v>198</v>
      </c>
      <c r="K7" t="s">
        <v>206</v>
      </c>
      <c r="L7" t="s">
        <v>232</v>
      </c>
      <c r="M7" t="s">
        <v>228</v>
      </c>
    </row>
    <row r="8" spans="1:13" x14ac:dyDescent="0.25">
      <c r="A8" t="s">
        <v>5</v>
      </c>
      <c r="C8" t="s">
        <v>138</v>
      </c>
      <c r="D8" t="s">
        <v>207</v>
      </c>
      <c r="E8" t="s">
        <v>207</v>
      </c>
      <c r="F8" t="s">
        <v>207</v>
      </c>
      <c r="G8" t="s">
        <v>172</v>
      </c>
      <c r="H8" t="s">
        <v>184</v>
      </c>
      <c r="I8" t="s">
        <v>184</v>
      </c>
      <c r="J8" t="s">
        <v>200</v>
      </c>
      <c r="K8" t="s">
        <v>153</v>
      </c>
      <c r="L8" t="s">
        <v>217</v>
      </c>
      <c r="M8" t="s">
        <v>229</v>
      </c>
    </row>
    <row r="9" spans="1:13" x14ac:dyDescent="0.25">
      <c r="A9" t="s">
        <v>6</v>
      </c>
      <c r="C9" t="s">
        <v>139</v>
      </c>
      <c r="D9" t="s">
        <v>155</v>
      </c>
      <c r="E9" t="s">
        <v>155</v>
      </c>
      <c r="F9" t="s">
        <v>155</v>
      </c>
      <c r="G9" t="s">
        <v>173</v>
      </c>
      <c r="H9" t="s">
        <v>173</v>
      </c>
      <c r="I9" t="s">
        <v>173</v>
      </c>
      <c r="J9" t="s">
        <v>174</v>
      </c>
      <c r="K9" t="s">
        <v>207</v>
      </c>
      <c r="L9" t="s">
        <v>218</v>
      </c>
      <c r="M9" t="s">
        <v>221</v>
      </c>
    </row>
    <row r="10" spans="1:13" x14ac:dyDescent="0.25">
      <c r="A10" t="s">
        <v>7</v>
      </c>
      <c r="C10" t="s">
        <v>140</v>
      </c>
      <c r="D10" t="s">
        <v>156</v>
      </c>
      <c r="E10" t="s">
        <v>163</v>
      </c>
      <c r="F10" t="s">
        <v>157</v>
      </c>
      <c r="G10" t="s">
        <v>149</v>
      </c>
      <c r="H10" t="s">
        <v>149</v>
      </c>
      <c r="I10" t="s">
        <v>149</v>
      </c>
      <c r="J10" t="s">
        <v>201</v>
      </c>
      <c r="K10" t="s">
        <v>208</v>
      </c>
      <c r="L10" t="s">
        <v>219</v>
      </c>
      <c r="M10" t="s">
        <v>230</v>
      </c>
    </row>
    <row r="11" spans="1:13" x14ac:dyDescent="0.25">
      <c r="A11" t="s">
        <v>8</v>
      </c>
      <c r="C11" t="s">
        <v>141</v>
      </c>
      <c r="D11" t="s">
        <v>157</v>
      </c>
      <c r="E11" t="s">
        <v>157</v>
      </c>
      <c r="F11" t="s">
        <v>158</v>
      </c>
      <c r="G11" t="s">
        <v>140</v>
      </c>
      <c r="H11" t="s">
        <v>174</v>
      </c>
      <c r="I11" t="s">
        <v>193</v>
      </c>
      <c r="J11" t="s">
        <v>202</v>
      </c>
      <c r="K11" t="s">
        <v>209</v>
      </c>
      <c r="L11" t="s">
        <v>154</v>
      </c>
      <c r="M11" t="s">
        <v>174</v>
      </c>
    </row>
    <row r="12" spans="1:13" x14ac:dyDescent="0.25">
      <c r="A12" t="s">
        <v>9</v>
      </c>
      <c r="C12" t="s">
        <v>142</v>
      </c>
      <c r="D12" t="s">
        <v>158</v>
      </c>
      <c r="E12" t="s">
        <v>158</v>
      </c>
      <c r="F12" t="s">
        <v>164</v>
      </c>
      <c r="G12" t="s">
        <v>174</v>
      </c>
      <c r="H12" t="s">
        <v>175</v>
      </c>
      <c r="I12" t="s">
        <v>174</v>
      </c>
      <c r="J12" t="s">
        <v>183</v>
      </c>
      <c r="K12" t="s">
        <v>210</v>
      </c>
      <c r="L12" t="s">
        <v>220</v>
      </c>
      <c r="M12" t="s">
        <v>231</v>
      </c>
    </row>
    <row r="13" spans="1:13" x14ac:dyDescent="0.25">
      <c r="A13" t="s">
        <v>10</v>
      </c>
      <c r="C13" t="s">
        <v>143</v>
      </c>
      <c r="D13" t="s">
        <v>159</v>
      </c>
      <c r="E13" t="s">
        <v>164</v>
      </c>
      <c r="F13" t="s">
        <v>159</v>
      </c>
      <c r="G13" t="s">
        <v>175</v>
      </c>
      <c r="H13" t="s">
        <v>186</v>
      </c>
      <c r="I13" t="s">
        <v>194</v>
      </c>
      <c r="J13" t="s">
        <v>178</v>
      </c>
      <c r="K13" t="s">
        <v>179</v>
      </c>
      <c r="L13" t="s">
        <v>221</v>
      </c>
      <c r="M13" t="s">
        <v>233</v>
      </c>
    </row>
    <row r="14" spans="1:13" x14ac:dyDescent="0.25">
      <c r="C14" t="s">
        <v>144</v>
      </c>
      <c r="D14" t="s">
        <v>160</v>
      </c>
      <c r="E14" t="s">
        <v>159</v>
      </c>
      <c r="F14" t="s">
        <v>165</v>
      </c>
      <c r="G14" t="s">
        <v>176</v>
      </c>
      <c r="H14" t="s">
        <v>187</v>
      </c>
      <c r="I14" t="s">
        <v>186</v>
      </c>
      <c r="J14" t="s">
        <v>179</v>
      </c>
      <c r="K14" t="s">
        <v>211</v>
      </c>
      <c r="L14" t="s">
        <v>222</v>
      </c>
      <c r="M14" t="s">
        <v>178</v>
      </c>
    </row>
    <row r="15" spans="1:13" x14ac:dyDescent="0.25">
      <c r="C15" t="s">
        <v>145</v>
      </c>
      <c r="E15" t="s">
        <v>165</v>
      </c>
      <c r="F15" t="s">
        <v>166</v>
      </c>
      <c r="G15" t="s">
        <v>177</v>
      </c>
      <c r="H15" t="s">
        <v>178</v>
      </c>
      <c r="I15" t="s">
        <v>178</v>
      </c>
      <c r="J15" t="s">
        <v>196</v>
      </c>
      <c r="K15" t="s">
        <v>212</v>
      </c>
      <c r="L15" t="s">
        <v>223</v>
      </c>
      <c r="M15" t="s">
        <v>234</v>
      </c>
    </row>
    <row r="16" spans="1:13" x14ac:dyDescent="0.25">
      <c r="C16" t="s">
        <v>146</v>
      </c>
      <c r="E16" t="s">
        <v>166</v>
      </c>
      <c r="F16" t="s">
        <v>167</v>
      </c>
      <c r="G16" t="s">
        <v>178</v>
      </c>
      <c r="H16" t="s">
        <v>188</v>
      </c>
      <c r="I16" t="s">
        <v>188</v>
      </c>
      <c r="J16" t="s">
        <v>203</v>
      </c>
      <c r="K16" t="s">
        <v>213</v>
      </c>
      <c r="L16" t="s">
        <v>224</v>
      </c>
      <c r="M16" t="s">
        <v>235</v>
      </c>
    </row>
    <row r="17" spans="1:13" x14ac:dyDescent="0.25">
      <c r="C17" t="s">
        <v>147</v>
      </c>
      <c r="E17" t="s">
        <v>167</v>
      </c>
      <c r="G17" t="s">
        <v>179</v>
      </c>
      <c r="H17" t="s">
        <v>179</v>
      </c>
      <c r="I17" t="s">
        <v>179</v>
      </c>
      <c r="J17" t="s">
        <v>191</v>
      </c>
      <c r="L17" t="s">
        <v>225</v>
      </c>
      <c r="M17" t="s">
        <v>236</v>
      </c>
    </row>
    <row r="18" spans="1:13" x14ac:dyDescent="0.25">
      <c r="G18" t="s">
        <v>180</v>
      </c>
      <c r="H18" t="s">
        <v>180</v>
      </c>
      <c r="I18" t="s">
        <v>189</v>
      </c>
      <c r="M18" t="s">
        <v>201</v>
      </c>
    </row>
    <row r="19" spans="1:13" x14ac:dyDescent="0.25">
      <c r="G19" t="s">
        <v>181</v>
      </c>
      <c r="H19" t="s">
        <v>189</v>
      </c>
      <c r="I19" t="s">
        <v>195</v>
      </c>
      <c r="M19" t="s">
        <v>237</v>
      </c>
    </row>
    <row r="20" spans="1:13" x14ac:dyDescent="0.25">
      <c r="H20" t="s">
        <v>190</v>
      </c>
      <c r="I20" t="s">
        <v>196</v>
      </c>
    </row>
    <row r="21" spans="1:13" x14ac:dyDescent="0.25">
      <c r="H21" t="s">
        <v>191</v>
      </c>
      <c r="I21" t="s">
        <v>197</v>
      </c>
    </row>
    <row r="22" spans="1:13" x14ac:dyDescent="0.25">
      <c r="I22" t="s">
        <v>198</v>
      </c>
    </row>
    <row r="23" spans="1:13" x14ac:dyDescent="0.25">
      <c r="I23" t="s">
        <v>191</v>
      </c>
    </row>
    <row r="25" spans="1:13" x14ac:dyDescent="0.25">
      <c r="A25" s="1" t="s">
        <v>238</v>
      </c>
    </row>
    <row r="26" spans="1:13" x14ac:dyDescent="0.25">
      <c r="A26" s="1" t="s">
        <v>239</v>
      </c>
    </row>
  </sheetData>
  <hyperlinks>
    <hyperlink ref="A25" r:id="rId1" xr:uid="{800E5049-21B8-4855-BB89-465FDDBE35D0}"/>
    <hyperlink ref="A26" r:id="rId2" xr:uid="{DF73D986-90EF-410E-9897-0FE4FE43FD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EAF6-5AB8-4C66-AADC-5FAC25AE3DCC}">
  <dimension ref="C1:V21"/>
  <sheetViews>
    <sheetView workbookViewId="0">
      <selection activeCell="E3" sqref="E3"/>
    </sheetView>
  </sheetViews>
  <sheetFormatPr defaultRowHeight="15" x14ac:dyDescent="0.25"/>
  <cols>
    <col min="3" max="3" width="15.28515625" bestFit="1" customWidth="1"/>
    <col min="4" max="4" width="18.28515625" bestFit="1" customWidth="1"/>
    <col min="6" max="6" width="18.140625" bestFit="1" customWidth="1"/>
  </cols>
  <sheetData>
    <row r="1" spans="3:22" x14ac:dyDescent="0.25">
      <c r="H1" t="s">
        <v>255</v>
      </c>
      <c r="I1" t="s">
        <v>256</v>
      </c>
      <c r="J1" t="s">
        <v>257</v>
      </c>
      <c r="K1" t="s">
        <v>258</v>
      </c>
      <c r="L1" t="s">
        <v>246</v>
      </c>
      <c r="M1" t="s">
        <v>259</v>
      </c>
      <c r="N1" t="s">
        <v>260</v>
      </c>
      <c r="O1" t="s">
        <v>245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</row>
    <row r="3" spans="3:22" x14ac:dyDescent="0.25">
      <c r="C3" t="s">
        <v>226</v>
      </c>
      <c r="D3" t="str">
        <f t="shared" ref="D3:D21" si="0">PROPER(C3)</f>
        <v>Balbi</v>
      </c>
      <c r="E3" t="s">
        <v>243</v>
      </c>
      <c r="F3" t="str">
        <f>"('"&amp;D3&amp;"','"&amp;E3&amp;"')"</f>
        <v>('Balbi','G.Conti')</v>
      </c>
      <c r="H3" t="s">
        <v>255</v>
      </c>
    </row>
    <row r="4" spans="3:22" x14ac:dyDescent="0.25">
      <c r="C4" t="s">
        <v>227</v>
      </c>
      <c r="D4" t="str">
        <f t="shared" si="0"/>
        <v>Rossetto</v>
      </c>
      <c r="E4" t="s">
        <v>243</v>
      </c>
      <c r="F4" t="str">
        <f t="shared" ref="F4:F21" si="1">"('"&amp;D4&amp;"','"&amp;E4&amp;"')"</f>
        <v>('Rossetto','G.Conti')</v>
      </c>
      <c r="H4" t="s">
        <v>256</v>
      </c>
    </row>
    <row r="5" spans="3:22" x14ac:dyDescent="0.25">
      <c r="C5" t="s">
        <v>228</v>
      </c>
      <c r="D5" t="str">
        <f t="shared" si="0"/>
        <v>Matheusinho</v>
      </c>
      <c r="E5" t="s">
        <v>243</v>
      </c>
      <c r="F5" t="str">
        <f t="shared" si="1"/>
        <v>('Matheusinho','G.Conti')</v>
      </c>
      <c r="H5" t="s">
        <v>257</v>
      </c>
    </row>
    <row r="6" spans="3:22" x14ac:dyDescent="0.25">
      <c r="C6" t="s">
        <v>229</v>
      </c>
      <c r="D6" t="s">
        <v>251</v>
      </c>
      <c r="E6" t="s">
        <v>243</v>
      </c>
      <c r="F6" t="str">
        <f t="shared" si="1"/>
        <v>('J.Matheus','G.Conti')</v>
      </c>
      <c r="H6" t="s">
        <v>258</v>
      </c>
    </row>
    <row r="7" spans="3:22" x14ac:dyDescent="0.25">
      <c r="C7" t="s">
        <v>221</v>
      </c>
      <c r="D7" t="s">
        <v>101</v>
      </c>
      <c r="E7" t="s">
        <v>243</v>
      </c>
      <c r="F7" t="str">
        <f t="shared" si="1"/>
        <v>('Deryk','G.Conti')</v>
      </c>
      <c r="H7" t="s">
        <v>246</v>
      </c>
    </row>
    <row r="8" spans="3:22" x14ac:dyDescent="0.25">
      <c r="C8" t="s">
        <v>230</v>
      </c>
      <c r="D8" t="s">
        <v>247</v>
      </c>
      <c r="E8" t="s">
        <v>243</v>
      </c>
      <c r="F8" t="str">
        <f t="shared" si="1"/>
        <v>('Kevin','G.Conti')</v>
      </c>
      <c r="H8" t="s">
        <v>259</v>
      </c>
    </row>
    <row r="9" spans="3:22" x14ac:dyDescent="0.25">
      <c r="C9" t="s">
        <v>174</v>
      </c>
      <c r="D9" t="s">
        <v>242</v>
      </c>
      <c r="E9" t="s">
        <v>243</v>
      </c>
      <c r="F9" t="str">
        <f t="shared" si="1"/>
        <v>('Marquinhos','G.Conti')</v>
      </c>
      <c r="H9" t="s">
        <v>260</v>
      </c>
    </row>
    <row r="10" spans="3:22" x14ac:dyDescent="0.25">
      <c r="C10" t="s">
        <v>231</v>
      </c>
      <c r="D10" t="s">
        <v>244</v>
      </c>
      <c r="E10" t="s">
        <v>243</v>
      </c>
      <c r="F10" t="str">
        <f t="shared" si="1"/>
        <v>('J.Luz','G.Conti')</v>
      </c>
      <c r="H10" t="s">
        <v>245</v>
      </c>
    </row>
    <row r="11" spans="3:22" x14ac:dyDescent="0.25">
      <c r="C11" t="s">
        <v>233</v>
      </c>
      <c r="D11" t="s">
        <v>248</v>
      </c>
      <c r="E11" t="s">
        <v>243</v>
      </c>
      <c r="F11" t="str">
        <f t="shared" si="1"/>
        <v>('Aieser','G.Conti')</v>
      </c>
      <c r="H11" t="s">
        <v>261</v>
      </c>
    </row>
    <row r="12" spans="3:22" x14ac:dyDescent="0.25">
      <c r="C12" t="s">
        <v>178</v>
      </c>
      <c r="D12" t="s">
        <v>112</v>
      </c>
      <c r="E12" t="s">
        <v>243</v>
      </c>
      <c r="F12" t="str">
        <f t="shared" si="1"/>
        <v>('Olivinha','G.Conti')</v>
      </c>
      <c r="H12" t="s">
        <v>262</v>
      </c>
    </row>
    <row r="13" spans="3:22" x14ac:dyDescent="0.25">
      <c r="C13" t="s">
        <v>234</v>
      </c>
      <c r="D13" t="s">
        <v>249</v>
      </c>
      <c r="E13" t="s">
        <v>243</v>
      </c>
      <c r="F13" t="str">
        <f t="shared" si="1"/>
        <v>('Nesbitt','G.Conti')</v>
      </c>
      <c r="H13" t="s">
        <v>263</v>
      </c>
    </row>
    <row r="14" spans="3:22" x14ac:dyDescent="0.25">
      <c r="C14" t="s">
        <v>235</v>
      </c>
      <c r="D14" t="s">
        <v>252</v>
      </c>
      <c r="E14" t="s">
        <v>243</v>
      </c>
      <c r="F14" t="str">
        <f t="shared" si="1"/>
        <v>('R.Miranda','G.Conti')</v>
      </c>
      <c r="H14" t="s">
        <v>264</v>
      </c>
    </row>
    <row r="15" spans="3:22" x14ac:dyDescent="0.25">
      <c r="C15" t="s">
        <v>236</v>
      </c>
      <c r="D15" t="s">
        <v>250</v>
      </c>
      <c r="E15" t="s">
        <v>243</v>
      </c>
      <c r="F15" t="str">
        <f t="shared" si="1"/>
        <v>('Varejao','G.Conti')</v>
      </c>
      <c r="H15" t="s">
        <v>265</v>
      </c>
    </row>
    <row r="16" spans="3:22" x14ac:dyDescent="0.25">
      <c r="C16" t="s">
        <v>201</v>
      </c>
      <c r="D16" t="s">
        <v>253</v>
      </c>
      <c r="E16" t="s">
        <v>243</v>
      </c>
      <c r="F16" t="str">
        <f t="shared" si="1"/>
        <v>('R.Mineiro','G.Conti')</v>
      </c>
      <c r="H16" t="s">
        <v>266</v>
      </c>
    </row>
    <row r="17" spans="3:8" x14ac:dyDescent="0.25">
      <c r="C17" t="s">
        <v>237</v>
      </c>
      <c r="D17" t="s">
        <v>254</v>
      </c>
      <c r="E17" t="s">
        <v>243</v>
      </c>
      <c r="F17" t="str">
        <f t="shared" si="1"/>
        <v>('J.Vitor','G.Conti')</v>
      </c>
      <c r="H17" t="s">
        <v>267</v>
      </c>
    </row>
    <row r="18" spans="3:8" x14ac:dyDescent="0.25">
      <c r="D18" t="str">
        <f t="shared" si="0"/>
        <v/>
      </c>
      <c r="E18" t="s">
        <v>243</v>
      </c>
      <c r="F18" t="str">
        <f t="shared" si="1"/>
        <v>('','G.Conti')</v>
      </c>
    </row>
    <row r="19" spans="3:8" x14ac:dyDescent="0.25">
      <c r="D19" t="str">
        <f t="shared" si="0"/>
        <v/>
      </c>
      <c r="E19" t="s">
        <v>243</v>
      </c>
      <c r="F19" t="str">
        <f t="shared" si="1"/>
        <v>('','G.Conti')</v>
      </c>
    </row>
    <row r="20" spans="3:8" x14ac:dyDescent="0.25">
      <c r="D20" t="str">
        <f t="shared" si="0"/>
        <v/>
      </c>
      <c r="E20" t="s">
        <v>243</v>
      </c>
      <c r="F20" t="str">
        <f t="shared" si="1"/>
        <v>('','G.Conti')</v>
      </c>
    </row>
    <row r="21" spans="3:8" x14ac:dyDescent="0.25">
      <c r="D21" t="str">
        <f t="shared" si="0"/>
        <v/>
      </c>
      <c r="E21" t="s">
        <v>243</v>
      </c>
      <c r="F21" t="str">
        <f t="shared" si="1"/>
        <v>('','G.Conti')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9A2E-F983-4CAF-BE0D-75E87FC5E2B7}">
  <dimension ref="A1:V24"/>
  <sheetViews>
    <sheetView workbookViewId="0">
      <selection sqref="A1:A11"/>
    </sheetView>
  </sheetViews>
  <sheetFormatPr defaultRowHeight="15" x14ac:dyDescent="0.25"/>
  <cols>
    <col min="3" max="3" width="14.28515625" bestFit="1" customWidth="1"/>
    <col min="4" max="4" width="7" customWidth="1"/>
    <col min="5" max="20" width="6.7109375" customWidth="1"/>
  </cols>
  <sheetData>
    <row r="1" spans="1:22" x14ac:dyDescent="0.25">
      <c r="A1" t="s">
        <v>15</v>
      </c>
      <c r="B1" t="s">
        <v>11</v>
      </c>
      <c r="C1" t="s">
        <v>185</v>
      </c>
      <c r="D1" t="s">
        <v>166</v>
      </c>
      <c r="E1" t="s">
        <v>240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</row>
    <row r="2" spans="1:22" x14ac:dyDescent="0.25">
      <c r="A2" t="s">
        <v>16</v>
      </c>
      <c r="B2" t="s">
        <v>12</v>
      </c>
      <c r="C2" t="s">
        <v>150</v>
      </c>
      <c r="D2" t="s">
        <v>151</v>
      </c>
      <c r="E2" t="s">
        <v>152</v>
      </c>
      <c r="F2" t="s">
        <v>153</v>
      </c>
      <c r="G2" t="s">
        <v>207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</row>
    <row r="3" spans="1:22" x14ac:dyDescent="0.25">
      <c r="A3" t="s">
        <v>17</v>
      </c>
      <c r="B3" t="s">
        <v>12</v>
      </c>
      <c r="C3" t="s">
        <v>168</v>
      </c>
      <c r="D3" t="s">
        <v>151</v>
      </c>
      <c r="E3" t="s">
        <v>161</v>
      </c>
      <c r="F3" t="s">
        <v>162</v>
      </c>
      <c r="G3" t="s">
        <v>207</v>
      </c>
      <c r="H3" t="s">
        <v>155</v>
      </c>
      <c r="I3" t="s">
        <v>163</v>
      </c>
      <c r="J3" t="s">
        <v>157</v>
      </c>
      <c r="K3" t="s">
        <v>158</v>
      </c>
      <c r="L3" t="s">
        <v>164</v>
      </c>
      <c r="M3" t="s">
        <v>159</v>
      </c>
      <c r="N3" t="s">
        <v>165</v>
      </c>
      <c r="O3" t="s">
        <v>166</v>
      </c>
      <c r="P3" t="s">
        <v>167</v>
      </c>
    </row>
    <row r="4" spans="1:22" x14ac:dyDescent="0.25">
      <c r="A4" t="s">
        <v>18</v>
      </c>
      <c r="B4" t="s">
        <v>12</v>
      </c>
      <c r="C4" t="s">
        <v>168</v>
      </c>
      <c r="D4" t="s">
        <v>151</v>
      </c>
      <c r="E4" t="s">
        <v>169</v>
      </c>
      <c r="F4" t="s">
        <v>162</v>
      </c>
      <c r="G4" t="s">
        <v>207</v>
      </c>
      <c r="H4" t="s">
        <v>155</v>
      </c>
      <c r="I4" t="s">
        <v>157</v>
      </c>
      <c r="J4" t="s">
        <v>158</v>
      </c>
      <c r="K4" t="s">
        <v>164</v>
      </c>
      <c r="L4" t="s">
        <v>159</v>
      </c>
      <c r="M4" t="s">
        <v>165</v>
      </c>
      <c r="N4" t="s">
        <v>166</v>
      </c>
      <c r="O4" t="s">
        <v>167</v>
      </c>
    </row>
    <row r="5" spans="1:22" x14ac:dyDescent="0.25">
      <c r="A5" t="s">
        <v>19</v>
      </c>
      <c r="B5" t="s">
        <v>11</v>
      </c>
      <c r="C5" t="s">
        <v>182</v>
      </c>
      <c r="D5" t="s">
        <v>136</v>
      </c>
      <c r="E5" t="s">
        <v>170</v>
      </c>
      <c r="F5" t="s">
        <v>171</v>
      </c>
      <c r="G5" t="s">
        <v>172</v>
      </c>
      <c r="H5" t="s">
        <v>173</v>
      </c>
      <c r="I5" t="s">
        <v>149</v>
      </c>
      <c r="J5" t="s">
        <v>140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181</v>
      </c>
    </row>
    <row r="6" spans="1:22" x14ac:dyDescent="0.25">
      <c r="A6" t="s">
        <v>20</v>
      </c>
      <c r="B6" t="s">
        <v>11</v>
      </c>
      <c r="C6" t="s">
        <v>182</v>
      </c>
      <c r="D6" t="s">
        <v>136</v>
      </c>
      <c r="E6" t="s">
        <v>183</v>
      </c>
      <c r="F6" t="s">
        <v>171</v>
      </c>
      <c r="G6" t="s">
        <v>184</v>
      </c>
      <c r="H6" t="s">
        <v>173</v>
      </c>
      <c r="I6" t="s">
        <v>149</v>
      </c>
      <c r="J6" t="s">
        <v>174</v>
      </c>
      <c r="K6" t="s">
        <v>175</v>
      </c>
      <c r="L6" t="s">
        <v>186</v>
      </c>
      <c r="M6" t="s">
        <v>187</v>
      </c>
      <c r="N6" t="s">
        <v>178</v>
      </c>
      <c r="O6" t="s">
        <v>188</v>
      </c>
      <c r="P6" t="s">
        <v>179</v>
      </c>
      <c r="Q6" t="s">
        <v>180</v>
      </c>
      <c r="R6" t="s">
        <v>189</v>
      </c>
      <c r="S6" t="s">
        <v>190</v>
      </c>
      <c r="T6" t="s">
        <v>191</v>
      </c>
    </row>
    <row r="7" spans="1:22" x14ac:dyDescent="0.25">
      <c r="A7" t="s">
        <v>21</v>
      </c>
      <c r="B7" t="s">
        <v>11</v>
      </c>
      <c r="C7" t="s">
        <v>182</v>
      </c>
      <c r="D7" t="s">
        <v>192</v>
      </c>
      <c r="E7" t="s">
        <v>136</v>
      </c>
      <c r="F7" t="s">
        <v>183</v>
      </c>
      <c r="G7" t="s">
        <v>184</v>
      </c>
      <c r="H7" t="s">
        <v>173</v>
      </c>
      <c r="I7" t="s">
        <v>149</v>
      </c>
      <c r="J7" t="s">
        <v>193</v>
      </c>
      <c r="K7" t="s">
        <v>174</v>
      </c>
      <c r="L7" t="s">
        <v>194</v>
      </c>
      <c r="M7" t="s">
        <v>186</v>
      </c>
      <c r="N7" t="s">
        <v>178</v>
      </c>
      <c r="O7" t="s">
        <v>188</v>
      </c>
      <c r="P7" t="s">
        <v>179</v>
      </c>
      <c r="Q7" t="s">
        <v>189</v>
      </c>
      <c r="R7" t="s">
        <v>195</v>
      </c>
      <c r="S7" t="s">
        <v>196</v>
      </c>
      <c r="T7" t="s">
        <v>197</v>
      </c>
      <c r="U7" t="s">
        <v>198</v>
      </c>
      <c r="V7" t="s">
        <v>191</v>
      </c>
    </row>
    <row r="8" spans="1:22" x14ac:dyDescent="0.25">
      <c r="A8" t="s">
        <v>22</v>
      </c>
      <c r="B8" t="s">
        <v>11</v>
      </c>
      <c r="C8" t="s">
        <v>182</v>
      </c>
      <c r="D8" t="s">
        <v>136</v>
      </c>
      <c r="E8" t="s">
        <v>199</v>
      </c>
      <c r="F8" t="s">
        <v>198</v>
      </c>
      <c r="G8" t="s">
        <v>200</v>
      </c>
      <c r="H8" t="s">
        <v>174</v>
      </c>
      <c r="I8" t="s">
        <v>201</v>
      </c>
      <c r="J8" t="s">
        <v>202</v>
      </c>
      <c r="K8" t="s">
        <v>183</v>
      </c>
      <c r="L8" t="s">
        <v>178</v>
      </c>
      <c r="M8" t="s">
        <v>179</v>
      </c>
      <c r="N8" t="s">
        <v>196</v>
      </c>
      <c r="O8" t="s">
        <v>203</v>
      </c>
      <c r="P8" t="s">
        <v>191</v>
      </c>
    </row>
    <row r="9" spans="1:22" x14ac:dyDescent="0.25">
      <c r="A9" t="s">
        <v>23</v>
      </c>
      <c r="B9" t="s">
        <v>13</v>
      </c>
      <c r="C9" t="s">
        <v>204</v>
      </c>
      <c r="D9" t="s">
        <v>205</v>
      </c>
      <c r="E9" t="s">
        <v>171</v>
      </c>
      <c r="F9" t="s">
        <v>206</v>
      </c>
      <c r="G9" t="s">
        <v>153</v>
      </c>
      <c r="H9" t="s">
        <v>207</v>
      </c>
      <c r="I9" t="s">
        <v>208</v>
      </c>
      <c r="J9" t="s">
        <v>209</v>
      </c>
      <c r="K9" t="s">
        <v>210</v>
      </c>
      <c r="L9" t="s">
        <v>179</v>
      </c>
      <c r="M9" t="s">
        <v>211</v>
      </c>
      <c r="N9" t="s">
        <v>212</v>
      </c>
      <c r="O9" t="s">
        <v>213</v>
      </c>
    </row>
    <row r="10" spans="1:22" x14ac:dyDescent="0.25">
      <c r="A10" t="s">
        <v>24</v>
      </c>
      <c r="B10" t="s">
        <v>14</v>
      </c>
      <c r="C10" t="s">
        <v>214</v>
      </c>
      <c r="D10" t="s">
        <v>215</v>
      </c>
      <c r="E10" t="s">
        <v>216</v>
      </c>
      <c r="F10" t="s">
        <v>232</v>
      </c>
      <c r="G10" t="s">
        <v>217</v>
      </c>
      <c r="H10" t="s">
        <v>218</v>
      </c>
      <c r="I10" t="s">
        <v>219</v>
      </c>
      <c r="J10" t="s">
        <v>154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</row>
    <row r="11" spans="1:22" x14ac:dyDescent="0.25">
      <c r="A11" t="s">
        <v>241</v>
      </c>
      <c r="B11" t="s">
        <v>11</v>
      </c>
      <c r="C11" t="s">
        <v>214</v>
      </c>
      <c r="D11" t="s">
        <v>226</v>
      </c>
      <c r="E11" t="s">
        <v>227</v>
      </c>
      <c r="F11" t="s">
        <v>228</v>
      </c>
      <c r="G11" t="s">
        <v>229</v>
      </c>
      <c r="H11" t="s">
        <v>221</v>
      </c>
      <c r="I11" t="s">
        <v>230</v>
      </c>
      <c r="J11" t="s">
        <v>174</v>
      </c>
      <c r="K11" t="s">
        <v>231</v>
      </c>
      <c r="L11" t="s">
        <v>233</v>
      </c>
      <c r="M11" t="s">
        <v>178</v>
      </c>
      <c r="N11" t="s">
        <v>234</v>
      </c>
      <c r="O11" t="s">
        <v>235</v>
      </c>
      <c r="P11" t="s">
        <v>236</v>
      </c>
      <c r="Q11" t="s">
        <v>201</v>
      </c>
      <c r="R11" t="s">
        <v>237</v>
      </c>
    </row>
    <row r="13" spans="1:22" x14ac:dyDescent="0.25">
      <c r="D13" t="str">
        <f>_xlfn.CONCAT(D1," ")</f>
        <v xml:space="preserve">alirio </v>
      </c>
      <c r="E13" t="str">
        <f t="shared" ref="E13:V13" si="0">_xlfn.CONCAT(E1," ")</f>
        <v xml:space="preserve">helio </v>
      </c>
      <c r="F13" t="str">
        <f t="shared" si="0"/>
        <v xml:space="preserve">wagner </v>
      </c>
      <c r="G13" t="str">
        <f t="shared" si="0"/>
        <v xml:space="preserve">fernando_mineiro </v>
      </c>
      <c r="H13" t="str">
        <f t="shared" si="0"/>
        <v xml:space="preserve">fred </v>
      </c>
      <c r="I13" t="str">
        <f t="shared" si="0"/>
        <v xml:space="preserve">duda </v>
      </c>
      <c r="J13" t="str">
        <f t="shared" si="0"/>
        <v xml:space="preserve">marcellus </v>
      </c>
      <c r="K13" t="str">
        <f t="shared" si="0"/>
        <v xml:space="preserve">julio_cesar </v>
      </c>
      <c r="L13" t="str">
        <f t="shared" si="0"/>
        <v xml:space="preserve">daniel </v>
      </c>
      <c r="M13" t="str">
        <f t="shared" si="0"/>
        <v xml:space="preserve">jefferson_william </v>
      </c>
      <c r="N13" t="str">
        <f t="shared" si="0"/>
        <v xml:space="preserve">ian </v>
      </c>
      <c r="O13" t="str">
        <f t="shared" si="0"/>
        <v xml:space="preserve">coloneze </v>
      </c>
      <c r="P13" t="str">
        <f t="shared" si="0"/>
        <v xml:space="preserve">babby </v>
      </c>
      <c r="Q13" t="str">
        <f t="shared" si="0"/>
        <v xml:space="preserve"> </v>
      </c>
      <c r="R13" t="str">
        <f t="shared" si="0"/>
        <v xml:space="preserve"> </v>
      </c>
      <c r="S13" t="str">
        <f t="shared" si="0"/>
        <v xml:space="preserve"> </v>
      </c>
      <c r="T13" t="str">
        <f t="shared" si="0"/>
        <v xml:space="preserve"> </v>
      </c>
      <c r="U13" t="str">
        <f t="shared" si="0"/>
        <v xml:space="preserve"> </v>
      </c>
      <c r="V13" t="str">
        <f t="shared" si="0"/>
        <v xml:space="preserve"> </v>
      </c>
    </row>
    <row r="14" spans="1:22" x14ac:dyDescent="0.25">
      <c r="D14" t="str">
        <f t="shared" ref="D14:V14" si="1">_xlfn.CONCAT(D2," ")</f>
        <v xml:space="preserve">arthur </v>
      </c>
      <c r="E14" t="str">
        <f t="shared" si="1"/>
        <v xml:space="preserve">estevam </v>
      </c>
      <c r="F14" t="str">
        <f t="shared" si="1"/>
        <v xml:space="preserve">valtinho </v>
      </c>
      <c r="G14" t="str">
        <f t="shared" si="1"/>
        <v xml:space="preserve">alex_garcia </v>
      </c>
      <c r="H14" t="str">
        <f t="shared" si="1"/>
        <v xml:space="preserve">giovannoni </v>
      </c>
      <c r="I14" t="str">
        <f t="shared" si="1"/>
        <v xml:space="preserve">rodrigo </v>
      </c>
      <c r="J14" t="str">
        <f t="shared" si="1"/>
        <v xml:space="preserve">rossi </v>
      </c>
      <c r="K14" t="str">
        <f t="shared" si="1"/>
        <v xml:space="preserve">nezinho </v>
      </c>
      <c r="L14" t="str">
        <f t="shared" si="1"/>
        <v xml:space="preserve">marcio_cipriano </v>
      </c>
      <c r="M14" t="str">
        <f t="shared" si="1"/>
        <v xml:space="preserve">mineiro </v>
      </c>
      <c r="N14" t="str">
        <f t="shared" si="1"/>
        <v xml:space="preserve"> </v>
      </c>
      <c r="O14" t="str">
        <f t="shared" si="1"/>
        <v xml:space="preserve"> </v>
      </c>
      <c r="P14" t="str">
        <f t="shared" si="1"/>
        <v xml:space="preserve"> </v>
      </c>
      <c r="Q14" t="str">
        <f t="shared" si="1"/>
        <v xml:space="preserve"> </v>
      </c>
      <c r="R14" t="str">
        <f t="shared" si="1"/>
        <v xml:space="preserve"> </v>
      </c>
      <c r="S14" t="str">
        <f t="shared" si="1"/>
        <v xml:space="preserve"> </v>
      </c>
      <c r="T14" t="str">
        <f t="shared" si="1"/>
        <v xml:space="preserve"> </v>
      </c>
      <c r="U14" t="str">
        <f t="shared" si="1"/>
        <v xml:space="preserve"> </v>
      </c>
      <c r="V14" t="str">
        <f t="shared" si="1"/>
        <v xml:space="preserve"> </v>
      </c>
    </row>
    <row r="15" spans="1:22" x14ac:dyDescent="0.25">
      <c r="D15" t="str">
        <f t="shared" ref="D15:V15" si="2">_xlfn.CONCAT(D3," ")</f>
        <v xml:space="preserve">arthur </v>
      </c>
      <c r="E15" t="str">
        <f t="shared" si="2"/>
        <v xml:space="preserve">luiz_gustavo </v>
      </c>
      <c r="F15" t="str">
        <f t="shared" si="2"/>
        <v xml:space="preserve">fabio </v>
      </c>
      <c r="G15" t="str">
        <f t="shared" si="2"/>
        <v xml:space="preserve">alex_garcia </v>
      </c>
      <c r="H15" t="str">
        <f t="shared" si="2"/>
        <v xml:space="preserve">giovannoni </v>
      </c>
      <c r="I15" t="str">
        <f t="shared" si="2"/>
        <v xml:space="preserve">rafael </v>
      </c>
      <c r="J15" t="str">
        <f t="shared" si="2"/>
        <v xml:space="preserve">rossi </v>
      </c>
      <c r="K15" t="str">
        <f t="shared" si="2"/>
        <v xml:space="preserve">nezinho </v>
      </c>
      <c r="L15" t="str">
        <f t="shared" si="2"/>
        <v xml:space="preserve">bruninho </v>
      </c>
      <c r="M15" t="str">
        <f t="shared" si="2"/>
        <v xml:space="preserve">marcio_cipriano </v>
      </c>
      <c r="N15" t="str">
        <f t="shared" si="2"/>
        <v xml:space="preserve">bruno </v>
      </c>
      <c r="O15" t="str">
        <f t="shared" si="2"/>
        <v xml:space="preserve">alirio </v>
      </c>
      <c r="P15" t="str">
        <f t="shared" si="2"/>
        <v xml:space="preserve">tischer </v>
      </c>
      <c r="Q15" t="str">
        <f t="shared" si="2"/>
        <v xml:space="preserve"> </v>
      </c>
      <c r="R15" t="str">
        <f t="shared" si="2"/>
        <v xml:space="preserve"> </v>
      </c>
      <c r="S15" t="str">
        <f t="shared" si="2"/>
        <v xml:space="preserve"> </v>
      </c>
      <c r="T15" t="str">
        <f t="shared" si="2"/>
        <v xml:space="preserve"> </v>
      </c>
      <c r="U15" t="str">
        <f t="shared" si="2"/>
        <v xml:space="preserve"> </v>
      </c>
      <c r="V15" t="str">
        <f t="shared" si="2"/>
        <v xml:space="preserve"> </v>
      </c>
    </row>
    <row r="16" spans="1:22" x14ac:dyDescent="0.25">
      <c r="D16" t="str">
        <f t="shared" ref="D16:V16" si="3">_xlfn.CONCAT(D4," ")</f>
        <v xml:space="preserve">arthur </v>
      </c>
      <c r="E16" t="str">
        <f t="shared" si="3"/>
        <v xml:space="preserve">ronald </v>
      </c>
      <c r="F16" t="str">
        <f t="shared" si="3"/>
        <v xml:space="preserve">fabio </v>
      </c>
      <c r="G16" t="str">
        <f t="shared" si="3"/>
        <v xml:space="preserve">alex_garcia </v>
      </c>
      <c r="H16" t="str">
        <f t="shared" si="3"/>
        <v xml:space="preserve">giovannoni </v>
      </c>
      <c r="I16" t="str">
        <f t="shared" si="3"/>
        <v xml:space="preserve">rossi </v>
      </c>
      <c r="J16" t="str">
        <f t="shared" si="3"/>
        <v xml:space="preserve">nezinho </v>
      </c>
      <c r="K16" t="str">
        <f t="shared" si="3"/>
        <v xml:space="preserve">bruninho </v>
      </c>
      <c r="L16" t="str">
        <f t="shared" si="3"/>
        <v xml:space="preserve">marcio_cipriano </v>
      </c>
      <c r="M16" t="str">
        <f t="shared" si="3"/>
        <v xml:space="preserve">bruno </v>
      </c>
      <c r="N16" t="str">
        <f t="shared" si="3"/>
        <v xml:space="preserve">alirio </v>
      </c>
      <c r="O16" t="str">
        <f t="shared" si="3"/>
        <v xml:space="preserve">tischer </v>
      </c>
      <c r="P16" t="str">
        <f t="shared" si="3"/>
        <v xml:space="preserve"> </v>
      </c>
      <c r="Q16" t="str">
        <f t="shared" si="3"/>
        <v xml:space="preserve"> </v>
      </c>
      <c r="R16" t="str">
        <f t="shared" si="3"/>
        <v xml:space="preserve"> </v>
      </c>
      <c r="S16" t="str">
        <f t="shared" si="3"/>
        <v xml:space="preserve"> </v>
      </c>
      <c r="T16" t="str">
        <f t="shared" si="3"/>
        <v xml:space="preserve"> </v>
      </c>
      <c r="U16" t="str">
        <f t="shared" si="3"/>
        <v xml:space="preserve"> </v>
      </c>
      <c r="V16" t="str">
        <f t="shared" si="3"/>
        <v xml:space="preserve"> </v>
      </c>
    </row>
    <row r="17" spans="4:22" x14ac:dyDescent="0.25">
      <c r="D17" t="str">
        <f t="shared" ref="D17:V17" si="4">_xlfn.CONCAT(D5," ")</f>
        <v xml:space="preserve">marcelinho </v>
      </c>
      <c r="E17" t="str">
        <f t="shared" si="4"/>
        <v xml:space="preserve">feliz </v>
      </c>
      <c r="F17" t="str">
        <f t="shared" si="4"/>
        <v xml:space="preserve">shilton </v>
      </c>
      <c r="G17" t="str">
        <f t="shared" si="4"/>
        <v xml:space="preserve">kojo </v>
      </c>
      <c r="H17" t="str">
        <f t="shared" si="4"/>
        <v xml:space="preserve">benite </v>
      </c>
      <c r="I17" t="str">
        <f t="shared" si="4"/>
        <v xml:space="preserve">chupeta </v>
      </c>
      <c r="J17" t="str">
        <f t="shared" si="4"/>
        <v xml:space="preserve">duda </v>
      </c>
      <c r="K17" t="str">
        <f t="shared" si="4"/>
        <v xml:space="preserve">marquinhos </v>
      </c>
      <c r="L17" t="str">
        <f t="shared" si="4"/>
        <v xml:space="preserve">diego_marques </v>
      </c>
      <c r="M17" t="str">
        <f t="shared" si="4"/>
        <v xml:space="preserve">caio_torres </v>
      </c>
      <c r="N17" t="str">
        <f t="shared" si="4"/>
        <v xml:space="preserve">alexandre </v>
      </c>
      <c r="O17" t="str">
        <f t="shared" si="4"/>
        <v xml:space="preserve">olivinha </v>
      </c>
      <c r="P17" t="str">
        <f t="shared" si="4"/>
        <v xml:space="preserve">gege </v>
      </c>
      <c r="Q17" t="str">
        <f t="shared" si="4"/>
        <v xml:space="preserve">douglas </v>
      </c>
      <c r="R17" t="str">
        <f t="shared" si="4"/>
        <v xml:space="preserve">zanotti </v>
      </c>
      <c r="S17" t="str">
        <f t="shared" si="4"/>
        <v xml:space="preserve"> </v>
      </c>
      <c r="T17" t="str">
        <f t="shared" si="4"/>
        <v xml:space="preserve"> </v>
      </c>
      <c r="U17" t="str">
        <f t="shared" si="4"/>
        <v xml:space="preserve"> </v>
      </c>
      <c r="V17" t="str">
        <f t="shared" si="4"/>
        <v xml:space="preserve"> </v>
      </c>
    </row>
    <row r="18" spans="4:22" x14ac:dyDescent="0.25">
      <c r="D18" t="str">
        <f t="shared" ref="D18:V18" si="5">_xlfn.CONCAT(D6," ")</f>
        <v xml:space="preserve">marcelinho </v>
      </c>
      <c r="E18" t="str">
        <f t="shared" si="5"/>
        <v xml:space="preserve">danielzinho </v>
      </c>
      <c r="F18" t="str">
        <f t="shared" si="5"/>
        <v xml:space="preserve">shilton </v>
      </c>
      <c r="G18" t="str">
        <f t="shared" si="5"/>
        <v xml:space="preserve">laprovittola </v>
      </c>
      <c r="H18" t="str">
        <f t="shared" si="5"/>
        <v xml:space="preserve">benite </v>
      </c>
      <c r="I18" t="str">
        <f t="shared" si="5"/>
        <v xml:space="preserve">chupeta </v>
      </c>
      <c r="J18" t="str">
        <f t="shared" si="5"/>
        <v xml:space="preserve">marquinhos </v>
      </c>
      <c r="K18" t="str">
        <f t="shared" si="5"/>
        <v xml:space="preserve">diego_marques </v>
      </c>
      <c r="L18" t="str">
        <f t="shared" si="5"/>
        <v xml:space="preserve">leo </v>
      </c>
      <c r="M18" t="str">
        <f t="shared" si="5"/>
        <v xml:space="preserve">washam </v>
      </c>
      <c r="N18" t="str">
        <f t="shared" si="5"/>
        <v xml:space="preserve">olivinha </v>
      </c>
      <c r="O18" t="str">
        <f t="shared" si="5"/>
        <v xml:space="preserve">alef </v>
      </c>
      <c r="P18" t="str">
        <f t="shared" si="5"/>
        <v xml:space="preserve">gege </v>
      </c>
      <c r="Q18" t="str">
        <f t="shared" si="5"/>
        <v xml:space="preserve">douglas </v>
      </c>
      <c r="R18" t="str">
        <f t="shared" si="5"/>
        <v xml:space="preserve">felicio </v>
      </c>
      <c r="S18" t="str">
        <f t="shared" si="5"/>
        <v xml:space="preserve">stafleu </v>
      </c>
      <c r="T18" t="str">
        <f t="shared" si="5"/>
        <v xml:space="preserve">meyinsse </v>
      </c>
      <c r="U18" t="str">
        <f t="shared" si="5"/>
        <v xml:space="preserve"> </v>
      </c>
      <c r="V18" t="str">
        <f t="shared" si="5"/>
        <v xml:space="preserve"> </v>
      </c>
    </row>
    <row r="19" spans="4:22" x14ac:dyDescent="0.25">
      <c r="D19" t="str">
        <f t="shared" ref="D19:V19" si="6">_xlfn.CONCAT(D7," ")</f>
        <v xml:space="preserve">hermann </v>
      </c>
      <c r="E19" t="str">
        <f t="shared" si="6"/>
        <v xml:space="preserve">marcelinho </v>
      </c>
      <c r="F19" t="str">
        <f t="shared" si="6"/>
        <v xml:space="preserve">danielzinho </v>
      </c>
      <c r="G19" t="str">
        <f t="shared" si="6"/>
        <v xml:space="preserve">laprovittola </v>
      </c>
      <c r="H19" t="str">
        <f t="shared" si="6"/>
        <v xml:space="preserve">benite </v>
      </c>
      <c r="I19" t="str">
        <f t="shared" si="6"/>
        <v xml:space="preserve">chupeta </v>
      </c>
      <c r="J19" t="str">
        <f t="shared" si="6"/>
        <v xml:space="preserve">dede </v>
      </c>
      <c r="K19" t="str">
        <f t="shared" si="6"/>
        <v xml:space="preserve">marquinhos </v>
      </c>
      <c r="L19" t="str">
        <f t="shared" si="6"/>
        <v xml:space="preserve">diego </v>
      </c>
      <c r="M19" t="str">
        <f t="shared" si="6"/>
        <v xml:space="preserve">leo </v>
      </c>
      <c r="N19" t="str">
        <f t="shared" si="6"/>
        <v xml:space="preserve">olivinha </v>
      </c>
      <c r="O19" t="str">
        <f t="shared" si="6"/>
        <v xml:space="preserve">alef </v>
      </c>
      <c r="P19" t="str">
        <f t="shared" si="6"/>
        <v xml:space="preserve">gege </v>
      </c>
      <c r="Q19" t="str">
        <f t="shared" si="6"/>
        <v xml:space="preserve">felicio </v>
      </c>
      <c r="R19" t="str">
        <f t="shared" si="6"/>
        <v xml:space="preserve">fernando </v>
      </c>
      <c r="S19" t="str">
        <f t="shared" si="6"/>
        <v xml:space="preserve">mingau </v>
      </c>
      <c r="T19" t="str">
        <f t="shared" si="6"/>
        <v xml:space="preserve">caique </v>
      </c>
      <c r="U19" t="str">
        <f t="shared" si="6"/>
        <v xml:space="preserve">gigante </v>
      </c>
      <c r="V19" t="str">
        <f t="shared" si="6"/>
        <v xml:space="preserve">meyinsse </v>
      </c>
    </row>
    <row r="20" spans="4:22" x14ac:dyDescent="0.25">
      <c r="D20" t="str">
        <f t="shared" ref="D20:V20" si="7">_xlfn.CONCAT(D8," ")</f>
        <v xml:space="preserve">marcelinho </v>
      </c>
      <c r="E20" t="str">
        <f t="shared" si="7"/>
        <v xml:space="preserve">rafa_luz </v>
      </c>
      <c r="F20" t="str">
        <f t="shared" si="7"/>
        <v xml:space="preserve">gigante </v>
      </c>
      <c r="G20" t="str">
        <f t="shared" si="7"/>
        <v xml:space="preserve">ramon </v>
      </c>
      <c r="H20" t="str">
        <f t="shared" si="7"/>
        <v xml:space="preserve">marquinhos </v>
      </c>
      <c r="I20" t="str">
        <f t="shared" si="7"/>
        <v xml:space="preserve">rafael_mineiro </v>
      </c>
      <c r="J20" t="str">
        <f t="shared" si="7"/>
        <v xml:space="preserve">jp_batista </v>
      </c>
      <c r="K20" t="str">
        <f t="shared" si="7"/>
        <v xml:space="preserve">danielzinho </v>
      </c>
      <c r="L20" t="str">
        <f t="shared" si="7"/>
        <v xml:space="preserve">olivinha </v>
      </c>
      <c r="M20" t="str">
        <f t="shared" si="7"/>
        <v xml:space="preserve">gege </v>
      </c>
      <c r="N20" t="str">
        <f t="shared" si="7"/>
        <v xml:space="preserve">mingau </v>
      </c>
      <c r="O20" t="str">
        <f t="shared" si="7"/>
        <v xml:space="preserve">robinson </v>
      </c>
      <c r="P20" t="str">
        <f t="shared" si="7"/>
        <v xml:space="preserve">meyinsse </v>
      </c>
      <c r="Q20" t="str">
        <f t="shared" si="7"/>
        <v xml:space="preserve"> </v>
      </c>
      <c r="R20" t="str">
        <f t="shared" si="7"/>
        <v xml:space="preserve"> </v>
      </c>
      <c r="S20" t="str">
        <f t="shared" si="7"/>
        <v xml:space="preserve"> </v>
      </c>
      <c r="T20" t="str">
        <f t="shared" si="7"/>
        <v xml:space="preserve"> </v>
      </c>
      <c r="U20" t="str">
        <f t="shared" si="7"/>
        <v xml:space="preserve"> </v>
      </c>
      <c r="V20" t="str">
        <f t="shared" si="7"/>
        <v xml:space="preserve"> </v>
      </c>
    </row>
    <row r="21" spans="4:22" x14ac:dyDescent="0.25">
      <c r="D21" t="str">
        <f t="shared" ref="D21:V21" si="8">_xlfn.CONCAT(D9," ")</f>
        <v xml:space="preserve">gui_deodato </v>
      </c>
      <c r="E21" t="str">
        <f t="shared" si="8"/>
        <v xml:space="preserve">shilton </v>
      </c>
      <c r="F21" t="str">
        <f t="shared" si="8"/>
        <v xml:space="preserve">stefano </v>
      </c>
      <c r="G21" t="str">
        <f t="shared" si="8"/>
        <v xml:space="preserve">valtinho </v>
      </c>
      <c r="H21" t="str">
        <f t="shared" si="8"/>
        <v xml:space="preserve">alex_garcia </v>
      </c>
      <c r="I21" t="str">
        <f t="shared" si="8"/>
        <v xml:space="preserve">jefferson </v>
      </c>
      <c r="J21" t="str">
        <f t="shared" si="8"/>
        <v xml:space="preserve">henrique </v>
      </c>
      <c r="K21" t="str">
        <f t="shared" si="8"/>
        <v xml:space="preserve">michael </v>
      </c>
      <c r="L21" t="str">
        <f t="shared" si="8"/>
        <v xml:space="preserve">gege </v>
      </c>
      <c r="M21" t="str">
        <f t="shared" si="8"/>
        <v xml:space="preserve">gui_santos </v>
      </c>
      <c r="N21" t="str">
        <f t="shared" si="8"/>
        <v xml:space="preserve">leo_meindl </v>
      </c>
      <c r="O21" t="str">
        <f t="shared" si="8"/>
        <v xml:space="preserve">gabriel_jau </v>
      </c>
      <c r="P21" t="str">
        <f t="shared" si="8"/>
        <v xml:space="preserve"> </v>
      </c>
      <c r="Q21" t="str">
        <f t="shared" si="8"/>
        <v xml:space="preserve"> </v>
      </c>
      <c r="R21" t="str">
        <f t="shared" si="8"/>
        <v xml:space="preserve"> </v>
      </c>
      <c r="S21" t="str">
        <f t="shared" si="8"/>
        <v xml:space="preserve"> </v>
      </c>
      <c r="T21" t="str">
        <f t="shared" si="8"/>
        <v xml:space="preserve"> </v>
      </c>
      <c r="U21" t="str">
        <f t="shared" si="8"/>
        <v xml:space="preserve"> </v>
      </c>
      <c r="V21" t="str">
        <f t="shared" si="8"/>
        <v xml:space="preserve"> </v>
      </c>
    </row>
    <row r="22" spans="4:22" x14ac:dyDescent="0.25">
      <c r="D22" t="str">
        <f t="shared" ref="D22:V22" si="9">_xlfn.CONCAT(D10," ")</f>
        <v xml:space="preserve">yago </v>
      </c>
      <c r="E22" t="str">
        <f t="shared" si="9"/>
        <v xml:space="preserve">elinho </v>
      </c>
      <c r="F22" t="str">
        <f t="shared" si="9"/>
        <v xml:space="preserve">jhonatan_luz </v>
      </c>
      <c r="G22" t="str">
        <f t="shared" si="9"/>
        <v xml:space="preserve">lucas_dias </v>
      </c>
      <c r="H22" t="str">
        <f t="shared" si="9"/>
        <v xml:space="preserve">victor_andre </v>
      </c>
      <c r="I22" t="str">
        <f t="shared" si="9"/>
        <v xml:space="preserve">kyle_fuller </v>
      </c>
      <c r="J22" t="str">
        <f t="shared" si="9"/>
        <v xml:space="preserve">alex </v>
      </c>
      <c r="K22" t="str">
        <f t="shared" si="9"/>
        <v xml:space="preserve">du_sommer </v>
      </c>
      <c r="L22" t="str">
        <f t="shared" si="9"/>
        <v xml:space="preserve">deryk </v>
      </c>
      <c r="M22" t="str">
        <f t="shared" si="9"/>
        <v xml:space="preserve">dikembe </v>
      </c>
      <c r="N22" t="str">
        <f t="shared" si="9"/>
        <v xml:space="preserve">david_nesbitt </v>
      </c>
      <c r="O22" t="str">
        <f t="shared" si="9"/>
        <v xml:space="preserve">eddy </v>
      </c>
      <c r="P22" t="str">
        <f t="shared" si="9"/>
        <v xml:space="preserve">guilherme_hubner </v>
      </c>
      <c r="Q22" t="str">
        <f t="shared" si="9"/>
        <v xml:space="preserve"> </v>
      </c>
      <c r="R22" t="str">
        <f t="shared" si="9"/>
        <v xml:space="preserve"> </v>
      </c>
      <c r="S22" t="str">
        <f t="shared" si="9"/>
        <v xml:space="preserve"> </v>
      </c>
      <c r="T22" t="str">
        <f t="shared" si="9"/>
        <v xml:space="preserve"> </v>
      </c>
      <c r="U22" t="str">
        <f t="shared" si="9"/>
        <v xml:space="preserve"> </v>
      </c>
      <c r="V22" t="str">
        <f t="shared" si="9"/>
        <v xml:space="preserve"> </v>
      </c>
    </row>
    <row r="23" spans="4:22" x14ac:dyDescent="0.25">
      <c r="D23" t="str">
        <f t="shared" ref="D23:V23" si="10">_xlfn.CONCAT(D11," ")</f>
        <v xml:space="preserve">balbi </v>
      </c>
      <c r="E23" t="str">
        <f t="shared" si="10"/>
        <v xml:space="preserve">rossetto </v>
      </c>
      <c r="F23" t="str">
        <f t="shared" si="10"/>
        <v xml:space="preserve">matheusinho </v>
      </c>
      <c r="G23" t="str">
        <f t="shared" si="10"/>
        <v xml:space="preserve">joao_matheus </v>
      </c>
      <c r="H23" t="str">
        <f t="shared" si="10"/>
        <v xml:space="preserve">deryk </v>
      </c>
      <c r="I23" t="str">
        <f t="shared" si="10"/>
        <v xml:space="preserve">kevin </v>
      </c>
      <c r="J23" t="str">
        <f t="shared" si="10"/>
        <v xml:space="preserve">marquinhos </v>
      </c>
      <c r="K23" t="str">
        <f t="shared" si="10"/>
        <v xml:space="preserve">jhonathan_luz </v>
      </c>
      <c r="L23" t="str">
        <f t="shared" si="10"/>
        <v xml:space="preserve">aieser </v>
      </c>
      <c r="M23" t="str">
        <f t="shared" si="10"/>
        <v xml:space="preserve">olivinha </v>
      </c>
      <c r="N23" t="str">
        <f t="shared" si="10"/>
        <v xml:space="preserve">nesbitt </v>
      </c>
      <c r="O23" t="str">
        <f t="shared" si="10"/>
        <v xml:space="preserve">ruan_miranda </v>
      </c>
      <c r="P23" t="str">
        <f t="shared" si="10"/>
        <v xml:space="preserve">varejao </v>
      </c>
      <c r="Q23" t="str">
        <f t="shared" si="10"/>
        <v xml:space="preserve">rafael_mineiro </v>
      </c>
      <c r="R23" t="str">
        <f t="shared" si="10"/>
        <v xml:space="preserve">joao_vitor </v>
      </c>
      <c r="S23" t="str">
        <f t="shared" si="10"/>
        <v xml:space="preserve"> </v>
      </c>
      <c r="T23" t="str">
        <f t="shared" si="10"/>
        <v xml:space="preserve"> </v>
      </c>
      <c r="U23" t="str">
        <f t="shared" si="10"/>
        <v xml:space="preserve"> </v>
      </c>
      <c r="V23" t="str">
        <f t="shared" si="10"/>
        <v xml:space="preserve"> </v>
      </c>
    </row>
    <row r="24" spans="4:22" x14ac:dyDescent="0.25">
      <c r="D24" t="str">
        <f t="shared" ref="D24:V24" si="11">_xlfn.CONCAT(D12," ")</f>
        <v xml:space="preserve"> </v>
      </c>
      <c r="E24" t="str">
        <f t="shared" si="11"/>
        <v xml:space="preserve"> </v>
      </c>
      <c r="F24" t="str">
        <f t="shared" si="11"/>
        <v xml:space="preserve"> </v>
      </c>
      <c r="G24" t="str">
        <f t="shared" si="11"/>
        <v xml:space="preserve"> </v>
      </c>
      <c r="H24" t="str">
        <f t="shared" si="11"/>
        <v xml:space="preserve"> </v>
      </c>
      <c r="I24" t="str">
        <f t="shared" si="11"/>
        <v xml:space="preserve"> </v>
      </c>
      <c r="J24" t="str">
        <f t="shared" si="11"/>
        <v xml:space="preserve"> </v>
      </c>
      <c r="K24" t="str">
        <f t="shared" si="11"/>
        <v xml:space="preserve"> </v>
      </c>
      <c r="L24" t="str">
        <f t="shared" si="11"/>
        <v xml:space="preserve"> </v>
      </c>
      <c r="M24" t="str">
        <f t="shared" si="11"/>
        <v xml:space="preserve"> </v>
      </c>
      <c r="N24" t="str">
        <f t="shared" si="11"/>
        <v xml:space="preserve"> </v>
      </c>
      <c r="O24" t="str">
        <f t="shared" si="11"/>
        <v xml:space="preserve"> </v>
      </c>
      <c r="P24" t="str">
        <f t="shared" si="11"/>
        <v xml:space="preserve"> </v>
      </c>
      <c r="Q24" t="str">
        <f t="shared" si="11"/>
        <v xml:space="preserve"> </v>
      </c>
      <c r="R24" t="str">
        <f t="shared" si="11"/>
        <v xml:space="preserve"> </v>
      </c>
      <c r="S24" t="str">
        <f t="shared" si="11"/>
        <v xml:space="preserve"> </v>
      </c>
      <c r="T24" t="str">
        <f t="shared" si="11"/>
        <v xml:space="preserve"> </v>
      </c>
      <c r="U24" t="str">
        <f t="shared" si="11"/>
        <v xml:space="preserve"> </v>
      </c>
      <c r="V24" t="str">
        <f t="shared" si="11"/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7C71-C061-4024-ACCF-D3410A6D8585}">
  <dimension ref="A1:H24"/>
  <sheetViews>
    <sheetView workbookViewId="0"/>
  </sheetViews>
  <sheetFormatPr defaultRowHeight="15" x14ac:dyDescent="0.25"/>
  <cols>
    <col min="4" max="4" width="31.42578125" bestFit="1" customWidth="1"/>
    <col min="5" max="5" width="27.42578125" bestFit="1" customWidth="1"/>
    <col min="6" max="6" width="32.5703125" bestFit="1" customWidth="1"/>
    <col min="7" max="7" width="26.85546875" bestFit="1" customWidth="1"/>
    <col min="8" max="8" width="26.28515625" bestFit="1" customWidth="1"/>
  </cols>
  <sheetData>
    <row r="1" spans="1:8" x14ac:dyDescent="0.25">
      <c r="A1" s="1" t="s">
        <v>81</v>
      </c>
    </row>
    <row r="2" spans="1:8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8" x14ac:dyDescent="0.25">
      <c r="A3">
        <v>1</v>
      </c>
      <c r="C3" t="s">
        <v>31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</row>
    <row r="4" spans="1:8" x14ac:dyDescent="0.25">
      <c r="D4" t="s">
        <v>33</v>
      </c>
      <c r="E4" t="s">
        <v>35</v>
      </c>
      <c r="F4" t="s">
        <v>37</v>
      </c>
      <c r="G4" t="s">
        <v>39</v>
      </c>
      <c r="H4" t="s">
        <v>37</v>
      </c>
    </row>
    <row r="5" spans="1:8" x14ac:dyDescent="0.25">
      <c r="A5">
        <v>2</v>
      </c>
      <c r="C5" t="s">
        <v>41</v>
      </c>
      <c r="D5" t="s">
        <v>42</v>
      </c>
      <c r="E5" t="s">
        <v>34</v>
      </c>
      <c r="F5" t="s">
        <v>36</v>
      </c>
      <c r="G5" t="s">
        <v>44</v>
      </c>
      <c r="H5" t="s">
        <v>38</v>
      </c>
    </row>
    <row r="6" spans="1:8" x14ac:dyDescent="0.25">
      <c r="D6" t="s">
        <v>43</v>
      </c>
      <c r="E6" t="s">
        <v>35</v>
      </c>
      <c r="F6" t="s">
        <v>37</v>
      </c>
      <c r="G6" t="s">
        <v>35</v>
      </c>
      <c r="H6" t="s">
        <v>39</v>
      </c>
    </row>
    <row r="7" spans="1:8" x14ac:dyDescent="0.25">
      <c r="A7">
        <v>3</v>
      </c>
      <c r="C7" t="s">
        <v>45</v>
      </c>
      <c r="D7" t="s">
        <v>32</v>
      </c>
      <c r="E7" t="s">
        <v>34</v>
      </c>
      <c r="F7" t="s">
        <v>46</v>
      </c>
      <c r="G7" t="s">
        <v>44</v>
      </c>
      <c r="H7" t="s">
        <v>38</v>
      </c>
    </row>
    <row r="8" spans="1:8" x14ac:dyDescent="0.25">
      <c r="D8" t="s">
        <v>33</v>
      </c>
      <c r="E8" t="s">
        <v>35</v>
      </c>
      <c r="F8" t="s">
        <v>47</v>
      </c>
      <c r="G8" t="s">
        <v>35</v>
      </c>
      <c r="H8" t="s">
        <v>43</v>
      </c>
    </row>
    <row r="9" spans="1:8" x14ac:dyDescent="0.25">
      <c r="A9">
        <v>4</v>
      </c>
      <c r="C9" t="s">
        <v>48</v>
      </c>
      <c r="D9" t="s">
        <v>42</v>
      </c>
      <c r="E9" t="s">
        <v>34</v>
      </c>
      <c r="F9" t="s">
        <v>46</v>
      </c>
      <c r="G9" t="s">
        <v>44</v>
      </c>
      <c r="H9" t="s">
        <v>38</v>
      </c>
    </row>
    <row r="10" spans="1:8" x14ac:dyDescent="0.25">
      <c r="D10" t="s">
        <v>43</v>
      </c>
      <c r="E10" t="s">
        <v>35</v>
      </c>
      <c r="F10" t="s">
        <v>47</v>
      </c>
      <c r="G10" t="s">
        <v>35</v>
      </c>
      <c r="H10" t="s">
        <v>43</v>
      </c>
    </row>
    <row r="11" spans="1:8" x14ac:dyDescent="0.25">
      <c r="A11">
        <v>5</v>
      </c>
      <c r="C11" t="s">
        <v>49</v>
      </c>
      <c r="D11" t="s">
        <v>42</v>
      </c>
      <c r="E11" t="s">
        <v>50</v>
      </c>
      <c r="F11" t="s">
        <v>46</v>
      </c>
      <c r="G11" t="s">
        <v>52</v>
      </c>
      <c r="H11" t="s">
        <v>53</v>
      </c>
    </row>
    <row r="12" spans="1:8" x14ac:dyDescent="0.25">
      <c r="D12" t="s">
        <v>43</v>
      </c>
      <c r="E12" t="s">
        <v>51</v>
      </c>
      <c r="F12" t="s">
        <v>37</v>
      </c>
      <c r="G12" t="s">
        <v>47</v>
      </c>
      <c r="H12" t="s">
        <v>37</v>
      </c>
    </row>
    <row r="13" spans="1:8" x14ac:dyDescent="0.25">
      <c r="A13">
        <v>6</v>
      </c>
      <c r="B13" t="s">
        <v>54</v>
      </c>
      <c r="D13" t="s">
        <v>55</v>
      </c>
      <c r="E13" t="s">
        <v>56</v>
      </c>
      <c r="F13" t="s">
        <v>46</v>
      </c>
      <c r="G13" t="s">
        <v>58</v>
      </c>
      <c r="H13" t="s">
        <v>59</v>
      </c>
    </row>
    <row r="14" spans="1:8" x14ac:dyDescent="0.25">
      <c r="D14" t="s">
        <v>37</v>
      </c>
      <c r="E14" t="s">
        <v>57</v>
      </c>
      <c r="F14" t="s">
        <v>37</v>
      </c>
      <c r="G14" t="s">
        <v>43</v>
      </c>
      <c r="H14" t="s">
        <v>60</v>
      </c>
    </row>
    <row r="15" spans="1:8" x14ac:dyDescent="0.25">
      <c r="A15">
        <v>7</v>
      </c>
      <c r="B15" t="s">
        <v>61</v>
      </c>
      <c r="D15" t="s">
        <v>62</v>
      </c>
      <c r="E15" t="s">
        <v>34</v>
      </c>
      <c r="F15" t="s">
        <v>46</v>
      </c>
      <c r="G15" t="s">
        <v>44</v>
      </c>
      <c r="H15" t="s">
        <v>63</v>
      </c>
    </row>
    <row r="16" spans="1:8" x14ac:dyDescent="0.25">
      <c r="D16" t="s">
        <v>33</v>
      </c>
      <c r="E16" t="s">
        <v>33</v>
      </c>
      <c r="F16" t="s">
        <v>37</v>
      </c>
      <c r="G16" t="s">
        <v>35</v>
      </c>
      <c r="H16" t="s">
        <v>33</v>
      </c>
    </row>
    <row r="17" spans="1:8" x14ac:dyDescent="0.25">
      <c r="A17">
        <v>8</v>
      </c>
      <c r="B17" t="s">
        <v>64</v>
      </c>
      <c r="D17" t="s">
        <v>65</v>
      </c>
      <c r="E17" t="s">
        <v>34</v>
      </c>
      <c r="F17" t="s">
        <v>46</v>
      </c>
      <c r="G17" t="s">
        <v>53</v>
      </c>
      <c r="H17" t="s">
        <v>63</v>
      </c>
    </row>
    <row r="18" spans="1:8" x14ac:dyDescent="0.25">
      <c r="D18" t="s">
        <v>66</v>
      </c>
      <c r="E18" t="s">
        <v>33</v>
      </c>
      <c r="F18" t="s">
        <v>37</v>
      </c>
      <c r="G18" t="s">
        <v>67</v>
      </c>
      <c r="H18" t="s">
        <v>33</v>
      </c>
    </row>
    <row r="19" spans="1:8" x14ac:dyDescent="0.25">
      <c r="A19">
        <v>9</v>
      </c>
      <c r="B19" t="s">
        <v>68</v>
      </c>
      <c r="D19" t="s">
        <v>42</v>
      </c>
      <c r="E19" t="s">
        <v>34</v>
      </c>
      <c r="F19" t="s">
        <v>69</v>
      </c>
      <c r="G19" t="s">
        <v>58</v>
      </c>
      <c r="H19" t="s">
        <v>70</v>
      </c>
    </row>
    <row r="20" spans="1:8" x14ac:dyDescent="0.25">
      <c r="D20" t="s">
        <v>35</v>
      </c>
      <c r="E20" t="s">
        <v>33</v>
      </c>
      <c r="F20" t="s">
        <v>47</v>
      </c>
      <c r="G20" t="s">
        <v>33</v>
      </c>
      <c r="H20" t="s">
        <v>35</v>
      </c>
    </row>
    <row r="21" spans="1:8" x14ac:dyDescent="0.25">
      <c r="A21">
        <v>10</v>
      </c>
      <c r="B21" t="s">
        <v>71</v>
      </c>
      <c r="D21" t="s">
        <v>72</v>
      </c>
      <c r="E21" t="s">
        <v>73</v>
      </c>
      <c r="F21" t="s">
        <v>46</v>
      </c>
      <c r="G21" t="s">
        <v>75</v>
      </c>
      <c r="H21" t="s">
        <v>63</v>
      </c>
    </row>
    <row r="22" spans="1:8" x14ac:dyDescent="0.25">
      <c r="D22" t="s">
        <v>67</v>
      </c>
      <c r="E22" t="s">
        <v>74</v>
      </c>
      <c r="F22" t="s">
        <v>37</v>
      </c>
      <c r="G22" t="s">
        <v>76</v>
      </c>
      <c r="H22" t="s">
        <v>33</v>
      </c>
    </row>
    <row r="23" spans="1:8" x14ac:dyDescent="0.25">
      <c r="A23">
        <v>11</v>
      </c>
      <c r="B23" t="s">
        <v>77</v>
      </c>
      <c r="D23" t="s">
        <v>78</v>
      </c>
      <c r="E23" t="s">
        <v>56</v>
      </c>
      <c r="F23" t="s">
        <v>46</v>
      </c>
      <c r="G23" t="s">
        <v>79</v>
      </c>
      <c r="H23" t="s">
        <v>80</v>
      </c>
    </row>
    <row r="24" spans="1:8" x14ac:dyDescent="0.25">
      <c r="D24" t="s">
        <v>37</v>
      </c>
      <c r="E24" t="s">
        <v>60</v>
      </c>
      <c r="F24" t="s">
        <v>37</v>
      </c>
      <c r="G24" t="s">
        <v>60</v>
      </c>
    </row>
  </sheetData>
  <hyperlinks>
    <hyperlink ref="A1" r:id="rId1" xr:uid="{05C1E0D8-E5EE-4A05-9B5F-010D9EF736E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886D-F444-4A33-8C8C-5180AE8CCE67}">
  <dimension ref="A1:G17"/>
  <sheetViews>
    <sheetView workbookViewId="0">
      <selection activeCell="A17" sqref="A17"/>
    </sheetView>
  </sheetViews>
  <sheetFormatPr defaultRowHeight="15" x14ac:dyDescent="0.25"/>
  <cols>
    <col min="3" max="3" width="21.42578125" bestFit="1" customWidth="1"/>
    <col min="4" max="4" width="15.28515625" bestFit="1" customWidth="1"/>
    <col min="6" max="6" width="11.5703125" bestFit="1" customWidth="1"/>
    <col min="7" max="7" width="24.7109375" bestFit="1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28</v>
      </c>
      <c r="B2">
        <v>1</v>
      </c>
      <c r="C2" t="s">
        <v>89</v>
      </c>
      <c r="D2" t="s">
        <v>90</v>
      </c>
      <c r="E2" t="s">
        <v>91</v>
      </c>
      <c r="F2" s="2">
        <v>36761</v>
      </c>
      <c r="G2" t="s">
        <v>92</v>
      </c>
    </row>
    <row r="3" spans="1:7" x14ac:dyDescent="0.25">
      <c r="A3" t="s">
        <v>26</v>
      </c>
      <c r="B3">
        <v>6</v>
      </c>
      <c r="C3" t="s">
        <v>93</v>
      </c>
      <c r="D3" t="s">
        <v>94</v>
      </c>
      <c r="E3" t="s">
        <v>95</v>
      </c>
      <c r="F3" s="2">
        <v>32741</v>
      </c>
      <c r="G3" t="s">
        <v>96</v>
      </c>
    </row>
    <row r="4" spans="1:7" x14ac:dyDescent="0.25">
      <c r="A4" t="s">
        <v>28</v>
      </c>
      <c r="B4">
        <v>7</v>
      </c>
      <c r="C4" t="s">
        <v>89</v>
      </c>
      <c r="D4" t="s">
        <v>97</v>
      </c>
      <c r="E4" t="s">
        <v>98</v>
      </c>
      <c r="F4" s="2">
        <v>31942</v>
      </c>
      <c r="G4" t="s">
        <v>99</v>
      </c>
    </row>
    <row r="5" spans="1:7" x14ac:dyDescent="0.25">
      <c r="A5" t="s">
        <v>100</v>
      </c>
      <c r="B5">
        <v>9</v>
      </c>
      <c r="C5" t="s">
        <v>89</v>
      </c>
      <c r="D5" t="s">
        <v>101</v>
      </c>
      <c r="E5" t="s">
        <v>102</v>
      </c>
      <c r="F5" s="2">
        <v>34499</v>
      </c>
      <c r="G5" t="s">
        <v>99</v>
      </c>
    </row>
    <row r="6" spans="1:7" x14ac:dyDescent="0.25">
      <c r="A6" t="s">
        <v>28</v>
      </c>
      <c r="B6">
        <v>11</v>
      </c>
      <c r="C6" t="s">
        <v>89</v>
      </c>
      <c r="D6" t="s">
        <v>103</v>
      </c>
      <c r="E6" t="s">
        <v>104</v>
      </c>
      <c r="F6" s="2">
        <v>30833</v>
      </c>
      <c r="G6" t="s">
        <v>105</v>
      </c>
    </row>
    <row r="7" spans="1:7" x14ac:dyDescent="0.25">
      <c r="A7" t="s">
        <v>106</v>
      </c>
      <c r="B7">
        <v>12</v>
      </c>
      <c r="C7" t="s">
        <v>89</v>
      </c>
      <c r="D7" t="s">
        <v>107</v>
      </c>
      <c r="E7" t="s">
        <v>108</v>
      </c>
      <c r="F7" s="2">
        <v>32662</v>
      </c>
      <c r="G7" t="s">
        <v>109</v>
      </c>
    </row>
    <row r="8" spans="1:7" x14ac:dyDescent="0.25">
      <c r="A8" t="s">
        <v>28</v>
      </c>
      <c r="B8">
        <v>13</v>
      </c>
      <c r="C8" t="s">
        <v>89</v>
      </c>
      <c r="D8" t="s">
        <v>110</v>
      </c>
      <c r="E8" t="s">
        <v>111</v>
      </c>
      <c r="F8" s="2">
        <v>36585</v>
      </c>
      <c r="G8" t="s">
        <v>99</v>
      </c>
    </row>
    <row r="9" spans="1:7" x14ac:dyDescent="0.25">
      <c r="A9" t="s">
        <v>106</v>
      </c>
      <c r="B9">
        <v>16</v>
      </c>
      <c r="C9" t="s">
        <v>89</v>
      </c>
      <c r="D9" t="s">
        <v>112</v>
      </c>
      <c r="E9" t="s">
        <v>113</v>
      </c>
      <c r="F9" s="2">
        <v>30424</v>
      </c>
      <c r="G9" t="s">
        <v>105</v>
      </c>
    </row>
    <row r="10" spans="1:7" x14ac:dyDescent="0.25">
      <c r="A10" t="s">
        <v>106</v>
      </c>
      <c r="B10">
        <v>30</v>
      </c>
      <c r="C10" t="s">
        <v>89</v>
      </c>
      <c r="D10" t="s">
        <v>114</v>
      </c>
      <c r="E10" t="s">
        <v>115</v>
      </c>
      <c r="F10" s="2">
        <v>37079</v>
      </c>
      <c r="G10" t="s">
        <v>116</v>
      </c>
    </row>
    <row r="11" spans="1:7" x14ac:dyDescent="0.25">
      <c r="A11" t="s">
        <v>100</v>
      </c>
      <c r="B11">
        <v>32</v>
      </c>
      <c r="C11" t="s">
        <v>117</v>
      </c>
      <c r="D11" t="s">
        <v>118</v>
      </c>
      <c r="E11" t="s">
        <v>119</v>
      </c>
      <c r="F11" s="2">
        <v>32595</v>
      </c>
      <c r="G11" t="s">
        <v>120</v>
      </c>
    </row>
    <row r="12" spans="1:7" x14ac:dyDescent="0.25">
      <c r="A12" t="s">
        <v>30</v>
      </c>
      <c r="B12">
        <v>33</v>
      </c>
      <c r="C12" t="s">
        <v>121</v>
      </c>
      <c r="D12" t="s">
        <v>122</v>
      </c>
      <c r="E12" t="s">
        <v>123</v>
      </c>
      <c r="F12" s="2">
        <v>32507</v>
      </c>
      <c r="G12" t="s">
        <v>124</v>
      </c>
    </row>
    <row r="13" spans="1:7" x14ac:dyDescent="0.25">
      <c r="A13" t="s">
        <v>106</v>
      </c>
      <c r="B13">
        <v>34</v>
      </c>
      <c r="C13" t="s">
        <v>89</v>
      </c>
      <c r="D13" t="s">
        <v>125</v>
      </c>
      <c r="E13" t="s">
        <v>126</v>
      </c>
      <c r="F13" s="2">
        <v>36902</v>
      </c>
      <c r="G13" t="s">
        <v>127</v>
      </c>
    </row>
    <row r="14" spans="1:7" x14ac:dyDescent="0.25">
      <c r="A14" t="s">
        <v>26</v>
      </c>
      <c r="B14">
        <v>55</v>
      </c>
      <c r="C14" t="s">
        <v>128</v>
      </c>
      <c r="D14" t="s">
        <v>129</v>
      </c>
      <c r="E14" t="s">
        <v>130</v>
      </c>
      <c r="F14" s="2">
        <v>31143</v>
      </c>
      <c r="G14" t="s">
        <v>131</v>
      </c>
    </row>
    <row r="15" spans="1:7" x14ac:dyDescent="0.25">
      <c r="A15" t="s">
        <v>106</v>
      </c>
      <c r="B15">
        <v>71</v>
      </c>
      <c r="C15" t="s">
        <v>89</v>
      </c>
      <c r="D15" t="s">
        <v>132</v>
      </c>
      <c r="E15" t="s">
        <v>133</v>
      </c>
      <c r="F15" s="2">
        <v>34417</v>
      </c>
      <c r="G15" t="s">
        <v>134</v>
      </c>
    </row>
    <row r="17" spans="1:1" x14ac:dyDescent="0.25">
      <c r="A17" s="1" t="s">
        <v>135</v>
      </c>
    </row>
  </sheetData>
  <hyperlinks>
    <hyperlink ref="A17" r:id="rId1" xr:uid="{41C2DBC6-188F-419B-8179-9847AAF555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Planilha5</vt:lpstr>
      <vt:lpstr>Planilha4</vt:lpstr>
      <vt:lpstr>nbb</vt:lpstr>
      <vt:lpstr>flamengo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2020-06-18T22:32:27Z</dcterms:created>
  <dcterms:modified xsi:type="dcterms:W3CDTF">2020-06-19T03:43:01Z</dcterms:modified>
</cp:coreProperties>
</file>