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FichiersExcel2\31.12.2020\"/>
    </mc:Choice>
  </mc:AlternateContent>
  <bookViews>
    <workbookView xWindow="0" yWindow="0" windowWidth="28800" windowHeight="11745" activeTab="1"/>
  </bookViews>
  <sheets>
    <sheet name="Index" sheetId="3" r:id="rId1"/>
    <sheet name="Brut" sheetId="1" r:id="rId2"/>
    <sheet name="Indicateurs d'appetence" sheetId="2" r:id="rId3"/>
    <sheet name="Guide" sheetId="5" r:id="rId4"/>
    <sheet name="Glossaire" sheetId="4" r:id="rId5"/>
    <sheet name="Parametrage" sheetId="6" r:id="rId6"/>
  </sheets>
  <calcPr calcId="162913"/>
</workbook>
</file>

<file path=xl/calcChain.xml><?xml version="1.0" encoding="utf-8"?>
<calcChain xmlns="http://schemas.openxmlformats.org/spreadsheetml/2006/main">
  <c r="I8" i="3" l="1"/>
  <c r="E4" i="3" s="1"/>
  <c r="E6" i="3"/>
  <c r="I10" i="3"/>
  <c r="E8" i="3" s="1"/>
</calcChain>
</file>

<file path=xl/sharedStrings.xml><?xml version="1.0" encoding="utf-8"?>
<sst xmlns="http://schemas.openxmlformats.org/spreadsheetml/2006/main" count="9539" uniqueCount="1587">
  <si>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</si>
  <si>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</si>
  <si>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</si>
  <si>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</si>
  <si>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</si>
  <si>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</si>
  <si>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</si>
  <si>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</si>
  <si>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SEXE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</si>
  <si>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</si>
  <si>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</si>
  <si>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</si>
  <si>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</si>
  <si>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</si>
  <si>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</si>
  <si>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</si>
  <si>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</si>
  <si>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</si>
  <si>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</si>
  <si>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</si>
  <si>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</si>
  <si>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</si>
  <si>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</si>
  <si>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</si>
  <si>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</si>
  <si>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</si>
  <si>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</si>
  <si>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</si>
  <si>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</si>
  <si>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</si>
  <si>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</si>
  <si>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</si>
  <si>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</si>
  <si>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</si>
  <si>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</si>
  <si>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</si>
  <si>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</si>
  <si>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</si>
  <si>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</si>
  <si>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 xml:space="preserve">PORT AUTONOME DE COTONOU </t>
  </si>
  <si>
    <t>CHABI SHEGUN VIRGILE</t>
  </si>
  <si>
    <t>BRONZE</t>
  </si>
  <si>
    <t>H5000 TRANSPORTS PAR EAU</t>
  </si>
  <si>
    <t>TRANSPORTS ET ENTREPOSAGE</t>
  </si>
  <si>
    <t xml:space="preserve"> </t>
  </si>
  <si>
    <t>02 RM-RISQUE MOYEN</t>
  </si>
  <si>
    <t xml:space="preserve">SOCIETE POUR LE DEVELOPPEMENT DU COT </t>
  </si>
  <si>
    <t>GNIMAVO KADOSS</t>
  </si>
  <si>
    <t>C1300 ACTIV DE FABRICATION TEXTILES</t>
  </si>
  <si>
    <t>ACTIVITES DE FABRICATION</t>
  </si>
  <si>
    <t xml:space="preserve">SOCIETE DES PATRIMOINES IMMOBILIERS </t>
  </si>
  <si>
    <t>PROFESSIONNEL</t>
  </si>
  <si>
    <t>L6800 ACTIVITES IMMOBILIERES</t>
  </si>
  <si>
    <t>ACTIVITES IMMOBILIERES</t>
  </si>
  <si>
    <t>03 RS-RISQUE SENSIBLE</t>
  </si>
  <si>
    <t xml:space="preserve">OFMAS INTERNATIONAL </t>
  </si>
  <si>
    <t>F4100 CONSTRUCTION DE BATIMENTS</t>
  </si>
  <si>
    <t>CONSTRUCTION</t>
  </si>
  <si>
    <t xml:space="preserve">ETISALAT BENIN </t>
  </si>
  <si>
    <t>J6100 TELECOMMUNICATIONS</t>
  </si>
  <si>
    <t>INFORMATION ET COMMUNICATION</t>
  </si>
  <si>
    <t xml:space="preserve">SOCIETE IMMOBILIERE ET D'AMENAGEMENT </t>
  </si>
  <si>
    <t>99900 SECTEUR NON SPECIFIE</t>
  </si>
  <si>
    <t>SECTEUR NON DEFINI</t>
  </si>
  <si>
    <t xml:space="preserve">ETAT DU SENEGAL </t>
  </si>
  <si>
    <t>YERBANGA SERGES YANNICK</t>
  </si>
  <si>
    <t>DIAMANT</t>
  </si>
  <si>
    <t>O8400 ACTIVITE D ADMINISTRAT PUBLIQ</t>
  </si>
  <si>
    <t>ACTIVIT? D ADMINISTRATION PUBLIQUE</t>
  </si>
  <si>
    <t xml:space="preserve">COLAS AFRIQUE </t>
  </si>
  <si>
    <t xml:space="preserve">GENERAL DES TRAVAUX ET DE NEGOCE </t>
  </si>
  <si>
    <t xml:space="preserve">SENELEC </t>
  </si>
  <si>
    <t>BIO HAROUNA</t>
  </si>
  <si>
    <t>G4700 COMMERCE DE DETAIL</t>
  </si>
  <si>
    <t>COMMERCE</t>
  </si>
  <si>
    <t xml:space="preserve">CORIS BANQUE TOGO </t>
  </si>
  <si>
    <t>TOKO FIDELE</t>
  </si>
  <si>
    <t>K6400 ACTIVITES FINANCIERES</t>
  </si>
  <si>
    <t>ACTIVITES FINANCIERES ET D ASSURANCE</t>
  </si>
  <si>
    <t xml:space="preserve">BENIN PETRO SA </t>
  </si>
  <si>
    <t>NOUMONVI BLANCHE</t>
  </si>
  <si>
    <t>PLATINE</t>
  </si>
  <si>
    <t>C1900 RAFFINAG PETROLIER COKEFACTION</t>
  </si>
  <si>
    <t xml:space="preserve">GROUPE MAISONS ET TRAVAUX </t>
  </si>
  <si>
    <t xml:space="preserve">ORANGE NIGER </t>
  </si>
  <si>
    <t xml:space="preserve">AGENCE D'EXECUTION DES TRAVAUX URBAI </t>
  </si>
  <si>
    <t xml:space="preserve">L'AFRICAINE DES ASSURANCES S.A </t>
  </si>
  <si>
    <t>K6500 ASSURANCE</t>
  </si>
  <si>
    <t xml:space="preserve">LES RESIDENCES OCEANE </t>
  </si>
  <si>
    <t xml:space="preserve">IBT/ ECORE SA </t>
  </si>
  <si>
    <t xml:space="preserve">SOGEI-SCACU </t>
  </si>
  <si>
    <t xml:space="preserve">MR INTERNATIONAL </t>
  </si>
  <si>
    <t xml:space="preserve">SOCIETE COMMUNE DE PARTICIPATION </t>
  </si>
  <si>
    <t>M7000 ACT SIEG SOCIAUX, CONSEIL GEST</t>
  </si>
  <si>
    <t>ACTIVITES SPECIALISEES SCIENTIFIQUES ET TECHNIQUES</t>
  </si>
  <si>
    <t xml:space="preserve">COMPAGNIE D'INGENIERIE GEOLOGIQUE DE </t>
  </si>
  <si>
    <t xml:space="preserve">BF TRADING/ KEN-DAL&amp; FILS </t>
  </si>
  <si>
    <t>FANOU THOMAS</t>
  </si>
  <si>
    <t>F4200 GENIE CIVIL</t>
  </si>
  <si>
    <t xml:space="preserve">SOCIETE COMMERCIALE DES MOTOS D'OCCA </t>
  </si>
  <si>
    <t>SIDIBE SOUMANA  NADIATOU</t>
  </si>
  <si>
    <t xml:space="preserve">MAPCOM TECHNOLOGIES </t>
  </si>
  <si>
    <t>M7100 ACTIV ARCHITEC INGENIE&amp;TECHNIQ</t>
  </si>
  <si>
    <t xml:space="preserve">ENTREPRISE ADEOTI </t>
  </si>
  <si>
    <t xml:space="preserve">ASEMI </t>
  </si>
  <si>
    <t>D3500 PRODUCT &amp;DISTRIB ELECT ET GAZ</t>
  </si>
  <si>
    <t>PRODUCTION ET DISTRIBUTION D ELECTRICITE</t>
  </si>
  <si>
    <t xml:space="preserve">AFOLAC BENIN </t>
  </si>
  <si>
    <t xml:space="preserve">KEN DAL ET FILS </t>
  </si>
  <si>
    <t xml:space="preserve">COMPUTER&amp; TELECOM TECHNOLOGIES </t>
  </si>
  <si>
    <t xml:space="preserve">IFE EVENT </t>
  </si>
  <si>
    <t xml:space="preserve">GHAYA OIL AND GAS BENIN </t>
  </si>
  <si>
    <t xml:space="preserve">SOCIETE INDUSTRIELLE D'ACIER DU BENI </t>
  </si>
  <si>
    <t>C2400 METALLURGIE</t>
  </si>
  <si>
    <t xml:space="preserve">SOCIETE DES MINES DE KOMANA </t>
  </si>
  <si>
    <t>B0800 AUTRES ACTIVITES EXTRACTIVES</t>
  </si>
  <si>
    <t>ACTIVITES EXTRACTIVES</t>
  </si>
  <si>
    <t>DJOGBENOU JOSEPH</t>
  </si>
  <si>
    <t>RADJI HALIL</t>
  </si>
  <si>
    <t>T9800 ACT INDIFFEREN AUTO PROD MENAG</t>
  </si>
  <si>
    <t>ACTIVITES SPECIALES DES MENAGES</t>
  </si>
  <si>
    <t>M</t>
  </si>
  <si>
    <t xml:space="preserve">LA GENERALE D'ENERGIE DE BATIMENTS E </t>
  </si>
  <si>
    <t>G4600 CCE GROS &amp; ACTIV INTERMEDIAIRE</t>
  </si>
  <si>
    <t xml:space="preserve">AGENCE D'EXECUTION, DE DILIGENCES ET </t>
  </si>
  <si>
    <t>KAKPO-TCHEKPE WILLIAMS</t>
  </si>
  <si>
    <t xml:space="preserve">AKASI GROUP </t>
  </si>
  <si>
    <t xml:space="preserve">ESSOR ( ZOHOU REMY) </t>
  </si>
  <si>
    <t>T9700 ACTIV MENAG EMPLOYEUR PERSONNE</t>
  </si>
  <si>
    <t xml:space="preserve">MAISON D'OR </t>
  </si>
  <si>
    <t>01 BR-BON RISQUE</t>
  </si>
  <si>
    <t xml:space="preserve">BUSNESS-AFRICA-CENTER </t>
  </si>
  <si>
    <t>MAFORIKAN ULRICH</t>
  </si>
  <si>
    <t xml:space="preserve">GROUPE TECHNIQUE PLUS </t>
  </si>
  <si>
    <t>ARGENT</t>
  </si>
  <si>
    <t xml:space="preserve">IMPRIMERIE TROPICALE </t>
  </si>
  <si>
    <t>C1800 IMPRIMERIE&amp; PRODUCT ENREGISTRE</t>
  </si>
  <si>
    <t xml:space="preserve">SOCIETE MONDIALE DE COMMERCE </t>
  </si>
  <si>
    <t xml:space="preserve">AGRISTORE AFRICA </t>
  </si>
  <si>
    <t>04 CDX-CLIENTS DOUTEUX</t>
  </si>
  <si>
    <t xml:space="preserve">SYSCOM BENIN </t>
  </si>
  <si>
    <t xml:space="preserve">PREFABATIM </t>
  </si>
  <si>
    <t xml:space="preserve">SOCIETE PHARMACIE CAMP GUEZO </t>
  </si>
  <si>
    <t>C2100 FABRICAT DE PROD PHARMACEUTIQ</t>
  </si>
  <si>
    <t xml:space="preserve">CHEDO </t>
  </si>
  <si>
    <t>C1000 FABRICAT DE PROD ALIMENTAIRES</t>
  </si>
  <si>
    <t xml:space="preserve">COMPLEXE ABDOUL BIO ZOUL </t>
  </si>
  <si>
    <t>J6200 ACTIVITES INFORMATIQUES</t>
  </si>
  <si>
    <t xml:space="preserve">SOCIETE METAL' OR AFRIQUE </t>
  </si>
  <si>
    <t xml:space="preserve">GROUPE COMMERCE BATIMENT HYDRAULIQUE </t>
  </si>
  <si>
    <t xml:space="preserve">SOCIETE INTERNATIONALE DE SECURITE D </t>
  </si>
  <si>
    <t>ALAVO AKUAVI</t>
  </si>
  <si>
    <t>GBOVI FRANCK</t>
  </si>
  <si>
    <t>F</t>
  </si>
  <si>
    <t xml:space="preserve">IFEDAYO BUSINESS (BABA IDJILA SAKA L </t>
  </si>
  <si>
    <t>SAIZONOU MAGLOIRE</t>
  </si>
  <si>
    <t>NOUTAIS NADINE</t>
  </si>
  <si>
    <t xml:space="preserve">SOCIETE POUR LES TRAVAUX PUBLICS LE </t>
  </si>
  <si>
    <t xml:space="preserve">EXPLORA-BENIN </t>
  </si>
  <si>
    <t xml:space="preserve">DYJESCK </t>
  </si>
  <si>
    <t xml:space="preserve">KAYA ET FILS </t>
  </si>
  <si>
    <t xml:space="preserve">BETON SERVICES BUILDING </t>
  </si>
  <si>
    <t xml:space="preserve">SOCIETE OMATIS </t>
  </si>
  <si>
    <t xml:space="preserve">ISOCEL SA </t>
  </si>
  <si>
    <t xml:space="preserve">GROS OEUVRE INTERNATIONAL </t>
  </si>
  <si>
    <t xml:space="preserve">CENTRE NATIONAL D'ESSAIS ET DE RECHE </t>
  </si>
  <si>
    <t xml:space="preserve">KARIMEL </t>
  </si>
  <si>
    <t xml:space="preserve">LA MANO VERDE </t>
  </si>
  <si>
    <t xml:space="preserve">RUBY'S </t>
  </si>
  <si>
    <t xml:space="preserve">CORIS BANK MALI </t>
  </si>
  <si>
    <t>MAMA SANNI</t>
  </si>
  <si>
    <t>TOGNISSO EP. ADJAHI AFIA</t>
  </si>
  <si>
    <t xml:space="preserve">BENIN EQUIPEMENTS </t>
  </si>
  <si>
    <t>OR</t>
  </si>
  <si>
    <t>SOKPOEKPE NATHANAEL</t>
  </si>
  <si>
    <t>GBADAMASSI RACHIDI</t>
  </si>
  <si>
    <t xml:space="preserve">TRAVCO SARL </t>
  </si>
  <si>
    <t>GRDE ENTREPRISE</t>
  </si>
  <si>
    <t>H5200 ENTREPOSAG &amp;ACTI AUXIL TRSPORT</t>
  </si>
  <si>
    <t>MAITRE ASSANI EP. OKOUDJOU TOLULOKPE</t>
  </si>
  <si>
    <t>KODO ROCK</t>
  </si>
  <si>
    <t>AHOUANVOEBLA SEDOGBO</t>
  </si>
  <si>
    <t>KOTINGAN EUSTACHE</t>
  </si>
  <si>
    <t>KOGBLEVI DELONIX</t>
  </si>
  <si>
    <t>OROU SE GUENE YACOUBOU</t>
  </si>
  <si>
    <t>HOUNGNIBO KOKOU</t>
  </si>
  <si>
    <t xml:space="preserve">NEXUS FLORAL </t>
  </si>
  <si>
    <t xml:space="preserve">IRIS PALACE </t>
  </si>
  <si>
    <t>ABIOSSE ABDOU</t>
  </si>
  <si>
    <t>HOUEDE AXEL</t>
  </si>
  <si>
    <t>ALLOSSOHOUN RICHARD</t>
  </si>
  <si>
    <t>KOUWANOU GNONLONFIN</t>
  </si>
  <si>
    <t>ATCHAWE DOMINIQUE</t>
  </si>
  <si>
    <t>HAZOUME NOUGBOGNON</t>
  </si>
  <si>
    <t>TCHOBO VALERE</t>
  </si>
  <si>
    <t>YEMPABOU BOUNDJA</t>
  </si>
  <si>
    <t>SODEGNON ROLAND</t>
  </si>
  <si>
    <t>AGONGBONON DOSSA</t>
  </si>
  <si>
    <t xml:space="preserve">DEO ET FRERE </t>
  </si>
  <si>
    <t>KATE SABAI</t>
  </si>
  <si>
    <t>BIOKOU DAVID</t>
  </si>
  <si>
    <t>TCHAOU AHOHOUNKPIN</t>
  </si>
  <si>
    <t>GBENONCHI GERARD</t>
  </si>
  <si>
    <t xml:space="preserve">LA GENERALE DES CONSTRUCTIONS DE ROU </t>
  </si>
  <si>
    <t>GBAHOUNGBA DAVID</t>
  </si>
  <si>
    <t>MORA SANNI SARE</t>
  </si>
  <si>
    <t>BANGANA GILBERT</t>
  </si>
  <si>
    <t>ADOMAHOU JEREMIE</t>
  </si>
  <si>
    <t>GBADAMASSI ABDEL</t>
  </si>
  <si>
    <t>SADO NAZAIRE</t>
  </si>
  <si>
    <t>AFFO OBO AMED</t>
  </si>
  <si>
    <t xml:space="preserve">LA CLE VICTORIEUSE </t>
  </si>
  <si>
    <t xml:space="preserve">INITIATIVE POUR LE DEVELOPPEMENT DE </t>
  </si>
  <si>
    <t xml:space="preserve">STE INTERNATIONALE DE CONSTRUCTION D </t>
  </si>
  <si>
    <t>AHIVOHOZIN NORBERT</t>
  </si>
  <si>
    <t>AGUEHOUNDE CHARBEL</t>
  </si>
  <si>
    <t>TOGNIGBAN ETIENNE</t>
  </si>
  <si>
    <t xml:space="preserve">TRESORS D'ORA </t>
  </si>
  <si>
    <t xml:space="preserve">GROUPE MMS </t>
  </si>
  <si>
    <t>HONFO SONAGNON</t>
  </si>
  <si>
    <t>TOGNI CYPRIEN</t>
  </si>
  <si>
    <t xml:space="preserve">GROUPE KAKE - 5 </t>
  </si>
  <si>
    <t>AGONKAN GILDAS</t>
  </si>
  <si>
    <t xml:space="preserve">SOLIM &amp; COMPAGNIE </t>
  </si>
  <si>
    <t>AKPOVI EUSTACHE</t>
  </si>
  <si>
    <t>HOUAGA FRANCINE</t>
  </si>
  <si>
    <t>CAMAROU AMIDOU MOHAMED</t>
  </si>
  <si>
    <t xml:space="preserve">SASIF ET COMPAGNIE </t>
  </si>
  <si>
    <t xml:space="preserve">MB TECHNOLOGIES </t>
  </si>
  <si>
    <t>YOMBO TCHOROPA</t>
  </si>
  <si>
    <t xml:space="preserve">TEL- GROUP </t>
  </si>
  <si>
    <t>HOUNDJAHOUE VALENTIN</t>
  </si>
  <si>
    <t>PARTICULIER</t>
  </si>
  <si>
    <t>HOUNSOU GODONOU</t>
  </si>
  <si>
    <t>BISSIRIOU ENIOLA</t>
  </si>
  <si>
    <t>ANANI AMAVI</t>
  </si>
  <si>
    <t>DEGLA ASSOUAN</t>
  </si>
  <si>
    <t xml:space="preserve">VIGA SERVICES ET COMMERCE </t>
  </si>
  <si>
    <t xml:space="preserve">GROUPEMENT ENSBTP-MADE </t>
  </si>
  <si>
    <t xml:space="preserve">TRANS MENSAH </t>
  </si>
  <si>
    <t>H4900 TRANSPORTS TERRESTRES</t>
  </si>
  <si>
    <t>GOLOU COFFI</t>
  </si>
  <si>
    <t>AZON JEAN CLAUDE</t>
  </si>
  <si>
    <t xml:space="preserve">AUTO PLUS INTER </t>
  </si>
  <si>
    <t>ADEN HOUESSOU DONA</t>
  </si>
  <si>
    <t>HOUNGBO SONAGNON</t>
  </si>
  <si>
    <t xml:space="preserve">ECOZA CONSTRUCTION SARL </t>
  </si>
  <si>
    <t xml:space="preserve">ENERGY ET CONSTRUCTION </t>
  </si>
  <si>
    <t xml:space="preserve">NET LUMIERE </t>
  </si>
  <si>
    <t xml:space="preserve">BIO GROUPE LABO SYSTEMES MEDICAUX TE </t>
  </si>
  <si>
    <t>AZON JEAN-CLAUDE</t>
  </si>
  <si>
    <t xml:space="preserve">SOCIETE AFRICAINE DE CONSTRUCTION DE </t>
  </si>
  <si>
    <t xml:space="preserve">COGEMAC SARL </t>
  </si>
  <si>
    <t xml:space="preserve">EGNON CONSULTING </t>
  </si>
  <si>
    <t>J6300 ACTI DE FOURNITURE INFORMATION</t>
  </si>
  <si>
    <t>N'OUEMOU KONIEME</t>
  </si>
  <si>
    <t xml:space="preserve">SOCIETE BBT SARL </t>
  </si>
  <si>
    <t xml:space="preserve">ECM/SORETAH </t>
  </si>
  <si>
    <t>YEHOUETOME BONIFACE</t>
  </si>
  <si>
    <t xml:space="preserve">SOCIETE DE CONSTRUCTION ET D'ASSAINI </t>
  </si>
  <si>
    <t xml:space="preserve">SOCIETE BENINOISE DE SIDERURGIE </t>
  </si>
  <si>
    <t>BAKO-ARIFARI NASSIROU</t>
  </si>
  <si>
    <t xml:space="preserve">SOCIETE ZAC-FRANCE (Z.F) </t>
  </si>
  <si>
    <t xml:space="preserve">GAMA-BENIN TRANS </t>
  </si>
  <si>
    <t xml:space="preserve">SELLIG GROUP </t>
  </si>
  <si>
    <t>ADAM SOULE AURELIE</t>
  </si>
  <si>
    <t>AGBOCOU AFIAVI</t>
  </si>
  <si>
    <t>AVALLA WANYIYON</t>
  </si>
  <si>
    <t>ANANOU SARA</t>
  </si>
  <si>
    <t>OKOUNLOLA BIAOU AKAMBI</t>
  </si>
  <si>
    <t>OSSENI NABIL</t>
  </si>
  <si>
    <t>ADECHIAN FAISOL</t>
  </si>
  <si>
    <t>AGBADJAGAN COCOU LEON</t>
  </si>
  <si>
    <t xml:space="preserve">DTO ET FILS </t>
  </si>
  <si>
    <t>K6600 ACTIV AUXIL FCIERS ET ASSURANC</t>
  </si>
  <si>
    <t>HOUDEGBE OCTAVE</t>
  </si>
  <si>
    <t>DEBALLY SETONDJI</t>
  </si>
  <si>
    <t>BAGOUDOU ZAKARI</t>
  </si>
  <si>
    <t xml:space="preserve">J.K.K APPUC </t>
  </si>
  <si>
    <t>DANSOU DAVID</t>
  </si>
  <si>
    <t xml:space="preserve">GROS OEUVRE DESIGN (KPADONOU BONIFAC </t>
  </si>
  <si>
    <t>YAHOUEDEOU FRANCOIS</t>
  </si>
  <si>
    <t>GUIDI EURIC</t>
  </si>
  <si>
    <t xml:space="preserve">BISOMAC INTERNATIONAL </t>
  </si>
  <si>
    <t xml:space="preserve">BEREAL </t>
  </si>
  <si>
    <t>BACHABI MOUDASSIROU</t>
  </si>
  <si>
    <t xml:space="preserve">PROMPTEL GROUP </t>
  </si>
  <si>
    <t>HOUNNOU COCOU</t>
  </si>
  <si>
    <t>MEDEGAN FAGLA EP GOUSSANOU SEDAMI</t>
  </si>
  <si>
    <t>GBEHA ASSIBA</t>
  </si>
  <si>
    <t>GBAGUIDI LEONIDE</t>
  </si>
  <si>
    <t>GBIAN TABE</t>
  </si>
  <si>
    <t xml:space="preserve">YAMEROL LTD </t>
  </si>
  <si>
    <t xml:space="preserve">NTG INNOV </t>
  </si>
  <si>
    <t xml:space="preserve">MAYARICK SARL </t>
  </si>
  <si>
    <t>YOUSSOUFOU ABDOURAMANI BIDA</t>
  </si>
  <si>
    <t>OUSMANE IBOURAHIMA</t>
  </si>
  <si>
    <t>DOSSOUMOU EUGENE</t>
  </si>
  <si>
    <t>ASSOGBA FRANCK</t>
  </si>
  <si>
    <t xml:space="preserve">UNIR INTERNATIONAL </t>
  </si>
  <si>
    <t>ZOUNON EMMANUEL</t>
  </si>
  <si>
    <t>GOMEZ EP MAFORIKAN AYAOVI</t>
  </si>
  <si>
    <t>KPOCHEME COMLAN</t>
  </si>
  <si>
    <t xml:space="preserve">QUALITY CORPORATE SARL </t>
  </si>
  <si>
    <t xml:space="preserve">KL PRESTIGE SARL </t>
  </si>
  <si>
    <t>IMOROU SOUFIYANOU</t>
  </si>
  <si>
    <t>DAGNONHOUETON JANVIER</t>
  </si>
  <si>
    <t>ALIHONOU KOSSIVI</t>
  </si>
  <si>
    <t>AMOUSSOU COOVI</t>
  </si>
  <si>
    <t xml:space="preserve">ODIDE </t>
  </si>
  <si>
    <t xml:space="preserve">GROUPEMENT PROLINKON BENIN SARL &amp; ES </t>
  </si>
  <si>
    <t xml:space="preserve">CERAB-TP </t>
  </si>
  <si>
    <t>DATO KODJOVI</t>
  </si>
  <si>
    <t>MONTCHOWUI HOUNNON</t>
  </si>
  <si>
    <t>BABA MOUSSA SOUMANOU MARIAMA</t>
  </si>
  <si>
    <t xml:space="preserve">INVEST DRINK </t>
  </si>
  <si>
    <t>ZANOU EP AIVO SENAMI</t>
  </si>
  <si>
    <t xml:space="preserve">PHARMACIE JONQUET </t>
  </si>
  <si>
    <t>PME-PMI</t>
  </si>
  <si>
    <t xml:space="preserve">ACHIRIBO GENERAL COMMERCE </t>
  </si>
  <si>
    <t>HOUNSOUNOU CARMELO</t>
  </si>
  <si>
    <t xml:space="preserve">SOGEA SATOM BENIN </t>
  </si>
  <si>
    <t>TOKO TOWADAN</t>
  </si>
  <si>
    <t xml:space="preserve">CHAM INTERNATIONAL </t>
  </si>
  <si>
    <t>KASSA DAHOGA</t>
  </si>
  <si>
    <t>QUENUM CLEMENT</t>
  </si>
  <si>
    <t xml:space="preserve">RAMA BENIN </t>
  </si>
  <si>
    <t xml:space="preserve">GROUP MBT NEGOCES </t>
  </si>
  <si>
    <t xml:space="preserve">OWO KO LOTA SOUROU </t>
  </si>
  <si>
    <t>AGBOTA GBETOHO</t>
  </si>
  <si>
    <t xml:space="preserve">SOCIETE ICEBERG GROUP </t>
  </si>
  <si>
    <t>FANDOHAN MEGNISSE</t>
  </si>
  <si>
    <t>AMOUSSOU OBED</t>
  </si>
  <si>
    <t xml:space="preserve">GCBN </t>
  </si>
  <si>
    <t xml:space="preserve">LES MERITES ( AMOUZOUN BERTIN OLIVIE </t>
  </si>
  <si>
    <t xml:space="preserve">ENTREPRISE BENCHEIKH-EL-HOCINE </t>
  </si>
  <si>
    <t>AGBATCHOSSOU DOSSOU</t>
  </si>
  <si>
    <t>HONKPEHEDJI GBENOUKPO</t>
  </si>
  <si>
    <t xml:space="preserve">BRAIN STORM GROUP </t>
  </si>
  <si>
    <t xml:space="preserve">SODSON CORP </t>
  </si>
  <si>
    <t>AKUESSON ENOCH</t>
  </si>
  <si>
    <t>AIDOMOAN ALPHONSE</t>
  </si>
  <si>
    <t>DEGUENON KINGNON</t>
  </si>
  <si>
    <t xml:space="preserve">SAHAM ASSURANCE BENIN </t>
  </si>
  <si>
    <t xml:space="preserve">KASSMAB </t>
  </si>
  <si>
    <t>YALLOU TANKO</t>
  </si>
  <si>
    <t>ABOU KABASSI ABDEL</t>
  </si>
  <si>
    <t xml:space="preserve">AMAT-UNIVERS </t>
  </si>
  <si>
    <t xml:space="preserve">CORIS BANK INTERNATIONAL BENIN </t>
  </si>
  <si>
    <t>GOLOU JEAN JACQUES</t>
  </si>
  <si>
    <t xml:space="preserve">COMPAGNIE INTERNATIONALE D'EXPERTISE </t>
  </si>
  <si>
    <t>ADJOVI H. SUZETTE</t>
  </si>
  <si>
    <t>HINNOUHO MOHAMED</t>
  </si>
  <si>
    <t>DJITRINOU FAGLA NADEGE</t>
  </si>
  <si>
    <t>ATTINDEHOU SABBAS</t>
  </si>
  <si>
    <t>FANGNON CHRISTOPHE</t>
  </si>
  <si>
    <t xml:space="preserve">ETS DEHOU (SOUNLI MAHOUGNIDAHO BRUNO </t>
  </si>
  <si>
    <t>ADOSSOU AFFY</t>
  </si>
  <si>
    <t xml:space="preserve">PRO-BTP </t>
  </si>
  <si>
    <t xml:space="preserve">GEFIS-INTERNATIONAL </t>
  </si>
  <si>
    <t xml:space="preserve">LAND SERVICE PLUS </t>
  </si>
  <si>
    <t>SIMON AYIVO</t>
  </si>
  <si>
    <t xml:space="preserve">ENTREPRISE C.M.S SARL </t>
  </si>
  <si>
    <t xml:space="preserve">CARRE DESIGN </t>
  </si>
  <si>
    <t>DAGAN LAWIN</t>
  </si>
  <si>
    <t>LADJOUAN MOHAMED</t>
  </si>
  <si>
    <t>BALOGOUN MOHAMED</t>
  </si>
  <si>
    <t>KAKPO-TCHEKPE AZANDEGBE</t>
  </si>
  <si>
    <t>ADAMMADO FREDY</t>
  </si>
  <si>
    <t xml:space="preserve">EXTRA SERVICES INTER-BENIN </t>
  </si>
  <si>
    <t xml:space="preserve">BECATI - BTP (AHOYO FRANCOIS-PIERRE) </t>
  </si>
  <si>
    <t>EL HADJ SEIDOU ISSIAKOU</t>
  </si>
  <si>
    <t xml:space="preserve">ENTREPRISE SOUD-METAL BTP </t>
  </si>
  <si>
    <t>SODEGNON DODJI</t>
  </si>
  <si>
    <t>GBEKE CHRISTEL</t>
  </si>
  <si>
    <t>AYIVO EGBEMIMON</t>
  </si>
  <si>
    <t>SOSSOU KOHONOU</t>
  </si>
  <si>
    <t xml:space="preserve">CHACLEM-GRUP </t>
  </si>
  <si>
    <t>HADONOU YAOVI</t>
  </si>
  <si>
    <t>BOKO ALAIN</t>
  </si>
  <si>
    <t>AKPAKI PIERRE</t>
  </si>
  <si>
    <t>SOTONDJI DELOKPO</t>
  </si>
  <si>
    <t xml:space="preserve">MIKEM TECHNOLOGIE </t>
  </si>
  <si>
    <t xml:space="preserve">CLIN D'OEIL KAKE IV </t>
  </si>
  <si>
    <t>DOMINGO ZACHARIE</t>
  </si>
  <si>
    <t>CHABI SHEGUN</t>
  </si>
  <si>
    <t>NOUMONVI EP. FONTON KOSSIBA</t>
  </si>
  <si>
    <t>FALADE ARPIN</t>
  </si>
  <si>
    <t>DETIEN HONVO EP VODOUNNOU RAISSA</t>
  </si>
  <si>
    <t>FANOU COCOU</t>
  </si>
  <si>
    <t>YAYAOYE RACHIDI</t>
  </si>
  <si>
    <t xml:space="preserve">MARIEKE SERVICES </t>
  </si>
  <si>
    <t>SOGLO FRANCIS</t>
  </si>
  <si>
    <t>DEGBE ESSOUA</t>
  </si>
  <si>
    <t>TURAN ERDINC</t>
  </si>
  <si>
    <t xml:space="preserve">ENTREPRISE THOM(TCHOKPON OKAMBAWA HY </t>
  </si>
  <si>
    <t>KPANOU MATHIEU</t>
  </si>
  <si>
    <t xml:space="preserve">HYDRO-BENIN </t>
  </si>
  <si>
    <t xml:space="preserve">OLA SHAMMA TRANSPORT ET LOGISTIQUE </t>
  </si>
  <si>
    <t xml:space="preserve">ATLANTIQUE ASSURANCES BENIN IARDT </t>
  </si>
  <si>
    <t>ATTINGLI MARC</t>
  </si>
  <si>
    <t xml:space="preserve">JK TRANSPORT </t>
  </si>
  <si>
    <t>AHOUANGONOU PATRICK</t>
  </si>
  <si>
    <t>SOBABE ALI TAHIROU ABDOU-AZIZ</t>
  </si>
  <si>
    <t>DAOUDA SAID</t>
  </si>
  <si>
    <t>TASSOU ZAKARI FILIKIBIROU</t>
  </si>
  <si>
    <t>KOUHO KOFFI</t>
  </si>
  <si>
    <t>DEMOU EMILE</t>
  </si>
  <si>
    <t>LOUMEDJINON WANIGNON</t>
  </si>
  <si>
    <t xml:space="preserve">TOUT VA BIEN &amp; FILS </t>
  </si>
  <si>
    <t>CHAFFA OLANIRAN</t>
  </si>
  <si>
    <t>ATTOLOU SEGNON</t>
  </si>
  <si>
    <t>KOUDJINA AYITE</t>
  </si>
  <si>
    <t>AHOSSI ELIE</t>
  </si>
  <si>
    <t>AKPALO EP PATINVOH MENOUHOUNSO</t>
  </si>
  <si>
    <t>GANDONOU AUBIN</t>
  </si>
  <si>
    <t>EHAHOUN THIERRY</t>
  </si>
  <si>
    <t>AGBOZOGNIGBE HOUNNAHIN</t>
  </si>
  <si>
    <t>MARCOS ZOULKIFOULI</t>
  </si>
  <si>
    <t>HOUNDETE SERGE</t>
  </si>
  <si>
    <t>SEWANOU ALPHONSE</t>
  </si>
  <si>
    <t>SIDIBE SOUMANA NADIATOU</t>
  </si>
  <si>
    <t xml:space="preserve">ETS AMECI (AIHUNHIN AMOUSSOU AUGUSTE </t>
  </si>
  <si>
    <t xml:space="preserve">DON-BTP(HOUNTONDJI YETON STEEVE LIO) </t>
  </si>
  <si>
    <t>HOUEDE FABRICE</t>
  </si>
  <si>
    <t xml:space="preserve">ENTREPRISE DE CONSTRUCTION NAHOUNME </t>
  </si>
  <si>
    <t>TOSSOU SIMON</t>
  </si>
  <si>
    <t>AMLON EP HOUNNOU REGINE</t>
  </si>
  <si>
    <t>AMLON VLADIMIR</t>
  </si>
  <si>
    <t xml:space="preserve">ESPACE D'ARC </t>
  </si>
  <si>
    <t xml:space="preserve">ETS SANOUR (ZIBRIL BIO NOUROUDINE) </t>
  </si>
  <si>
    <t>MONTCHO LEGBA FREJUS</t>
  </si>
  <si>
    <t>HOUESSOU VIGNON</t>
  </si>
  <si>
    <t>BOUKO ANTOINE</t>
  </si>
  <si>
    <t>AGBOTON ADANHODE EP DORICHAMOU DINALDINE</t>
  </si>
  <si>
    <t>DONVIDE ARISTIDE</t>
  </si>
  <si>
    <t>TROUGNIN MAX</t>
  </si>
  <si>
    <t xml:space="preserve">PANORAMA-IFC </t>
  </si>
  <si>
    <t>KANHONOU WILFRIED</t>
  </si>
  <si>
    <t xml:space="preserve">SERVICES MACHINERY &amp; TRUCKS BENIN </t>
  </si>
  <si>
    <t>SAIZONOU ELIANE</t>
  </si>
  <si>
    <t>TOSSOU BAYIVI</t>
  </si>
  <si>
    <t>DANSOU ARSENE</t>
  </si>
  <si>
    <t xml:space="preserve">ETEC AFRIQUE </t>
  </si>
  <si>
    <t>AKPOMEY ABLAVI</t>
  </si>
  <si>
    <t>GBOVI ANANI</t>
  </si>
  <si>
    <t xml:space="preserve">SOLARIS SARL </t>
  </si>
  <si>
    <t>IKEMON BIAOU ALFRED</t>
  </si>
  <si>
    <t>ZANNOU DONATIEN</t>
  </si>
  <si>
    <t>VIDEGLA DEDOME</t>
  </si>
  <si>
    <t>DO REGO NAFIOU</t>
  </si>
  <si>
    <t>ADEBO MARDIATOU</t>
  </si>
  <si>
    <t>AGOSSOU ARDOINO CRESSAN</t>
  </si>
  <si>
    <t xml:space="preserve">C.C.A (ATINMADJEGANGNI ARISTIDE) </t>
  </si>
  <si>
    <t>HOUNNOUVI CLARISSE</t>
  </si>
  <si>
    <t>SEDEGAN LEMAN</t>
  </si>
  <si>
    <t>AKAKPO YAOVI</t>
  </si>
  <si>
    <t>YAI DIANE</t>
  </si>
  <si>
    <t xml:space="preserve">OWOSSAN (AKOUEGNON ADEBAYO PHILIPPE) </t>
  </si>
  <si>
    <t>ADJIBOLA EVRARD</t>
  </si>
  <si>
    <t>SAWADOGO DIM</t>
  </si>
  <si>
    <t>AVE ABRAHAM</t>
  </si>
  <si>
    <t>AMOUSSOU NOUNTINME</t>
  </si>
  <si>
    <t>DAHOUI PHILIPPE</t>
  </si>
  <si>
    <t>SANT-ANNA ELVIS</t>
  </si>
  <si>
    <t>MENSAH SACKY</t>
  </si>
  <si>
    <t>N'VEKOUNOU IMELDUS</t>
  </si>
  <si>
    <t>FOLLY-BEBE ADADE</t>
  </si>
  <si>
    <t>DEGBE MEDESSE</t>
  </si>
  <si>
    <t>ODON-ARO ADJAI</t>
  </si>
  <si>
    <t>TCHAMBA POUEDEOU</t>
  </si>
  <si>
    <t>AGONVONON TOWEDE</t>
  </si>
  <si>
    <t>ONIODJE AYEDJO</t>
  </si>
  <si>
    <t>QUENUM AMACIO</t>
  </si>
  <si>
    <t>MICHOZOUNON FULBERT</t>
  </si>
  <si>
    <t xml:space="preserve">STE AMORE </t>
  </si>
  <si>
    <t>GOUNON LIONEL</t>
  </si>
  <si>
    <t xml:space="preserve">BAS-PRIX </t>
  </si>
  <si>
    <t xml:space="preserve">BANQUIER SANS FRONTIERE CONSULTING </t>
  </si>
  <si>
    <t>TCHAOU IVAN</t>
  </si>
  <si>
    <t>KOUYAMI HELENA</t>
  </si>
  <si>
    <t>HOUNGBEDJI MARIE</t>
  </si>
  <si>
    <t>VIEYRA SONIA</t>
  </si>
  <si>
    <t>BOCO IRIS</t>
  </si>
  <si>
    <t>RAYMOND GEORGES</t>
  </si>
  <si>
    <t>AVOCEGAMOU HUGUES</t>
  </si>
  <si>
    <t xml:space="preserve">BUILDING ENGINEERING COMPANY OF AFRI </t>
  </si>
  <si>
    <t>SOUBEROU OLAYEMI</t>
  </si>
  <si>
    <t>OGOUTOLOU ABEL</t>
  </si>
  <si>
    <t>DJEDJE YABA</t>
  </si>
  <si>
    <t>BISSIRIYOU EP KOUNOU MOUYI</t>
  </si>
  <si>
    <t>DEMONDJI ORPHEU</t>
  </si>
  <si>
    <t>LIMA ROMULUS</t>
  </si>
  <si>
    <t>ATHINDEHOU MAHUWEDO</t>
  </si>
  <si>
    <t>KRA LOUKOU</t>
  </si>
  <si>
    <t>HOUNSOUNOU SEGUNDINII</t>
  </si>
  <si>
    <t xml:space="preserve">J'AIME CA (DOMINGO GINETTE) </t>
  </si>
  <si>
    <t>I5600 RESTAURAT ET DEBITS DE BOISSON</t>
  </si>
  <si>
    <t>H?BERGEMENT ET RESTAURATION</t>
  </si>
  <si>
    <t>MACEIDO ESPERA</t>
  </si>
  <si>
    <t>ABOUTOU HERZEN</t>
  </si>
  <si>
    <t xml:space="preserve">NOUVEL HORIZON INTERNATIONAL </t>
  </si>
  <si>
    <t xml:space="preserve">FAHAD </t>
  </si>
  <si>
    <t>BIO-ADAM MOHAMED</t>
  </si>
  <si>
    <t>TOGBE EP YEHOUNME NADIA</t>
  </si>
  <si>
    <t>DOSSOU - YOVO GISELE</t>
  </si>
  <si>
    <t>DJOMAHO BIDOSSESSI</t>
  </si>
  <si>
    <t>HOUNKPATIN ULRICH</t>
  </si>
  <si>
    <t>GANGBE TOHON ROCH</t>
  </si>
  <si>
    <t>DJIGLA FIFAMIN</t>
  </si>
  <si>
    <t>KOESSI COMLAN</t>
  </si>
  <si>
    <t>ADOGNON HOMEVO</t>
  </si>
  <si>
    <t>ZINSOU JESSOUTIN</t>
  </si>
  <si>
    <t>DELOFON TODEDJI</t>
  </si>
  <si>
    <t>DJANATO YAO</t>
  </si>
  <si>
    <t xml:space="preserve">DYNAMO INTER </t>
  </si>
  <si>
    <t>M8000 ENQUETES ET SECURITE</t>
  </si>
  <si>
    <t>AGOSSOU REMI</t>
  </si>
  <si>
    <t>GODJO GBETOHO</t>
  </si>
  <si>
    <t>AGOSSOU EP AHYI MYLENE</t>
  </si>
  <si>
    <t>KPERA BIO</t>
  </si>
  <si>
    <t>AHOYO SYLVESTRE</t>
  </si>
  <si>
    <t>HOUETCHENOU EP. BODJRENOU ASSIBA</t>
  </si>
  <si>
    <t>HABIB AKIMATH</t>
  </si>
  <si>
    <t>AMOUZOUVI PRISCILLIA</t>
  </si>
  <si>
    <t>KARIMOU ADAMOU SOURADJOU</t>
  </si>
  <si>
    <t>AWIGNAN GBAHOU SEDJRO</t>
  </si>
  <si>
    <t>KEDOTE NONVIGNON</t>
  </si>
  <si>
    <t>HOUNDEBASSO IFE</t>
  </si>
  <si>
    <t>ASSOGBA ESTIOT</t>
  </si>
  <si>
    <t>ADANHOKPE COFFI</t>
  </si>
  <si>
    <t>ALEH MOUKA-DEN</t>
  </si>
  <si>
    <t>NANSA TASSOUDI ISSIFOU</t>
  </si>
  <si>
    <t>LATOUNDJI YASMINATH</t>
  </si>
  <si>
    <t>BOSSOU DAGBEWATO</t>
  </si>
  <si>
    <t>ASSOCLE JEANNE</t>
  </si>
  <si>
    <t>LOHENTO CANDIDE</t>
  </si>
  <si>
    <t>AGOSSOU JUDE</t>
  </si>
  <si>
    <t>ANAGONOU SELINDE</t>
  </si>
  <si>
    <t>BIO DJARA SOULEYMANE</t>
  </si>
  <si>
    <t>TAPE THOMAS</t>
  </si>
  <si>
    <t>ONIDJE KOTCHAMI</t>
  </si>
  <si>
    <t>MOUSSOUVIKPO EDWIGE</t>
  </si>
  <si>
    <t>DOSSA ULRICH</t>
  </si>
  <si>
    <t>NONTONWANOU MEDENOU</t>
  </si>
  <si>
    <t>AMOUSSOU YANICK</t>
  </si>
  <si>
    <t>SAMBO OROU ZULKIFOULI</t>
  </si>
  <si>
    <t>DJAMBA AICHITHODE</t>
  </si>
  <si>
    <t>RAIMI LATIFOU</t>
  </si>
  <si>
    <t>ADANDOSSESSI GBEHO</t>
  </si>
  <si>
    <t>YAHOUEDEOU CANDIDE</t>
  </si>
  <si>
    <t xml:space="preserve">SOCIETE INDUSTRIELLE DE TRANSFORMATI </t>
  </si>
  <si>
    <t>HOUANSOU VIRGINIE</t>
  </si>
  <si>
    <t>C2300 FABRICAT DE MATERIAUX MINERAUX</t>
  </si>
  <si>
    <t xml:space="preserve">BATI RENOV </t>
  </si>
  <si>
    <t>CHABI ALLABA</t>
  </si>
  <si>
    <t>KPADONOU KOASSI</t>
  </si>
  <si>
    <t>KOUETCHIDE FRANCIS</t>
  </si>
  <si>
    <t>ADJOMAI DERRICK</t>
  </si>
  <si>
    <t>ASSOGBA AFFOUDJI</t>
  </si>
  <si>
    <t>MOUNIROU NADJIB</t>
  </si>
  <si>
    <t>ACLAMAVO METOGBE</t>
  </si>
  <si>
    <t>SOUNKERE MOUF'LIATH</t>
  </si>
  <si>
    <t>IDJIGBEROU ANDO</t>
  </si>
  <si>
    <t>DASSI GBENOU DELE</t>
  </si>
  <si>
    <t>NOUTAIS EP. HOUNDJAHOUE NADINE</t>
  </si>
  <si>
    <t>MOUSTAPHA ABDOU</t>
  </si>
  <si>
    <t>DAOUILITON WILFRIED</t>
  </si>
  <si>
    <t>ALIMATIN CONSTENT</t>
  </si>
  <si>
    <t>KOCOU GBEWETOUN DEGLA</t>
  </si>
  <si>
    <t>KAKPO BRICE</t>
  </si>
  <si>
    <t>LISBOA SYLVIANE</t>
  </si>
  <si>
    <t>AGBOGLO FREDERIC</t>
  </si>
  <si>
    <t>BADALAKI MENEOU</t>
  </si>
  <si>
    <t>HONVO HERNANDE</t>
  </si>
  <si>
    <t>GNAHOUI DAVID EMINES</t>
  </si>
  <si>
    <t>NAKA YVES</t>
  </si>
  <si>
    <t>MEHOUENOU KPENAGNI</t>
  </si>
  <si>
    <t>DADE CYRILLE</t>
  </si>
  <si>
    <t>SANMA AHMED</t>
  </si>
  <si>
    <t>SATCHIVI TEKO KANTE</t>
  </si>
  <si>
    <t>DOSSOU KOUASSI</t>
  </si>
  <si>
    <t>SOULE OUSSAMATOU</t>
  </si>
  <si>
    <t>ALIDOU NOUROU</t>
  </si>
  <si>
    <t>CHABI GOURA OUSMANE</t>
  </si>
  <si>
    <t>ABADAHOUE ULRICH</t>
  </si>
  <si>
    <t>ACCROBESSI KUASSIGAN</t>
  </si>
  <si>
    <t xml:space="preserve">DELTA MARINE SERVICE </t>
  </si>
  <si>
    <t>METO MARTIN</t>
  </si>
  <si>
    <t>CODJO DOTOU</t>
  </si>
  <si>
    <t>SALAMI ABDEL</t>
  </si>
  <si>
    <t>DANSOU ANGE</t>
  </si>
  <si>
    <t>HOUANDJINOU COFFI</t>
  </si>
  <si>
    <t>HOUANKPO SEMEVO</t>
  </si>
  <si>
    <t>OUOROU ABDEL</t>
  </si>
  <si>
    <t>TCHOKPONHOUE EYAMONDE</t>
  </si>
  <si>
    <t>DJAHO AVAGNON</t>
  </si>
  <si>
    <t xml:space="preserve">MADE SARL </t>
  </si>
  <si>
    <t>ADJANOHOUN YANNIK</t>
  </si>
  <si>
    <t>KARIMOU ABDOU-RAZAK</t>
  </si>
  <si>
    <t>GUEDEGBE MAXENCE</t>
  </si>
  <si>
    <t xml:space="preserve">ASFYR </t>
  </si>
  <si>
    <t>CHALLA ADEBAYO</t>
  </si>
  <si>
    <t xml:space="preserve">FIESTA PRICE </t>
  </si>
  <si>
    <t>BIDE ULRICH</t>
  </si>
  <si>
    <t>AGOLI-AGBO ARMAND</t>
  </si>
  <si>
    <t>ANAGO MAHUTIN</t>
  </si>
  <si>
    <t>GLELE AINONKPO</t>
  </si>
  <si>
    <t>GANDONOU FERDINAND</t>
  </si>
  <si>
    <t>HINVI SESSINOU</t>
  </si>
  <si>
    <t>ADEBIAYE SOHE</t>
  </si>
  <si>
    <t>KOMACLO ANONDE</t>
  </si>
  <si>
    <t xml:space="preserve">L'INTERNATIONAL DU NEGOCE ET DE LA D </t>
  </si>
  <si>
    <t>ASSOU TOGNISSE</t>
  </si>
  <si>
    <t>BOCO OLADELE</t>
  </si>
  <si>
    <t>SANT'ANNA ULRICH</t>
  </si>
  <si>
    <t>ALABA JOSSA MYLENE</t>
  </si>
  <si>
    <t>SOKOU JERAS</t>
  </si>
  <si>
    <t>GOUN ANZIMATH</t>
  </si>
  <si>
    <t>BIAO MONGAZI</t>
  </si>
  <si>
    <t>ADANZOUNNON ADANTCHEDE</t>
  </si>
  <si>
    <t>EGBARA MIREILLE</t>
  </si>
  <si>
    <t>KISSEZOUNON EP. MENSAH ELEONORE</t>
  </si>
  <si>
    <t>DOSSOU BESSAN</t>
  </si>
  <si>
    <t>GANDAHO VIDEHOUN RAISSA</t>
  </si>
  <si>
    <t>TCHOGNINOU HOUEFFA</t>
  </si>
  <si>
    <t>TOSSOU MAHOUSSI</t>
  </si>
  <si>
    <t>AMOUSSOU BARNABE</t>
  </si>
  <si>
    <t>AGOSSOU MARNELLE</t>
  </si>
  <si>
    <t>ADJOU YVANCE</t>
  </si>
  <si>
    <t>AKPO BEDE</t>
  </si>
  <si>
    <t>BOURAIMA CAMALDEEN</t>
  </si>
  <si>
    <t>HOUNKPODOTE ADEBO</t>
  </si>
  <si>
    <t>ACAKPO EMMANUEL</t>
  </si>
  <si>
    <t>GNAGLI MONDEA</t>
  </si>
  <si>
    <t>GAMAVO ROLLAND</t>
  </si>
  <si>
    <t>ADAM KASSIM</t>
  </si>
  <si>
    <t>KEDOSSOUDE AFIAVI</t>
  </si>
  <si>
    <t>LAKOUSSAN SERGE</t>
  </si>
  <si>
    <t>ATINDEHOU HOUEFA</t>
  </si>
  <si>
    <t>GOGO SOSSOU FRANCETTE</t>
  </si>
  <si>
    <t>DOSSOU-YOVO ROMAIN</t>
  </si>
  <si>
    <t>DOSSOU KEBOH MAX</t>
  </si>
  <si>
    <t>CAPO-CHICHI AVEREST</t>
  </si>
  <si>
    <t>OYEYABI OLUSOLA</t>
  </si>
  <si>
    <t>ZANNOU AGBOKPENOU</t>
  </si>
  <si>
    <t>HOUNGUE AGOSSOU</t>
  </si>
  <si>
    <t>HOUNTON DANIEL</t>
  </si>
  <si>
    <t>GBESSEMIHLAN ROLLAND</t>
  </si>
  <si>
    <t>YEKPON TOGBEDJI</t>
  </si>
  <si>
    <t>DAHOUI LESSAN</t>
  </si>
  <si>
    <t>COUTON MAHOUDO</t>
  </si>
  <si>
    <t>AGBODJO GOORE</t>
  </si>
  <si>
    <t>QUENUM SONANGNON</t>
  </si>
  <si>
    <t>DEGAN AYELODJO</t>
  </si>
  <si>
    <t>GOHOUNGO AMBROISE</t>
  </si>
  <si>
    <t>SEIDOU MIDOU SOURADJOU</t>
  </si>
  <si>
    <t>AZONSI EP. ABOGOURIN DIANE</t>
  </si>
  <si>
    <t>TOGNISSO CORINE</t>
  </si>
  <si>
    <t>BRISSO NASSIROU</t>
  </si>
  <si>
    <t>TANKPINOU MARC</t>
  </si>
  <si>
    <t>AGBETOHO HODESSI</t>
  </si>
  <si>
    <t>ADAMOU ABDOULAYE</t>
  </si>
  <si>
    <t>ZOSSOU BIDOSSESSI</t>
  </si>
  <si>
    <t>LIMA BORIS</t>
  </si>
  <si>
    <t>TOUDJI EMELINE</t>
  </si>
  <si>
    <t>GBEMENOU METONNOU</t>
  </si>
  <si>
    <t>HOUNSOUNOU RODRIGUE</t>
  </si>
  <si>
    <t>DJOSSOU MARINA</t>
  </si>
  <si>
    <t>ADJIBODE OGOUSHOLA</t>
  </si>
  <si>
    <t>BADOU ARMEL</t>
  </si>
  <si>
    <t>AHOTON YEEWOUHIFO</t>
  </si>
  <si>
    <t>SAHOUEGNON GLORIA</t>
  </si>
  <si>
    <t>DJOKPE AGOSSOU</t>
  </si>
  <si>
    <t>SETCHESSI JEAN-ROLAND</t>
  </si>
  <si>
    <t>YAMBODE DIANE</t>
  </si>
  <si>
    <t>SACCA TAMOU ABDOUL</t>
  </si>
  <si>
    <t>AHOGLE KALMUS</t>
  </si>
  <si>
    <t>AHOMAGNON EUDES</t>
  </si>
  <si>
    <t>KOUBLANOU YAOVI</t>
  </si>
  <si>
    <t>LAOUTO ARNAUD</t>
  </si>
  <si>
    <t>AGOSSOU AMICALE</t>
  </si>
  <si>
    <t>KPADONOU ENAGNON</t>
  </si>
  <si>
    <t>DJOSSA NARCISSE</t>
  </si>
  <si>
    <t>AMEGNIKPO COCOU</t>
  </si>
  <si>
    <t xml:space="preserve">LE VERDOYER </t>
  </si>
  <si>
    <t xml:space="preserve">COMPAGNIE D'INVESTISSEMENT DE TRANS </t>
  </si>
  <si>
    <t>ADANTOFODJI ABIODOUN</t>
  </si>
  <si>
    <t>HOUNGUIA GOUDJINOU</t>
  </si>
  <si>
    <t>EDOUN ADEKOUNLE</t>
  </si>
  <si>
    <t>AYI MATHIEU</t>
  </si>
  <si>
    <t>AITCHEDJI BENEDICTE</t>
  </si>
  <si>
    <t>XAVIER GERARD</t>
  </si>
  <si>
    <t>SOWANOU AUREL</t>
  </si>
  <si>
    <t>ANANI AGBEGNINNOU</t>
  </si>
  <si>
    <t>HOUNSOUKIN EUSTACHE</t>
  </si>
  <si>
    <t>KOUAKOU YAO</t>
  </si>
  <si>
    <t xml:space="preserve">MAMOU VOYAGES </t>
  </si>
  <si>
    <t>C1500 TRAV CUIR FABRI ARTIC VOY&amp;CHAU</t>
  </si>
  <si>
    <t>ALAO MALKATH</t>
  </si>
  <si>
    <t>BARA DOSSA</t>
  </si>
  <si>
    <t>DOTSE YAO</t>
  </si>
  <si>
    <t>DOUAROU OROU</t>
  </si>
  <si>
    <t xml:space="preserve">D.A.C GROUP </t>
  </si>
  <si>
    <t>IDRISSOU MADOUGOU SOUHAHIBOU</t>
  </si>
  <si>
    <t>ALAGBE EP SOGLOHOUN ALEXINE</t>
  </si>
  <si>
    <t>DELIMA MYLENE</t>
  </si>
  <si>
    <t xml:space="preserve">PETROLUX </t>
  </si>
  <si>
    <t>B0600 EXTRACTION D'HYDROCARBURE</t>
  </si>
  <si>
    <t xml:space="preserve">CHALLENGE ENTREPRISE </t>
  </si>
  <si>
    <t>AGUE GBESSOUVEGNI</t>
  </si>
  <si>
    <t>DOHOU EMELLE</t>
  </si>
  <si>
    <t>TOACEGNITCHE MONYEVEDO</t>
  </si>
  <si>
    <t>ADEKAMBI ADJIBADE</t>
  </si>
  <si>
    <t>LOKO THEODORA</t>
  </si>
  <si>
    <t>ADANKPO HERMANN</t>
  </si>
  <si>
    <t>CHANGOTADE CHRISTELLE</t>
  </si>
  <si>
    <t>ADAMMADO JOCK</t>
  </si>
  <si>
    <t>DE SOUZA JEAN</t>
  </si>
  <si>
    <t>AKOUNAH CAMILLE</t>
  </si>
  <si>
    <t>DOSSA COMLAN</t>
  </si>
  <si>
    <t>HOUNGUE MATHIEU</t>
  </si>
  <si>
    <t>DA PIEDADE EP. D'ALMEIDA PATRICIA</t>
  </si>
  <si>
    <t>DOGUE SERVAIS</t>
  </si>
  <si>
    <t xml:space="preserve">R&amp;B (ADEYANJOU BALARINWA SAMUEL) </t>
  </si>
  <si>
    <t>KWADZO-AKPOTSUI EP KINDJI WOLANYO</t>
  </si>
  <si>
    <t xml:space="preserve">GK5+ (ALIA SELOME ZOE) </t>
  </si>
  <si>
    <t>HOUNGNON CHRIS</t>
  </si>
  <si>
    <t>GODONOU APPOLINAIRE</t>
  </si>
  <si>
    <t>ZINSOU FRANCOIS</t>
  </si>
  <si>
    <t>ALI LERICHE SORAYATH</t>
  </si>
  <si>
    <t>KEKE-DAGOU AUTIS</t>
  </si>
  <si>
    <t>ACHADE ABDOU</t>
  </si>
  <si>
    <t>ANATO MARCEL</t>
  </si>
  <si>
    <t xml:space="preserve">CFAO TECHNOLOGIES BENIN </t>
  </si>
  <si>
    <t>TOSSOU HOUENOUKPO</t>
  </si>
  <si>
    <t>HOUNDJE SOSSA LUMES</t>
  </si>
  <si>
    <t>HACHEME ARNAUD</t>
  </si>
  <si>
    <t>DETINHO CARMELLE</t>
  </si>
  <si>
    <t>ASSOGBA OKPE</t>
  </si>
  <si>
    <t>AZONGNITODE CODJO</t>
  </si>
  <si>
    <t>SETONDJI MARCEL</t>
  </si>
  <si>
    <t>ZINSOU SONAGNON</t>
  </si>
  <si>
    <t>AGANON LEON</t>
  </si>
  <si>
    <t>TIKRY ELYSEE</t>
  </si>
  <si>
    <t>NONFON MEGNISSOU</t>
  </si>
  <si>
    <t>DJODJOUWIN KOUAKOU</t>
  </si>
  <si>
    <t>ATTIOGBE MARTIN</t>
  </si>
  <si>
    <t>HOUGBENOU OLABISSI</t>
  </si>
  <si>
    <t>AGONDOHOUI MONIQUE</t>
  </si>
  <si>
    <t>SAVI COMLANVI AMAVI</t>
  </si>
  <si>
    <t>N'GOH YVES</t>
  </si>
  <si>
    <t>VIDEGLA WILLIAM</t>
  </si>
  <si>
    <t>KINDE EP. LEBRUN AKUELE</t>
  </si>
  <si>
    <t>GBAGUIDI FAIZOUN EP DRANON MURIELLE</t>
  </si>
  <si>
    <t>KOUNOU CODJO</t>
  </si>
  <si>
    <t>APOVO VIGNON</t>
  </si>
  <si>
    <t>GUEDEGBE BENEDICTE</t>
  </si>
  <si>
    <t>TOMAVO CHARLEMAGNE</t>
  </si>
  <si>
    <t>HOUESSOU SESSINOU</t>
  </si>
  <si>
    <t>GUEDEGBE ARMELLE</t>
  </si>
  <si>
    <t>HOUNKPONOU ARPAD</t>
  </si>
  <si>
    <t>DIAMIDIA N'ZO</t>
  </si>
  <si>
    <t xml:space="preserve">LA MAIN DANS LA MAIN </t>
  </si>
  <si>
    <t>ZINSOU EP.GANDAHO EVELYNE</t>
  </si>
  <si>
    <t>HOUNDJO GERVAIS</t>
  </si>
  <si>
    <t>ZOULIN ALAIN</t>
  </si>
  <si>
    <t>BILANDOU-NINGA ACHILLE</t>
  </si>
  <si>
    <t xml:space="preserve">EGNON </t>
  </si>
  <si>
    <t>GNANGUENON SENA</t>
  </si>
  <si>
    <t>SOTODJI KOUESSI</t>
  </si>
  <si>
    <t xml:space="preserve">MERIDIONAL OFFICE </t>
  </si>
  <si>
    <t xml:space="preserve">BERAVI SERVICE PLUS </t>
  </si>
  <si>
    <t xml:space="preserve">LES ATELIERS KAKOUAD(ADJE KOUASSI K) </t>
  </si>
  <si>
    <t>TOVO SEGBEDJI</t>
  </si>
  <si>
    <t>ODJO KARIMATOU</t>
  </si>
  <si>
    <t>DJIMADJA FRANCOIS</t>
  </si>
  <si>
    <t>N'TOUNTI N'DAH</t>
  </si>
  <si>
    <t>AMOUSSOU IDA</t>
  </si>
  <si>
    <t>TAMBA AHMED</t>
  </si>
  <si>
    <t>DA SILVA FLORENTIA</t>
  </si>
  <si>
    <t>AISSI COMLAN</t>
  </si>
  <si>
    <t>AMOUSSOU SEDJRO</t>
  </si>
  <si>
    <t>AVADE GANIOU</t>
  </si>
  <si>
    <t>GBANDE ARMANDO</t>
  </si>
  <si>
    <t>DAH-DODE FERDINAND</t>
  </si>
  <si>
    <t>TOUDONOU RODERIC</t>
  </si>
  <si>
    <t>OUOBA NONSOU EPSE YEBOUROU ADELAIDE</t>
  </si>
  <si>
    <t>KEDAGNI YVES</t>
  </si>
  <si>
    <t>GBEDO GUY</t>
  </si>
  <si>
    <t>DINGNANNOU KOUASSI</t>
  </si>
  <si>
    <t>GBESSAYA MAWULE</t>
  </si>
  <si>
    <t>DOSSOU-TOGBE FURNEL</t>
  </si>
  <si>
    <t>NOUWATCHI FIDELE</t>
  </si>
  <si>
    <t>LOKO GERARD</t>
  </si>
  <si>
    <t>LAVAGBE ADJOUAVI</t>
  </si>
  <si>
    <t>AGBAGAN ALITCHEDJI</t>
  </si>
  <si>
    <t>ALABI FAIZ</t>
  </si>
  <si>
    <t>KPATCHOU JEAN</t>
  </si>
  <si>
    <t>HONAGBODE CHRISTINE</t>
  </si>
  <si>
    <t xml:space="preserve">AKPOTIN-ERIN </t>
  </si>
  <si>
    <t>DEBADE K. AMBROISE</t>
  </si>
  <si>
    <t>AHODI BIGNON</t>
  </si>
  <si>
    <t>ZEKPA ADRIENNE</t>
  </si>
  <si>
    <t>BODEHOUN GEOFFROY</t>
  </si>
  <si>
    <t>SAGBOHAN IDA</t>
  </si>
  <si>
    <t>AISSI SEIGBENAN</t>
  </si>
  <si>
    <t>GAHOU BARBARA</t>
  </si>
  <si>
    <t>TESSOHOTE NIMONTE</t>
  </si>
  <si>
    <t>DEMBA DIALLO ALIMI</t>
  </si>
  <si>
    <t>ADJAVON RHODA</t>
  </si>
  <si>
    <t>AFFETO ABACHINOU</t>
  </si>
  <si>
    <t>ZOBINOU EP. ACAKPO-ADDRA MIREILLE</t>
  </si>
  <si>
    <t xml:space="preserve">NEW TECHNOLOGY SERVICES (ADIKPETO </t>
  </si>
  <si>
    <t>HOUNKANRIN GBETOGNON</t>
  </si>
  <si>
    <t xml:space="preserve">BOTTOM LINE BATCH </t>
  </si>
  <si>
    <t xml:space="preserve">GAOUSSOU ZAAMANI </t>
  </si>
  <si>
    <t>GBAGUIDI DONATIEN</t>
  </si>
  <si>
    <t>ALLAVO ISMENE</t>
  </si>
  <si>
    <t>ADJIN AFFISSOU</t>
  </si>
  <si>
    <t xml:space="preserve">JENNATH-GROUP INTER </t>
  </si>
  <si>
    <t>GBOSSAGOUNDO JOSEPH</t>
  </si>
  <si>
    <t>AZONAHA AGOSSOU</t>
  </si>
  <si>
    <t>KOBOUDE LEON</t>
  </si>
  <si>
    <t>AHOUMENOU EP. HOUNKPATIN CECILE</t>
  </si>
  <si>
    <t>LANIGNAN ARTHUR</t>
  </si>
  <si>
    <t>AMONKOU OSSEY</t>
  </si>
  <si>
    <t>GOMEZ KOKOUVI</t>
  </si>
  <si>
    <t>VODOUNOU AZIZE</t>
  </si>
  <si>
    <t>FAGBOHOUN MOUSTAPHA</t>
  </si>
  <si>
    <t xml:space="preserve">COMPAGNIE DE NEGOCE DE DISTRIBUTION </t>
  </si>
  <si>
    <t>AGONGBONOU JEAN-EUDES</t>
  </si>
  <si>
    <t>ADEDIGBA MOHAMED</t>
  </si>
  <si>
    <t>HOUNSINOU ORNELLA</t>
  </si>
  <si>
    <t>HAZOUME MASSAN</t>
  </si>
  <si>
    <t>SEWADE EP BEHINGAN HOUEFA</t>
  </si>
  <si>
    <t>GUEDEGBE CHRISTELLE</t>
  </si>
  <si>
    <t>TOHOUEHO ULERICH</t>
  </si>
  <si>
    <t>ZOUNDJI BEL</t>
  </si>
  <si>
    <t>SEDJAME DIDIER</t>
  </si>
  <si>
    <t xml:space="preserve">SINUS TECHNOLOGIES </t>
  </si>
  <si>
    <t>ZEVOUNOU PASCAL</t>
  </si>
  <si>
    <t>HOUNNOUVI SERAPHIN</t>
  </si>
  <si>
    <t>AHOSSI EDMOND</t>
  </si>
  <si>
    <t>MENSAH LEOTARD</t>
  </si>
  <si>
    <t>ADENOU RAMANOU</t>
  </si>
  <si>
    <t>DAVO EP MEGNIGBETO GBESSITO</t>
  </si>
  <si>
    <t>HOUESSOU NICK-AUREL</t>
  </si>
  <si>
    <t>DANDJESSO OMER</t>
  </si>
  <si>
    <t>AGOLI-AGBO EP ENGOLO EBODE YELIAN</t>
  </si>
  <si>
    <t>NANSI DONATIEN</t>
  </si>
  <si>
    <t xml:space="preserve">COMPAS SARL </t>
  </si>
  <si>
    <t>MEHINTO MATHIEU</t>
  </si>
  <si>
    <t xml:space="preserve">MANUFACTURE BENINOISE DE MATERIELS I </t>
  </si>
  <si>
    <t>AZAMMAKON COSSI</t>
  </si>
  <si>
    <t>AMOUSSOU SENA</t>
  </si>
  <si>
    <t>HOUNKPATIN FRANCIS</t>
  </si>
  <si>
    <t>GOUTONDJI SEMINVO</t>
  </si>
  <si>
    <t>AGOUGOU YEMALIN</t>
  </si>
  <si>
    <t>DEGBOE METOGNON</t>
  </si>
  <si>
    <t>DEGBEVI FIRMIN</t>
  </si>
  <si>
    <t>ARINLOYE OBAFEMI</t>
  </si>
  <si>
    <t xml:space="preserve">GROUPEMENT MADE-KEN-DAL ET FILS </t>
  </si>
  <si>
    <t>YERBANGA SERGE</t>
  </si>
  <si>
    <t>ABOKI ADJOVI FRANCK</t>
  </si>
  <si>
    <t>TOGNI ARMEL</t>
  </si>
  <si>
    <t>DJANGBO YACOUBOU</t>
  </si>
  <si>
    <t>ABIDJO ADEOLA</t>
  </si>
  <si>
    <t>CAPO-CHICHI EDGAR</t>
  </si>
  <si>
    <t>HOUESSOU MARIUS</t>
  </si>
  <si>
    <t>EGOUNLETY IGOR</t>
  </si>
  <si>
    <t>KOUMASSANOU JEAN-EUDES</t>
  </si>
  <si>
    <t>BALLEY PRINCE</t>
  </si>
  <si>
    <t xml:space="preserve">EQUIPEMENTS ET MATERIELS DU BENIN </t>
  </si>
  <si>
    <t xml:space="preserve">BENIN VISION SERVICES " BVS" </t>
  </si>
  <si>
    <t>AGOSSA VICTORIN</t>
  </si>
  <si>
    <t>AGBOGNON LAURE</t>
  </si>
  <si>
    <t>EZIN HOUENANSI</t>
  </si>
  <si>
    <t>ALOKPENON SENA</t>
  </si>
  <si>
    <t>N'OUEMOU CRESUS</t>
  </si>
  <si>
    <t xml:space="preserve">M-MESSIE </t>
  </si>
  <si>
    <t>BRAHIMA MOHAMED</t>
  </si>
  <si>
    <t>DJEGUI AYEDJO</t>
  </si>
  <si>
    <t>HOUNKPEVI GODONOU</t>
  </si>
  <si>
    <t>AGBATE MARTIN</t>
  </si>
  <si>
    <t>AGBALE IDA</t>
  </si>
  <si>
    <t>SESSINOU WILFRIED</t>
  </si>
  <si>
    <t>TOHOUN BERTRANT</t>
  </si>
  <si>
    <t xml:space="preserve">SERVICES-INGENIERIE-CONSULTANCE </t>
  </si>
  <si>
    <t>DAGBETO NONVIGNON</t>
  </si>
  <si>
    <t xml:space="preserve">ESPACE D'IDEES ET D'ACTION POUR LE B </t>
  </si>
  <si>
    <t>AGBOHOUNKA HOUENAGNON</t>
  </si>
  <si>
    <t>SANGNIDJO JEAN</t>
  </si>
  <si>
    <t>KANLINSOU DEDONOUGBO</t>
  </si>
  <si>
    <t xml:space="preserve">MOFRAN TRADING ( EKEOMA UDENSI UGURU </t>
  </si>
  <si>
    <t>TOMALE DENIS</t>
  </si>
  <si>
    <t>KPATENON CYRILLE</t>
  </si>
  <si>
    <t>LOKOSSA KOSSI</t>
  </si>
  <si>
    <t>VLAVONOU NOUNAGNON</t>
  </si>
  <si>
    <t xml:space="preserve">SWEET LIFE EVENTS </t>
  </si>
  <si>
    <t>ANIAMBOSSOU MOISE</t>
  </si>
  <si>
    <t xml:space="preserve">HSF SERVICES ET FILS </t>
  </si>
  <si>
    <t>KOSSOUGBETO GBETOHO</t>
  </si>
  <si>
    <t>ALLABA DAGBEGNON</t>
  </si>
  <si>
    <t>EL-HADJ SEIDOU ISSIAKOU</t>
  </si>
  <si>
    <t xml:space="preserve">INNOVATION BUILDING BUSINESS </t>
  </si>
  <si>
    <t>ADJISSE LAURENCE</t>
  </si>
  <si>
    <t xml:space="preserve">CHABOUD </t>
  </si>
  <si>
    <t xml:space="preserve">SOCIETE DEMAIN </t>
  </si>
  <si>
    <t xml:space="preserve">GREAT </t>
  </si>
  <si>
    <t xml:space="preserve">OMEGA </t>
  </si>
  <si>
    <t xml:space="preserve">CREATIS BENIN </t>
  </si>
  <si>
    <t>M7300 PUBLICITE ET ETUDES DE MARCHE</t>
  </si>
  <si>
    <t xml:space="preserve">PALMARES (AHONON KPODEKON MICHEL) </t>
  </si>
  <si>
    <t xml:space="preserve">SOCIETE D'EXPLOITATION DU GUICHET UN </t>
  </si>
  <si>
    <t xml:space="preserve">PAPC-DRAINAGE EAUX PLUVIALES COTONOU </t>
  </si>
  <si>
    <t xml:space="preserve">SINOHYDRO CORPORATION LIMITED </t>
  </si>
  <si>
    <t xml:space="preserve">BECTG (AZOGA TOUSSAINT ) </t>
  </si>
  <si>
    <t xml:space="preserve">PROJET D'APPUI AU DEVELOPPEMENT DE L </t>
  </si>
  <si>
    <t>S9400 ACTIV DES ORGA ASSOCIATIVES</t>
  </si>
  <si>
    <t xml:space="preserve">AUTRES ACTIVITES DE SERVICES N C A </t>
  </si>
  <si>
    <t xml:space="preserve">ONYXX GROUP </t>
  </si>
  <si>
    <t xml:space="preserve">OKIKI </t>
  </si>
  <si>
    <t xml:space="preserve">SOCIETE BENINOISE DE TRANSPORT ET FR </t>
  </si>
  <si>
    <t xml:space="preserve">FROZEN EXATECH BUILDING ENERGY GROUP </t>
  </si>
  <si>
    <t xml:space="preserve">MULTI BUSINESS CORPORATION </t>
  </si>
  <si>
    <t xml:space="preserve">LABEL LOGISTICS &amp; TRAVELS GROUP </t>
  </si>
  <si>
    <t xml:space="preserve">ILE IFE AFRICA </t>
  </si>
  <si>
    <t xml:space="preserve">USMC-PRO </t>
  </si>
  <si>
    <t xml:space="preserve">ABOUDO SEDJROGANDE DISTRIBUTION </t>
  </si>
  <si>
    <t xml:space="preserve">ENERGIES NOUVELLES ET TECHNOLOGIES </t>
  </si>
  <si>
    <t xml:space="preserve">METONGNICO SARL </t>
  </si>
  <si>
    <t xml:space="preserve">AURION GROUP ( ZOSSOUNGBO VIGNANTIND </t>
  </si>
  <si>
    <t xml:space="preserve">DINA TRADE </t>
  </si>
  <si>
    <t xml:space="preserve">SOCIETE AFRICAINE DE TRANSACTIONS ET </t>
  </si>
  <si>
    <t>M7900 ACTIV AGCES RESERVAT &amp;VOYAGIST</t>
  </si>
  <si>
    <t>MCHAWRAB HUSSEIN</t>
  </si>
  <si>
    <t xml:space="preserve">GROUPE EPSILONNE(FAIHUN.A HUGUES DIE </t>
  </si>
  <si>
    <t xml:space="preserve">ETS AGNON ET FILS </t>
  </si>
  <si>
    <t xml:space="preserve">PLW ENTERPRISES SARL </t>
  </si>
  <si>
    <t>ENIANLOKO HOUSSOU</t>
  </si>
  <si>
    <t xml:space="preserve">BENIN COMMERCE GENERAL-IMPORT-EXPORT </t>
  </si>
  <si>
    <t>AKPATA SONAGNON</t>
  </si>
  <si>
    <t xml:space="preserve">ONG HOPE </t>
  </si>
  <si>
    <t>DOSSOU MEMONSO</t>
  </si>
  <si>
    <t xml:space="preserve">AGETIP-ENERGIE &amp; SERVICES </t>
  </si>
  <si>
    <t>ALAHO MOHAMED</t>
  </si>
  <si>
    <t xml:space="preserve">G.A.SECURITE </t>
  </si>
  <si>
    <t xml:space="preserve">CHAGOURY FRERES TELECOMMUNICATION </t>
  </si>
  <si>
    <t xml:space="preserve">CHIRUBEN &amp; GROUP </t>
  </si>
  <si>
    <t xml:space="preserve">SCI AIGLON PROPERTIES </t>
  </si>
  <si>
    <t xml:space="preserve">OPTIMUS HOLDING </t>
  </si>
  <si>
    <t xml:space="preserve">INTER TRADE CONSULTING </t>
  </si>
  <si>
    <t xml:space="preserve">VISION FRATERNELLE </t>
  </si>
  <si>
    <t>KOUMAKPAI HADYR</t>
  </si>
  <si>
    <t>TIDJANI MOHAMED</t>
  </si>
  <si>
    <t xml:space="preserve">LAUREAT INVEST COMPANY SARL </t>
  </si>
  <si>
    <t xml:space="preserve">COMMERCE GENERAL ET PRESTATIONS DE S </t>
  </si>
  <si>
    <t xml:space="preserve">BAYEDJE (KOUTCHORO COFFI SIMON) </t>
  </si>
  <si>
    <t xml:space="preserve">COMTEL-ANISAL SARL </t>
  </si>
  <si>
    <t xml:space="preserve">GENERATION DE REVENUS C2EA </t>
  </si>
  <si>
    <t>P8500 ENSEIGNEMENT</t>
  </si>
  <si>
    <t>ENSEIGNEMENT</t>
  </si>
  <si>
    <t>TRAORE RAZACK</t>
  </si>
  <si>
    <t xml:space="preserve">SIAKA L. COMPANY </t>
  </si>
  <si>
    <t xml:space="preserve">BHDD SARL </t>
  </si>
  <si>
    <t xml:space="preserve">MONTENIOLA </t>
  </si>
  <si>
    <t>ADAM YOUSSOUFOU</t>
  </si>
  <si>
    <t>NOUKPO ALBERT</t>
  </si>
  <si>
    <t xml:space="preserve">SOCIETE NATIONALE DES EAUX DU BENIN </t>
  </si>
  <si>
    <t>E3600 CAPTAG TRAITT &amp; DISTRIBUT EAU</t>
  </si>
  <si>
    <t>PRODUCTION ET DISTRIBUTION D EAU ASSAINISSEME</t>
  </si>
  <si>
    <t>HOUNSOU SOUROU</t>
  </si>
  <si>
    <t>SHAHEEN MOHAMED</t>
  </si>
  <si>
    <t>HOUNYETIN KODJO</t>
  </si>
  <si>
    <t>OBAONRIN MONBINOU</t>
  </si>
  <si>
    <t xml:space="preserve">ETS PLUS DE COUP DE MARTEAU (HONHONO </t>
  </si>
  <si>
    <t>AMEGAN ARISTIDE</t>
  </si>
  <si>
    <t xml:space="preserve">KSMY ET FILS (KORA SERO YOUSSOUF) </t>
  </si>
  <si>
    <t xml:space="preserve">GROUPEMENT CGPS SA - NDC GROUP </t>
  </si>
  <si>
    <t xml:space="preserve">DEROPH SERVICES </t>
  </si>
  <si>
    <t xml:space="preserve">THE WHITE </t>
  </si>
  <si>
    <t xml:space="preserve">ASSOCIATION JAARAMA </t>
  </si>
  <si>
    <t>ZANNOU FIDELE</t>
  </si>
  <si>
    <t xml:space="preserve">GM COSMETIK </t>
  </si>
  <si>
    <t xml:space="preserve">MRM.FOODS </t>
  </si>
  <si>
    <t xml:space="preserve">MILLE FACONS </t>
  </si>
  <si>
    <t>M6900 ACTIV JURIDIQ ET COMPTABLES</t>
  </si>
  <si>
    <t xml:space="preserve">KEMUEL </t>
  </si>
  <si>
    <t xml:space="preserve">H-POWER GROUP </t>
  </si>
  <si>
    <t xml:space="preserve">HEUSDO12 (HOUINSOU HOUSSOU DONA EUST </t>
  </si>
  <si>
    <t xml:space="preserve">HITMARKET WORLD </t>
  </si>
  <si>
    <t xml:space="preserve">MAGEFI(GANDAHO MEGNISSE FRANCIS) </t>
  </si>
  <si>
    <t xml:space="preserve">MANAGEMENT COURTAGE ET INVESTISSEMEN </t>
  </si>
  <si>
    <t xml:space="preserve">OMNIUM GENERAL D'EXPANSION ECONOMIQU </t>
  </si>
  <si>
    <t xml:space="preserve">DIVINE MISERICORDE JJCT(BALLO HOUEN) </t>
  </si>
  <si>
    <t xml:space="preserve">DAF SERVICE BENIN </t>
  </si>
  <si>
    <t xml:space="preserve">DEFI JA SERVICES </t>
  </si>
  <si>
    <t xml:space="preserve">BEODINE GENERAL BUSINESS SARL </t>
  </si>
  <si>
    <t xml:space="preserve">SADEF ET FILS </t>
  </si>
  <si>
    <t xml:space="preserve">DREAM BEACH </t>
  </si>
  <si>
    <t>FELIHO ELIE</t>
  </si>
  <si>
    <t>BOUKARI ABDOU - WASSIROU</t>
  </si>
  <si>
    <t>ADOUKONOU ADANKANLIN</t>
  </si>
  <si>
    <t>MONKOUN FLORENCE</t>
  </si>
  <si>
    <t xml:space="preserve">SOCIETE INTERNATIONAL DE TRANSACTION </t>
  </si>
  <si>
    <t>DJAGALY FRANCOIS</t>
  </si>
  <si>
    <t xml:space="preserve">ATCHO  GHISLAINE ET FILS </t>
  </si>
  <si>
    <t xml:space="preserve">KOSSAROU </t>
  </si>
  <si>
    <t xml:space="preserve">A.M.M ET FILS </t>
  </si>
  <si>
    <t xml:space="preserve">SOCIETE KAMEL TECHNOLOGIE ET COMPAGN </t>
  </si>
  <si>
    <t xml:space="preserve">EDIL GROUP BATIMENTS ET TRAVAUX PUBL </t>
  </si>
  <si>
    <t xml:space="preserve">ACAJOU INTERNATIONAL </t>
  </si>
  <si>
    <t>COHINDE KOFFI</t>
  </si>
  <si>
    <t xml:space="preserve">AGETEP-LE LION BLANC </t>
  </si>
  <si>
    <t>HOUNDJE SYLVIE</t>
  </si>
  <si>
    <t xml:space="preserve">LAVDO AIMAS KO (AFFON-AMONMI AIME) </t>
  </si>
  <si>
    <t>HEVOU PATRIQUE</t>
  </si>
  <si>
    <t xml:space="preserve">ROHI GROUP SA ET ETS ST JEAN-PIERRE </t>
  </si>
  <si>
    <t xml:space="preserve">QUALI GROUP </t>
  </si>
  <si>
    <t xml:space="preserve">GETRAN INDUSTRIES BENIN </t>
  </si>
  <si>
    <t xml:space="preserve">GHAYA LOGISTICS &amp; TRANSPORT </t>
  </si>
  <si>
    <t xml:space="preserve">RANGERS GATES SECURITY </t>
  </si>
  <si>
    <t xml:space="preserve">MONARK CONSULTING </t>
  </si>
  <si>
    <t>M7800 ACTIV LIEE AUX RESSOUR HUMAINE</t>
  </si>
  <si>
    <t xml:space="preserve">ANIMAL FEED VIGNI-HOUDE </t>
  </si>
  <si>
    <t xml:space="preserve">GROUPEMENT GRACE DIVINE-ETS CAAM </t>
  </si>
  <si>
    <t xml:space="preserve">ZKF GROUP </t>
  </si>
  <si>
    <t xml:space="preserve">KUIZINA </t>
  </si>
  <si>
    <t>C3100 FABRICAT DE MEUBLES ET MATELAS</t>
  </si>
  <si>
    <t xml:space="preserve">SMART BUILDING GROUP </t>
  </si>
  <si>
    <t>YARO MALICK ABDEL</t>
  </si>
  <si>
    <t xml:space="preserve">MAGEC CONSTRUCTION </t>
  </si>
  <si>
    <t xml:space="preserve">TCHOCLO COMPAGNIE </t>
  </si>
  <si>
    <t xml:space="preserve">CHIPDEALS </t>
  </si>
  <si>
    <t xml:space="preserve">COSMOS INTERNATIONAL SARL </t>
  </si>
  <si>
    <t xml:space="preserve">MADJER &amp; FILS </t>
  </si>
  <si>
    <t xml:space="preserve">FIDES(AIHOU MEDESSE ESTHER FIDELIA) </t>
  </si>
  <si>
    <t>LATIFOU HABIB</t>
  </si>
  <si>
    <t xml:space="preserve">BUREAU D'ETUDES DE CONSEILS ET D'AUD </t>
  </si>
  <si>
    <t>BASSALE IFE</t>
  </si>
  <si>
    <t>AMOUSSOU CHRISTELLE</t>
  </si>
  <si>
    <t>AHOTON SONAGNON</t>
  </si>
  <si>
    <t>AZANHOUE MOREL</t>
  </si>
  <si>
    <t xml:space="preserve">STPCI ET ETS ST JEAN - PIERRE </t>
  </si>
  <si>
    <t xml:space="preserve">ZODATEX SARL </t>
  </si>
  <si>
    <t xml:space="preserve">KAD IT &amp; MULTI SERVICE </t>
  </si>
  <si>
    <t>ALAKPATA MARTINE</t>
  </si>
  <si>
    <t xml:space="preserve">SOCIETE INTERNATIONALE DE COMMERCE G </t>
  </si>
  <si>
    <t>SOUMANE ADBOU RACHIDI</t>
  </si>
  <si>
    <t>MEKPO GUILLAUME</t>
  </si>
  <si>
    <t xml:space="preserve">PRIMA SERVICES </t>
  </si>
  <si>
    <t>KEHOUN ALLOSSE</t>
  </si>
  <si>
    <t xml:space="preserve">CABINET KOBELMAR CONSULTING </t>
  </si>
  <si>
    <t>M7700 LOCATION ET LOCATION BAIL</t>
  </si>
  <si>
    <t xml:space="preserve">FBT MULTISERVICES (BEHANZIN THIERRY </t>
  </si>
  <si>
    <t>AKOUEGNINOU MALONWO</t>
  </si>
  <si>
    <t>KOUTANGNI MEGNISSE</t>
  </si>
  <si>
    <t xml:space="preserve">PRO-SERVICES INTER </t>
  </si>
  <si>
    <t xml:space="preserve">NOUVELLES TECHNOLOGIES EL ELYON (SED </t>
  </si>
  <si>
    <t xml:space="preserve">IMOLE JESU (MINAWADE SESSINOU BRUNO) </t>
  </si>
  <si>
    <t xml:space="preserve">ATS GROUP (TOKPLONOU HIPPOLYTE) </t>
  </si>
  <si>
    <t>DURAND MYLENE</t>
  </si>
  <si>
    <t>CHATIN CLAUDE</t>
  </si>
  <si>
    <t xml:space="preserve">HAMAKARI &amp; FILS </t>
  </si>
  <si>
    <t>MAMADOU ABIBOU</t>
  </si>
  <si>
    <t>DJOSSA FRANCOIS</t>
  </si>
  <si>
    <t>OGOUDELE SYLVAIN</t>
  </si>
  <si>
    <t>DOHO COMLAN</t>
  </si>
  <si>
    <t>DEGLA OLIVIER</t>
  </si>
  <si>
    <t>ALI YERIMA ADIYATH</t>
  </si>
  <si>
    <t>AGUE ACHILLE</t>
  </si>
  <si>
    <t>ABOUMON RAOUFOU</t>
  </si>
  <si>
    <t>AMADOU ALIMI</t>
  </si>
  <si>
    <t>AGUEH MAMA BOUROU ISSA</t>
  </si>
  <si>
    <t>OROU SOUA KASSIMOU</t>
  </si>
  <si>
    <t>SIDI MOUMINATOU</t>
  </si>
  <si>
    <t>HOUNKPEVI YENOUKOUME</t>
  </si>
  <si>
    <t xml:space="preserve">TOLOFON TECHNOLOGIE CONSULTING (TTC) </t>
  </si>
  <si>
    <t>MANI AHMED</t>
  </si>
  <si>
    <t>ALASSANE MOUFTAOU</t>
  </si>
  <si>
    <t>AROUNA RAZAK</t>
  </si>
  <si>
    <t>AMADOU ATINOUKE</t>
  </si>
  <si>
    <t>KOUDJO SENOU</t>
  </si>
  <si>
    <t>AMINOU AMINOU</t>
  </si>
  <si>
    <t>AHOME AMOUR</t>
  </si>
  <si>
    <t xml:space="preserve">ATFA JUNIOR (AZON ULRICH JOEL) </t>
  </si>
  <si>
    <t>HOUETO NOUTIN</t>
  </si>
  <si>
    <t>DAGAN AHOUANFODJI</t>
  </si>
  <si>
    <t>DENOO EP. TOSSOU KAYISSAN</t>
  </si>
  <si>
    <t xml:space="preserve">IK PERSPECTIVES </t>
  </si>
  <si>
    <t>KOUGBLENOU BASILE</t>
  </si>
  <si>
    <t xml:space="preserve">SYLA COPRES </t>
  </si>
  <si>
    <t>LIHOUNHINTO NOBEL</t>
  </si>
  <si>
    <t>KOUTONNIN KOKOU</t>
  </si>
  <si>
    <t>AHOVISSI GUILLAUME</t>
  </si>
  <si>
    <t xml:space="preserve">HM CONCEPT-TEXTILE AREA (HOVEMEHOU M </t>
  </si>
  <si>
    <t xml:space="preserve">ECO SOCIO CONCEPT ( AWADJIHE ANTOINE </t>
  </si>
  <si>
    <t xml:space="preserve">SOUNOU ENTREPRISE (SOUNOU DENIS) </t>
  </si>
  <si>
    <t xml:space="preserve">PROVIDENCE NEGOCE ET MULTI-SERVICES </t>
  </si>
  <si>
    <t xml:space="preserve">GBEHO ET FILS MULTI SERVICES (ADIMOU </t>
  </si>
  <si>
    <t>ISSA IDRISSA</t>
  </si>
  <si>
    <t xml:space="preserve">P. E. B. CO - BETHESDA </t>
  </si>
  <si>
    <t>BEHANZIN TODOMIN</t>
  </si>
  <si>
    <t xml:space="preserve">GROUPE AGRONUMERIC </t>
  </si>
  <si>
    <t xml:space="preserve">EPS CITE  "VIE NOUVELLE" </t>
  </si>
  <si>
    <t>ZOKPE GANIOUS</t>
  </si>
  <si>
    <t xml:space="preserve">KING ENERGY </t>
  </si>
  <si>
    <t>GNACADJA OMONYEMI</t>
  </si>
  <si>
    <t>ADANDE HILAIRE</t>
  </si>
  <si>
    <t>MAMBOU SOTIMA</t>
  </si>
  <si>
    <t>KASSA SAKOUEIGA</t>
  </si>
  <si>
    <t xml:space="preserve">SOCIETE DE COMMERCE DE TRAVAUX ET TR </t>
  </si>
  <si>
    <t>RADJI SADIS</t>
  </si>
  <si>
    <t>TOSSOU JULIEN</t>
  </si>
  <si>
    <t>KARIM ILIASSOU</t>
  </si>
  <si>
    <t>BOSSOU MESSAN</t>
  </si>
  <si>
    <t>KOSSOU GBENAHOU</t>
  </si>
  <si>
    <t xml:space="preserve">ENTREPRISE AFRIQUE CONSULT/SICONEC </t>
  </si>
  <si>
    <t>ASSOSSOU CHRISTIAN</t>
  </si>
  <si>
    <t>HESSOUH FRANCK</t>
  </si>
  <si>
    <t>DOHOU DEDONOUGBO</t>
  </si>
  <si>
    <t>AZIALOHO KOFFI</t>
  </si>
  <si>
    <t>ZOUNGBENOU RAYMOND</t>
  </si>
  <si>
    <t>SOGLO KOUASSI</t>
  </si>
  <si>
    <t>DJAMINSI EMILE</t>
  </si>
  <si>
    <t>ABDOULAYE TRAORE</t>
  </si>
  <si>
    <t>MAMA HABIBOU</t>
  </si>
  <si>
    <t>MENOU MAHOUGO</t>
  </si>
  <si>
    <t xml:space="preserve">VIVO LA PATIENCE (VIVIEN MAWOUNOU) </t>
  </si>
  <si>
    <t xml:space="preserve">LA COURBE ARC-EN-CIEL ETOILE POLAIRE </t>
  </si>
  <si>
    <t>CAKPO HESSOU SEWANOU</t>
  </si>
  <si>
    <t>ABOUDOU DJOUWERATOU</t>
  </si>
  <si>
    <t xml:space="preserve">EDEN IMPRESIONS INDUSRIES GRAPHIQUES </t>
  </si>
  <si>
    <t>GOUKOMI ACHILLE</t>
  </si>
  <si>
    <t xml:space="preserve">UNION AFRICAINE POUR LE COMMERCE ET </t>
  </si>
  <si>
    <t>GBEDIGA FATOUNDE</t>
  </si>
  <si>
    <t>SOTON SOSSOU</t>
  </si>
  <si>
    <t>AMOUSSOU KODJO</t>
  </si>
  <si>
    <t>ABAGLI LANDRY</t>
  </si>
  <si>
    <t>YEHOUENOU AZANDOSSESSI</t>
  </si>
  <si>
    <t>GBEFE SAGBO</t>
  </si>
  <si>
    <t>SALAH ERIC</t>
  </si>
  <si>
    <t>HESSOU PATRICE</t>
  </si>
  <si>
    <t>AWLA MAHOUGBE</t>
  </si>
  <si>
    <t>LALEYE LATIFOU</t>
  </si>
  <si>
    <t>OBALE COSSI</t>
  </si>
  <si>
    <t>AMADOU ANDYL</t>
  </si>
  <si>
    <t>ALLADAYE AURORE</t>
  </si>
  <si>
    <t>OUANDJIHOUE COMLAN</t>
  </si>
  <si>
    <t>KOHOU M. VINCENT</t>
  </si>
  <si>
    <t>MOUSSA IBRAHIM ASSANE</t>
  </si>
  <si>
    <t>GOUDJAYI CODJO</t>
  </si>
  <si>
    <t>YERIMA SERO YADISSOUNON</t>
  </si>
  <si>
    <t>ZANHINNOU YENAKPON</t>
  </si>
  <si>
    <t>DANDOGA SEGLA</t>
  </si>
  <si>
    <t>ZONHOTCHE NICOLAS</t>
  </si>
  <si>
    <t>N'KOUE NOUE NATTA</t>
  </si>
  <si>
    <t>DASSI GBETOGNON</t>
  </si>
  <si>
    <t>ALASSANE SFFYAHNA</t>
  </si>
  <si>
    <t>CAKPO APPOLINAIRE</t>
  </si>
  <si>
    <t xml:space="preserve">ETS GIRON - INFRA (SOKPON FORTUNE) </t>
  </si>
  <si>
    <t xml:space="preserve">DAMILOLA SA </t>
  </si>
  <si>
    <t>AKOUTEY EPSE SOVI ROSINE</t>
  </si>
  <si>
    <t>HOUINSOU GBEMAHOSSOU</t>
  </si>
  <si>
    <t>COULIBALY MAIMOUNA</t>
  </si>
  <si>
    <t>DEGUENON CODJOVI</t>
  </si>
  <si>
    <t>OLADEJI BLEK</t>
  </si>
  <si>
    <t>HOUNSA THEODORE</t>
  </si>
  <si>
    <t xml:space="preserve">OLUWA FEMI ET FILS (DJOSSOU LEGBA DA </t>
  </si>
  <si>
    <t xml:space="preserve">HAMNEL (HEDOKINGBE THERESE) </t>
  </si>
  <si>
    <t>TCHADJA AFEITOM</t>
  </si>
  <si>
    <t>AKODJENOU ATINDEKOUN</t>
  </si>
  <si>
    <t>ACAKPO EKUE</t>
  </si>
  <si>
    <t>YANKLO CHRISTITIN</t>
  </si>
  <si>
    <t>HOUNYE AYAOVI</t>
  </si>
  <si>
    <t xml:space="preserve">CW EXPERTISES </t>
  </si>
  <si>
    <t xml:space="preserve">DENZEL COTONOU </t>
  </si>
  <si>
    <t xml:space="preserve">LEIBINO </t>
  </si>
  <si>
    <t xml:space="preserve">RAPIDE ASSISTANCE BENIN </t>
  </si>
  <si>
    <t xml:space="preserve">UNICOM BENIN </t>
  </si>
  <si>
    <t>BOCOKPE RAPHAEL</t>
  </si>
  <si>
    <t>OKOUMASSOUN KAWI</t>
  </si>
  <si>
    <t xml:space="preserve">CONSULTING ET SERVICES ENTERPRISE ( </t>
  </si>
  <si>
    <t xml:space="preserve">COSA-NOSTRA </t>
  </si>
  <si>
    <t>LAWANI DJAMIOU</t>
  </si>
  <si>
    <t>ADJALIAN RHAMA</t>
  </si>
  <si>
    <t>ICHOLA BOLANLE</t>
  </si>
  <si>
    <t>SODJAHIN CODJO</t>
  </si>
  <si>
    <t>ABBAH MUHAMMED</t>
  </si>
  <si>
    <t>HINNOUGBE GBENAGNON</t>
  </si>
  <si>
    <t>HOUNGA SENAMI</t>
  </si>
  <si>
    <t>KETOUNOU FABRICE</t>
  </si>
  <si>
    <t>AKOU DJOUGOUNNAN</t>
  </si>
  <si>
    <t>TOI EP. HOUSSOU LYDIA</t>
  </si>
  <si>
    <t>ANAGONOU BABA ANNIE</t>
  </si>
  <si>
    <t>AKAMBI ABDEL</t>
  </si>
  <si>
    <t>ISSA ZAKARI ABDOU TOUALIOU</t>
  </si>
  <si>
    <t>KORA KPASSO MAMA ABOUBAKARI</t>
  </si>
  <si>
    <t>SAKA SIRA ISMAEL</t>
  </si>
  <si>
    <t>HOUNDEKOUNOU CHARLMEX</t>
  </si>
  <si>
    <t>ZANNOU KOHONOU</t>
  </si>
  <si>
    <t>KATE WOROU</t>
  </si>
  <si>
    <t>ADJASSA GERARD</t>
  </si>
  <si>
    <t>WOTTO TONAMI</t>
  </si>
  <si>
    <t>AFFOGNON GHISLAIN</t>
  </si>
  <si>
    <t>DASSIGLI DEDODE</t>
  </si>
  <si>
    <t>DJAHO A.</t>
  </si>
  <si>
    <t>AGOUTCHON CODJOVI</t>
  </si>
  <si>
    <t>KOI SEDALO</t>
  </si>
  <si>
    <t>GANWEZOUN SIMON</t>
  </si>
  <si>
    <t>AISSI JUDITH</t>
  </si>
  <si>
    <t>EZIN DJOSSOU</t>
  </si>
  <si>
    <t>TIDJANI NASSIRANE</t>
  </si>
  <si>
    <t>AGBOHOSSO YELIAN</t>
  </si>
  <si>
    <t>GANSOU COSSI</t>
  </si>
  <si>
    <t>MONRA KORA SAKA</t>
  </si>
  <si>
    <t>YAROU BIO BIENVENU</t>
  </si>
  <si>
    <t>AFFOUDJI ABILE</t>
  </si>
  <si>
    <t>AMADOU HOUMOUAIROU</t>
  </si>
  <si>
    <t>OKOUADE GABRIEL</t>
  </si>
  <si>
    <t>BOKO MAHUSSI</t>
  </si>
  <si>
    <t>NOUKPEKOU FREJUS</t>
  </si>
  <si>
    <t>YAROU ALIDOU ZOULKANEL</t>
  </si>
  <si>
    <t>ATCHADE DIEU-DONNE</t>
  </si>
  <si>
    <t>ADDA VINANSOU</t>
  </si>
  <si>
    <t>TASSIGUI LAFIA</t>
  </si>
  <si>
    <t>AGBOHOUTO GERARD</t>
  </si>
  <si>
    <t>MOUSSA HALIMATH</t>
  </si>
  <si>
    <t>AFFIDJI OGOUKONLE</t>
  </si>
  <si>
    <t>LAFIA KOTO</t>
  </si>
  <si>
    <t>LOKO JESUNAKPON</t>
  </si>
  <si>
    <t>GOURO TABE CHARLES</t>
  </si>
  <si>
    <t>PASSOT SACCA FALILOU</t>
  </si>
  <si>
    <t>ADIHENALE TELESPHORE</t>
  </si>
  <si>
    <t>SOGLO YAOVI</t>
  </si>
  <si>
    <t xml:space="preserve">ISI-BENIN </t>
  </si>
  <si>
    <t xml:space="preserve">JARDIN DES VERTUEUX (ATCHEDE ZACHARI </t>
  </si>
  <si>
    <t>SOKPOLI AMAVI</t>
  </si>
  <si>
    <t>FIOGBE METHODE</t>
  </si>
  <si>
    <t>ALIDOU AICHATOU</t>
  </si>
  <si>
    <t xml:space="preserve">CIVERT </t>
  </si>
  <si>
    <t>MAISSO KOUASSI</t>
  </si>
  <si>
    <t>OGOUDARE IDRIS</t>
  </si>
  <si>
    <t>ALOUKOUTOU IBOUKOUN</t>
  </si>
  <si>
    <t>DANSI MICHAEL</t>
  </si>
  <si>
    <t>ADILEHOU EPHRAIM</t>
  </si>
  <si>
    <t>BARBOZA MICHAEL</t>
  </si>
  <si>
    <t>KPEDE SETONDJI</t>
  </si>
  <si>
    <t>TOGNI AUDREE</t>
  </si>
  <si>
    <t>GBAGUIDI FATONNASSE</t>
  </si>
  <si>
    <t>ISSA NAIMA ZULKIFLI</t>
  </si>
  <si>
    <t>DOFFON AFI</t>
  </si>
  <si>
    <t>GNANDI KPAPOU</t>
  </si>
  <si>
    <t>DOVOEDO M.I.ARSENE</t>
  </si>
  <si>
    <t>ALIGNON BOCO IGOR</t>
  </si>
  <si>
    <t>AKINTOLA BOLATITO</t>
  </si>
  <si>
    <t>DOGO MOISE</t>
  </si>
  <si>
    <t>TOFFON KPOSSOU</t>
  </si>
  <si>
    <t>THIAM IBRAHIMA</t>
  </si>
  <si>
    <t>SALOU MARZOUCK</t>
  </si>
  <si>
    <t>TETE ANASTHASE</t>
  </si>
  <si>
    <t>KANLINSOU SETH</t>
  </si>
  <si>
    <t>UMUHOZA SANDRA</t>
  </si>
  <si>
    <t>IDRISSOU AROUNA ALASSANE</t>
  </si>
  <si>
    <t>AMADOU ISSIFOU</t>
  </si>
  <si>
    <t>YACOUBOU ABOUBAKARI</t>
  </si>
  <si>
    <t>TCHAN ISSIFOU</t>
  </si>
  <si>
    <t>BAGUIRI BIO</t>
  </si>
  <si>
    <t>OROU WARI</t>
  </si>
  <si>
    <t>AMOUSSOU GUY-LANDRY</t>
  </si>
  <si>
    <t>AHODI SATURNIN</t>
  </si>
  <si>
    <t>KAKPO KESSEDE</t>
  </si>
  <si>
    <t>DOURO OUSMANE</t>
  </si>
  <si>
    <t xml:space="preserve">ASSIRI BULDING (AYOUWA YACOUBOU MOUR </t>
  </si>
  <si>
    <t>FANOU BAUDIC</t>
  </si>
  <si>
    <t>CAPO BENITO</t>
  </si>
  <si>
    <t>VEDOHUNZA FREDERIC</t>
  </si>
  <si>
    <t xml:space="preserve">LOGISTIQUE ET SERVICES APPROPRIES </t>
  </si>
  <si>
    <t xml:space="preserve">SAM AY </t>
  </si>
  <si>
    <t>AMOUSSA YOUSSOUFOU</t>
  </si>
  <si>
    <t>AHOTIN CHRISSITIN</t>
  </si>
  <si>
    <t>GAMBO DJEMILA</t>
  </si>
  <si>
    <t>VIAHO WILFRID</t>
  </si>
  <si>
    <t>ZOUNON FRYMANN</t>
  </si>
  <si>
    <t>GBEDOLO CODJO</t>
  </si>
  <si>
    <t>AHOUANDJINOU MAHUTON</t>
  </si>
  <si>
    <t>GAZALIOU ABDUL RAHIME</t>
  </si>
  <si>
    <t>ATANIDJE AUDE</t>
  </si>
  <si>
    <t>YOKOSSI WEYAMA</t>
  </si>
  <si>
    <t>JAOUED MEHDI</t>
  </si>
  <si>
    <t>ADEOSSI ADECHOKAN</t>
  </si>
  <si>
    <t>DOSSOU CLAUDINE</t>
  </si>
  <si>
    <t>SATOGUINA VIGNILE</t>
  </si>
  <si>
    <t>AYIDJANNAHOU ANSELME</t>
  </si>
  <si>
    <t>AVADEME SENAKPON</t>
  </si>
  <si>
    <t>CHABE MAHOUGNON</t>
  </si>
  <si>
    <t>SEGBOSSO TOGLA</t>
  </si>
  <si>
    <t>HOUSSOU KPEGO</t>
  </si>
  <si>
    <t>ADJAGBA A. YEBA</t>
  </si>
  <si>
    <t>EDIKOU CODJO</t>
  </si>
  <si>
    <t>TOSSOU SAMSON</t>
  </si>
  <si>
    <t>ADANHIN TOYIGBE</t>
  </si>
  <si>
    <t>DOGBO REINE</t>
  </si>
  <si>
    <t>ZONTODJI AMINZANGBE</t>
  </si>
  <si>
    <t>ADOGBAHINTO GERARD</t>
  </si>
  <si>
    <t>NOUMAHOUKOU FELIX</t>
  </si>
  <si>
    <t>AGBEGBANOU ANICET</t>
  </si>
  <si>
    <t>ALIOU MOUHAMADOU</t>
  </si>
  <si>
    <t>TOLO RICHARD</t>
  </si>
  <si>
    <t>HOUNKPATIN GYPSY</t>
  </si>
  <si>
    <t>THON ELLA</t>
  </si>
  <si>
    <t>AKPONON ABOUWA</t>
  </si>
  <si>
    <t>TOSSOU NOUNAGNON</t>
  </si>
  <si>
    <t>HADEDJRO CODJO</t>
  </si>
  <si>
    <t>ALAKPATA VIDOSQUI</t>
  </si>
  <si>
    <t>DANSOU GBEDETIN</t>
  </si>
  <si>
    <t>GBETIE GUILLAUME</t>
  </si>
  <si>
    <t>HOUNSOU KOFFI</t>
  </si>
  <si>
    <t>EZOUAGNAN JEAN</t>
  </si>
  <si>
    <t>AMOUZOU JEAN-PAUL</t>
  </si>
  <si>
    <t>DJERI MOHAMED ABDEL</t>
  </si>
  <si>
    <t>MOUSSA RAOUFOU</t>
  </si>
  <si>
    <t>KPEM- KPEM MATHIAS</t>
  </si>
  <si>
    <t>WINRAGUI BENJAMIN</t>
  </si>
  <si>
    <t>KOTO SABI</t>
  </si>
  <si>
    <t>ALASSANE IDRISSOU SOUMANOU</t>
  </si>
  <si>
    <t>ZIME ALIDOU ABOU</t>
  </si>
  <si>
    <t>LOKO MEDESSE</t>
  </si>
  <si>
    <t>AGBO MAHOUGBE</t>
  </si>
  <si>
    <t>AFFO MAMA BAN-SALECK</t>
  </si>
  <si>
    <t>BALOUBI KOUTCHIKA</t>
  </si>
  <si>
    <t>TOGBE MODOUKPE</t>
  </si>
  <si>
    <t>MOUMOUNI IMOROU</t>
  </si>
  <si>
    <t>KOFFI YAO</t>
  </si>
  <si>
    <t>ATCHEDEOU ELOKIMON</t>
  </si>
  <si>
    <t>IDRISSOU ABDOURAIMI</t>
  </si>
  <si>
    <t>TCHENA ABOUBAKAR</t>
  </si>
  <si>
    <t>AHOUANDJINOU SETONDJI</t>
  </si>
  <si>
    <t>HOUNYE DORETTE</t>
  </si>
  <si>
    <t>ANIAMBOSSOU ALBERT</t>
  </si>
  <si>
    <t>HOUNWANOU MAHUTIN</t>
  </si>
  <si>
    <t>BOUKARI MOUSTAPHA</t>
  </si>
  <si>
    <t>TEKA TAYE</t>
  </si>
  <si>
    <t>BOGNINOU JOSUE</t>
  </si>
  <si>
    <t>HOUNSOUNOU VIDJINNAGNI</t>
  </si>
  <si>
    <t>ATCHASSOU TENNER</t>
  </si>
  <si>
    <t xml:space="preserve">ASSOCIATION SOUBOUH KOUDOUSS </t>
  </si>
  <si>
    <t>HOUNGNISSI COKOU</t>
  </si>
  <si>
    <t>ALOLA CHAFFARA</t>
  </si>
  <si>
    <t>KIKI IBIDOUN</t>
  </si>
  <si>
    <t>DEDO KOULONI</t>
  </si>
  <si>
    <t>KIKI DOSSOU</t>
  </si>
  <si>
    <t>KESSO KAKI</t>
  </si>
  <si>
    <t>LASSISSI SAKIRATOU</t>
  </si>
  <si>
    <t>MAMA ZAKARI AYOUBA</t>
  </si>
  <si>
    <t>HADE MONDOUKPE</t>
  </si>
  <si>
    <t>TOLENOU ANTOINE</t>
  </si>
  <si>
    <t>AMADOU S. K. BACHIROU</t>
  </si>
  <si>
    <t>DOSSOU TESSY MICHEL</t>
  </si>
  <si>
    <t>KUISSODE KOUESSIBA</t>
  </si>
  <si>
    <t>KPOSSOU ZANNOU</t>
  </si>
  <si>
    <t xml:space="preserve">LES DOUCEURS DE MARCIE(GBAGUDI MARCE </t>
  </si>
  <si>
    <t>ADJAHOTO COSSI</t>
  </si>
  <si>
    <t>LOKOSSOU SAIBOU LAMIDI</t>
  </si>
  <si>
    <t xml:space="preserve">ED GROUP </t>
  </si>
  <si>
    <t>SOUMAILA FOUSSENI</t>
  </si>
  <si>
    <t xml:space="preserve">KARLAM VISION </t>
  </si>
  <si>
    <t>HOUNGBO TOSSAVI</t>
  </si>
  <si>
    <t>OSSENI ARMEL</t>
  </si>
  <si>
    <t>AHONONGA COFFI</t>
  </si>
  <si>
    <t>ASSOGBA GBEMIGA</t>
  </si>
  <si>
    <t>DOSSOU OSCAR</t>
  </si>
  <si>
    <t>TOVIGBE MARTIN</t>
  </si>
  <si>
    <t>ADOMEY GUENOLEE</t>
  </si>
  <si>
    <t>AKODEGNON LIDWINE</t>
  </si>
  <si>
    <t>ADJALIAN DIEUDONNE</t>
  </si>
  <si>
    <t>GANDONOU ESSEDE</t>
  </si>
  <si>
    <t xml:space="preserve">" VICTORIA IMGF " SARL </t>
  </si>
  <si>
    <t xml:space="preserve">SABIMAS GROUP SARL </t>
  </si>
  <si>
    <t>TENAKAH ABDEL-RAZAK</t>
  </si>
  <si>
    <t xml:space="preserve">INDUSTRIES COTONNIERES ASSOCIEES </t>
  </si>
  <si>
    <t xml:space="preserve">MEINS TRAVAUX ( IBRAHIMA EP DASSOUND </t>
  </si>
  <si>
    <t xml:space="preserve">GROUPE GLOBAL EXPRESS SERVICES INTER </t>
  </si>
  <si>
    <t xml:space="preserve">SUPREME NEGOCE </t>
  </si>
  <si>
    <t xml:space="preserve">ETS LA LUMIERE (AFORA OGNAKOSSAN SAM </t>
  </si>
  <si>
    <t xml:space="preserve">C.E.S.A. </t>
  </si>
  <si>
    <t xml:space="preserve">AFRICA AGRO ALIMENTAIRE </t>
  </si>
  <si>
    <t xml:space="preserve">MAQUIS DU PORT( AKOHA G. RITA ) </t>
  </si>
  <si>
    <t>SOGBOSSI KOCOU</t>
  </si>
  <si>
    <t xml:space="preserve">NSIA VIE ASSURANCES </t>
  </si>
  <si>
    <t xml:space="preserve">GROUPE L.G. TRANS INTERNATIONAL </t>
  </si>
  <si>
    <t xml:space="preserve">BELYSE ET FILS </t>
  </si>
  <si>
    <t>N8200 ACTI SOUTIEN ENTREP ACTIV BURE</t>
  </si>
  <si>
    <t>ACTIVITES DE SERVICES DE SOUTIEN ET DE BUREAU</t>
  </si>
  <si>
    <t>AIDONOUGBO FRANCK</t>
  </si>
  <si>
    <t>AHOUANSOU ORNELLA</t>
  </si>
  <si>
    <t xml:space="preserve">CENTRE TECHNIQUE DE BATIMENTS MODERN </t>
  </si>
  <si>
    <t xml:space="preserve">AGETIP-BENIN/FONCTIONNEMENT </t>
  </si>
  <si>
    <t>BADAROU BASTOU</t>
  </si>
  <si>
    <t xml:space="preserve">SOCIETE SALIM OIL SA </t>
  </si>
  <si>
    <t>KPANOU AWINYANDJI</t>
  </si>
  <si>
    <t>KPENOU SARAH</t>
  </si>
  <si>
    <t>GUEDOU GANDA</t>
  </si>
  <si>
    <t>LOHENTO ANICET</t>
  </si>
  <si>
    <t>TOHINOU KOTCHOLE</t>
  </si>
  <si>
    <t>JIMAJA MEDESSE</t>
  </si>
  <si>
    <t>QUENUM DAGBE</t>
  </si>
  <si>
    <t>ADANHOUN EP. ADONON SYLVANNITA</t>
  </si>
  <si>
    <t>GANDAHO HOUNGNINOU</t>
  </si>
  <si>
    <t>KINDOZOUN THIERRY</t>
  </si>
  <si>
    <t>ADOSSOU FERNAND</t>
  </si>
  <si>
    <t>AYINAGNON FREDERIC</t>
  </si>
  <si>
    <t>KITOYI SEGODO</t>
  </si>
  <si>
    <t>BADA ANNE-MARIE</t>
  </si>
  <si>
    <t>SOGBO KODJO</t>
  </si>
  <si>
    <t>DAHOUN TCHIDEGBE</t>
  </si>
  <si>
    <t>DONHOUEDE BLAISE</t>
  </si>
  <si>
    <t xml:space="preserve">UNION DES DISTRIBUTEURS </t>
  </si>
  <si>
    <t>KPONON KOMLAN</t>
  </si>
  <si>
    <t>MONTCHO JASMINE</t>
  </si>
  <si>
    <t xml:space="preserve">JUST FOR YOU </t>
  </si>
  <si>
    <t>PAQUI BERTIN</t>
  </si>
  <si>
    <t xml:space="preserve">GLOBAL ARCHIVES SOLUTIONS BENIN </t>
  </si>
  <si>
    <t>KODJA KAREL</t>
  </si>
  <si>
    <t xml:space="preserve">SUD CAPITAL </t>
  </si>
  <si>
    <t>GBOFOU CHARLEMAGNE</t>
  </si>
  <si>
    <t>TOSSOU-GBETE YAOVI</t>
  </si>
  <si>
    <t xml:space="preserve">ATTITUDE </t>
  </si>
  <si>
    <t>GOLOU EMMANUEL</t>
  </si>
  <si>
    <t>DOUSSO AHOLIDJI</t>
  </si>
  <si>
    <t xml:space="preserve">GLOBAL FOURNITURE CENTER (GOUDEDJI G </t>
  </si>
  <si>
    <t xml:space="preserve">INTELLIGENCE MARITIME </t>
  </si>
  <si>
    <t xml:space="preserve">GEOVITAL </t>
  </si>
  <si>
    <t xml:space="preserve">CENTRADIX </t>
  </si>
  <si>
    <t xml:space="preserve">ETS GICOL SERVICES PLUS </t>
  </si>
  <si>
    <t>ATONDE ROMAINE</t>
  </si>
  <si>
    <t xml:space="preserve">JUMMY PALACE CENTER </t>
  </si>
  <si>
    <t xml:space="preserve">DHALIA </t>
  </si>
  <si>
    <t xml:space="preserve">EQUIP 1000 </t>
  </si>
  <si>
    <t>DEMONLE MOKO ALIDOU</t>
  </si>
  <si>
    <t xml:space="preserve">SOCIETE MONDIALE POUR LA CONSIGNATIO </t>
  </si>
  <si>
    <t>SINDJALOUM MEDARD</t>
  </si>
  <si>
    <t>HESSA SYLVAIN</t>
  </si>
  <si>
    <t>Indicateur de risque</t>
  </si>
  <si>
    <t>Valeur</t>
  </si>
  <si>
    <t>Paramètres de mesure</t>
  </si>
  <si>
    <t>Taux de créances douteuses et litigieuses (CDL)</t>
  </si>
  <si>
    <t>Encours créances douteuses et litigieuses / Encours total de la période</t>
  </si>
  <si>
    <t>Taux de créances impayées ou en anomalies</t>
  </si>
  <si>
    <t>Encours créances impayées ou irréguliers depuis au moins un mois / Encours total au Bilan (Crédits de trésorerie)</t>
  </si>
  <si>
    <t>Taux de créances restructurées</t>
  </si>
  <si>
    <t>Encours créances restructurées (Trésorerie)/ Encours total de la période au Bilan (Trésorerie)</t>
  </si>
  <si>
    <t>Taux de créances en souffrance</t>
  </si>
  <si>
    <t>Encours créances en souffrance / Encours total de la période</t>
  </si>
  <si>
    <t>Poids du coût net du risque de crédit</t>
  </si>
  <si>
    <t>Coût du risque (Dotations - Recouvrements sur PP - Reprises sur recouvrement + Créances irrécouvrables non couvertes par une provision) / Produit net bancaire (PNB)</t>
  </si>
  <si>
    <t>Qualité de la production récente</t>
  </si>
  <si>
    <t>Encours de crédit octroyé depuis moins de 12 mois en souffrance / Encours de crédit octroyé depuis moins de 12 mois</t>
  </si>
  <si>
    <t>Taux de couverture du portefeuille</t>
  </si>
  <si>
    <t>Encours total des crédits clientèle couverts par des suretés / Encours Total</t>
  </si>
  <si>
    <t>Taux de couverture du portefeuille par des garanties éligibles ou hypothèque de 1er rang ou 2ème rang derrière CBI</t>
  </si>
  <si>
    <t>Encours total des prêts (hors états) couverts par des garanties éligibles et/ou hypothèque de 1er rang ou 2ème rang derrière CBI / Encours Total</t>
  </si>
  <si>
    <t>Exposition sur des contreparties Non Investment Grade</t>
  </si>
  <si>
    <t>Encours total de prêts avec des notations en risque sensible / Encours total sain</t>
  </si>
  <si>
    <t>Concentration individuelle</t>
  </si>
  <si>
    <t>Exposition sur un client ou un groupe de clients liés / Exposition totale</t>
  </si>
  <si>
    <t>Concentration sectorielle individuelle</t>
  </si>
  <si>
    <t>Exposition sur un secteur d'activité autres que BTP/Construction, Commerce, Transports et Entreposage, Energie et Hydrocarbures, administration publique / Exposition totale</t>
  </si>
  <si>
    <t>Concentration sectorielle BTP/Construction</t>
  </si>
  <si>
    <t>Exposition sur le secteur (BTP/Construction) / Exposition totale</t>
  </si>
  <si>
    <t>Concentration sectorielle Commerce</t>
  </si>
  <si>
    <t>Exposition sur le secteur Commerce / Exposition totale</t>
  </si>
  <si>
    <t>Concentration sectorielle Transports et Entreposage</t>
  </si>
  <si>
    <t>Exposition sur le secteur Transports et Entreposage / Exposition totale</t>
  </si>
  <si>
    <t>Concentration sectorielle Energie et Hydrocarbures</t>
  </si>
  <si>
    <t>Exposition sur le secteur Energie et Hydrocarbures / Exposition totale</t>
  </si>
  <si>
    <t>Concentration sectorielle Administration publique</t>
  </si>
  <si>
    <t>Exposition sectorielle sur les administrations publiques / Exposition totale</t>
  </si>
  <si>
    <t>Concentration sur le Top10 clients</t>
  </si>
  <si>
    <t>Exposition sur les 10 plus gros clients / Exposition totale</t>
  </si>
  <si>
    <t>Concentration de l'endettement du client auprès de CBI</t>
  </si>
  <si>
    <t>Nombre de clients du Top 20 engagements dont l'endettement auprès de CBI représente plus de 50% de son endettement global</t>
  </si>
  <si>
    <t>Expositions sur les autres entités du groupe (Bilan et Hors-Bilan) / Exposition totale</t>
  </si>
  <si>
    <t>Expositions en syndication avec les autres entités du groupe (Bilan et Hors-Bilan) / Exposition totale</t>
  </si>
  <si>
    <t>Exposition (Encours de prêts et dépôts) sur une banque ou un groupe bancaire / Encours total interbancaire</t>
  </si>
  <si>
    <t>Concentration géographique</t>
  </si>
  <si>
    <t>Encours de prêts interbancaires sur des établissements se situant hors zone UMOA / Encours total interbancaire</t>
  </si>
  <si>
    <t>Qualité de la contrepartie</t>
  </si>
  <si>
    <t>Encours de prêts interbancaires sur des établissements ne respectant pas les ratios prudentiels / Encours total de prêts interbancaires</t>
  </si>
  <si>
    <t>Part des titres dans le bilan</t>
  </si>
  <si>
    <t>Expositions sur les titres / Total Bilan</t>
  </si>
  <si>
    <t>Concentration par pays des titres détenus</t>
  </si>
  <si>
    <t>Encours de titres du pays / Encours global de titres</t>
  </si>
  <si>
    <t>Croissance du portefeuille titres</t>
  </si>
  <si>
    <t>(Encours du portefeuille titres 31/12/N - Encours du portefeuille titres du mois 31/12/N-1) / Encours du portefeuille titres 31/12/N-1</t>
  </si>
  <si>
    <t>Allocation individuelle de fonds propres réglementaires</t>
  </si>
  <si>
    <t>Exigences en fonds propres sur l'encours individuel d'un client ou groupe de clients liés / Fonds propres effectifs</t>
  </si>
  <si>
    <t>Allocation sectorielle de fonds propres réglementaires</t>
  </si>
  <si>
    <t>Exigences en fonds propres au titre d'un secteur d'activité / Fonds propres effectifs</t>
  </si>
  <si>
    <t>Allocation de fonds propres réglementaires sur la clientèle Particuliers</t>
  </si>
  <si>
    <t>Exigences en fonds propres pour la clientèle Particuliers / Fonds propres effectifs</t>
  </si>
  <si>
    <t>Allocation de fonds propres réglementaires sur la clientèle Grandes Entreprises et Corporate</t>
  </si>
  <si>
    <t>Exigences en fonds propres pour la clientèle (Grandes Entreprises et Corporates) / Fonds propres effectifs</t>
  </si>
  <si>
    <t>Expositions intra-groupe (1)</t>
  </si>
  <si>
    <t>Expositions intra-groupe (2)</t>
  </si>
  <si>
    <t>Codes ISO Pays</t>
  </si>
  <si>
    <r>
      <t xml:space="preserve">Informations générales
</t>
    </r>
    <r>
      <rPr>
        <b/>
        <i/>
        <sz val="8"/>
        <color theme="0"/>
        <rFont val="Arial"/>
        <family val="2"/>
      </rPr>
      <t>Version 1.0</t>
    </r>
  </si>
  <si>
    <t>Verifications</t>
  </si>
  <si>
    <t>Observations particulières</t>
  </si>
  <si>
    <r>
      <rPr>
        <b/>
        <sz val="11"/>
        <color theme="1"/>
        <rFont val="Arial"/>
        <family val="2"/>
      </rPr>
      <t>Pays: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(deux lettres code ISO)</t>
    </r>
  </si>
  <si>
    <r>
      <rPr>
        <b/>
        <sz val="11"/>
        <color theme="1"/>
        <rFont val="Arial"/>
        <family val="2"/>
      </rPr>
      <t>Banque: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(nom de la banque)</t>
    </r>
  </si>
  <si>
    <r>
      <rPr>
        <b/>
        <sz val="11"/>
        <color theme="1"/>
        <rFont val="Arial"/>
        <family val="2"/>
      </rPr>
      <t>Période: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(date d'arrêté de l'exercice)</t>
    </r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</si>
  <si>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</si>
  <si>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</si>
  <si>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</si>
  <si>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</si>
  <si>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</si>
  <si>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</si>
  <si>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</si>
  <si>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Secteur d'activité défini par Coris</t>
  </si>
  <si>
    <t>Secteur d'activité défini par la BCEAO</t>
  </si>
  <si>
    <t>Date de comptabilisation. Elle correspond généralement à la date d'arrêté du reporting.</t>
  </si>
  <si>
    <t>Segment de notation</t>
  </si>
  <si>
    <t>Date de déclassement</t>
  </si>
  <si>
    <t>Montant des effets commerciaux</t>
  </si>
  <si>
    <t xml:space="preserve">Montant des soldes débiteurs </t>
  </si>
  <si>
    <t>Encours des crédits court terme</t>
  </si>
  <si>
    <t>Encours des crédits moyen terme</t>
  </si>
  <si>
    <t>Encours des crédits long terme</t>
  </si>
  <si>
    <t>Montant des impayés</t>
  </si>
  <si>
    <t>Montants des douteux</t>
  </si>
  <si>
    <t>Montant total des engagements en trésorerie</t>
  </si>
  <si>
    <t>Montant des encours douteux au sens du chapitre 292</t>
  </si>
  <si>
    <t>Montant total des engagements douteux</t>
  </si>
  <si>
    <t>Montant total des provisions</t>
  </si>
  <si>
    <t>Montant des provisions sur les engagements douteux 292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</si>
  <si>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</si>
  <si>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</si>
  <si>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</si>
  <si>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</si>
  <si>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total des engagements par signature</t>
  </si>
  <si>
    <t xml:space="preserve">Montant global des engagements </t>
  </si>
  <si>
    <t>Montant des garanties</t>
  </si>
  <si>
    <t>montant des autres garanties reçues</t>
  </si>
  <si>
    <t>montant des deposits sur les engagements</t>
  </si>
  <si>
    <t>montant des deposits sur les cautions</t>
  </si>
  <si>
    <t>montant des garanties financières</t>
  </si>
  <si>
    <t>montant des garanties hypothécaires</t>
  </si>
  <si>
    <t>montant des garanties sur les entreprises</t>
  </si>
  <si>
    <t>montant des garanties sur les Etats et les organismes hors administration centrale</t>
  </si>
  <si>
    <t>montant des lettres de garantie</t>
  </si>
  <si>
    <t>montant des nantissements</t>
  </si>
  <si>
    <t>Cet onglet décrit les données qui sont demandées dans les onglets "brut" et "Indicateurs d'appétence"</t>
  </si>
  <si>
    <t>Onglet</t>
  </si>
  <si>
    <t>Brut</t>
  </si>
  <si>
    <t>Description des onglets</t>
  </si>
  <si>
    <t>Glossaire</t>
  </si>
  <si>
    <t>Cet onglet donne une description des différents indicateurs à renseigner dans les onglets "brut" et "indicateurs d'appétence".</t>
  </si>
  <si>
    <t>Quand remplir cet fichier ?</t>
  </si>
  <si>
    <t>Qu'est-ce que c'est ce fichier ?</t>
  </si>
  <si>
    <t>Ce fichier est à remplir chaque fin du mois au plus tard le xx du mois en cours.</t>
  </si>
  <si>
    <t>Ce fichier a été élaboré par la Holding afin que les entités puissent y renseigner les données nécessaires à l'élaboration du reporting mensuel sur le risque de crédit.
PS: L'entité qui remplit ce fichier devra en collaboration avec l'IT s'assurer de la fiabilité et de la cohérence des données renseignées.</t>
  </si>
  <si>
    <t>Comment remplir le fichier ?</t>
  </si>
  <si>
    <t>2. Seules les cellules en jaune sont à remplir.</t>
  </si>
  <si>
    <t>3. Lorsqu'apparait la mention "pas ok", cela signifie qu'une erreur est intervenue lors de la saisie. 
Par conséquent, l'utilisateur devra s'assurer qu'il n'existe aucune mention "Pas ok" après le remplissage</t>
  </si>
  <si>
    <t xml:space="preserve">Cet onglet comporte tous les champs nécessaires à l'élaboration du reporting. </t>
  </si>
  <si>
    <t>Indicateurs d'appétence</t>
  </si>
  <si>
    <t>Les indicateurs d'appentence à renseigner par la filiale.</t>
  </si>
  <si>
    <t>Alerte</t>
  </si>
  <si>
    <t>Limite</t>
  </si>
  <si>
    <t>Thématique</t>
  </si>
  <si>
    <t>Prets interbancaires</t>
  </si>
  <si>
    <t>Qualité du portefeuille</t>
  </si>
  <si>
    <t>Concentration du portefeuille de crédit</t>
  </si>
  <si>
    <t>Corrections</t>
  </si>
  <si>
    <t>Portefeuille titres</t>
  </si>
  <si>
    <t xml:space="preserve">Concentration individuelle vs Exposition individuelle </t>
  </si>
  <si>
    <t>Indicateurs d'appetence</t>
  </si>
  <si>
    <t>------------------------------------------------------------Indicateurs d'appétence-------------------------------------------------------------</t>
  </si>
  <si>
    <t>----------------------------------------------------- Onglet Brut -------------------------------------------------------</t>
  </si>
  <si>
    <t>Allocation des fonds propres réglementaires</t>
  </si>
  <si>
    <t>1. L'utilisateur est invité à remplir seulement les onglets en jaune "index", "brut" et "Indicateurs d'appétence"</t>
  </si>
  <si>
    <t>Denomination du fichier</t>
  </si>
  <si>
    <t>CBI Togo</t>
  </si>
  <si>
    <t>TG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</si>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</sst>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9"/>
      <color theme="1"/>
      <name val="Arial"/>
      <family val="2"/>
    </font>
    <font>
      <b/>
      <i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horizontal="left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 applyFill="1" applyBorder="1"/>
    <xf numFmtId="49" fontId="23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/>
    <xf numFmtId="0" fontId="20" fillId="0" borderId="0" xfId="0" applyFont="1" applyAlignment="1">
      <alignment wrapText="1"/>
    </xf>
    <xf numFmtId="0" fontId="0" fillId="0" borderId="0" xfId="0" applyFont="1" applyAlignment="1"/>
    <xf numFmtId="3" fontId="25" fillId="34" borderId="10" xfId="0" applyNumberFormat="1" applyFont="1" applyFill="1" applyBorder="1" applyAlignment="1">
      <alignment horizontal="left"/>
    </xf>
    <xf numFmtId="10" fontId="20" fillId="35" borderId="10" xfId="1" applyNumberFormat="1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left"/>
    </xf>
    <xf numFmtId="3" fontId="25" fillId="35" borderId="10" xfId="0" applyNumberFormat="1" applyFont="1" applyFill="1" applyBorder="1" applyAlignment="1">
      <alignment horizontal="left"/>
    </xf>
    <xf numFmtId="3" fontId="25" fillId="39" borderId="10" xfId="0" applyNumberFormat="1" applyFont="1" applyFill="1" applyBorder="1" applyAlignment="1">
      <alignment horizontal="left"/>
    </xf>
    <xf numFmtId="10" fontId="20" fillId="39" borderId="10" xfId="1" applyNumberFormat="1" applyFont="1" applyFill="1" applyBorder="1" applyAlignment="1">
      <alignment horizontal="center"/>
    </xf>
    <xf numFmtId="3" fontId="20" fillId="39" borderId="10" xfId="0" applyNumberFormat="1" applyFont="1" applyFill="1" applyBorder="1" applyAlignment="1">
      <alignment horizontal="left"/>
    </xf>
    <xf numFmtId="3" fontId="25" fillId="41" borderId="10" xfId="0" applyNumberFormat="1" applyFont="1" applyFill="1" applyBorder="1" applyAlignment="1">
      <alignment horizontal="left"/>
    </xf>
    <xf numFmtId="1" fontId="20" fillId="35" borderId="10" xfId="1" applyNumberFormat="1" applyFont="1" applyFill="1" applyBorder="1" applyAlignment="1">
      <alignment horizontal="center"/>
    </xf>
    <xf numFmtId="3" fontId="25" fillId="41" borderId="11" xfId="0" applyNumberFormat="1" applyFont="1" applyFill="1" applyBorder="1" applyAlignment="1">
      <alignment vertical="center"/>
    </xf>
    <xf numFmtId="3" fontId="25" fillId="40" borderId="10" xfId="0" applyNumberFormat="1" applyFont="1" applyFill="1" applyBorder="1" applyAlignment="1">
      <alignment horizontal="left"/>
    </xf>
    <xf numFmtId="10" fontId="20" fillId="40" borderId="10" xfId="1" applyNumberFormat="1" applyFont="1" applyFill="1" applyBorder="1" applyAlignment="1">
      <alignment horizontal="center"/>
    </xf>
    <xf numFmtId="0" fontId="16" fillId="0" borderId="0" xfId="0" quotePrefix="1" applyFont="1"/>
    <xf numFmtId="0" fontId="0" fillId="38" borderId="0" xfId="0" applyFill="1" applyProtection="1">
      <protection locked="0"/>
    </xf>
    <xf numFmtId="0" fontId="0" fillId="38" borderId="0" xfId="0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36" borderId="12" xfId="0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14" fontId="0" fillId="36" borderId="12" xfId="0" applyNumberFormat="1" applyFill="1" applyBorder="1" applyAlignment="1" applyProtection="1">
      <alignment horizontal="right"/>
      <protection locked="0"/>
    </xf>
    <xf numFmtId="0" fontId="0" fillId="38" borderId="0" xfId="0" applyFont="1" applyFill="1" applyProtection="1">
      <protection locked="0"/>
    </xf>
    <xf numFmtId="0" fontId="21" fillId="0" borderId="12" xfId="0" applyFont="1" applyFill="1" applyBorder="1" applyAlignment="1" applyProtection="1">
      <alignment horizontal="center" vertical="center"/>
      <protection hidden="1"/>
    </xf>
    <xf numFmtId="0" fontId="13" fillId="33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0" fillId="37" borderId="10" xfId="0" applyFill="1" applyBorder="1" applyProtection="1">
      <protection locked="0"/>
    </xf>
    <xf numFmtId="14" fontId="0" fillId="37" borderId="1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24" fillId="33" borderId="12" xfId="0" applyFont="1" applyFill="1" applyBorder="1" applyAlignment="1" applyProtection="1">
      <alignment horizontal="center" vertical="center"/>
      <protection locked="0"/>
    </xf>
    <xf numFmtId="0" fontId="13" fillId="33" borderId="21" xfId="0" applyFont="1" applyFill="1" applyBorder="1" applyAlignment="1" applyProtection="1">
      <alignment horizontal="center" vertical="center" wrapText="1"/>
      <protection locked="0"/>
    </xf>
    <xf numFmtId="0" fontId="13" fillId="33" borderId="23" xfId="0" applyFont="1" applyFill="1" applyBorder="1" applyAlignment="1" applyProtection="1">
      <alignment horizontal="center" vertical="center" wrapText="1"/>
      <protection locked="0"/>
    </xf>
    <xf numFmtId="0" fontId="13" fillId="33" borderId="21" xfId="0" applyFont="1" applyFill="1" applyBorder="1" applyAlignment="1" applyProtection="1">
      <alignment horizontal="center" vertical="center"/>
      <protection locked="0"/>
    </xf>
    <xf numFmtId="0" fontId="13" fillId="33" borderId="22" xfId="0" applyFont="1" applyFill="1" applyBorder="1" applyAlignment="1" applyProtection="1">
      <alignment horizontal="center" vertical="center"/>
      <protection locked="0"/>
    </xf>
    <xf numFmtId="0" fontId="13" fillId="33" borderId="23" xfId="0" applyFont="1" applyFill="1" applyBorder="1" applyAlignment="1" applyProtection="1">
      <alignment horizontal="center" vertical="center"/>
      <protection locked="0"/>
    </xf>
    <xf numFmtId="0" fontId="0" fillId="36" borderId="13" xfId="0" applyFont="1" applyFill="1" applyBorder="1" applyAlignment="1" applyProtection="1">
      <alignment horizontal="left" vertical="center"/>
      <protection locked="0"/>
    </xf>
    <xf numFmtId="0" fontId="0" fillId="36" borderId="14" xfId="0" applyFont="1" applyFill="1" applyBorder="1" applyAlignment="1" applyProtection="1">
      <alignment horizontal="left" vertical="center"/>
      <protection locked="0"/>
    </xf>
    <xf numFmtId="0" fontId="0" fillId="36" borderId="15" xfId="0" applyFont="1" applyFill="1" applyBorder="1" applyAlignment="1" applyProtection="1">
      <alignment horizontal="left" vertical="center"/>
      <protection locked="0"/>
    </xf>
    <xf numFmtId="0" fontId="0" fillId="36" borderId="16" xfId="0" applyFont="1" applyFill="1" applyBorder="1" applyAlignment="1" applyProtection="1">
      <alignment horizontal="left" vertical="center"/>
      <protection locked="0"/>
    </xf>
    <xf numFmtId="0" fontId="0" fillId="36" borderId="0" xfId="0" applyFont="1" applyFill="1" applyBorder="1" applyAlignment="1" applyProtection="1">
      <alignment horizontal="left" vertical="center"/>
      <protection locked="0"/>
    </xf>
    <xf numFmtId="0" fontId="0" fillId="36" borderId="17" xfId="0" applyFont="1" applyFill="1" applyBorder="1" applyAlignment="1" applyProtection="1">
      <alignment horizontal="left" vertical="center"/>
      <protection locked="0"/>
    </xf>
    <xf numFmtId="0" fontId="0" fillId="36" borderId="18" xfId="0" applyFont="1" applyFill="1" applyBorder="1" applyAlignment="1" applyProtection="1">
      <alignment horizontal="left" vertical="center"/>
      <protection locked="0"/>
    </xf>
    <xf numFmtId="0" fontId="0" fillId="36" borderId="19" xfId="0" applyFont="1" applyFill="1" applyBorder="1" applyAlignment="1" applyProtection="1">
      <alignment horizontal="left" vertical="center"/>
      <protection locked="0"/>
    </xf>
    <xf numFmtId="0" fontId="0" fillId="36" borderId="2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"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0"/>
  <sheetViews>
    <sheetView showGridLines="0" workbookViewId="0">
      <selection activeCell="H26" sqref="H26"/>
    </sheetView>
  </sheetViews>
  <sheetFormatPr baseColWidth="10" defaultRowHeight="14.25" x14ac:dyDescent="0.2"/>
  <cols>
    <col min="1" max="1" width="0.875" style="25" customWidth="1"/>
    <col min="2" max="2" width="38.375" style="34" customWidth="1"/>
    <col min="3" max="3" width="27.5" style="25" customWidth="1"/>
    <col min="4" max="4" width="2.75" style="25" customWidth="1"/>
    <col min="5" max="5" width="22" style="25" customWidth="1"/>
    <col min="6" max="6" width="3.375" style="25" customWidth="1"/>
    <col min="7" max="16384" width="11" style="25"/>
  </cols>
  <sheetData>
    <row r="1" spans="1:9" ht="15" thickBot="1" x14ac:dyDescent="0.25">
      <c r="A1" s="27"/>
      <c r="B1" s="28"/>
      <c r="C1" s="27"/>
      <c r="D1" s="27"/>
      <c r="E1" s="27"/>
      <c r="F1" s="27"/>
    </row>
    <row r="2" spans="1:9" ht="28.5" customHeight="1" thickBot="1" x14ac:dyDescent="0.25">
      <c r="A2" s="27"/>
      <c r="B2" s="42" t="s">
        <v>1507</v>
      </c>
      <c r="C2" s="43"/>
      <c r="D2" s="27"/>
      <c r="E2" s="41" t="s">
        <v>1508</v>
      </c>
      <c r="F2" s="27"/>
    </row>
    <row r="3" spans="1:9" ht="15" thickBot="1" x14ac:dyDescent="0.25">
      <c r="A3" s="27"/>
      <c r="B3" s="29"/>
      <c r="C3" s="27"/>
      <c r="D3" s="27"/>
      <c r="E3" s="27"/>
      <c r="F3" s="27"/>
    </row>
    <row r="4" spans="1:9" ht="15.75" thickBot="1" x14ac:dyDescent="0.25">
      <c r="A4" s="27"/>
      <c r="B4" s="30" t="s">
        <v>1510</v>
      </c>
      <c r="C4" s="31" t="s">
        <v>1585</v>
      </c>
      <c r="D4" s="27"/>
      <c r="E4" s="35" t="str">
        <f>I8</f>
        <v>ok</v>
      </c>
      <c r="F4" s="27"/>
    </row>
    <row r="5" spans="1:9" ht="15" thickBot="1" x14ac:dyDescent="0.25">
      <c r="A5" s="27"/>
      <c r="B5" s="28"/>
      <c r="C5" s="27"/>
      <c r="D5" s="27"/>
      <c r="E5" s="32"/>
      <c r="F5" s="27"/>
    </row>
    <row r="6" spans="1:9" ht="15.75" thickBot="1" x14ac:dyDescent="0.25">
      <c r="A6" s="27"/>
      <c r="B6" s="30" t="s">
        <v>1511</v>
      </c>
      <c r="C6" s="31" t="s">
        <v>1584</v>
      </c>
      <c r="D6" s="27"/>
      <c r="E6" s="35" t="str">
        <f>IF(C6="","Pas ok","ok")</f>
        <v>ok</v>
      </c>
      <c r="F6" s="27"/>
    </row>
    <row r="7" spans="1:9" ht="15" thickBot="1" x14ac:dyDescent="0.25">
      <c r="A7" s="27"/>
      <c r="B7" s="28"/>
      <c r="C7" s="27"/>
      <c r="D7" s="27"/>
      <c r="E7" s="32"/>
      <c r="F7" s="27"/>
    </row>
    <row r="8" spans="1:9" ht="15.75" thickBot="1" x14ac:dyDescent="0.25">
      <c r="A8" s="27"/>
      <c r="B8" s="30" t="s">
        <v>1512</v>
      </c>
      <c r="C8" s="33">
        <v>44196</v>
      </c>
      <c r="D8" s="27"/>
      <c r="E8" s="35" t="str">
        <f>I10</f>
        <v>ok</v>
      </c>
      <c r="F8" s="27"/>
      <c r="I8" s="26" t="str">
        <f>IF(OR(C4="BJ",C4="NE",C4="SN",C4="CI",C4="TG",C4="ML",C4="GN",C4="SA"),"ok","Attention au code ISO")</f>
        <v>ok</v>
      </c>
    </row>
    <row r="9" spans="1:9" x14ac:dyDescent="0.2">
      <c r="A9" s="27"/>
      <c r="B9" s="28"/>
      <c r="C9" s="27"/>
      <c r="D9" s="27"/>
      <c r="E9" s="27"/>
      <c r="F9" s="27"/>
    </row>
    <row r="10" spans="1:9" ht="15" thickBot="1" x14ac:dyDescent="0.25">
      <c r="A10" s="27"/>
      <c r="B10" s="28"/>
      <c r="C10" s="27"/>
      <c r="D10" s="27"/>
      <c r="E10" s="27"/>
      <c r="F10" s="27"/>
      <c r="I10" s="26" t="str">
        <f>IF(OR(C8&lt;&gt;Brut!$H$2,C8=""),"Date de compta != Periode","ok")</f>
        <v>ok</v>
      </c>
    </row>
    <row r="11" spans="1:9" ht="15.75" thickBot="1" x14ac:dyDescent="0.25">
      <c r="A11" s="27"/>
      <c r="B11" s="44" t="s">
        <v>1509</v>
      </c>
      <c r="C11" s="45"/>
      <c r="D11" s="45"/>
      <c r="E11" s="46"/>
      <c r="F11" s="27"/>
    </row>
    <row r="12" spans="1:9" x14ac:dyDescent="0.2">
      <c r="A12" s="27"/>
      <c r="B12" s="47"/>
      <c r="C12" s="48"/>
      <c r="D12" s="48"/>
      <c r="E12" s="49"/>
      <c r="F12" s="27"/>
    </row>
    <row r="13" spans="1:9" x14ac:dyDescent="0.2">
      <c r="A13" s="27"/>
      <c r="B13" s="50"/>
      <c r="C13" s="51"/>
      <c r="D13" s="51"/>
      <c r="E13" s="52"/>
      <c r="F13" s="27"/>
    </row>
    <row r="14" spans="1:9" x14ac:dyDescent="0.2">
      <c r="A14" s="27"/>
      <c r="B14" s="50"/>
      <c r="C14" s="51"/>
      <c r="D14" s="51"/>
      <c r="E14" s="52"/>
      <c r="F14" s="27"/>
    </row>
    <row r="15" spans="1:9" x14ac:dyDescent="0.2">
      <c r="A15" s="27"/>
      <c r="B15" s="50"/>
      <c r="C15" s="51"/>
      <c r="D15" s="51"/>
      <c r="E15" s="52"/>
      <c r="F15" s="27"/>
    </row>
    <row r="16" spans="1:9" x14ac:dyDescent="0.2">
      <c r="A16" s="27"/>
      <c r="B16" s="50"/>
      <c r="C16" s="51"/>
      <c r="D16" s="51"/>
      <c r="E16" s="52"/>
      <c r="F16" s="27"/>
    </row>
    <row r="17" spans="1:6" x14ac:dyDescent="0.2">
      <c r="A17" s="27"/>
      <c r="B17" s="50"/>
      <c r="C17" s="51"/>
      <c r="D17" s="51"/>
      <c r="E17" s="52"/>
      <c r="F17" s="27"/>
    </row>
    <row r="18" spans="1:6" x14ac:dyDescent="0.2">
      <c r="A18" s="27"/>
      <c r="B18" s="50"/>
      <c r="C18" s="51"/>
      <c r="D18" s="51"/>
      <c r="E18" s="52"/>
      <c r="F18" s="27"/>
    </row>
    <row r="19" spans="1:6" ht="15" thickBot="1" x14ac:dyDescent="0.25">
      <c r="A19" s="27"/>
      <c r="B19" s="53"/>
      <c r="C19" s="54"/>
      <c r="D19" s="54"/>
      <c r="E19" s="55"/>
      <c r="F19" s="27"/>
    </row>
    <row r="20" spans="1:6" x14ac:dyDescent="0.2">
      <c r="A20" s="27"/>
      <c r="B20" s="28"/>
      <c r="C20" s="27"/>
      <c r="D20" s="27"/>
      <c r="E20" s="27"/>
      <c r="F20" s="27"/>
    </row>
  </sheetData>
  <mergeCells count="3">
    <mergeCell ref="B2:C2"/>
    <mergeCell ref="B11:E11"/>
    <mergeCell ref="B12:E19"/>
  </mergeCells>
  <conditionalFormatting sqref="E6">
    <cfRule type="cellIs" dxfId="5" priority="7" operator="notEqual">
      <formula>"ok"</formula>
    </cfRule>
    <cfRule type="cellIs" dxfId="4" priority="5" operator="equal">
      <formula>"ok"</formula>
    </cfRule>
  </conditionalFormatting>
  <conditionalFormatting sqref="E4">
    <cfRule type="cellIs" dxfId="3" priority="3" operator="equal">
      <formula>"ok"</formula>
    </cfRule>
    <cfRule type="cellIs" dxfId="2" priority="4" operator="notEqual">
      <formula>"ok"</formula>
    </cfRule>
  </conditionalFormatting>
  <conditionalFormatting sqref="E8">
    <cfRule type="cellIs" dxfId="1" priority="1" operator="equal">
      <formula>"ok"</formula>
    </cfRule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11126"/>
  <sheetViews>
    <sheetView tabSelected="1" topLeftCell="F25" workbookViewId="0">
      <selection activeCell="O40" sqref="O40"/>
    </sheetView>
  </sheetViews>
  <sheetFormatPr baseColWidth="10" defaultRowHeight="14.25" x14ac:dyDescent="0.2"/>
  <cols>
    <col min="1" max="3" width="11" style="38"/>
    <col min="4" max="4" width="27.625" style="38" bestFit="1" customWidth="1"/>
    <col min="5" max="5" width="18.625" style="38" bestFit="1" customWidth="1"/>
    <col min="6" max="6" width="42" style="38" customWidth="1"/>
    <col min="7" max="7" width="29.5" style="38" customWidth="1"/>
    <col min="8" max="8" width="14.875" style="38" customWidth="1"/>
    <col min="9" max="9" width="11" style="38"/>
    <col min="10" max="10" width="25.125" style="38" bestFit="1" customWidth="1"/>
    <col min="11" max="11" width="12.375" style="39" customWidth="1"/>
    <col min="12" max="18" width="11" style="38"/>
    <col min="19" max="19" width="14" style="38" customWidth="1"/>
    <col min="20" max="22" width="11" style="38"/>
    <col min="23" max="23" width="16" style="38" customWidth="1"/>
    <col min="24" max="24" width="11" style="38"/>
    <col min="25" max="25" width="12.5" style="38" bestFit="1" customWidth="1"/>
    <col min="26" max="27" width="11" style="38"/>
    <col min="28" max="28" width="11.625" style="38" customWidth="1"/>
    <col min="29" max="29" width="12.75" style="38" customWidth="1"/>
    <col min="30" max="30" width="11" style="38"/>
    <col min="31" max="31" width="13.5" style="38" customWidth="1"/>
    <col min="32" max="35" width="11" style="38"/>
    <col min="36" max="36" width="12.75" style="38" customWidth="1"/>
    <col min="37" max="37" width="19.25" style="38" customWidth="1"/>
    <col min="38" max="38" width="13.25" style="38" customWidth="1"/>
    <col min="39" max="39" width="12.5" style="38" customWidth="1"/>
    <col min="40" max="16384" width="11" style="40"/>
  </cols>
  <sheetData>
    <row r="1" spans="1:39" s="37" customFormat="1" ht="45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</row>
    <row r="2" spans="1:39" x14ac:dyDescent="0.2">
      <c r="A2" s="38">
        <v>1001</v>
      </c>
      <c r="B2" s="38">
        <v>421</v>
      </c>
      <c r="C2" s="38" t="s">
        <v>39</v>
      </c>
      <c r="D2" s="38" t="s">
        <v>40</v>
      </c>
      <c r="E2" s="38" t="s">
        <v>41</v>
      </c>
      <c r="F2" s="38" t="s">
        <v>42</v>
      </c>
      <c r="G2" s="38" t="s">
        <v>43</v>
      </c>
      <c r="H2" s="39">
        <v>44196</v>
      </c>
      <c r="I2" s="38" t="s">
        <v>44</v>
      </c>
      <c r="J2" s="38" t="s">
        <v>45</v>
      </c>
      <c r="O2" s="38">
        <v>-50000000000</v>
      </c>
      <c r="S2" s="38">
        <v>-50000000000</v>
      </c>
      <c r="AC2" s="38">
        <v>-50000000000</v>
      </c>
    </row>
    <row r="3" spans="1:39" x14ac:dyDescent="0.2">
      <c r="A3" s="38">
        <v>1001</v>
      </c>
      <c r="B3" s="38">
        <v>87</v>
      </c>
      <c r="C3" s="38" t="s">
        <v>46</v>
      </c>
      <c r="D3" s="38" t="s">
        <v>47</v>
      </c>
      <c r="E3" s="38" t="s">
        <v>41</v>
      </c>
      <c r="F3" s="38" t="s">
        <v>48</v>
      </c>
      <c r="G3" s="38" t="s">
        <v>49</v>
      </c>
      <c r="H3" s="39">
        <v>44196</v>
      </c>
      <c r="I3" s="38" t="s">
        <v>44</v>
      </c>
      <c r="J3" s="38" t="s">
        <v>45</v>
      </c>
      <c r="M3" s="38">
        <v>-2000022000</v>
      </c>
      <c r="N3" s="38">
        <v>-25628000009</v>
      </c>
      <c r="O3" s="38">
        <v>-2950046877</v>
      </c>
      <c r="S3" s="38">
        <v>-30578068886</v>
      </c>
      <c r="X3" s="38">
        <v>-3948029564</v>
      </c>
      <c r="Z3" s="38">
        <v>-11626940988</v>
      </c>
      <c r="AA3" s="38">
        <v>-229691408</v>
      </c>
      <c r="AB3" s="38">
        <v>-11856632396</v>
      </c>
      <c r="AC3" s="38">
        <v>-42434701282</v>
      </c>
      <c r="AD3" s="38">
        <v>0</v>
      </c>
      <c r="AE3" s="38">
        <v>0</v>
      </c>
      <c r="AG3" s="38">
        <v>22559141</v>
      </c>
      <c r="AM3" s="38">
        <v>0</v>
      </c>
    </row>
    <row r="4" spans="1:39" x14ac:dyDescent="0.2">
      <c r="A4" s="38">
        <v>1001</v>
      </c>
      <c r="B4" s="38">
        <v>9721</v>
      </c>
      <c r="C4" s="38" t="s">
        <v>50</v>
      </c>
      <c r="D4" s="38" t="s">
        <v>40</v>
      </c>
      <c r="E4" s="38" t="s">
        <v>51</v>
      </c>
      <c r="F4" s="38" t="s">
        <v>52</v>
      </c>
      <c r="G4" s="38" t="s">
        <v>53</v>
      </c>
      <c r="H4" s="39">
        <v>44196</v>
      </c>
      <c r="I4" s="38" t="s">
        <v>44</v>
      </c>
      <c r="J4" s="38" t="s">
        <v>54</v>
      </c>
      <c r="M4" s="38">
        <v>-134484</v>
      </c>
      <c r="O4" s="38">
        <v>-20408248639</v>
      </c>
      <c r="S4" s="38">
        <v>-20408383123</v>
      </c>
      <c r="Y4" s="38">
        <v>-21091751361</v>
      </c>
      <c r="Z4" s="38">
        <v>-21091751361</v>
      </c>
      <c r="AB4" s="38">
        <v>-21091751361</v>
      </c>
      <c r="AC4" s="38">
        <v>-41500134484</v>
      </c>
    </row>
    <row r="5" spans="1:39" x14ac:dyDescent="0.2">
      <c r="A5" s="38">
        <v>1001</v>
      </c>
      <c r="B5" s="38">
        <v>1200</v>
      </c>
      <c r="C5" s="38" t="s">
        <v>55</v>
      </c>
      <c r="D5" s="38" t="s">
        <v>47</v>
      </c>
      <c r="E5" s="38" t="s">
        <v>41</v>
      </c>
      <c r="F5" s="38" t="s">
        <v>56</v>
      </c>
      <c r="G5" s="38" t="s">
        <v>57</v>
      </c>
      <c r="H5" s="39">
        <v>44196</v>
      </c>
      <c r="I5" s="38" t="s">
        <v>44</v>
      </c>
      <c r="J5" s="38" t="s">
        <v>45</v>
      </c>
      <c r="M5" s="38">
        <v>-105692767</v>
      </c>
      <c r="O5" s="38">
        <v>-29224347562</v>
      </c>
      <c r="S5" s="38">
        <v>-29330040329</v>
      </c>
      <c r="Y5" s="38">
        <v>-463116713</v>
      </c>
      <c r="Z5" s="38">
        <v>-463116713</v>
      </c>
      <c r="AA5" s="38">
        <v>-1968068403</v>
      </c>
      <c r="AB5" s="38">
        <v>-2431185116</v>
      </c>
      <c r="AC5" s="38">
        <v>-31761225445</v>
      </c>
      <c r="AG5" s="38">
        <v>196806840</v>
      </c>
    </row>
    <row r="6" spans="1:39" x14ac:dyDescent="0.2">
      <c r="A6" s="38">
        <v>1001</v>
      </c>
      <c r="B6" s="38">
        <v>6991</v>
      </c>
      <c r="C6" s="38" t="s">
        <v>58</v>
      </c>
      <c r="D6" s="38" t="s">
        <v>40</v>
      </c>
      <c r="E6" s="38" t="s">
        <v>41</v>
      </c>
      <c r="F6" s="38" t="s">
        <v>59</v>
      </c>
      <c r="G6" s="38" t="s">
        <v>60</v>
      </c>
      <c r="H6" s="39">
        <v>44196</v>
      </c>
      <c r="I6" s="38" t="s">
        <v>44</v>
      </c>
      <c r="J6" s="38" t="s">
        <v>54</v>
      </c>
      <c r="O6" s="38">
        <v>-25500000000</v>
      </c>
      <c r="S6" s="38">
        <v>-25500000000</v>
      </c>
      <c r="Y6" s="38">
        <v>-5500000000</v>
      </c>
      <c r="Z6" s="38">
        <v>-5500000000</v>
      </c>
      <c r="AB6" s="38">
        <v>-5500000000</v>
      </c>
      <c r="AC6" s="38">
        <v>-31000000000</v>
      </c>
    </row>
    <row r="7" spans="1:39" x14ac:dyDescent="0.2">
      <c r="A7" s="38">
        <v>1001</v>
      </c>
      <c r="B7" s="38">
        <v>4234</v>
      </c>
      <c r="C7" s="38" t="s">
        <v>61</v>
      </c>
      <c r="D7" s="38" t="s">
        <v>40</v>
      </c>
      <c r="E7" s="38" t="s">
        <v>41</v>
      </c>
      <c r="F7" s="38" t="s">
        <v>62</v>
      </c>
      <c r="G7" s="38" t="s">
        <v>63</v>
      </c>
      <c r="H7" s="39">
        <v>44196</v>
      </c>
      <c r="I7" s="38" t="s">
        <v>44</v>
      </c>
      <c r="J7" s="38" t="s">
        <v>45</v>
      </c>
      <c r="M7" s="38">
        <v>-5500</v>
      </c>
      <c r="O7" s="38">
        <v>-26815545003</v>
      </c>
      <c r="S7" s="38">
        <v>-26815550503</v>
      </c>
      <c r="AC7" s="38">
        <v>-26815550503</v>
      </c>
    </row>
    <row r="8" spans="1:39" x14ac:dyDescent="0.2">
      <c r="A8" s="38">
        <v>1001</v>
      </c>
      <c r="B8" s="38">
        <v>3212</v>
      </c>
      <c r="C8" s="38" t="s">
        <v>64</v>
      </c>
      <c r="D8" s="38" t="s">
        <v>65</v>
      </c>
      <c r="E8" s="38" t="s">
        <v>66</v>
      </c>
      <c r="F8" s="38" t="s">
        <v>67</v>
      </c>
      <c r="G8" s="38" t="s">
        <v>68</v>
      </c>
      <c r="H8" s="39">
        <v>44196</v>
      </c>
      <c r="I8" s="38" t="s">
        <v>44</v>
      </c>
      <c r="J8" s="38" t="s">
        <v>45</v>
      </c>
      <c r="M8" s="38">
        <v>-3300</v>
      </c>
      <c r="N8" s="38">
        <v>-1744561697</v>
      </c>
      <c r="O8" s="38">
        <v>-5833333334</v>
      </c>
      <c r="S8" s="38">
        <v>-7577898331</v>
      </c>
      <c r="AC8" s="38">
        <v>-7577898331</v>
      </c>
    </row>
    <row r="9" spans="1:39" x14ac:dyDescent="0.2">
      <c r="A9" s="38">
        <v>1001</v>
      </c>
      <c r="B9" s="38">
        <v>4481</v>
      </c>
      <c r="C9" s="38" t="s">
        <v>69</v>
      </c>
      <c r="D9" s="38" t="s">
        <v>40</v>
      </c>
      <c r="E9" s="38" t="s">
        <v>41</v>
      </c>
      <c r="F9" s="38" t="s">
        <v>56</v>
      </c>
      <c r="G9" s="38" t="s">
        <v>57</v>
      </c>
      <c r="H9" s="39">
        <v>44196</v>
      </c>
      <c r="I9" s="38" t="s">
        <v>44</v>
      </c>
      <c r="J9" s="38" t="s">
        <v>45</v>
      </c>
      <c r="AA9" s="38">
        <v>-6725112729</v>
      </c>
      <c r="AB9" s="38">
        <v>-6725112729</v>
      </c>
      <c r="AC9" s="38">
        <v>-6725112729</v>
      </c>
    </row>
    <row r="10" spans="1:39" x14ac:dyDescent="0.2">
      <c r="A10" s="38">
        <v>1001</v>
      </c>
      <c r="B10" s="38">
        <v>6879</v>
      </c>
      <c r="C10" s="38" t="s">
        <v>70</v>
      </c>
      <c r="D10" s="38" t="s">
        <v>47</v>
      </c>
      <c r="E10" s="38" t="s">
        <v>41</v>
      </c>
      <c r="F10" s="38" t="s">
        <v>56</v>
      </c>
      <c r="G10" s="38" t="s">
        <v>57</v>
      </c>
      <c r="H10" s="39">
        <v>44196</v>
      </c>
      <c r="I10" s="38" t="s">
        <v>44</v>
      </c>
      <c r="J10" s="38" t="s">
        <v>54</v>
      </c>
      <c r="N10" s="38">
        <v>-2461049192</v>
      </c>
      <c r="S10" s="38">
        <v>-2461049192</v>
      </c>
      <c r="AA10" s="38">
        <v>-1515209738</v>
      </c>
      <c r="AB10" s="38">
        <v>-1515209738</v>
      </c>
      <c r="AC10" s="38">
        <v>-3976258930</v>
      </c>
      <c r="AG10" s="38">
        <v>462357329</v>
      </c>
    </row>
    <row r="11" spans="1:39" x14ac:dyDescent="0.2">
      <c r="A11" s="38">
        <v>1001</v>
      </c>
      <c r="B11" s="38">
        <v>9480</v>
      </c>
      <c r="C11" s="38" t="s">
        <v>71</v>
      </c>
      <c r="D11" s="38" t="s">
        <v>72</v>
      </c>
      <c r="E11" s="38" t="s">
        <v>41</v>
      </c>
      <c r="F11" s="38" t="s">
        <v>73</v>
      </c>
      <c r="G11" s="38" t="s">
        <v>74</v>
      </c>
      <c r="H11" s="39">
        <v>44196</v>
      </c>
      <c r="I11" s="38" t="s">
        <v>44</v>
      </c>
      <c r="J11" s="38" t="s">
        <v>54</v>
      </c>
      <c r="O11" s="38">
        <v>-3054600000</v>
      </c>
      <c r="S11" s="38">
        <v>-3054600000</v>
      </c>
      <c r="AC11" s="38">
        <v>-3054600000</v>
      </c>
    </row>
    <row r="12" spans="1:39" x14ac:dyDescent="0.2">
      <c r="A12" s="38">
        <v>1001</v>
      </c>
      <c r="B12" s="38">
        <v>992223</v>
      </c>
      <c r="C12" s="38" t="s">
        <v>75</v>
      </c>
      <c r="D12" s="38" t="s">
        <v>76</v>
      </c>
      <c r="E12" s="38" t="s">
        <v>66</v>
      </c>
      <c r="F12" s="38" t="s">
        <v>77</v>
      </c>
      <c r="G12" s="38" t="s">
        <v>78</v>
      </c>
      <c r="H12" s="39">
        <v>44196</v>
      </c>
      <c r="I12" s="38" t="s">
        <v>44</v>
      </c>
      <c r="J12" s="38" t="s">
        <v>45</v>
      </c>
      <c r="O12" s="38">
        <v>-2757383685</v>
      </c>
      <c r="S12" s="38">
        <v>-2757383685</v>
      </c>
      <c r="AC12" s="38">
        <v>-2757383685</v>
      </c>
    </row>
    <row r="13" spans="1:39" x14ac:dyDescent="0.2">
      <c r="A13" s="38">
        <v>1001</v>
      </c>
      <c r="B13" s="38">
        <v>333</v>
      </c>
      <c r="C13" s="38" t="s">
        <v>79</v>
      </c>
      <c r="D13" s="38" t="s">
        <v>80</v>
      </c>
      <c r="E13" s="38" t="s">
        <v>81</v>
      </c>
      <c r="F13" s="38" t="s">
        <v>82</v>
      </c>
      <c r="G13" s="38" t="s">
        <v>49</v>
      </c>
      <c r="H13" s="39">
        <v>44196</v>
      </c>
      <c r="I13" s="38" t="s">
        <v>44</v>
      </c>
      <c r="J13" s="38" t="s">
        <v>45</v>
      </c>
      <c r="O13" s="38">
        <v>-2581121330</v>
      </c>
      <c r="S13" s="38">
        <v>-2581121330</v>
      </c>
      <c r="AA13" s="38">
        <v>-99999989</v>
      </c>
      <c r="AB13" s="38">
        <v>-99999989</v>
      </c>
      <c r="AC13" s="38">
        <v>-2681121319</v>
      </c>
      <c r="AD13" s="38">
        <v>200000000</v>
      </c>
      <c r="AG13" s="38">
        <v>9999999</v>
      </c>
      <c r="AH13" s="38">
        <v>200000000</v>
      </c>
    </row>
    <row r="14" spans="1:39" x14ac:dyDescent="0.2">
      <c r="A14" s="38">
        <v>1001</v>
      </c>
      <c r="B14" s="38">
        <v>89</v>
      </c>
      <c r="C14" s="38" t="s">
        <v>83</v>
      </c>
      <c r="D14" s="38" t="s">
        <v>80</v>
      </c>
      <c r="E14" s="38" t="s">
        <v>41</v>
      </c>
      <c r="F14" s="38" t="s">
        <v>56</v>
      </c>
      <c r="G14" s="38" t="s">
        <v>57</v>
      </c>
      <c r="H14" s="39">
        <v>44196</v>
      </c>
      <c r="I14" s="38" t="s">
        <v>44</v>
      </c>
      <c r="J14" s="38" t="s">
        <v>45</v>
      </c>
      <c r="M14" s="38">
        <v>-7654322</v>
      </c>
      <c r="N14" s="38">
        <v>-1203848449</v>
      </c>
      <c r="Q14" s="38">
        <v>-17013407</v>
      </c>
      <c r="S14" s="38">
        <v>-1228516178</v>
      </c>
      <c r="X14" s="38">
        <v>-78924346</v>
      </c>
      <c r="Z14" s="38">
        <v>-78924346</v>
      </c>
      <c r="AA14" s="38">
        <v>-991430885</v>
      </c>
      <c r="AB14" s="38">
        <v>-1070355231</v>
      </c>
      <c r="AC14" s="38">
        <v>-2298871409</v>
      </c>
      <c r="AD14" s="38">
        <v>4192876613</v>
      </c>
      <c r="AE14" s="38">
        <v>4192876613</v>
      </c>
      <c r="AG14" s="38">
        <v>19316262</v>
      </c>
    </row>
    <row r="15" spans="1:39" x14ac:dyDescent="0.2">
      <c r="A15" s="38">
        <v>1001</v>
      </c>
      <c r="B15" s="38">
        <v>9660</v>
      </c>
      <c r="C15" s="38" t="s">
        <v>84</v>
      </c>
      <c r="D15" s="38" t="s">
        <v>40</v>
      </c>
      <c r="E15" s="38" t="s">
        <v>41</v>
      </c>
      <c r="F15" s="38" t="s">
        <v>59</v>
      </c>
      <c r="G15" s="38" t="s">
        <v>60</v>
      </c>
      <c r="H15" s="39">
        <v>44196</v>
      </c>
      <c r="I15" s="38" t="s">
        <v>44</v>
      </c>
      <c r="J15" s="38" t="s">
        <v>54</v>
      </c>
      <c r="O15" s="38">
        <v>-2000000000</v>
      </c>
      <c r="S15" s="38">
        <v>-2000000000</v>
      </c>
      <c r="AC15" s="38">
        <v>-2000000000</v>
      </c>
    </row>
    <row r="16" spans="1:39" x14ac:dyDescent="0.2">
      <c r="A16" s="38">
        <v>1001</v>
      </c>
      <c r="B16" s="38">
        <v>7</v>
      </c>
      <c r="C16" s="38" t="s">
        <v>85</v>
      </c>
      <c r="D16" s="38" t="s">
        <v>80</v>
      </c>
      <c r="E16" s="38" t="s">
        <v>41</v>
      </c>
      <c r="F16" s="38" t="s">
        <v>56</v>
      </c>
      <c r="G16" s="38" t="s">
        <v>57</v>
      </c>
      <c r="H16" s="39">
        <v>44196</v>
      </c>
      <c r="I16" s="38" t="s">
        <v>44</v>
      </c>
      <c r="J16" s="38" t="s">
        <v>45</v>
      </c>
      <c r="AA16" s="38">
        <v>-1778443726</v>
      </c>
      <c r="AB16" s="38">
        <v>-1778443726</v>
      </c>
      <c r="AC16" s="38">
        <v>-1778443726</v>
      </c>
    </row>
    <row r="17" spans="1:39" x14ac:dyDescent="0.2">
      <c r="A17" s="38">
        <v>1001</v>
      </c>
      <c r="B17" s="38">
        <v>187</v>
      </c>
      <c r="C17" s="38" t="s">
        <v>86</v>
      </c>
      <c r="D17" s="38" t="s">
        <v>40</v>
      </c>
      <c r="E17" s="38" t="s">
        <v>41</v>
      </c>
      <c r="F17" s="38" t="s">
        <v>87</v>
      </c>
      <c r="G17" s="38" t="s">
        <v>78</v>
      </c>
      <c r="H17" s="39">
        <v>44196</v>
      </c>
      <c r="I17" s="38" t="s">
        <v>44</v>
      </c>
      <c r="J17" s="38" t="s">
        <v>45</v>
      </c>
      <c r="O17" s="38">
        <v>-1524088112</v>
      </c>
      <c r="S17" s="38">
        <v>-1524088112</v>
      </c>
      <c r="AC17" s="38">
        <v>-1524088112</v>
      </c>
    </row>
    <row r="18" spans="1:39" x14ac:dyDescent="0.2">
      <c r="A18" s="38">
        <v>1001</v>
      </c>
      <c r="B18" s="38">
        <v>8717</v>
      </c>
      <c r="C18" s="38" t="s">
        <v>88</v>
      </c>
      <c r="D18" s="38" t="s">
        <v>47</v>
      </c>
      <c r="E18" s="38" t="s">
        <v>41</v>
      </c>
      <c r="F18" s="38" t="s">
        <v>52</v>
      </c>
      <c r="G18" s="38" t="s">
        <v>53</v>
      </c>
      <c r="H18" s="39">
        <v>44196</v>
      </c>
      <c r="I18" s="38" t="s">
        <v>44</v>
      </c>
      <c r="J18" s="38" t="s">
        <v>54</v>
      </c>
      <c r="O18" s="38">
        <v>-1437893639</v>
      </c>
      <c r="S18" s="38">
        <v>-1437893639</v>
      </c>
      <c r="AC18" s="38">
        <v>-1437893639</v>
      </c>
    </row>
    <row r="19" spans="1:39" x14ac:dyDescent="0.2">
      <c r="A19" s="38">
        <v>1001</v>
      </c>
      <c r="B19" s="38">
        <v>2752</v>
      </c>
      <c r="C19" s="38" t="s">
        <v>89</v>
      </c>
      <c r="D19" s="38" t="s">
        <v>80</v>
      </c>
      <c r="E19" s="38" t="s">
        <v>41</v>
      </c>
      <c r="F19" s="38" t="s">
        <v>56</v>
      </c>
      <c r="G19" s="38" t="s">
        <v>57</v>
      </c>
      <c r="H19" s="39">
        <v>44196</v>
      </c>
      <c r="I19" s="38" t="s">
        <v>44</v>
      </c>
      <c r="J19" s="38" t="s">
        <v>45</v>
      </c>
      <c r="M19" s="38">
        <v>-49899069</v>
      </c>
      <c r="N19" s="38">
        <v>-602101376</v>
      </c>
      <c r="S19" s="38">
        <v>-652000445</v>
      </c>
      <c r="X19" s="38">
        <v>-99748403</v>
      </c>
      <c r="Z19" s="38">
        <v>-99748403</v>
      </c>
      <c r="AA19" s="38">
        <v>-675024500</v>
      </c>
      <c r="AB19" s="38">
        <v>-774772903</v>
      </c>
      <c r="AC19" s="38">
        <v>-1426773348</v>
      </c>
      <c r="AD19" s="38">
        <v>533492343</v>
      </c>
      <c r="AE19" s="38">
        <v>533492343</v>
      </c>
      <c r="AG19" s="38">
        <v>79374109</v>
      </c>
    </row>
    <row r="20" spans="1:39" x14ac:dyDescent="0.2">
      <c r="A20" s="38">
        <v>1001</v>
      </c>
      <c r="B20" s="38">
        <v>4442</v>
      </c>
      <c r="C20" s="38" t="s">
        <v>90</v>
      </c>
      <c r="D20" s="38" t="s">
        <v>47</v>
      </c>
      <c r="E20" s="38" t="s">
        <v>41</v>
      </c>
      <c r="F20" s="38" t="s">
        <v>56</v>
      </c>
      <c r="G20" s="38" t="s">
        <v>57</v>
      </c>
      <c r="H20" s="39">
        <v>44196</v>
      </c>
      <c r="I20" s="38" t="s">
        <v>44</v>
      </c>
      <c r="J20" s="38" t="s">
        <v>45</v>
      </c>
      <c r="N20" s="38">
        <v>-520000000</v>
      </c>
      <c r="S20" s="38">
        <v>-520000000</v>
      </c>
      <c r="AA20" s="38">
        <v>-862579180</v>
      </c>
      <c r="AB20" s="38">
        <v>-862579180</v>
      </c>
      <c r="AC20" s="38">
        <v>-1382579180</v>
      </c>
      <c r="AG20" s="38">
        <v>86257918</v>
      </c>
    </row>
    <row r="21" spans="1:39" x14ac:dyDescent="0.2">
      <c r="A21" s="38">
        <v>1001</v>
      </c>
      <c r="B21" s="38">
        <v>660</v>
      </c>
      <c r="C21" s="38" t="s">
        <v>91</v>
      </c>
      <c r="D21" s="38" t="s">
        <v>47</v>
      </c>
      <c r="E21" s="38" t="s">
        <v>41</v>
      </c>
      <c r="F21" s="38" t="s">
        <v>73</v>
      </c>
      <c r="G21" s="38" t="s">
        <v>74</v>
      </c>
      <c r="H21" s="39">
        <v>44196</v>
      </c>
      <c r="I21" s="38" t="s">
        <v>44</v>
      </c>
      <c r="J21" s="38" t="s">
        <v>45</v>
      </c>
      <c r="N21" s="38">
        <v>-484294202</v>
      </c>
      <c r="S21" s="38">
        <v>-484294202</v>
      </c>
      <c r="X21" s="38">
        <v>-33652294</v>
      </c>
      <c r="Z21" s="38">
        <v>-252689520</v>
      </c>
      <c r="AA21" s="38">
        <v>-586943316</v>
      </c>
      <c r="AB21" s="38">
        <v>-839632836</v>
      </c>
      <c r="AC21" s="38">
        <v>-1323927038</v>
      </c>
      <c r="AD21" s="38">
        <v>1212740292</v>
      </c>
      <c r="AE21" s="38">
        <v>1014740292</v>
      </c>
      <c r="AI21" s="38">
        <v>198000000</v>
      </c>
    </row>
    <row r="22" spans="1:39" x14ac:dyDescent="0.2">
      <c r="A22" s="38">
        <v>1001</v>
      </c>
      <c r="B22" s="38">
        <v>95</v>
      </c>
      <c r="C22" s="38" t="s">
        <v>92</v>
      </c>
      <c r="D22" s="38" t="s">
        <v>47</v>
      </c>
      <c r="E22" s="38" t="s">
        <v>41</v>
      </c>
      <c r="F22" s="38" t="s">
        <v>93</v>
      </c>
      <c r="G22" s="38" t="s">
        <v>94</v>
      </c>
      <c r="H22" s="39">
        <v>44196</v>
      </c>
      <c r="I22" s="38" t="s">
        <v>44</v>
      </c>
      <c r="J22" s="38" t="s">
        <v>45</v>
      </c>
      <c r="O22" s="38">
        <v>-1166424202</v>
      </c>
      <c r="S22" s="38">
        <v>-1166424202</v>
      </c>
      <c r="AC22" s="38">
        <v>-1166424202</v>
      </c>
    </row>
    <row r="23" spans="1:39" x14ac:dyDescent="0.2">
      <c r="A23" s="38">
        <v>1001</v>
      </c>
      <c r="B23" s="38">
        <v>914</v>
      </c>
      <c r="C23" s="38" t="s">
        <v>95</v>
      </c>
      <c r="D23" s="38" t="s">
        <v>40</v>
      </c>
      <c r="E23" s="38" t="s">
        <v>41</v>
      </c>
      <c r="F23" s="38" t="s">
        <v>56</v>
      </c>
      <c r="G23" s="38" t="s">
        <v>57</v>
      </c>
      <c r="H23" s="39">
        <v>44196</v>
      </c>
      <c r="I23" s="38" t="s">
        <v>44</v>
      </c>
      <c r="J23" s="38" t="s">
        <v>45</v>
      </c>
      <c r="AA23" s="38">
        <v>-1114917148</v>
      </c>
      <c r="AB23" s="38">
        <v>-1114917148</v>
      </c>
      <c r="AC23" s="38">
        <v>-1114917148</v>
      </c>
      <c r="AD23" s="38">
        <v>900000000</v>
      </c>
      <c r="AE23" s="38">
        <v>500000000</v>
      </c>
      <c r="AH23" s="38">
        <v>400000000</v>
      </c>
    </row>
    <row r="24" spans="1:39" x14ac:dyDescent="0.2">
      <c r="A24" s="38">
        <v>1001</v>
      </c>
      <c r="B24" s="38">
        <v>6856</v>
      </c>
      <c r="C24" s="38" t="s">
        <v>96</v>
      </c>
      <c r="D24" s="38" t="s">
        <v>97</v>
      </c>
      <c r="E24" s="38" t="s">
        <v>41</v>
      </c>
      <c r="F24" s="38" t="s">
        <v>98</v>
      </c>
      <c r="G24" s="38" t="s">
        <v>57</v>
      </c>
      <c r="H24" s="39">
        <v>44196</v>
      </c>
      <c r="I24" s="38" t="s">
        <v>44</v>
      </c>
      <c r="J24" s="38" t="s">
        <v>54</v>
      </c>
      <c r="N24" s="38">
        <v>-82512230</v>
      </c>
      <c r="S24" s="38">
        <v>-82512230</v>
      </c>
      <c r="AA24" s="38">
        <v>-1025018207</v>
      </c>
      <c r="AB24" s="38">
        <v>-1025018207</v>
      </c>
      <c r="AC24" s="38">
        <v>-1107530437</v>
      </c>
      <c r="AG24" s="38">
        <v>152252731</v>
      </c>
    </row>
    <row r="25" spans="1:39" x14ac:dyDescent="0.2">
      <c r="A25" s="38">
        <v>1002</v>
      </c>
      <c r="B25" s="38">
        <v>6028</v>
      </c>
      <c r="C25" s="38" t="s">
        <v>99</v>
      </c>
      <c r="D25" s="38" t="s">
        <v>100</v>
      </c>
      <c r="E25" s="38" t="s">
        <v>41</v>
      </c>
      <c r="F25" s="38" t="s">
        <v>73</v>
      </c>
      <c r="G25" s="38" t="s">
        <v>74</v>
      </c>
      <c r="H25" s="39">
        <v>44196</v>
      </c>
      <c r="I25" s="38" t="s">
        <v>44</v>
      </c>
      <c r="J25" s="38" t="s">
        <v>54</v>
      </c>
      <c r="N25" s="38">
        <v>-112146040</v>
      </c>
      <c r="S25" s="38">
        <v>-112146040</v>
      </c>
      <c r="X25" s="38">
        <v>-658056062</v>
      </c>
      <c r="Z25" s="38">
        <v>-658056062</v>
      </c>
      <c r="AA25" s="38">
        <v>-131040000</v>
      </c>
      <c r="AB25" s="38">
        <v>-789096062</v>
      </c>
      <c r="AC25" s="38">
        <v>-901242102</v>
      </c>
    </row>
    <row r="26" spans="1:39" x14ac:dyDescent="0.2">
      <c r="A26" s="38">
        <v>1001</v>
      </c>
      <c r="B26" s="38">
        <v>136</v>
      </c>
      <c r="C26" s="38" t="s">
        <v>101</v>
      </c>
      <c r="D26" s="38" t="s">
        <v>47</v>
      </c>
      <c r="E26" s="38" t="s">
        <v>41</v>
      </c>
      <c r="F26" s="38" t="s">
        <v>102</v>
      </c>
      <c r="G26" s="38" t="s">
        <v>94</v>
      </c>
      <c r="H26" s="39">
        <v>44196</v>
      </c>
      <c r="I26" s="38" t="s">
        <v>44</v>
      </c>
      <c r="J26" s="38" t="s">
        <v>45</v>
      </c>
      <c r="N26" s="38">
        <v>-529813917</v>
      </c>
      <c r="S26" s="38">
        <v>-529813917</v>
      </c>
      <c r="Y26" s="38">
        <v>-104400000</v>
      </c>
      <c r="Z26" s="38">
        <v>-104400000</v>
      </c>
      <c r="AA26" s="38">
        <v>-219944697</v>
      </c>
      <c r="AB26" s="38">
        <v>-324344697</v>
      </c>
      <c r="AC26" s="38">
        <v>-854158614</v>
      </c>
      <c r="AD26" s="38">
        <v>2815032265</v>
      </c>
      <c r="AE26" s="38">
        <v>2529632265</v>
      </c>
      <c r="AG26" s="38">
        <v>44122378</v>
      </c>
      <c r="AI26" s="38">
        <v>285400000</v>
      </c>
    </row>
    <row r="27" spans="1:39" x14ac:dyDescent="0.2">
      <c r="A27" s="38">
        <v>1001</v>
      </c>
      <c r="B27" s="38">
        <v>1873</v>
      </c>
      <c r="C27" s="38" t="s">
        <v>103</v>
      </c>
      <c r="D27" s="38" t="s">
        <v>80</v>
      </c>
      <c r="E27" s="38" t="s">
        <v>41</v>
      </c>
      <c r="F27" s="38" t="s">
        <v>56</v>
      </c>
      <c r="G27" s="38" t="s">
        <v>57</v>
      </c>
      <c r="H27" s="39">
        <v>44196</v>
      </c>
      <c r="I27" s="38" t="s">
        <v>44</v>
      </c>
      <c r="J27" s="38" t="s">
        <v>45</v>
      </c>
      <c r="AA27" s="38">
        <v>-772000000</v>
      </c>
      <c r="AB27" s="38">
        <v>-772000000</v>
      </c>
      <c r="AC27" s="38">
        <v>-772000000</v>
      </c>
      <c r="AG27" s="38">
        <v>47200000</v>
      </c>
    </row>
    <row r="28" spans="1:39" x14ac:dyDescent="0.2">
      <c r="A28" s="38">
        <v>1001</v>
      </c>
      <c r="B28" s="38">
        <v>4851</v>
      </c>
      <c r="C28" s="38" t="s">
        <v>104</v>
      </c>
      <c r="D28" s="38" t="s">
        <v>80</v>
      </c>
      <c r="E28" s="38" t="s">
        <v>41</v>
      </c>
      <c r="F28" s="38" t="s">
        <v>105</v>
      </c>
      <c r="G28" s="38" t="s">
        <v>106</v>
      </c>
      <c r="H28" s="39">
        <v>44196</v>
      </c>
      <c r="I28" s="38" t="s">
        <v>44</v>
      </c>
      <c r="J28" s="38" t="s">
        <v>45</v>
      </c>
      <c r="M28" s="38">
        <v>-3063932</v>
      </c>
      <c r="N28" s="38">
        <v>-198372683</v>
      </c>
      <c r="S28" s="38">
        <v>-201436615</v>
      </c>
      <c r="X28" s="38">
        <v>-29980771</v>
      </c>
      <c r="Z28" s="38">
        <v>-29980771</v>
      </c>
      <c r="AA28" s="38">
        <v>-518204075</v>
      </c>
      <c r="AB28" s="38">
        <v>-548184846</v>
      </c>
      <c r="AC28" s="38">
        <v>-749621461</v>
      </c>
      <c r="AG28" s="38">
        <v>68877797</v>
      </c>
    </row>
    <row r="29" spans="1:39" x14ac:dyDescent="0.2">
      <c r="A29" s="38">
        <v>1001</v>
      </c>
      <c r="B29" s="38">
        <v>1206</v>
      </c>
      <c r="C29" s="38" t="s">
        <v>107</v>
      </c>
      <c r="D29" s="38" t="s">
        <v>97</v>
      </c>
      <c r="E29" s="38" t="s">
        <v>41</v>
      </c>
      <c r="F29" s="38" t="s">
        <v>73</v>
      </c>
      <c r="G29" s="38" t="s">
        <v>74</v>
      </c>
      <c r="H29" s="39">
        <v>44196</v>
      </c>
      <c r="I29" s="38" t="s">
        <v>44</v>
      </c>
      <c r="J29" s="38" t="s">
        <v>45</v>
      </c>
      <c r="M29" s="38">
        <v>-101269434</v>
      </c>
      <c r="N29" s="38">
        <v>-273000000</v>
      </c>
      <c r="S29" s="38">
        <v>-374269434</v>
      </c>
      <c r="AA29" s="38">
        <v>-273586572</v>
      </c>
      <c r="AB29" s="38">
        <v>-273586572</v>
      </c>
      <c r="AC29" s="38">
        <v>-647856006</v>
      </c>
      <c r="AG29" s="38">
        <v>7981959</v>
      </c>
    </row>
    <row r="30" spans="1:39" x14ac:dyDescent="0.2">
      <c r="A30" s="38">
        <v>1001</v>
      </c>
      <c r="B30" s="38">
        <v>11</v>
      </c>
      <c r="C30" s="38" t="s">
        <v>108</v>
      </c>
      <c r="D30" s="38" t="s">
        <v>80</v>
      </c>
      <c r="E30" s="38" t="s">
        <v>41</v>
      </c>
      <c r="F30" s="38" t="s">
        <v>56</v>
      </c>
      <c r="G30" s="38" t="s">
        <v>57</v>
      </c>
      <c r="H30" s="39">
        <v>44196</v>
      </c>
      <c r="I30" s="38" t="s">
        <v>44</v>
      </c>
      <c r="J30" s="38" t="s">
        <v>54</v>
      </c>
      <c r="M30" s="38">
        <v>-3521549</v>
      </c>
      <c r="N30" s="38">
        <v>-61306928</v>
      </c>
      <c r="S30" s="38">
        <v>-64828477</v>
      </c>
      <c r="X30" s="38">
        <v>-229021491</v>
      </c>
      <c r="Z30" s="38">
        <v>-229021491</v>
      </c>
      <c r="AA30" s="38">
        <v>-245080200</v>
      </c>
      <c r="AB30" s="38">
        <v>-474101691</v>
      </c>
      <c r="AC30" s="38">
        <v>-538930168</v>
      </c>
      <c r="AD30" s="38">
        <v>1998009342</v>
      </c>
      <c r="AE30" s="38">
        <v>956440538</v>
      </c>
      <c r="AG30" s="38">
        <v>92790353</v>
      </c>
      <c r="AI30" s="38">
        <v>215500000</v>
      </c>
      <c r="AM30" s="38">
        <v>826068804</v>
      </c>
    </row>
    <row r="31" spans="1:39" x14ac:dyDescent="0.2">
      <c r="A31" s="38">
        <v>1001</v>
      </c>
      <c r="B31" s="38">
        <v>86</v>
      </c>
      <c r="C31" s="38" t="s">
        <v>109</v>
      </c>
      <c r="D31" s="38" t="s">
        <v>80</v>
      </c>
      <c r="E31" s="38" t="s">
        <v>41</v>
      </c>
      <c r="F31" s="38" t="s">
        <v>102</v>
      </c>
      <c r="G31" s="38" t="s">
        <v>94</v>
      </c>
      <c r="H31" s="39">
        <v>44196</v>
      </c>
      <c r="I31" s="38" t="s">
        <v>44</v>
      </c>
      <c r="J31" s="38" t="s">
        <v>45</v>
      </c>
      <c r="N31" s="38">
        <v>-265992019</v>
      </c>
      <c r="S31" s="38">
        <v>-265992019</v>
      </c>
      <c r="AA31" s="38">
        <v>-272128760</v>
      </c>
      <c r="AB31" s="38">
        <v>-272128760</v>
      </c>
      <c r="AC31" s="38">
        <v>-538120779</v>
      </c>
      <c r="AG31" s="38">
        <v>8389563</v>
      </c>
    </row>
    <row r="32" spans="1:39" x14ac:dyDescent="0.2">
      <c r="A32" s="38">
        <v>1001</v>
      </c>
      <c r="B32" s="38">
        <v>3034</v>
      </c>
      <c r="C32" s="38" t="s">
        <v>110</v>
      </c>
      <c r="D32" s="38" t="s">
        <v>97</v>
      </c>
      <c r="E32" s="38" t="s">
        <v>41</v>
      </c>
      <c r="F32" s="38" t="s">
        <v>62</v>
      </c>
      <c r="G32" s="38" t="s">
        <v>63</v>
      </c>
      <c r="H32" s="39">
        <v>44196</v>
      </c>
      <c r="I32" s="38" t="s">
        <v>44</v>
      </c>
      <c r="J32" s="38" t="s">
        <v>45</v>
      </c>
      <c r="N32" s="38">
        <v>-307074242</v>
      </c>
      <c r="S32" s="38">
        <v>-307074242</v>
      </c>
      <c r="AA32" s="38">
        <v>-223564321</v>
      </c>
      <c r="AB32" s="38">
        <v>-223564321</v>
      </c>
      <c r="AC32" s="38">
        <v>-530638563</v>
      </c>
      <c r="AD32" s="38">
        <v>200000000</v>
      </c>
      <c r="AE32" s="38">
        <v>200000000</v>
      </c>
      <c r="AG32" s="38">
        <v>31937760</v>
      </c>
    </row>
    <row r="33" spans="1:35" x14ac:dyDescent="0.2">
      <c r="A33" s="38">
        <v>1001</v>
      </c>
      <c r="B33" s="38">
        <v>2871</v>
      </c>
      <c r="C33" s="38" t="s">
        <v>111</v>
      </c>
      <c r="D33" s="38" t="s">
        <v>80</v>
      </c>
      <c r="E33" s="38" t="s">
        <v>41</v>
      </c>
      <c r="F33" s="38" t="s">
        <v>73</v>
      </c>
      <c r="G33" s="38" t="s">
        <v>74</v>
      </c>
      <c r="H33" s="39">
        <v>44196</v>
      </c>
      <c r="I33" s="38" t="s">
        <v>44</v>
      </c>
      <c r="J33" s="38" t="s">
        <v>45</v>
      </c>
      <c r="AA33" s="38">
        <v>-500000000</v>
      </c>
      <c r="AB33" s="38">
        <v>-500000000</v>
      </c>
      <c r="AC33" s="38">
        <v>-500000000</v>
      </c>
    </row>
    <row r="34" spans="1:35" x14ac:dyDescent="0.2">
      <c r="A34" s="38">
        <v>1001</v>
      </c>
      <c r="B34" s="38">
        <v>7860</v>
      </c>
      <c r="C34" s="38" t="s">
        <v>112</v>
      </c>
      <c r="D34" s="38" t="s">
        <v>40</v>
      </c>
      <c r="E34" s="38" t="s">
        <v>41</v>
      </c>
      <c r="F34" s="38" t="s">
        <v>113</v>
      </c>
      <c r="G34" s="38" t="s">
        <v>49</v>
      </c>
      <c r="H34" s="39">
        <v>44196</v>
      </c>
      <c r="I34" s="38" t="s">
        <v>44</v>
      </c>
      <c r="J34" s="38" t="s">
        <v>54</v>
      </c>
      <c r="N34" s="38">
        <v>-500000000</v>
      </c>
      <c r="S34" s="38">
        <v>-500000000</v>
      </c>
      <c r="AC34" s="38">
        <v>-500000000</v>
      </c>
    </row>
    <row r="35" spans="1:35" x14ac:dyDescent="0.2">
      <c r="A35" s="38">
        <v>1001</v>
      </c>
      <c r="B35" s="38">
        <v>857</v>
      </c>
      <c r="C35" s="38" t="s">
        <v>114</v>
      </c>
      <c r="D35" s="38" t="s">
        <v>40</v>
      </c>
      <c r="E35" s="38" t="s">
        <v>81</v>
      </c>
      <c r="F35" s="38" t="s">
        <v>115</v>
      </c>
      <c r="G35" s="38" t="s">
        <v>116</v>
      </c>
      <c r="H35" s="39">
        <v>44196</v>
      </c>
      <c r="I35" s="38" t="s">
        <v>44</v>
      </c>
      <c r="J35" s="38" t="s">
        <v>45</v>
      </c>
      <c r="O35" s="38">
        <v>-453567045</v>
      </c>
      <c r="S35" s="38">
        <v>-453567045</v>
      </c>
      <c r="AC35" s="38">
        <v>-453567045</v>
      </c>
    </row>
    <row r="36" spans="1:35" x14ac:dyDescent="0.2">
      <c r="A36" s="38">
        <v>1001</v>
      </c>
      <c r="B36" s="38">
        <v>7464</v>
      </c>
      <c r="C36" s="38" t="s">
        <v>117</v>
      </c>
      <c r="D36" s="38" t="s">
        <v>118</v>
      </c>
      <c r="E36" s="38" t="s">
        <v>41</v>
      </c>
      <c r="F36" s="38" t="s">
        <v>119</v>
      </c>
      <c r="G36" s="38" t="s">
        <v>120</v>
      </c>
      <c r="H36" s="39">
        <v>44196</v>
      </c>
      <c r="I36" s="38" t="s">
        <v>121</v>
      </c>
      <c r="J36" s="38" t="s">
        <v>54</v>
      </c>
      <c r="O36" s="38">
        <v>-367075074</v>
      </c>
      <c r="S36" s="38">
        <v>-367075074</v>
      </c>
      <c r="AC36" s="38">
        <v>-367075074</v>
      </c>
    </row>
    <row r="37" spans="1:35" x14ac:dyDescent="0.2">
      <c r="A37" s="38">
        <v>1001</v>
      </c>
      <c r="B37" s="38">
        <v>1753</v>
      </c>
      <c r="C37" s="38" t="s">
        <v>122</v>
      </c>
      <c r="D37" s="38" t="s">
        <v>80</v>
      </c>
      <c r="E37" s="38" t="s">
        <v>41</v>
      </c>
      <c r="F37" s="38" t="s">
        <v>123</v>
      </c>
      <c r="G37" s="38" t="s">
        <v>74</v>
      </c>
      <c r="H37" s="39">
        <v>44196</v>
      </c>
      <c r="I37" s="38" t="s">
        <v>44</v>
      </c>
      <c r="J37" s="38" t="s">
        <v>45</v>
      </c>
      <c r="M37" s="38">
        <v>-432466</v>
      </c>
      <c r="N37" s="38">
        <v>-268729165</v>
      </c>
      <c r="S37" s="38">
        <v>-269161631</v>
      </c>
      <c r="AA37" s="38">
        <v>-78647394</v>
      </c>
      <c r="AB37" s="38">
        <v>-78647394</v>
      </c>
      <c r="AC37" s="38">
        <v>-347809025</v>
      </c>
      <c r="AD37" s="38">
        <v>1260000000</v>
      </c>
      <c r="AE37" s="38">
        <v>1260000000</v>
      </c>
      <c r="AG37" s="38">
        <v>12864739</v>
      </c>
    </row>
    <row r="38" spans="1:35" x14ac:dyDescent="0.2">
      <c r="A38" s="38">
        <v>1001</v>
      </c>
      <c r="B38" s="38">
        <v>1444</v>
      </c>
      <c r="C38" s="38" t="s">
        <v>124</v>
      </c>
      <c r="D38" s="38" t="s">
        <v>125</v>
      </c>
      <c r="E38" s="38" t="s">
        <v>41</v>
      </c>
      <c r="F38" s="38" t="s">
        <v>73</v>
      </c>
      <c r="G38" s="38" t="s">
        <v>74</v>
      </c>
      <c r="H38" s="39">
        <v>44196</v>
      </c>
      <c r="I38" s="38" t="s">
        <v>44</v>
      </c>
      <c r="J38" s="38" t="s">
        <v>45</v>
      </c>
      <c r="M38" s="38">
        <v>-193993773</v>
      </c>
      <c r="S38" s="38">
        <v>-193993773</v>
      </c>
      <c r="AA38" s="38">
        <v>-100000000</v>
      </c>
      <c r="AB38" s="38">
        <v>-100000000</v>
      </c>
      <c r="AC38" s="38">
        <v>-293993773</v>
      </c>
      <c r="AD38" s="38">
        <v>160000000</v>
      </c>
      <c r="AH38" s="38">
        <v>160000000</v>
      </c>
    </row>
    <row r="39" spans="1:35" x14ac:dyDescent="0.2">
      <c r="A39" s="38">
        <v>1001</v>
      </c>
      <c r="B39" s="38">
        <v>229</v>
      </c>
      <c r="C39" s="38" t="s">
        <v>126</v>
      </c>
      <c r="D39" s="38" t="s">
        <v>97</v>
      </c>
      <c r="E39" s="38" t="s">
        <v>41</v>
      </c>
      <c r="F39" s="38" t="s">
        <v>102</v>
      </c>
      <c r="G39" s="38" t="s">
        <v>94</v>
      </c>
      <c r="H39" s="39">
        <v>44196</v>
      </c>
      <c r="I39" s="38" t="s">
        <v>44</v>
      </c>
      <c r="J39" s="38" t="s">
        <v>45</v>
      </c>
      <c r="M39" s="38">
        <v>-2689585</v>
      </c>
      <c r="N39" s="38">
        <v>-202567610</v>
      </c>
      <c r="S39" s="38">
        <v>-205257195</v>
      </c>
      <c r="AA39" s="38">
        <v>-70644774</v>
      </c>
      <c r="AB39" s="38">
        <v>-70644774</v>
      </c>
      <c r="AC39" s="38">
        <v>-275901969</v>
      </c>
      <c r="AG39" s="38">
        <v>6892198</v>
      </c>
    </row>
    <row r="40" spans="1:35" x14ac:dyDescent="0.2">
      <c r="A40" s="38">
        <v>1001</v>
      </c>
      <c r="B40" s="38">
        <v>4186</v>
      </c>
      <c r="C40" s="38" t="s">
        <v>127</v>
      </c>
      <c r="D40" s="38" t="s">
        <v>97</v>
      </c>
      <c r="E40" s="38" t="s">
        <v>51</v>
      </c>
      <c r="F40" s="38" t="s">
        <v>128</v>
      </c>
      <c r="G40" s="38" t="s">
        <v>120</v>
      </c>
      <c r="H40" s="39">
        <v>44196</v>
      </c>
      <c r="I40" s="38" t="s">
        <v>44</v>
      </c>
      <c r="J40" s="38" t="s">
        <v>45</v>
      </c>
      <c r="AA40" s="38">
        <v>-255306386</v>
      </c>
      <c r="AB40" s="38">
        <v>-255306386</v>
      </c>
      <c r="AC40" s="38">
        <v>-255306386</v>
      </c>
      <c r="AG40" s="38">
        <v>25530639</v>
      </c>
    </row>
    <row r="41" spans="1:35" x14ac:dyDescent="0.2">
      <c r="A41" s="38">
        <v>1001</v>
      </c>
      <c r="B41" s="38">
        <v>368</v>
      </c>
      <c r="C41" s="38" t="s">
        <v>129</v>
      </c>
      <c r="D41" s="38" t="s">
        <v>80</v>
      </c>
      <c r="E41" s="38" t="s">
        <v>41</v>
      </c>
      <c r="F41" s="38" t="s">
        <v>123</v>
      </c>
      <c r="G41" s="38" t="s">
        <v>74</v>
      </c>
      <c r="H41" s="39">
        <v>44196</v>
      </c>
      <c r="I41" s="38" t="s">
        <v>44</v>
      </c>
      <c r="J41" s="38" t="s">
        <v>130</v>
      </c>
      <c r="L41" s="38">
        <v>-255150000</v>
      </c>
      <c r="S41" s="38">
        <v>-255150000</v>
      </c>
      <c r="AC41" s="38">
        <v>-255150000</v>
      </c>
    </row>
    <row r="42" spans="1:35" x14ac:dyDescent="0.2">
      <c r="A42" s="38">
        <v>1001</v>
      </c>
      <c r="B42" s="38">
        <v>1626</v>
      </c>
      <c r="C42" s="38" t="s">
        <v>131</v>
      </c>
      <c r="D42" s="38" t="s">
        <v>132</v>
      </c>
      <c r="E42" s="38" t="s">
        <v>41</v>
      </c>
      <c r="F42" s="38" t="s">
        <v>73</v>
      </c>
      <c r="G42" s="38" t="s">
        <v>74</v>
      </c>
      <c r="H42" s="39">
        <v>44196</v>
      </c>
      <c r="I42" s="38" t="s">
        <v>44</v>
      </c>
      <c r="J42" s="38" t="s">
        <v>45</v>
      </c>
      <c r="S42" s="38">
        <v>-253370463</v>
      </c>
      <c r="V42" s="38">
        <v>57200000</v>
      </c>
      <c r="AC42" s="38">
        <v>-253370463</v>
      </c>
      <c r="AD42" s="38">
        <v>1500000000</v>
      </c>
      <c r="AE42" s="38">
        <v>400000000</v>
      </c>
      <c r="AI42" s="38">
        <v>1100000000</v>
      </c>
    </row>
    <row r="43" spans="1:35" x14ac:dyDescent="0.2">
      <c r="A43" s="38">
        <v>1001</v>
      </c>
      <c r="B43" s="38">
        <v>2233</v>
      </c>
      <c r="C43" s="38" t="s">
        <v>133</v>
      </c>
      <c r="D43" s="38" t="s">
        <v>97</v>
      </c>
      <c r="E43" s="38" t="s">
        <v>134</v>
      </c>
      <c r="F43" s="38" t="s">
        <v>73</v>
      </c>
      <c r="G43" s="38" t="s">
        <v>74</v>
      </c>
      <c r="H43" s="39">
        <v>44196</v>
      </c>
      <c r="I43" s="38" t="s">
        <v>44</v>
      </c>
      <c r="J43" s="38" t="s">
        <v>45</v>
      </c>
      <c r="AA43" s="38">
        <v>-228061816</v>
      </c>
      <c r="AB43" s="38">
        <v>-228061816</v>
      </c>
      <c r="AC43" s="38">
        <v>-228061816</v>
      </c>
    </row>
    <row r="44" spans="1:35" x14ac:dyDescent="0.2">
      <c r="A44" s="38">
        <v>1001</v>
      </c>
      <c r="B44" s="38">
        <v>3029</v>
      </c>
      <c r="C44" s="38" t="s">
        <v>135</v>
      </c>
      <c r="D44" s="38" t="s">
        <v>132</v>
      </c>
      <c r="E44" s="38" t="s">
        <v>41</v>
      </c>
      <c r="F44" s="38" t="s">
        <v>136</v>
      </c>
      <c r="G44" s="38" t="s">
        <v>49</v>
      </c>
      <c r="H44" s="39">
        <v>44196</v>
      </c>
      <c r="I44" s="38" t="s">
        <v>44</v>
      </c>
      <c r="J44" s="38" t="s">
        <v>45</v>
      </c>
      <c r="M44" s="38">
        <v>-1152075</v>
      </c>
      <c r="Q44" s="38">
        <v>-84739648</v>
      </c>
      <c r="S44" s="38">
        <v>-85891723</v>
      </c>
      <c r="AA44" s="38">
        <v>-133297815</v>
      </c>
      <c r="AB44" s="38">
        <v>-133297815</v>
      </c>
      <c r="AC44" s="38">
        <v>-219189538</v>
      </c>
      <c r="AD44" s="38">
        <v>152447214</v>
      </c>
      <c r="AG44" s="38">
        <v>4726360</v>
      </c>
      <c r="AI44" s="38">
        <v>152447214</v>
      </c>
    </row>
    <row r="45" spans="1:35" x14ac:dyDescent="0.2">
      <c r="A45" s="38">
        <v>1001</v>
      </c>
      <c r="B45" s="38">
        <v>81</v>
      </c>
      <c r="C45" s="38" t="s">
        <v>137</v>
      </c>
      <c r="D45" s="38" t="s">
        <v>132</v>
      </c>
      <c r="E45" s="38" t="s">
        <v>41</v>
      </c>
      <c r="F45" s="38" t="s">
        <v>123</v>
      </c>
      <c r="G45" s="38" t="s">
        <v>74</v>
      </c>
      <c r="H45" s="39">
        <v>44196</v>
      </c>
      <c r="I45" s="38" t="s">
        <v>44</v>
      </c>
      <c r="J45" s="38" t="s">
        <v>45</v>
      </c>
      <c r="N45" s="38">
        <v>-98831528</v>
      </c>
      <c r="S45" s="38">
        <v>-98831528</v>
      </c>
      <c r="AA45" s="38">
        <v>-116972555</v>
      </c>
      <c r="AB45" s="38">
        <v>-116972555</v>
      </c>
      <c r="AC45" s="38">
        <v>-215804083</v>
      </c>
      <c r="AG45" s="38">
        <v>17545883</v>
      </c>
    </row>
    <row r="46" spans="1:35" x14ac:dyDescent="0.2">
      <c r="A46" s="38">
        <v>1001</v>
      </c>
      <c r="B46" s="38">
        <v>2795</v>
      </c>
      <c r="C46" s="38" t="s">
        <v>138</v>
      </c>
      <c r="D46" s="38" t="s">
        <v>132</v>
      </c>
      <c r="E46" s="38" t="s">
        <v>41</v>
      </c>
      <c r="F46" s="38" t="s">
        <v>73</v>
      </c>
      <c r="G46" s="38" t="s">
        <v>74</v>
      </c>
      <c r="H46" s="39">
        <v>44196</v>
      </c>
      <c r="I46" s="38" t="s">
        <v>44</v>
      </c>
      <c r="J46" s="38" t="s">
        <v>139</v>
      </c>
      <c r="K46" s="39">
        <v>44019</v>
      </c>
      <c r="S46" s="38">
        <v>-167471809</v>
      </c>
      <c r="V46" s="38">
        <v>71000000</v>
      </c>
      <c r="Y46" s="38">
        <v>-44088333</v>
      </c>
      <c r="Z46" s="38">
        <v>-44088333</v>
      </c>
      <c r="AB46" s="38">
        <v>-44088333</v>
      </c>
      <c r="AC46" s="38">
        <v>-211560142</v>
      </c>
      <c r="AD46" s="38">
        <v>233600000</v>
      </c>
      <c r="AI46" s="38">
        <v>233600000</v>
      </c>
    </row>
    <row r="47" spans="1:35" x14ac:dyDescent="0.2">
      <c r="A47" s="38">
        <v>1001</v>
      </c>
      <c r="B47" s="38">
        <v>7919</v>
      </c>
      <c r="C47" s="38" t="s">
        <v>140</v>
      </c>
      <c r="D47" s="38" t="s">
        <v>80</v>
      </c>
      <c r="E47" s="38" t="s">
        <v>41</v>
      </c>
      <c r="F47" s="38" t="s">
        <v>105</v>
      </c>
      <c r="G47" s="38" t="s">
        <v>106</v>
      </c>
      <c r="H47" s="39">
        <v>44196</v>
      </c>
      <c r="I47" s="38" t="s">
        <v>44</v>
      </c>
      <c r="J47" s="38" t="s">
        <v>54</v>
      </c>
      <c r="N47" s="38">
        <v>-149018910</v>
      </c>
      <c r="S47" s="38">
        <v>-149018910</v>
      </c>
      <c r="AA47" s="38">
        <v>-60249500</v>
      </c>
      <c r="AB47" s="38">
        <v>-60249500</v>
      </c>
      <c r="AC47" s="38">
        <v>-209268410</v>
      </c>
      <c r="AD47" s="38">
        <v>150000000</v>
      </c>
      <c r="AE47" s="38">
        <v>150000000</v>
      </c>
      <c r="AG47" s="38">
        <v>6024950</v>
      </c>
    </row>
    <row r="48" spans="1:35" x14ac:dyDescent="0.2">
      <c r="A48" s="38">
        <v>1001</v>
      </c>
      <c r="B48" s="38">
        <v>1472</v>
      </c>
      <c r="C48" s="38" t="s">
        <v>141</v>
      </c>
      <c r="D48" s="38" t="s">
        <v>125</v>
      </c>
      <c r="E48" s="38" t="s">
        <v>41</v>
      </c>
      <c r="F48" s="38" t="s">
        <v>123</v>
      </c>
      <c r="G48" s="38" t="s">
        <v>74</v>
      </c>
      <c r="H48" s="39">
        <v>44196</v>
      </c>
      <c r="I48" s="38" t="s">
        <v>44</v>
      </c>
      <c r="J48" s="38" t="s">
        <v>45</v>
      </c>
      <c r="M48" s="38">
        <v>-1332548</v>
      </c>
      <c r="S48" s="38">
        <v>-1332548</v>
      </c>
      <c r="AA48" s="38">
        <v>-201989537</v>
      </c>
      <c r="AB48" s="38">
        <v>-201989537</v>
      </c>
      <c r="AC48" s="38">
        <v>-203322085</v>
      </c>
    </row>
    <row r="49" spans="1:35" x14ac:dyDescent="0.2">
      <c r="A49" s="38">
        <v>1001</v>
      </c>
      <c r="B49" s="38">
        <v>8623</v>
      </c>
      <c r="C49" s="38" t="s">
        <v>142</v>
      </c>
      <c r="D49" s="38" t="s">
        <v>47</v>
      </c>
      <c r="E49" s="38" t="s">
        <v>41</v>
      </c>
      <c r="F49" s="38" t="s">
        <v>143</v>
      </c>
      <c r="G49" s="38" t="s">
        <v>49</v>
      </c>
      <c r="H49" s="39">
        <v>44196</v>
      </c>
      <c r="I49" s="38" t="s">
        <v>44</v>
      </c>
      <c r="J49" s="38" t="s">
        <v>54</v>
      </c>
      <c r="M49" s="38">
        <v>-29908856</v>
      </c>
      <c r="N49" s="38">
        <v>-160000000</v>
      </c>
      <c r="S49" s="38">
        <v>-189908856</v>
      </c>
      <c r="AC49" s="38">
        <v>-189908856</v>
      </c>
    </row>
    <row r="50" spans="1:35" x14ac:dyDescent="0.2">
      <c r="A50" s="38">
        <v>1001</v>
      </c>
      <c r="B50" s="38">
        <v>9389</v>
      </c>
      <c r="C50" s="38" t="s">
        <v>144</v>
      </c>
      <c r="D50" s="38" t="s">
        <v>97</v>
      </c>
      <c r="E50" s="38" t="s">
        <v>51</v>
      </c>
      <c r="F50" s="38" t="s">
        <v>145</v>
      </c>
      <c r="G50" s="38" t="s">
        <v>49</v>
      </c>
      <c r="H50" s="39">
        <v>44196</v>
      </c>
      <c r="I50" s="38" t="s">
        <v>44</v>
      </c>
      <c r="J50" s="38" t="s">
        <v>54</v>
      </c>
      <c r="L50" s="38">
        <v>-180290527</v>
      </c>
      <c r="S50" s="38">
        <v>-180290527</v>
      </c>
      <c r="AC50" s="38">
        <v>-180290527</v>
      </c>
    </row>
    <row r="51" spans="1:35" x14ac:dyDescent="0.2">
      <c r="A51" s="38">
        <v>1001</v>
      </c>
      <c r="B51" s="38">
        <v>4131</v>
      </c>
      <c r="C51" s="38" t="s">
        <v>146</v>
      </c>
      <c r="D51" s="38" t="s">
        <v>97</v>
      </c>
      <c r="E51" s="38" t="s">
        <v>41</v>
      </c>
      <c r="F51" s="38" t="s">
        <v>147</v>
      </c>
      <c r="G51" s="38" t="s">
        <v>60</v>
      </c>
      <c r="H51" s="39">
        <v>44196</v>
      </c>
      <c r="I51" s="38" t="s">
        <v>44</v>
      </c>
      <c r="J51" s="38" t="s">
        <v>45</v>
      </c>
      <c r="M51" s="38">
        <v>-2252143</v>
      </c>
      <c r="N51" s="38">
        <v>-172082037</v>
      </c>
      <c r="S51" s="38">
        <v>-174334180</v>
      </c>
      <c r="AC51" s="38">
        <v>-174334180</v>
      </c>
      <c r="AD51" s="38">
        <v>25000000</v>
      </c>
      <c r="AE51" s="38">
        <v>25000000</v>
      </c>
    </row>
    <row r="52" spans="1:35" x14ac:dyDescent="0.2">
      <c r="A52" s="38">
        <v>1001</v>
      </c>
      <c r="B52" s="38">
        <v>1089</v>
      </c>
      <c r="C52" s="38" t="s">
        <v>148</v>
      </c>
      <c r="D52" s="38" t="s">
        <v>125</v>
      </c>
      <c r="E52" s="38" t="s">
        <v>41</v>
      </c>
      <c r="F52" s="38" t="s">
        <v>123</v>
      </c>
      <c r="G52" s="38" t="s">
        <v>74</v>
      </c>
      <c r="H52" s="39">
        <v>44196</v>
      </c>
      <c r="I52" s="38" t="s">
        <v>44</v>
      </c>
      <c r="J52" s="38" t="s">
        <v>45</v>
      </c>
      <c r="L52" s="38">
        <v>-173880269</v>
      </c>
      <c r="S52" s="38">
        <v>-173880269</v>
      </c>
      <c r="AC52" s="38">
        <v>-173880269</v>
      </c>
    </row>
    <row r="53" spans="1:35" x14ac:dyDescent="0.2">
      <c r="A53" s="38">
        <v>1001</v>
      </c>
      <c r="B53" s="38">
        <v>3548</v>
      </c>
      <c r="C53" s="38" t="s">
        <v>149</v>
      </c>
      <c r="D53" s="38" t="s">
        <v>132</v>
      </c>
      <c r="E53" s="38" t="s">
        <v>41</v>
      </c>
      <c r="F53" s="38" t="s">
        <v>56</v>
      </c>
      <c r="G53" s="38" t="s">
        <v>57</v>
      </c>
      <c r="H53" s="39">
        <v>44196</v>
      </c>
      <c r="I53" s="38" t="s">
        <v>44</v>
      </c>
      <c r="J53" s="38" t="s">
        <v>45</v>
      </c>
      <c r="AA53" s="38">
        <v>-167083291</v>
      </c>
      <c r="AB53" s="38">
        <v>-167083291</v>
      </c>
      <c r="AC53" s="38">
        <v>-167083291</v>
      </c>
      <c r="AG53" s="38">
        <v>28234247</v>
      </c>
    </row>
    <row r="54" spans="1:35" x14ac:dyDescent="0.2">
      <c r="A54" s="38">
        <v>1001</v>
      </c>
      <c r="B54" s="38">
        <v>3590</v>
      </c>
      <c r="C54" s="38" t="s">
        <v>150</v>
      </c>
      <c r="D54" s="38" t="s">
        <v>132</v>
      </c>
      <c r="E54" s="38" t="s">
        <v>41</v>
      </c>
      <c r="F54" s="38" t="s">
        <v>73</v>
      </c>
      <c r="G54" s="38" t="s">
        <v>74</v>
      </c>
      <c r="H54" s="39">
        <v>44196</v>
      </c>
      <c r="I54" s="38" t="s">
        <v>44</v>
      </c>
      <c r="J54" s="38" t="s">
        <v>45</v>
      </c>
      <c r="N54" s="38">
        <v>-100000000</v>
      </c>
      <c r="S54" s="38">
        <v>-100000000</v>
      </c>
      <c r="AA54" s="38">
        <v>-63720000</v>
      </c>
      <c r="AB54" s="38">
        <v>-63720000</v>
      </c>
      <c r="AC54" s="38">
        <v>-163720000</v>
      </c>
      <c r="AG54" s="38">
        <v>6372000</v>
      </c>
    </row>
    <row r="55" spans="1:35" x14ac:dyDescent="0.2">
      <c r="A55" s="38">
        <v>1001</v>
      </c>
      <c r="B55" s="38">
        <v>1496</v>
      </c>
      <c r="C55" s="38" t="s">
        <v>151</v>
      </c>
      <c r="D55" s="38" t="s">
        <v>152</v>
      </c>
      <c r="E55" s="38" t="s">
        <v>41</v>
      </c>
      <c r="F55" s="38" t="s">
        <v>62</v>
      </c>
      <c r="G55" s="38" t="s">
        <v>63</v>
      </c>
      <c r="H55" s="39">
        <v>44196</v>
      </c>
      <c r="I55" s="38" t="s">
        <v>153</v>
      </c>
      <c r="J55" s="38" t="s">
        <v>45</v>
      </c>
      <c r="M55" s="38">
        <v>-160000000</v>
      </c>
      <c r="S55" s="38">
        <v>-160000000</v>
      </c>
      <c r="AC55" s="38">
        <v>-160000000</v>
      </c>
    </row>
    <row r="56" spans="1:35" x14ac:dyDescent="0.2">
      <c r="A56" s="38">
        <v>1001</v>
      </c>
      <c r="B56" s="38">
        <v>9648</v>
      </c>
      <c r="C56" s="38" t="s">
        <v>154</v>
      </c>
      <c r="D56" s="38" t="s">
        <v>97</v>
      </c>
      <c r="E56" s="38" t="s">
        <v>51</v>
      </c>
      <c r="F56" s="38" t="s">
        <v>73</v>
      </c>
      <c r="G56" s="38" t="s">
        <v>74</v>
      </c>
      <c r="H56" s="39">
        <v>44196</v>
      </c>
      <c r="I56" s="38" t="s">
        <v>44</v>
      </c>
      <c r="J56" s="38" t="s">
        <v>130</v>
      </c>
      <c r="N56" s="38">
        <v>-95000000</v>
      </c>
      <c r="S56" s="38">
        <v>-95000000</v>
      </c>
      <c r="AA56" s="38">
        <v>-55783787</v>
      </c>
      <c r="AB56" s="38">
        <v>-55783787</v>
      </c>
      <c r="AC56" s="38">
        <v>-150783787</v>
      </c>
    </row>
    <row r="57" spans="1:35" x14ac:dyDescent="0.2">
      <c r="A57" s="38">
        <v>1001</v>
      </c>
      <c r="B57" s="38">
        <v>79</v>
      </c>
      <c r="C57" s="38" t="s">
        <v>155</v>
      </c>
      <c r="D57" s="38" t="s">
        <v>156</v>
      </c>
      <c r="E57" s="38" t="s">
        <v>41</v>
      </c>
      <c r="F57" s="38" t="s">
        <v>62</v>
      </c>
      <c r="G57" s="38" t="s">
        <v>63</v>
      </c>
      <c r="H57" s="39">
        <v>44196</v>
      </c>
      <c r="I57" s="38" t="s">
        <v>121</v>
      </c>
      <c r="J57" s="38" t="s">
        <v>45</v>
      </c>
      <c r="O57" s="38">
        <v>-150719139</v>
      </c>
      <c r="S57" s="38">
        <v>-150719139</v>
      </c>
      <c r="AC57" s="38">
        <v>-150719139</v>
      </c>
    </row>
    <row r="58" spans="1:35" x14ac:dyDescent="0.2">
      <c r="A58" s="38">
        <v>1001</v>
      </c>
      <c r="B58" s="38">
        <v>3562</v>
      </c>
      <c r="C58" s="38" t="s">
        <v>157</v>
      </c>
      <c r="D58" s="38" t="s">
        <v>132</v>
      </c>
      <c r="E58" s="38" t="s">
        <v>41</v>
      </c>
      <c r="F58" s="38" t="s">
        <v>56</v>
      </c>
      <c r="G58" s="38" t="s">
        <v>57</v>
      </c>
      <c r="H58" s="39">
        <v>44196</v>
      </c>
      <c r="I58" s="38" t="s">
        <v>44</v>
      </c>
      <c r="J58" s="38" t="s">
        <v>45</v>
      </c>
      <c r="N58" s="38">
        <v>-97346088</v>
      </c>
      <c r="S58" s="38">
        <v>-97346088</v>
      </c>
      <c r="AA58" s="38">
        <v>-45535665</v>
      </c>
      <c r="AB58" s="38">
        <v>-45535665</v>
      </c>
      <c r="AC58" s="38">
        <v>-142881753</v>
      </c>
      <c r="AD58" s="38">
        <v>30000000</v>
      </c>
      <c r="AE58" s="38">
        <v>30000000</v>
      </c>
      <c r="AG58" s="38">
        <v>4553567</v>
      </c>
    </row>
    <row r="59" spans="1:35" x14ac:dyDescent="0.2">
      <c r="A59" s="38">
        <v>1001</v>
      </c>
      <c r="B59" s="38">
        <v>1099</v>
      </c>
      <c r="C59" s="38" t="s">
        <v>158</v>
      </c>
      <c r="D59" s="38" t="s">
        <v>47</v>
      </c>
      <c r="E59" s="38" t="s">
        <v>41</v>
      </c>
      <c r="F59" s="38" t="s">
        <v>56</v>
      </c>
      <c r="G59" s="38" t="s">
        <v>57</v>
      </c>
      <c r="H59" s="39">
        <v>44196</v>
      </c>
      <c r="I59" s="38" t="s">
        <v>44</v>
      </c>
      <c r="J59" s="38" t="s">
        <v>45</v>
      </c>
      <c r="L59" s="38">
        <v>-45659311</v>
      </c>
      <c r="N59" s="38">
        <v>-87157447</v>
      </c>
      <c r="S59" s="38">
        <v>-132816758</v>
      </c>
      <c r="AA59" s="38">
        <v>-8569439</v>
      </c>
      <c r="AB59" s="38">
        <v>-8569439</v>
      </c>
      <c r="AC59" s="38">
        <v>-141386197</v>
      </c>
      <c r="AD59" s="38">
        <v>157393928</v>
      </c>
      <c r="AE59" s="38">
        <v>157393928</v>
      </c>
      <c r="AG59" s="38">
        <v>1285416</v>
      </c>
    </row>
    <row r="60" spans="1:35" x14ac:dyDescent="0.2">
      <c r="A60" s="38">
        <v>1001</v>
      </c>
      <c r="B60" s="38">
        <v>3498</v>
      </c>
      <c r="C60" s="38" t="s">
        <v>159</v>
      </c>
      <c r="D60" s="38" t="s">
        <v>80</v>
      </c>
      <c r="E60" s="38" t="s">
        <v>41</v>
      </c>
      <c r="F60" s="38" t="s">
        <v>56</v>
      </c>
      <c r="G60" s="38" t="s">
        <v>57</v>
      </c>
      <c r="H60" s="39">
        <v>44196</v>
      </c>
      <c r="I60" s="38" t="s">
        <v>44</v>
      </c>
      <c r="J60" s="38" t="s">
        <v>45</v>
      </c>
      <c r="M60" s="38">
        <v>-4672719</v>
      </c>
      <c r="N60" s="38">
        <v>-21542416</v>
      </c>
      <c r="S60" s="38">
        <v>-26215135</v>
      </c>
      <c r="AA60" s="38">
        <v>-114444202</v>
      </c>
      <c r="AB60" s="38">
        <v>-114444202</v>
      </c>
      <c r="AC60" s="38">
        <v>-140659337</v>
      </c>
      <c r="AD60" s="38">
        <v>244433772</v>
      </c>
      <c r="AE60" s="38">
        <v>244433772</v>
      </c>
      <c r="AG60" s="38">
        <v>18573145</v>
      </c>
    </row>
    <row r="61" spans="1:35" x14ac:dyDescent="0.2">
      <c r="A61" s="38">
        <v>1001</v>
      </c>
      <c r="B61" s="38">
        <v>3530</v>
      </c>
      <c r="C61" s="38" t="s">
        <v>160</v>
      </c>
      <c r="D61" s="38" t="s">
        <v>80</v>
      </c>
      <c r="E61" s="38" t="s">
        <v>41</v>
      </c>
      <c r="F61" s="38" t="s">
        <v>56</v>
      </c>
      <c r="G61" s="38" t="s">
        <v>57</v>
      </c>
      <c r="H61" s="39">
        <v>44196</v>
      </c>
      <c r="I61" s="38" t="s">
        <v>44</v>
      </c>
      <c r="J61" s="38" t="s">
        <v>45</v>
      </c>
      <c r="M61" s="38">
        <v>-1032366</v>
      </c>
      <c r="S61" s="38">
        <v>-1032366</v>
      </c>
      <c r="AA61" s="38">
        <v>-127247046</v>
      </c>
      <c r="AB61" s="38">
        <v>-127247046</v>
      </c>
      <c r="AC61" s="38">
        <v>-128279412</v>
      </c>
    </row>
    <row r="62" spans="1:35" x14ac:dyDescent="0.2">
      <c r="A62" s="38">
        <v>1001</v>
      </c>
      <c r="B62" s="38">
        <v>2754</v>
      </c>
      <c r="C62" s="38" t="s">
        <v>161</v>
      </c>
      <c r="D62" s="38" t="s">
        <v>132</v>
      </c>
      <c r="E62" s="38" t="s">
        <v>41</v>
      </c>
      <c r="F62" s="38" t="s">
        <v>56</v>
      </c>
      <c r="G62" s="38" t="s">
        <v>57</v>
      </c>
      <c r="H62" s="39">
        <v>44196</v>
      </c>
      <c r="I62" s="38" t="s">
        <v>44</v>
      </c>
      <c r="J62" s="38" t="s">
        <v>45</v>
      </c>
      <c r="M62" s="38">
        <v>-558085</v>
      </c>
      <c r="Q62" s="38">
        <v>-52663095</v>
      </c>
      <c r="S62" s="38">
        <v>-53221180</v>
      </c>
      <c r="AA62" s="38">
        <v>-71516418</v>
      </c>
      <c r="AB62" s="38">
        <v>-71516418</v>
      </c>
      <c r="AC62" s="38">
        <v>-124737598</v>
      </c>
      <c r="AD62" s="38">
        <v>196023774</v>
      </c>
      <c r="AG62" s="38">
        <v>1530406</v>
      </c>
      <c r="AI62" s="38">
        <v>196023774</v>
      </c>
    </row>
    <row r="63" spans="1:35" x14ac:dyDescent="0.2">
      <c r="A63" s="38">
        <v>1001</v>
      </c>
      <c r="B63" s="38">
        <v>9550</v>
      </c>
      <c r="C63" s="38" t="s">
        <v>162</v>
      </c>
      <c r="D63" s="38" t="s">
        <v>125</v>
      </c>
      <c r="E63" s="38" t="s">
        <v>41</v>
      </c>
      <c r="F63" s="38" t="s">
        <v>73</v>
      </c>
      <c r="G63" s="38" t="s">
        <v>74</v>
      </c>
      <c r="H63" s="39">
        <v>44196</v>
      </c>
      <c r="I63" s="38" t="s">
        <v>44</v>
      </c>
      <c r="J63" s="38" t="s">
        <v>54</v>
      </c>
      <c r="M63" s="38">
        <v>-718476</v>
      </c>
      <c r="N63" s="38">
        <v>-121000000</v>
      </c>
      <c r="S63" s="38">
        <v>-121718476</v>
      </c>
      <c r="AC63" s="38">
        <v>-121718476</v>
      </c>
    </row>
    <row r="64" spans="1:35" x14ac:dyDescent="0.2">
      <c r="A64" s="38">
        <v>1001</v>
      </c>
      <c r="B64" s="38">
        <v>323</v>
      </c>
      <c r="C64" s="38" t="s">
        <v>163</v>
      </c>
      <c r="D64" s="38" t="s">
        <v>80</v>
      </c>
      <c r="E64" s="38" t="s">
        <v>41</v>
      </c>
      <c r="F64" s="38" t="s">
        <v>102</v>
      </c>
      <c r="G64" s="38" t="s">
        <v>94</v>
      </c>
      <c r="H64" s="39">
        <v>44196</v>
      </c>
      <c r="I64" s="38" t="s">
        <v>44</v>
      </c>
      <c r="J64" s="38" t="s">
        <v>45</v>
      </c>
      <c r="N64" s="38">
        <v>-118317812</v>
      </c>
      <c r="S64" s="38">
        <v>-118317812</v>
      </c>
      <c r="AC64" s="38">
        <v>-118317812</v>
      </c>
      <c r="AD64" s="38">
        <v>500000000</v>
      </c>
      <c r="AE64" s="38">
        <v>500000000</v>
      </c>
    </row>
    <row r="65" spans="1:35" x14ac:dyDescent="0.2">
      <c r="A65" s="38">
        <v>1001</v>
      </c>
      <c r="B65" s="38">
        <v>2160</v>
      </c>
      <c r="C65" s="38" t="s">
        <v>164</v>
      </c>
      <c r="D65" s="38" t="s">
        <v>97</v>
      </c>
      <c r="E65" s="38" t="s">
        <v>41</v>
      </c>
      <c r="F65" s="38" t="s">
        <v>56</v>
      </c>
      <c r="G65" s="38" t="s">
        <v>57</v>
      </c>
      <c r="H65" s="39">
        <v>44196</v>
      </c>
      <c r="I65" s="38" t="s">
        <v>44</v>
      </c>
      <c r="J65" s="38" t="s">
        <v>45</v>
      </c>
      <c r="N65" s="38">
        <v>-107002000</v>
      </c>
      <c r="S65" s="38">
        <v>-107002000</v>
      </c>
      <c r="AA65" s="38">
        <v>-10529181</v>
      </c>
      <c r="AB65" s="38">
        <v>-10529181</v>
      </c>
      <c r="AC65" s="38">
        <v>-117531181</v>
      </c>
    </row>
    <row r="66" spans="1:35" x14ac:dyDescent="0.2">
      <c r="A66" s="38">
        <v>1001</v>
      </c>
      <c r="B66" s="38">
        <v>1358</v>
      </c>
      <c r="C66" s="38" t="s">
        <v>165</v>
      </c>
      <c r="D66" s="38" t="s">
        <v>40</v>
      </c>
      <c r="E66" s="38" t="s">
        <v>41</v>
      </c>
      <c r="F66" s="38" t="s">
        <v>56</v>
      </c>
      <c r="G66" s="38" t="s">
        <v>57</v>
      </c>
      <c r="H66" s="39">
        <v>44196</v>
      </c>
      <c r="I66" s="38" t="s">
        <v>44</v>
      </c>
      <c r="J66" s="38" t="s">
        <v>45</v>
      </c>
      <c r="O66" s="38">
        <v>-14837063</v>
      </c>
      <c r="S66" s="38">
        <v>-14837063</v>
      </c>
      <c r="X66" s="38">
        <v>-89015175</v>
      </c>
      <c r="Z66" s="38">
        <v>-89015175</v>
      </c>
      <c r="AB66" s="38">
        <v>-89015175</v>
      </c>
      <c r="AC66" s="38">
        <v>-103852238</v>
      </c>
    </row>
    <row r="67" spans="1:35" x14ac:dyDescent="0.2">
      <c r="A67" s="38">
        <v>1001</v>
      </c>
      <c r="B67" s="38">
        <v>6159</v>
      </c>
      <c r="C67" s="38" t="s">
        <v>166</v>
      </c>
      <c r="D67" s="38" t="s">
        <v>80</v>
      </c>
      <c r="E67" s="38" t="s">
        <v>41</v>
      </c>
      <c r="F67" s="38" t="s">
        <v>73</v>
      </c>
      <c r="G67" s="38" t="s">
        <v>74</v>
      </c>
      <c r="H67" s="39">
        <v>44196</v>
      </c>
      <c r="I67" s="38" t="s">
        <v>44</v>
      </c>
      <c r="J67" s="38" t="s">
        <v>54</v>
      </c>
      <c r="M67" s="38">
        <v>-312175</v>
      </c>
      <c r="N67" s="38">
        <v>-38497163</v>
      </c>
      <c r="S67" s="38">
        <v>-38809338</v>
      </c>
      <c r="Y67" s="38">
        <v>-20000000</v>
      </c>
      <c r="Z67" s="38">
        <v>-20000000</v>
      </c>
      <c r="AA67" s="38">
        <v>-42847942</v>
      </c>
      <c r="AB67" s="38">
        <v>-62847942</v>
      </c>
      <c r="AC67" s="38">
        <v>-101657280</v>
      </c>
      <c r="AD67" s="38">
        <v>70000000</v>
      </c>
      <c r="AE67" s="38">
        <v>70000000</v>
      </c>
    </row>
    <row r="68" spans="1:35" x14ac:dyDescent="0.2">
      <c r="A68" s="38">
        <v>1001</v>
      </c>
      <c r="B68" s="38">
        <v>7885</v>
      </c>
      <c r="C68" s="38" t="s">
        <v>167</v>
      </c>
      <c r="D68" s="38" t="s">
        <v>80</v>
      </c>
      <c r="E68" s="38" t="s">
        <v>41</v>
      </c>
      <c r="F68" s="38" t="s">
        <v>73</v>
      </c>
      <c r="G68" s="38" t="s">
        <v>74</v>
      </c>
      <c r="H68" s="39">
        <v>44196</v>
      </c>
      <c r="I68" s="38" t="s">
        <v>44</v>
      </c>
      <c r="J68" s="38" t="s">
        <v>54</v>
      </c>
      <c r="M68" s="38">
        <v>-264123</v>
      </c>
      <c r="N68" s="38">
        <v>-100000000</v>
      </c>
      <c r="S68" s="38">
        <v>-100264123</v>
      </c>
      <c r="AC68" s="38">
        <v>-100264123</v>
      </c>
      <c r="AD68" s="38">
        <v>50000000</v>
      </c>
      <c r="AE68" s="38">
        <v>50000000</v>
      </c>
    </row>
    <row r="69" spans="1:35" x14ac:dyDescent="0.2">
      <c r="A69" s="38">
        <v>1001</v>
      </c>
      <c r="B69" s="38">
        <v>3047</v>
      </c>
      <c r="C69" s="38" t="s">
        <v>168</v>
      </c>
      <c r="D69" s="38" t="s">
        <v>97</v>
      </c>
      <c r="E69" s="38" t="s">
        <v>41</v>
      </c>
      <c r="F69" s="38" t="s">
        <v>73</v>
      </c>
      <c r="G69" s="38" t="s">
        <v>74</v>
      </c>
      <c r="H69" s="39">
        <v>44196</v>
      </c>
      <c r="I69" s="38" t="s">
        <v>44</v>
      </c>
      <c r="J69" s="38" t="s">
        <v>45</v>
      </c>
      <c r="N69" s="38">
        <v>-70000000</v>
      </c>
      <c r="S69" s="38">
        <v>-70000000</v>
      </c>
      <c r="Y69" s="38">
        <v>-30000000</v>
      </c>
      <c r="Z69" s="38">
        <v>-30000000</v>
      </c>
      <c r="AB69" s="38">
        <v>-30000000</v>
      </c>
      <c r="AC69" s="38">
        <v>-100000000</v>
      </c>
      <c r="AD69" s="38">
        <v>134000000</v>
      </c>
      <c r="AE69" s="38">
        <v>134000000</v>
      </c>
    </row>
    <row r="70" spans="1:35" x14ac:dyDescent="0.2">
      <c r="A70" s="38">
        <v>1001</v>
      </c>
      <c r="B70" s="38">
        <v>992240</v>
      </c>
      <c r="C70" s="38" t="s">
        <v>169</v>
      </c>
      <c r="D70" s="38" t="s">
        <v>76</v>
      </c>
      <c r="E70" s="38" t="s">
        <v>66</v>
      </c>
      <c r="F70" s="38" t="s">
        <v>77</v>
      </c>
      <c r="G70" s="38" t="s">
        <v>78</v>
      </c>
      <c r="H70" s="39">
        <v>44196</v>
      </c>
      <c r="I70" s="38" t="s">
        <v>44</v>
      </c>
      <c r="J70" s="38" t="s">
        <v>45</v>
      </c>
      <c r="AA70" s="38">
        <v>-100000000</v>
      </c>
      <c r="AB70" s="38">
        <v>-100000000</v>
      </c>
      <c r="AC70" s="38">
        <v>-100000000</v>
      </c>
    </row>
    <row r="71" spans="1:35" x14ac:dyDescent="0.2">
      <c r="A71" s="38">
        <v>1001</v>
      </c>
      <c r="B71" s="38">
        <v>6399</v>
      </c>
      <c r="C71" s="38" t="s">
        <v>170</v>
      </c>
      <c r="D71" s="38" t="s">
        <v>156</v>
      </c>
      <c r="E71" s="38" t="s">
        <v>41</v>
      </c>
      <c r="F71" s="38" t="s">
        <v>119</v>
      </c>
      <c r="G71" s="38" t="s">
        <v>120</v>
      </c>
      <c r="H71" s="39">
        <v>44196</v>
      </c>
      <c r="I71" s="38" t="s">
        <v>121</v>
      </c>
      <c r="J71" s="38" t="s">
        <v>54</v>
      </c>
      <c r="N71" s="38">
        <v>-10000000</v>
      </c>
      <c r="O71" s="38">
        <v>-89941644</v>
      </c>
      <c r="S71" s="38">
        <v>-99941644</v>
      </c>
      <c r="AC71" s="38">
        <v>-99941644</v>
      </c>
      <c r="AD71" s="38">
        <v>120600000</v>
      </c>
      <c r="AE71" s="38">
        <v>120600000</v>
      </c>
    </row>
    <row r="72" spans="1:35" x14ac:dyDescent="0.2">
      <c r="A72" s="38">
        <v>1001</v>
      </c>
      <c r="B72" s="38">
        <v>10024</v>
      </c>
      <c r="C72" s="38" t="s">
        <v>171</v>
      </c>
      <c r="D72" s="38" t="s">
        <v>118</v>
      </c>
      <c r="E72" s="38" t="s">
        <v>41</v>
      </c>
      <c r="F72" s="38" t="s">
        <v>119</v>
      </c>
      <c r="G72" s="38" t="s">
        <v>120</v>
      </c>
      <c r="H72" s="39">
        <v>44196</v>
      </c>
      <c r="I72" s="38" t="s">
        <v>153</v>
      </c>
      <c r="J72" s="38" t="s">
        <v>54</v>
      </c>
      <c r="O72" s="38">
        <v>-99782510</v>
      </c>
      <c r="S72" s="38">
        <v>-99782510</v>
      </c>
      <c r="AC72" s="38">
        <v>-99782510</v>
      </c>
      <c r="AD72" s="38">
        <v>100000000</v>
      </c>
      <c r="AE72" s="38">
        <v>100000000</v>
      </c>
    </row>
    <row r="73" spans="1:35" x14ac:dyDescent="0.2">
      <c r="A73" s="38">
        <v>1001</v>
      </c>
      <c r="B73" s="38">
        <v>1721</v>
      </c>
      <c r="C73" s="38" t="s">
        <v>172</v>
      </c>
      <c r="D73" s="38" t="s">
        <v>40</v>
      </c>
      <c r="E73" s="38" t="s">
        <v>173</v>
      </c>
      <c r="F73" s="38" t="s">
        <v>73</v>
      </c>
      <c r="G73" s="38" t="s">
        <v>74</v>
      </c>
      <c r="H73" s="39">
        <v>44196</v>
      </c>
      <c r="I73" s="38" t="s">
        <v>44</v>
      </c>
      <c r="J73" s="38" t="s">
        <v>54</v>
      </c>
      <c r="N73" s="38">
        <v>-99302238</v>
      </c>
      <c r="S73" s="38">
        <v>-99302238</v>
      </c>
      <c r="AC73" s="38">
        <v>-99302238</v>
      </c>
    </row>
    <row r="74" spans="1:35" x14ac:dyDescent="0.2">
      <c r="A74" s="38">
        <v>1001</v>
      </c>
      <c r="B74" s="38">
        <v>4792</v>
      </c>
      <c r="C74" s="38" t="s">
        <v>174</v>
      </c>
      <c r="D74" s="38" t="s">
        <v>156</v>
      </c>
      <c r="E74" s="38" t="s">
        <v>41</v>
      </c>
      <c r="F74" s="38" t="s">
        <v>119</v>
      </c>
      <c r="G74" s="38" t="s">
        <v>120</v>
      </c>
      <c r="H74" s="39">
        <v>44196</v>
      </c>
      <c r="I74" s="38" t="s">
        <v>121</v>
      </c>
      <c r="J74" s="38" t="s">
        <v>45</v>
      </c>
      <c r="M74" s="38">
        <v>-2004195</v>
      </c>
      <c r="N74" s="38">
        <v>-8000000</v>
      </c>
      <c r="O74" s="38">
        <v>-87685948</v>
      </c>
      <c r="S74" s="38">
        <v>-97690143</v>
      </c>
      <c r="AC74" s="38">
        <v>-97690143</v>
      </c>
      <c r="AD74" s="38">
        <v>30500000</v>
      </c>
      <c r="AE74" s="38">
        <v>30500000</v>
      </c>
    </row>
    <row r="75" spans="1:35" x14ac:dyDescent="0.2">
      <c r="A75" s="38">
        <v>1001</v>
      </c>
      <c r="B75" s="38">
        <v>4696</v>
      </c>
      <c r="C75" s="38" t="s">
        <v>175</v>
      </c>
      <c r="D75" s="38" t="s">
        <v>156</v>
      </c>
      <c r="E75" s="38" t="s">
        <v>41</v>
      </c>
      <c r="F75" s="38" t="s">
        <v>119</v>
      </c>
      <c r="G75" s="38" t="s">
        <v>120</v>
      </c>
      <c r="H75" s="39">
        <v>44196</v>
      </c>
      <c r="I75" s="38" t="s">
        <v>121</v>
      </c>
      <c r="J75" s="38" t="s">
        <v>45</v>
      </c>
      <c r="O75" s="38">
        <v>-97308766</v>
      </c>
      <c r="S75" s="38">
        <v>-97308766</v>
      </c>
      <c r="AC75" s="38">
        <v>-97308766</v>
      </c>
      <c r="AD75" s="38">
        <v>40000000</v>
      </c>
      <c r="AE75" s="38">
        <v>40000000</v>
      </c>
    </row>
    <row r="76" spans="1:35" x14ac:dyDescent="0.2">
      <c r="A76" s="38">
        <v>1001</v>
      </c>
      <c r="B76" s="38">
        <v>1938</v>
      </c>
      <c r="C76" s="38" t="s">
        <v>176</v>
      </c>
      <c r="D76" s="38" t="s">
        <v>132</v>
      </c>
      <c r="E76" s="38" t="s">
        <v>177</v>
      </c>
      <c r="F76" s="38" t="s">
        <v>178</v>
      </c>
      <c r="G76" s="38" t="s">
        <v>43</v>
      </c>
      <c r="H76" s="39">
        <v>44196</v>
      </c>
      <c r="I76" s="38" t="s">
        <v>44</v>
      </c>
      <c r="J76" s="38" t="s">
        <v>45</v>
      </c>
      <c r="N76" s="38">
        <v>-47258562</v>
      </c>
      <c r="S76" s="38">
        <v>-47258562</v>
      </c>
      <c r="AA76" s="38">
        <v>-50000000</v>
      </c>
      <c r="AB76" s="38">
        <v>-50000000</v>
      </c>
      <c r="AC76" s="38">
        <v>-97258562</v>
      </c>
      <c r="AD76" s="38">
        <v>86317530</v>
      </c>
      <c r="AE76" s="38">
        <v>86317530</v>
      </c>
    </row>
    <row r="77" spans="1:35" x14ac:dyDescent="0.2">
      <c r="A77" s="38">
        <v>1001</v>
      </c>
      <c r="B77" s="38">
        <v>1145</v>
      </c>
      <c r="C77" s="38" t="s">
        <v>179</v>
      </c>
      <c r="D77" s="38" t="s">
        <v>152</v>
      </c>
      <c r="E77" s="38" t="s">
        <v>41</v>
      </c>
      <c r="F77" s="38" t="s">
        <v>62</v>
      </c>
      <c r="G77" s="38" t="s">
        <v>63</v>
      </c>
      <c r="H77" s="39">
        <v>44196</v>
      </c>
      <c r="I77" s="38" t="s">
        <v>153</v>
      </c>
      <c r="J77" s="38" t="s">
        <v>45</v>
      </c>
      <c r="O77" s="38">
        <v>-96823049</v>
      </c>
      <c r="S77" s="38">
        <v>-96823049</v>
      </c>
      <c r="AC77" s="38">
        <v>-96823049</v>
      </c>
      <c r="AD77" s="38">
        <v>100000000</v>
      </c>
      <c r="AE77" s="38">
        <v>100000000</v>
      </c>
    </row>
    <row r="78" spans="1:35" x14ac:dyDescent="0.2">
      <c r="A78" s="38">
        <v>1001</v>
      </c>
      <c r="B78" s="38">
        <v>1104</v>
      </c>
      <c r="C78" s="38" t="s">
        <v>180</v>
      </c>
      <c r="D78" s="38" t="s">
        <v>152</v>
      </c>
      <c r="E78" s="38" t="s">
        <v>41</v>
      </c>
      <c r="F78" s="38" t="s">
        <v>62</v>
      </c>
      <c r="G78" s="38" t="s">
        <v>63</v>
      </c>
      <c r="H78" s="39">
        <v>44196</v>
      </c>
      <c r="I78" s="38" t="s">
        <v>121</v>
      </c>
      <c r="J78" s="38" t="s">
        <v>45</v>
      </c>
      <c r="M78" s="38">
        <v>-95000000</v>
      </c>
      <c r="S78" s="38">
        <v>-95000000</v>
      </c>
      <c r="AC78" s="38">
        <v>-95000000</v>
      </c>
      <c r="AD78" s="38">
        <v>400000000</v>
      </c>
      <c r="AH78" s="38">
        <v>400000000</v>
      </c>
    </row>
    <row r="79" spans="1:35" x14ac:dyDescent="0.2">
      <c r="A79" s="38">
        <v>1001</v>
      </c>
      <c r="B79" s="38">
        <v>4833</v>
      </c>
      <c r="C79" s="38" t="s">
        <v>181</v>
      </c>
      <c r="D79" s="38" t="s">
        <v>156</v>
      </c>
      <c r="E79" s="38" t="s">
        <v>41</v>
      </c>
      <c r="F79" s="38" t="s">
        <v>119</v>
      </c>
      <c r="G79" s="38" t="s">
        <v>120</v>
      </c>
      <c r="H79" s="39">
        <v>44196</v>
      </c>
      <c r="I79" s="38" t="s">
        <v>121</v>
      </c>
      <c r="J79" s="38" t="s">
        <v>45</v>
      </c>
      <c r="O79" s="38">
        <v>-94463505</v>
      </c>
      <c r="S79" s="38">
        <v>-94463505</v>
      </c>
      <c r="AC79" s="38">
        <v>-94463505</v>
      </c>
      <c r="AD79" s="38">
        <v>55000000</v>
      </c>
      <c r="AE79" s="38">
        <v>55000000</v>
      </c>
    </row>
    <row r="80" spans="1:35" x14ac:dyDescent="0.2">
      <c r="A80" s="38">
        <v>1001</v>
      </c>
      <c r="B80" s="38">
        <v>90</v>
      </c>
      <c r="C80" s="38" t="s">
        <v>182</v>
      </c>
      <c r="D80" s="38" t="s">
        <v>152</v>
      </c>
      <c r="E80" s="38" t="s">
        <v>41</v>
      </c>
      <c r="F80" s="38" t="s">
        <v>62</v>
      </c>
      <c r="G80" s="38" t="s">
        <v>63</v>
      </c>
      <c r="H80" s="39">
        <v>44196</v>
      </c>
      <c r="I80" s="38" t="s">
        <v>121</v>
      </c>
      <c r="J80" s="38" t="s">
        <v>45</v>
      </c>
      <c r="O80" s="38">
        <v>-94258336</v>
      </c>
      <c r="S80" s="38">
        <v>-94258336</v>
      </c>
      <c r="AC80" s="38">
        <v>-94258336</v>
      </c>
      <c r="AD80" s="38">
        <v>189000000</v>
      </c>
      <c r="AE80" s="38">
        <v>189000000</v>
      </c>
      <c r="AI80" s="38">
        <v>0</v>
      </c>
    </row>
    <row r="81" spans="1:33" x14ac:dyDescent="0.2">
      <c r="A81" s="38">
        <v>1001</v>
      </c>
      <c r="B81" s="38">
        <v>4908</v>
      </c>
      <c r="C81" s="38" t="s">
        <v>183</v>
      </c>
      <c r="D81" s="38" t="s">
        <v>156</v>
      </c>
      <c r="E81" s="38" t="s">
        <v>41</v>
      </c>
      <c r="F81" s="38" t="s">
        <v>119</v>
      </c>
      <c r="G81" s="38" t="s">
        <v>120</v>
      </c>
      <c r="H81" s="39">
        <v>44196</v>
      </c>
      <c r="I81" s="38" t="s">
        <v>121</v>
      </c>
      <c r="J81" s="38" t="s">
        <v>45</v>
      </c>
      <c r="O81" s="38">
        <v>-93015188</v>
      </c>
      <c r="S81" s="38">
        <v>-93015188</v>
      </c>
      <c r="AC81" s="38">
        <v>-93015188</v>
      </c>
      <c r="AD81" s="38">
        <v>35000000</v>
      </c>
      <c r="AE81" s="38">
        <v>35000000</v>
      </c>
    </row>
    <row r="82" spans="1:33" x14ac:dyDescent="0.2">
      <c r="A82" s="38">
        <v>1001</v>
      </c>
      <c r="B82" s="38">
        <v>4816</v>
      </c>
      <c r="C82" s="38" t="s">
        <v>184</v>
      </c>
      <c r="D82" s="38" t="s">
        <v>156</v>
      </c>
      <c r="E82" s="38" t="s">
        <v>41</v>
      </c>
      <c r="F82" s="38" t="s">
        <v>119</v>
      </c>
      <c r="G82" s="38" t="s">
        <v>120</v>
      </c>
      <c r="H82" s="39">
        <v>44196</v>
      </c>
      <c r="I82" s="38" t="s">
        <v>121</v>
      </c>
      <c r="J82" s="38" t="s">
        <v>45</v>
      </c>
      <c r="N82" s="38">
        <v>-5041530</v>
      </c>
      <c r="O82" s="38">
        <v>-87809839</v>
      </c>
      <c r="S82" s="38">
        <v>-92853569</v>
      </c>
      <c r="AC82" s="38">
        <v>-92853569</v>
      </c>
      <c r="AD82" s="38">
        <v>20000000</v>
      </c>
      <c r="AE82" s="38">
        <v>20000000</v>
      </c>
    </row>
    <row r="83" spans="1:33" x14ac:dyDescent="0.2">
      <c r="A83" s="38">
        <v>1001</v>
      </c>
      <c r="B83" s="38">
        <v>4795</v>
      </c>
      <c r="C83" s="38" t="s">
        <v>185</v>
      </c>
      <c r="D83" s="38" t="s">
        <v>156</v>
      </c>
      <c r="E83" s="38" t="s">
        <v>41</v>
      </c>
      <c r="F83" s="38" t="s">
        <v>119</v>
      </c>
      <c r="G83" s="38" t="s">
        <v>120</v>
      </c>
      <c r="H83" s="39">
        <v>44196</v>
      </c>
      <c r="I83" s="38" t="s">
        <v>121</v>
      </c>
      <c r="J83" s="38" t="s">
        <v>45</v>
      </c>
      <c r="O83" s="38">
        <v>-92033265</v>
      </c>
      <c r="S83" s="38">
        <v>-92033265</v>
      </c>
      <c r="AC83" s="38">
        <v>-92033265</v>
      </c>
      <c r="AD83" s="38">
        <v>35000000</v>
      </c>
      <c r="AE83" s="38">
        <v>35000000</v>
      </c>
    </row>
    <row r="84" spans="1:33" x14ac:dyDescent="0.2">
      <c r="A84" s="38">
        <v>1001</v>
      </c>
      <c r="B84" s="38">
        <v>7882</v>
      </c>
      <c r="C84" s="38" t="s">
        <v>186</v>
      </c>
      <c r="D84" s="38" t="s">
        <v>125</v>
      </c>
      <c r="E84" s="38" t="s">
        <v>41</v>
      </c>
      <c r="F84" s="38" t="s">
        <v>73</v>
      </c>
      <c r="G84" s="38" t="s">
        <v>74</v>
      </c>
      <c r="H84" s="39">
        <v>44196</v>
      </c>
      <c r="I84" s="38" t="s">
        <v>44</v>
      </c>
      <c r="J84" s="38" t="s">
        <v>54</v>
      </c>
      <c r="M84" s="38">
        <v>-635068</v>
      </c>
      <c r="S84" s="38">
        <v>-635068</v>
      </c>
      <c r="AA84" s="38">
        <v>-90865459</v>
      </c>
      <c r="AB84" s="38">
        <v>-90865459</v>
      </c>
      <c r="AC84" s="38">
        <v>-91500527</v>
      </c>
      <c r="AG84" s="38">
        <v>13629819</v>
      </c>
    </row>
    <row r="85" spans="1:33" x14ac:dyDescent="0.2">
      <c r="A85" s="38">
        <v>1002</v>
      </c>
      <c r="B85" s="38">
        <v>7639</v>
      </c>
      <c r="C85" s="38" t="s">
        <v>187</v>
      </c>
      <c r="D85" s="38" t="s">
        <v>100</v>
      </c>
      <c r="E85" s="38" t="s">
        <v>51</v>
      </c>
      <c r="F85" s="38" t="s">
        <v>128</v>
      </c>
      <c r="G85" s="38" t="s">
        <v>120</v>
      </c>
      <c r="H85" s="39">
        <v>44196</v>
      </c>
      <c r="I85" s="38" t="s">
        <v>44</v>
      </c>
      <c r="J85" s="38" t="s">
        <v>130</v>
      </c>
      <c r="N85" s="38">
        <v>-91115476</v>
      </c>
      <c r="S85" s="38">
        <v>-91115476</v>
      </c>
      <c r="AC85" s="38">
        <v>-91115476</v>
      </c>
    </row>
    <row r="86" spans="1:33" x14ac:dyDescent="0.2">
      <c r="A86" s="38">
        <v>1001</v>
      </c>
      <c r="B86" s="38">
        <v>4707</v>
      </c>
      <c r="C86" s="38" t="s">
        <v>188</v>
      </c>
      <c r="D86" s="38" t="s">
        <v>156</v>
      </c>
      <c r="E86" s="38" t="s">
        <v>41</v>
      </c>
      <c r="F86" s="38" t="s">
        <v>119</v>
      </c>
      <c r="G86" s="38" t="s">
        <v>120</v>
      </c>
      <c r="H86" s="39">
        <v>44196</v>
      </c>
      <c r="I86" s="38" t="s">
        <v>121</v>
      </c>
      <c r="J86" s="38" t="s">
        <v>45</v>
      </c>
      <c r="O86" s="38">
        <v>-90542600</v>
      </c>
      <c r="S86" s="38">
        <v>-90542600</v>
      </c>
      <c r="AC86" s="38">
        <v>-90542600</v>
      </c>
      <c r="AD86" s="38">
        <v>50000000</v>
      </c>
      <c r="AE86" s="38">
        <v>50000000</v>
      </c>
    </row>
    <row r="87" spans="1:33" x14ac:dyDescent="0.2">
      <c r="A87" s="38">
        <v>1001</v>
      </c>
      <c r="B87" s="38">
        <v>8962</v>
      </c>
      <c r="C87" s="38" t="s">
        <v>189</v>
      </c>
      <c r="D87" s="38" t="s">
        <v>118</v>
      </c>
      <c r="E87" s="38" t="s">
        <v>41</v>
      </c>
      <c r="F87" s="38" t="s">
        <v>119</v>
      </c>
      <c r="G87" s="38" t="s">
        <v>120</v>
      </c>
      <c r="H87" s="39">
        <v>44196</v>
      </c>
      <c r="I87" s="38" t="s">
        <v>121</v>
      </c>
      <c r="J87" s="38" t="s">
        <v>54</v>
      </c>
      <c r="M87" s="38">
        <v>-90000000</v>
      </c>
      <c r="S87" s="38">
        <v>-90000000</v>
      </c>
      <c r="AC87" s="38">
        <v>-90000000</v>
      </c>
    </row>
    <row r="88" spans="1:33" x14ac:dyDescent="0.2">
      <c r="A88" s="38">
        <v>1001</v>
      </c>
      <c r="B88" s="38">
        <v>2639</v>
      </c>
      <c r="C88" s="38" t="s">
        <v>190</v>
      </c>
      <c r="D88" s="38" t="s">
        <v>152</v>
      </c>
      <c r="E88" s="38" t="s">
        <v>41</v>
      </c>
      <c r="F88" s="38" t="s">
        <v>119</v>
      </c>
      <c r="G88" s="38" t="s">
        <v>120</v>
      </c>
      <c r="H88" s="39">
        <v>44196</v>
      </c>
      <c r="I88" s="38" t="s">
        <v>121</v>
      </c>
      <c r="J88" s="38" t="s">
        <v>45</v>
      </c>
      <c r="O88" s="38">
        <v>-88461750</v>
      </c>
      <c r="S88" s="38">
        <v>-88461750</v>
      </c>
      <c r="AC88" s="38">
        <v>-88461750</v>
      </c>
      <c r="AD88" s="38">
        <v>40000000</v>
      </c>
      <c r="AE88" s="38">
        <v>40000000</v>
      </c>
    </row>
    <row r="89" spans="1:33" x14ac:dyDescent="0.2">
      <c r="A89" s="38">
        <v>1001</v>
      </c>
      <c r="B89" s="38">
        <v>4672</v>
      </c>
      <c r="C89" s="38" t="s">
        <v>191</v>
      </c>
      <c r="D89" s="38" t="s">
        <v>156</v>
      </c>
      <c r="E89" s="38" t="s">
        <v>41</v>
      </c>
      <c r="F89" s="38" t="s">
        <v>119</v>
      </c>
      <c r="G89" s="38" t="s">
        <v>120</v>
      </c>
      <c r="H89" s="39">
        <v>44196</v>
      </c>
      <c r="I89" s="38" t="s">
        <v>121</v>
      </c>
      <c r="J89" s="38" t="s">
        <v>45</v>
      </c>
      <c r="O89" s="38">
        <v>-87685948</v>
      </c>
      <c r="S89" s="38">
        <v>-87685948</v>
      </c>
      <c r="AC89" s="38">
        <v>-87685948</v>
      </c>
      <c r="AD89" s="38">
        <v>30500000</v>
      </c>
      <c r="AE89" s="38">
        <v>30500000</v>
      </c>
    </row>
    <row r="90" spans="1:33" x14ac:dyDescent="0.2">
      <c r="A90" s="38">
        <v>1001</v>
      </c>
      <c r="B90" s="38">
        <v>345</v>
      </c>
      <c r="C90" s="38" t="s">
        <v>192</v>
      </c>
      <c r="D90" s="38" t="s">
        <v>156</v>
      </c>
      <c r="E90" s="38" t="s">
        <v>41</v>
      </c>
      <c r="F90" s="38" t="s">
        <v>62</v>
      </c>
      <c r="G90" s="38" t="s">
        <v>63</v>
      </c>
      <c r="H90" s="39">
        <v>44196</v>
      </c>
      <c r="I90" s="38" t="s">
        <v>121</v>
      </c>
      <c r="J90" s="38" t="s">
        <v>45</v>
      </c>
      <c r="O90" s="38">
        <v>-87623205</v>
      </c>
      <c r="S90" s="38">
        <v>-87623205</v>
      </c>
      <c r="AC90" s="38">
        <v>-87623205</v>
      </c>
      <c r="AD90" s="38">
        <v>30500000</v>
      </c>
      <c r="AE90" s="38">
        <v>30500000</v>
      </c>
    </row>
    <row r="91" spans="1:33" x14ac:dyDescent="0.2">
      <c r="A91" s="38">
        <v>1001</v>
      </c>
      <c r="B91" s="38">
        <v>4760</v>
      </c>
      <c r="C91" s="38" t="s">
        <v>193</v>
      </c>
      <c r="D91" s="38" t="s">
        <v>156</v>
      </c>
      <c r="E91" s="38" t="s">
        <v>41</v>
      </c>
      <c r="F91" s="38" t="s">
        <v>119</v>
      </c>
      <c r="G91" s="38" t="s">
        <v>120</v>
      </c>
      <c r="H91" s="39">
        <v>44196</v>
      </c>
      <c r="I91" s="38" t="s">
        <v>121</v>
      </c>
      <c r="J91" s="38" t="s">
        <v>45</v>
      </c>
      <c r="O91" s="38">
        <v>-87488741</v>
      </c>
      <c r="S91" s="38">
        <v>-87488741</v>
      </c>
      <c r="AC91" s="38">
        <v>-87488741</v>
      </c>
      <c r="AD91" s="38">
        <v>30300000</v>
      </c>
      <c r="AE91" s="38">
        <v>30300000</v>
      </c>
    </row>
    <row r="92" spans="1:33" x14ac:dyDescent="0.2">
      <c r="A92" s="38">
        <v>1001</v>
      </c>
      <c r="B92" s="38">
        <v>4831</v>
      </c>
      <c r="C92" s="38" t="s">
        <v>194</v>
      </c>
      <c r="D92" s="38" t="s">
        <v>156</v>
      </c>
      <c r="E92" s="38" t="s">
        <v>41</v>
      </c>
      <c r="F92" s="38" t="s">
        <v>119</v>
      </c>
      <c r="G92" s="38" t="s">
        <v>120</v>
      </c>
      <c r="H92" s="39">
        <v>44196</v>
      </c>
      <c r="I92" s="38" t="s">
        <v>121</v>
      </c>
      <c r="J92" s="38" t="s">
        <v>45</v>
      </c>
      <c r="O92" s="38">
        <v>-87013475</v>
      </c>
      <c r="S92" s="38">
        <v>-87013475</v>
      </c>
      <c r="AC92" s="38">
        <v>-87013475</v>
      </c>
      <c r="AD92" s="38">
        <v>125000000</v>
      </c>
      <c r="AE92" s="38">
        <v>125000000</v>
      </c>
    </row>
    <row r="93" spans="1:33" x14ac:dyDescent="0.2">
      <c r="A93" s="38">
        <v>2004</v>
      </c>
      <c r="B93" s="38">
        <v>4666</v>
      </c>
      <c r="C93" s="38" t="s">
        <v>195</v>
      </c>
      <c r="D93" s="38" t="s">
        <v>196</v>
      </c>
      <c r="E93" s="38" t="s">
        <v>41</v>
      </c>
      <c r="F93" s="38" t="s">
        <v>119</v>
      </c>
      <c r="G93" s="38" t="s">
        <v>120</v>
      </c>
      <c r="H93" s="39">
        <v>44196</v>
      </c>
      <c r="I93" s="38" t="s">
        <v>121</v>
      </c>
      <c r="J93" s="38" t="s">
        <v>45</v>
      </c>
      <c r="O93" s="38">
        <v>-86639160</v>
      </c>
      <c r="S93" s="38">
        <v>-86639160</v>
      </c>
      <c r="AC93" s="38">
        <v>-86639160</v>
      </c>
      <c r="AD93" s="38">
        <v>29000000</v>
      </c>
      <c r="AE93" s="38">
        <v>29000000</v>
      </c>
    </row>
    <row r="94" spans="1:33" x14ac:dyDescent="0.2">
      <c r="A94" s="38">
        <v>1001</v>
      </c>
      <c r="B94" s="38">
        <v>7688</v>
      </c>
      <c r="C94" s="38" t="s">
        <v>197</v>
      </c>
      <c r="D94" s="38" t="s">
        <v>156</v>
      </c>
      <c r="E94" s="38" t="s">
        <v>41</v>
      </c>
      <c r="F94" s="38" t="s">
        <v>119</v>
      </c>
      <c r="G94" s="38" t="s">
        <v>120</v>
      </c>
      <c r="H94" s="39">
        <v>44196</v>
      </c>
      <c r="I94" s="38" t="s">
        <v>121</v>
      </c>
      <c r="J94" s="38" t="s">
        <v>54</v>
      </c>
      <c r="N94" s="38">
        <v>-8000000</v>
      </c>
      <c r="O94" s="38">
        <v>-78411076</v>
      </c>
      <c r="S94" s="38">
        <v>-86411076</v>
      </c>
      <c r="AC94" s="38">
        <v>-86411076</v>
      </c>
      <c r="AD94" s="38">
        <v>105000000</v>
      </c>
      <c r="AE94" s="38">
        <v>105000000</v>
      </c>
    </row>
    <row r="95" spans="1:33" x14ac:dyDescent="0.2">
      <c r="A95" s="38">
        <v>1001</v>
      </c>
      <c r="B95" s="38">
        <v>3014</v>
      </c>
      <c r="C95" s="38" t="s">
        <v>198</v>
      </c>
      <c r="D95" s="38" t="s">
        <v>132</v>
      </c>
      <c r="E95" s="38" t="s">
        <v>41</v>
      </c>
      <c r="F95" s="38" t="s">
        <v>62</v>
      </c>
      <c r="G95" s="38" t="s">
        <v>63</v>
      </c>
      <c r="H95" s="39">
        <v>44196</v>
      </c>
      <c r="I95" s="38" t="s">
        <v>44</v>
      </c>
      <c r="J95" s="38" t="s">
        <v>45</v>
      </c>
      <c r="N95" s="38">
        <v>-62029301</v>
      </c>
      <c r="S95" s="38">
        <v>-62029301</v>
      </c>
      <c r="AA95" s="38">
        <v>-24216550</v>
      </c>
      <c r="AB95" s="38">
        <v>-24216550</v>
      </c>
      <c r="AC95" s="38">
        <v>-86245851</v>
      </c>
      <c r="AD95" s="38">
        <v>30000000</v>
      </c>
      <c r="AE95" s="38">
        <v>30000000</v>
      </c>
    </row>
    <row r="96" spans="1:33" x14ac:dyDescent="0.2">
      <c r="A96" s="38">
        <v>1001</v>
      </c>
      <c r="B96" s="38">
        <v>4794</v>
      </c>
      <c r="C96" s="38" t="s">
        <v>199</v>
      </c>
      <c r="D96" s="38" t="s">
        <v>156</v>
      </c>
      <c r="E96" s="38" t="s">
        <v>41</v>
      </c>
      <c r="F96" s="38" t="s">
        <v>119</v>
      </c>
      <c r="G96" s="38" t="s">
        <v>120</v>
      </c>
      <c r="H96" s="39">
        <v>44196</v>
      </c>
      <c r="I96" s="38" t="s">
        <v>121</v>
      </c>
      <c r="J96" s="38" t="s">
        <v>45</v>
      </c>
      <c r="N96" s="38">
        <v>-10000000</v>
      </c>
      <c r="O96" s="38">
        <v>-76187432</v>
      </c>
      <c r="S96" s="38">
        <v>-86187432</v>
      </c>
      <c r="AC96" s="38">
        <v>-86187432</v>
      </c>
      <c r="AD96" s="38">
        <v>10000000</v>
      </c>
      <c r="AE96" s="38">
        <v>10000000</v>
      </c>
    </row>
    <row r="97" spans="1:33" x14ac:dyDescent="0.2">
      <c r="A97" s="38">
        <v>1001</v>
      </c>
      <c r="B97" s="38">
        <v>7807</v>
      </c>
      <c r="C97" s="38" t="s">
        <v>200</v>
      </c>
      <c r="D97" s="38" t="s">
        <v>118</v>
      </c>
      <c r="E97" s="38" t="s">
        <v>41</v>
      </c>
      <c r="F97" s="38" t="s">
        <v>119</v>
      </c>
      <c r="G97" s="38" t="s">
        <v>120</v>
      </c>
      <c r="H97" s="39">
        <v>44196</v>
      </c>
      <c r="I97" s="38" t="s">
        <v>121</v>
      </c>
      <c r="J97" s="38" t="s">
        <v>54</v>
      </c>
      <c r="O97" s="38">
        <v>-85770402</v>
      </c>
      <c r="S97" s="38">
        <v>-85770402</v>
      </c>
      <c r="AC97" s="38">
        <v>-85770402</v>
      </c>
      <c r="AD97" s="38">
        <v>112000000</v>
      </c>
      <c r="AE97" s="38">
        <v>112000000</v>
      </c>
    </row>
    <row r="98" spans="1:33" x14ac:dyDescent="0.2">
      <c r="A98" s="38">
        <v>1001</v>
      </c>
      <c r="B98" s="38">
        <v>5581</v>
      </c>
      <c r="C98" s="38" t="s">
        <v>201</v>
      </c>
      <c r="D98" s="38" t="s">
        <v>156</v>
      </c>
      <c r="E98" s="38" t="s">
        <v>41</v>
      </c>
      <c r="F98" s="38" t="s">
        <v>119</v>
      </c>
      <c r="G98" s="38" t="s">
        <v>120</v>
      </c>
      <c r="H98" s="39">
        <v>44196</v>
      </c>
      <c r="I98" s="38" t="s">
        <v>121</v>
      </c>
      <c r="J98" s="38" t="s">
        <v>54</v>
      </c>
      <c r="O98" s="38">
        <v>-85362545</v>
      </c>
      <c r="S98" s="38">
        <v>-85362545</v>
      </c>
      <c r="AC98" s="38">
        <v>-85362545</v>
      </c>
      <c r="AD98" s="38">
        <v>45000000</v>
      </c>
      <c r="AE98" s="38">
        <v>45000000</v>
      </c>
    </row>
    <row r="99" spans="1:33" x14ac:dyDescent="0.2">
      <c r="A99" s="38">
        <v>1001</v>
      </c>
      <c r="B99" s="38">
        <v>4668</v>
      </c>
      <c r="C99" s="38" t="s">
        <v>202</v>
      </c>
      <c r="D99" s="38" t="s">
        <v>156</v>
      </c>
      <c r="E99" s="38" t="s">
        <v>41</v>
      </c>
      <c r="F99" s="38" t="s">
        <v>119</v>
      </c>
      <c r="G99" s="38" t="s">
        <v>120</v>
      </c>
      <c r="H99" s="39">
        <v>44196</v>
      </c>
      <c r="I99" s="38" t="s">
        <v>121</v>
      </c>
      <c r="J99" s="38" t="s">
        <v>45</v>
      </c>
      <c r="O99" s="38">
        <v>-84512420</v>
      </c>
      <c r="S99" s="38">
        <v>-84512420</v>
      </c>
      <c r="AC99" s="38">
        <v>-84512420</v>
      </c>
      <c r="AD99" s="38">
        <v>45000000</v>
      </c>
      <c r="AE99" s="38">
        <v>45000000</v>
      </c>
    </row>
    <row r="100" spans="1:33" x14ac:dyDescent="0.2">
      <c r="A100" s="38">
        <v>1001</v>
      </c>
      <c r="B100" s="38">
        <v>5399</v>
      </c>
      <c r="C100" s="38" t="s">
        <v>203</v>
      </c>
      <c r="D100" s="38" t="s">
        <v>80</v>
      </c>
      <c r="E100" s="38" t="s">
        <v>41</v>
      </c>
      <c r="F100" s="38" t="s">
        <v>56</v>
      </c>
      <c r="G100" s="38" t="s">
        <v>57</v>
      </c>
      <c r="H100" s="39">
        <v>44196</v>
      </c>
      <c r="I100" s="38" t="s">
        <v>44</v>
      </c>
      <c r="J100" s="38" t="s">
        <v>54</v>
      </c>
      <c r="L100" s="38">
        <v>-68864156</v>
      </c>
      <c r="N100" s="38">
        <v>-15400000</v>
      </c>
      <c r="S100" s="38">
        <v>-84264156</v>
      </c>
      <c r="AC100" s="38">
        <v>-84264156</v>
      </c>
      <c r="AD100" s="38">
        <v>87600000</v>
      </c>
      <c r="AE100" s="38">
        <v>87600000</v>
      </c>
      <c r="AG100" s="38">
        <v>3610758</v>
      </c>
    </row>
    <row r="101" spans="1:33" x14ac:dyDescent="0.2">
      <c r="A101" s="38">
        <v>1001</v>
      </c>
      <c r="B101" s="38">
        <v>4678</v>
      </c>
      <c r="C101" s="38" t="s">
        <v>204</v>
      </c>
      <c r="D101" s="38" t="s">
        <v>156</v>
      </c>
      <c r="E101" s="38" t="s">
        <v>41</v>
      </c>
      <c r="F101" s="38" t="s">
        <v>119</v>
      </c>
      <c r="G101" s="38" t="s">
        <v>120</v>
      </c>
      <c r="H101" s="39">
        <v>44196</v>
      </c>
      <c r="I101" s="38" t="s">
        <v>121</v>
      </c>
      <c r="J101" s="38" t="s">
        <v>45</v>
      </c>
      <c r="O101" s="38">
        <v>-84131721</v>
      </c>
      <c r="S101" s="38">
        <v>-84131721</v>
      </c>
      <c r="AC101" s="38">
        <v>-84131721</v>
      </c>
      <c r="AD101" s="38">
        <v>25000000</v>
      </c>
      <c r="AE101" s="38">
        <v>25000000</v>
      </c>
    </row>
    <row r="102" spans="1:33" x14ac:dyDescent="0.2">
      <c r="A102" s="38">
        <v>1001</v>
      </c>
      <c r="B102" s="38">
        <v>4772</v>
      </c>
      <c r="C102" s="38" t="s">
        <v>205</v>
      </c>
      <c r="D102" s="38" t="s">
        <v>156</v>
      </c>
      <c r="E102" s="38" t="s">
        <v>41</v>
      </c>
      <c r="F102" s="38" t="s">
        <v>119</v>
      </c>
      <c r="G102" s="38" t="s">
        <v>120</v>
      </c>
      <c r="H102" s="39">
        <v>44196</v>
      </c>
      <c r="I102" s="38" t="s">
        <v>121</v>
      </c>
      <c r="J102" s="38" t="s">
        <v>45</v>
      </c>
      <c r="O102" s="38">
        <v>-83443557</v>
      </c>
      <c r="S102" s="38">
        <v>-83443557</v>
      </c>
      <c r="AC102" s="38">
        <v>-83443557</v>
      </c>
      <c r="AD102" s="38">
        <v>25000000</v>
      </c>
      <c r="AE102" s="38">
        <v>25000000</v>
      </c>
    </row>
    <row r="103" spans="1:33" x14ac:dyDescent="0.2">
      <c r="A103" s="38">
        <v>1001</v>
      </c>
      <c r="B103" s="38">
        <v>4734</v>
      </c>
      <c r="C103" s="38" t="s">
        <v>206</v>
      </c>
      <c r="D103" s="38" t="s">
        <v>156</v>
      </c>
      <c r="E103" s="38" t="s">
        <v>41</v>
      </c>
      <c r="F103" s="38" t="s">
        <v>119</v>
      </c>
      <c r="G103" s="38" t="s">
        <v>120</v>
      </c>
      <c r="H103" s="39">
        <v>44196</v>
      </c>
      <c r="I103" s="38" t="s">
        <v>121</v>
      </c>
      <c r="J103" s="38" t="s">
        <v>45</v>
      </c>
      <c r="O103" s="38">
        <v>-83264558</v>
      </c>
      <c r="S103" s="38">
        <v>-83264558</v>
      </c>
      <c r="AC103" s="38">
        <v>-83264558</v>
      </c>
      <c r="AD103" s="38">
        <v>45000000</v>
      </c>
      <c r="AE103" s="38">
        <v>45000000</v>
      </c>
    </row>
    <row r="104" spans="1:33" x14ac:dyDescent="0.2">
      <c r="A104" s="38">
        <v>1001</v>
      </c>
      <c r="B104" s="38">
        <v>288</v>
      </c>
      <c r="C104" s="38" t="s">
        <v>207</v>
      </c>
      <c r="D104" s="38" t="s">
        <v>152</v>
      </c>
      <c r="E104" s="38" t="s">
        <v>41</v>
      </c>
      <c r="F104" s="38" t="s">
        <v>119</v>
      </c>
      <c r="G104" s="38" t="s">
        <v>120</v>
      </c>
      <c r="H104" s="39">
        <v>44196</v>
      </c>
      <c r="I104" s="38" t="s">
        <v>121</v>
      </c>
      <c r="J104" s="38" t="s">
        <v>45</v>
      </c>
      <c r="O104" s="38">
        <v>-83248569</v>
      </c>
      <c r="S104" s="38">
        <v>-83248569</v>
      </c>
      <c r="AC104" s="38">
        <v>-83248569</v>
      </c>
      <c r="AD104" s="38">
        <v>25000000</v>
      </c>
      <c r="AE104" s="38">
        <v>25000000</v>
      </c>
    </row>
    <row r="105" spans="1:33" x14ac:dyDescent="0.2">
      <c r="A105" s="38">
        <v>1001</v>
      </c>
      <c r="B105" s="38">
        <v>4673</v>
      </c>
      <c r="C105" s="38" t="s">
        <v>208</v>
      </c>
      <c r="D105" s="38" t="s">
        <v>156</v>
      </c>
      <c r="E105" s="38" t="s">
        <v>41</v>
      </c>
      <c r="F105" s="38" t="s">
        <v>119</v>
      </c>
      <c r="G105" s="38" t="s">
        <v>120</v>
      </c>
      <c r="H105" s="39">
        <v>44196</v>
      </c>
      <c r="I105" s="38" t="s">
        <v>121</v>
      </c>
      <c r="J105" s="38" t="s">
        <v>45</v>
      </c>
      <c r="O105" s="38">
        <v>-83248569</v>
      </c>
      <c r="S105" s="38">
        <v>-83248569</v>
      </c>
      <c r="AC105" s="38">
        <v>-83248569</v>
      </c>
      <c r="AD105" s="38">
        <v>25000000</v>
      </c>
      <c r="AE105" s="38">
        <v>25000000</v>
      </c>
    </row>
    <row r="106" spans="1:33" x14ac:dyDescent="0.2">
      <c r="A106" s="38">
        <v>1001</v>
      </c>
      <c r="B106" s="38">
        <v>4676</v>
      </c>
      <c r="C106" s="38" t="s">
        <v>209</v>
      </c>
      <c r="D106" s="38" t="s">
        <v>156</v>
      </c>
      <c r="E106" s="38" t="s">
        <v>41</v>
      </c>
      <c r="F106" s="38" t="s">
        <v>119</v>
      </c>
      <c r="G106" s="38" t="s">
        <v>120</v>
      </c>
      <c r="H106" s="39">
        <v>44196</v>
      </c>
      <c r="I106" s="38" t="s">
        <v>121</v>
      </c>
      <c r="J106" s="38" t="s">
        <v>45</v>
      </c>
      <c r="O106" s="38">
        <v>-83248569</v>
      </c>
      <c r="S106" s="38">
        <v>-83248569</v>
      </c>
      <c r="AC106" s="38">
        <v>-83248569</v>
      </c>
      <c r="AD106" s="38">
        <v>25000000</v>
      </c>
      <c r="AE106" s="38">
        <v>25000000</v>
      </c>
    </row>
    <row r="107" spans="1:33" x14ac:dyDescent="0.2">
      <c r="A107" s="38">
        <v>1001</v>
      </c>
      <c r="B107" s="38">
        <v>4947</v>
      </c>
      <c r="C107" s="38" t="s">
        <v>210</v>
      </c>
      <c r="D107" s="38" t="s">
        <v>156</v>
      </c>
      <c r="E107" s="38" t="s">
        <v>41</v>
      </c>
      <c r="F107" s="38" t="s">
        <v>119</v>
      </c>
      <c r="G107" s="38" t="s">
        <v>120</v>
      </c>
      <c r="H107" s="39">
        <v>44196</v>
      </c>
      <c r="I107" s="38" t="s">
        <v>121</v>
      </c>
      <c r="J107" s="38" t="s">
        <v>45</v>
      </c>
      <c r="O107" s="38">
        <v>-83248569</v>
      </c>
      <c r="S107" s="38">
        <v>-83248569</v>
      </c>
      <c r="AC107" s="38">
        <v>-83248569</v>
      </c>
      <c r="AD107" s="38">
        <v>25000000</v>
      </c>
      <c r="AE107" s="38">
        <v>25000000</v>
      </c>
    </row>
    <row r="108" spans="1:33" x14ac:dyDescent="0.2">
      <c r="A108" s="38">
        <v>1001</v>
      </c>
      <c r="B108" s="38">
        <v>3484</v>
      </c>
      <c r="C108" s="38" t="s">
        <v>211</v>
      </c>
      <c r="D108" s="38" t="s">
        <v>97</v>
      </c>
      <c r="E108" s="38" t="s">
        <v>41</v>
      </c>
      <c r="F108" s="38" t="s">
        <v>56</v>
      </c>
      <c r="G108" s="38" t="s">
        <v>57</v>
      </c>
      <c r="H108" s="39">
        <v>44196</v>
      </c>
      <c r="I108" s="38" t="s">
        <v>44</v>
      </c>
      <c r="J108" s="38" t="s">
        <v>45</v>
      </c>
      <c r="AA108" s="38">
        <v>-82585828</v>
      </c>
      <c r="AB108" s="38">
        <v>-82585828</v>
      </c>
      <c r="AC108" s="38">
        <v>-82585828</v>
      </c>
      <c r="AG108" s="38">
        <v>1931926</v>
      </c>
    </row>
    <row r="109" spans="1:33" x14ac:dyDescent="0.2">
      <c r="A109" s="38">
        <v>1001</v>
      </c>
      <c r="B109" s="38">
        <v>10237</v>
      </c>
      <c r="C109" s="38" t="s">
        <v>212</v>
      </c>
      <c r="D109" s="38" t="s">
        <v>132</v>
      </c>
      <c r="E109" s="38" t="s">
        <v>51</v>
      </c>
      <c r="F109" s="38" t="s">
        <v>77</v>
      </c>
      <c r="G109" s="38" t="s">
        <v>78</v>
      </c>
      <c r="H109" s="39">
        <v>44196</v>
      </c>
      <c r="I109" s="38" t="s">
        <v>44</v>
      </c>
      <c r="J109" s="38" t="s">
        <v>54</v>
      </c>
      <c r="M109" s="38">
        <v>-833825</v>
      </c>
      <c r="S109" s="38">
        <v>-833825</v>
      </c>
      <c r="Y109" s="38">
        <v>-80000000</v>
      </c>
      <c r="Z109" s="38">
        <v>-80000000</v>
      </c>
      <c r="AB109" s="38">
        <v>-80000000</v>
      </c>
      <c r="AC109" s="38">
        <v>-80833825</v>
      </c>
    </row>
    <row r="110" spans="1:33" x14ac:dyDescent="0.2">
      <c r="A110" s="38">
        <v>1001</v>
      </c>
      <c r="B110" s="38">
        <v>1517</v>
      </c>
      <c r="C110" s="38" t="s">
        <v>213</v>
      </c>
      <c r="D110" s="38" t="s">
        <v>132</v>
      </c>
      <c r="E110" s="38" t="s">
        <v>173</v>
      </c>
      <c r="F110" s="38" t="s">
        <v>56</v>
      </c>
      <c r="G110" s="38" t="s">
        <v>57</v>
      </c>
      <c r="H110" s="39">
        <v>44196</v>
      </c>
      <c r="I110" s="38" t="s">
        <v>44</v>
      </c>
      <c r="J110" s="38" t="s">
        <v>45</v>
      </c>
      <c r="M110" s="38">
        <v>-6570416</v>
      </c>
      <c r="N110" s="38">
        <v>-41597967</v>
      </c>
      <c r="S110" s="38">
        <v>-48168383</v>
      </c>
      <c r="Y110" s="38">
        <v>-21000000</v>
      </c>
      <c r="Z110" s="38">
        <v>-21000000</v>
      </c>
      <c r="AA110" s="38">
        <v>-11275154</v>
      </c>
      <c r="AB110" s="38">
        <v>-32275154</v>
      </c>
      <c r="AC110" s="38">
        <v>-80443537</v>
      </c>
      <c r="AD110" s="38">
        <v>70500000</v>
      </c>
      <c r="AE110" s="38">
        <v>70500000</v>
      </c>
      <c r="AG110" s="38">
        <v>311620</v>
      </c>
    </row>
    <row r="111" spans="1:33" x14ac:dyDescent="0.2">
      <c r="A111" s="38">
        <v>1003</v>
      </c>
      <c r="B111" s="38">
        <v>4846</v>
      </c>
      <c r="C111" s="38" t="s">
        <v>214</v>
      </c>
      <c r="D111" s="38" t="s">
        <v>215</v>
      </c>
      <c r="E111" s="38" t="s">
        <v>41</v>
      </c>
      <c r="F111" s="38" t="s">
        <v>119</v>
      </c>
      <c r="G111" s="38" t="s">
        <v>120</v>
      </c>
      <c r="H111" s="39">
        <v>44196</v>
      </c>
      <c r="I111" s="38" t="s">
        <v>121</v>
      </c>
      <c r="J111" s="38" t="s">
        <v>45</v>
      </c>
      <c r="N111" s="38">
        <v>-2778990</v>
      </c>
      <c r="O111" s="38">
        <v>-77634091</v>
      </c>
      <c r="S111" s="38">
        <v>-80413081</v>
      </c>
      <c r="AC111" s="38">
        <v>-80413081</v>
      </c>
      <c r="AD111" s="38">
        <v>19100000</v>
      </c>
      <c r="AE111" s="38">
        <v>19100000</v>
      </c>
    </row>
    <row r="112" spans="1:33" x14ac:dyDescent="0.2">
      <c r="A112" s="38">
        <v>1001</v>
      </c>
      <c r="B112" s="38">
        <v>5398</v>
      </c>
      <c r="C112" s="38" t="s">
        <v>216</v>
      </c>
      <c r="D112" s="38" t="s">
        <v>156</v>
      </c>
      <c r="E112" s="38" t="s">
        <v>41</v>
      </c>
      <c r="F112" s="38" t="s">
        <v>119</v>
      </c>
      <c r="G112" s="38" t="s">
        <v>120</v>
      </c>
      <c r="H112" s="39">
        <v>44196</v>
      </c>
      <c r="I112" s="38" t="s">
        <v>121</v>
      </c>
      <c r="J112" s="38" t="s">
        <v>54</v>
      </c>
      <c r="O112" s="38">
        <v>-79347256</v>
      </c>
      <c r="S112" s="38">
        <v>-79347256</v>
      </c>
      <c r="AC112" s="38">
        <v>-79347256</v>
      </c>
      <c r="AD112" s="38">
        <v>50000000</v>
      </c>
      <c r="AE112" s="38">
        <v>50000000</v>
      </c>
    </row>
    <row r="113" spans="1:35" x14ac:dyDescent="0.2">
      <c r="A113" s="38">
        <v>1001</v>
      </c>
      <c r="B113" s="38">
        <v>7906</v>
      </c>
      <c r="C113" s="38" t="s">
        <v>217</v>
      </c>
      <c r="D113" s="38" t="s">
        <v>132</v>
      </c>
      <c r="E113" s="38" t="s">
        <v>41</v>
      </c>
      <c r="F113" s="38" t="s">
        <v>56</v>
      </c>
      <c r="G113" s="38" t="s">
        <v>57</v>
      </c>
      <c r="H113" s="39">
        <v>44196</v>
      </c>
      <c r="I113" s="38" t="s">
        <v>44</v>
      </c>
      <c r="J113" s="38" t="s">
        <v>45</v>
      </c>
      <c r="AA113" s="38">
        <v>-79175788</v>
      </c>
      <c r="AB113" s="38">
        <v>-79175788</v>
      </c>
      <c r="AC113" s="38">
        <v>-79175788</v>
      </c>
      <c r="AG113" s="38">
        <v>11876369</v>
      </c>
    </row>
    <row r="114" spans="1:35" x14ac:dyDescent="0.2">
      <c r="A114" s="38">
        <v>1001</v>
      </c>
      <c r="B114" s="38">
        <v>1075</v>
      </c>
      <c r="C114" s="38" t="s">
        <v>218</v>
      </c>
      <c r="D114" s="38" t="s">
        <v>97</v>
      </c>
      <c r="E114" s="38" t="s">
        <v>41</v>
      </c>
      <c r="F114" s="38" t="s">
        <v>52</v>
      </c>
      <c r="G114" s="38" t="s">
        <v>53</v>
      </c>
      <c r="H114" s="39">
        <v>44196</v>
      </c>
      <c r="I114" s="38" t="s">
        <v>44</v>
      </c>
      <c r="J114" s="38" t="s">
        <v>139</v>
      </c>
      <c r="K114" s="39">
        <v>44188</v>
      </c>
      <c r="R114" s="38">
        <v>-78858886</v>
      </c>
      <c r="S114" s="38">
        <v>-78858886</v>
      </c>
      <c r="T114" s="38">
        <v>-78858886</v>
      </c>
      <c r="V114" s="38">
        <v>18400000</v>
      </c>
      <c r="AC114" s="38">
        <v>-78858886</v>
      </c>
      <c r="AD114" s="38">
        <v>750000000</v>
      </c>
      <c r="AE114" s="38">
        <v>450000000</v>
      </c>
      <c r="AI114" s="38">
        <v>300000000</v>
      </c>
    </row>
    <row r="115" spans="1:35" x14ac:dyDescent="0.2">
      <c r="A115" s="38">
        <v>1003</v>
      </c>
      <c r="B115" s="38">
        <v>4815</v>
      </c>
      <c r="C115" s="38" t="s">
        <v>219</v>
      </c>
      <c r="D115" s="38" t="s">
        <v>215</v>
      </c>
      <c r="E115" s="38" t="s">
        <v>41</v>
      </c>
      <c r="F115" s="38" t="s">
        <v>119</v>
      </c>
      <c r="G115" s="38" t="s">
        <v>120</v>
      </c>
      <c r="H115" s="39">
        <v>44196</v>
      </c>
      <c r="I115" s="38" t="s">
        <v>121</v>
      </c>
      <c r="J115" s="38" t="s">
        <v>45</v>
      </c>
      <c r="N115" s="38">
        <v>-2778990</v>
      </c>
      <c r="O115" s="38">
        <v>-75844699</v>
      </c>
      <c r="S115" s="38">
        <v>-78623689</v>
      </c>
      <c r="AC115" s="38">
        <v>-78623689</v>
      </c>
      <c r="AD115" s="38">
        <v>79100000</v>
      </c>
      <c r="AE115" s="38">
        <v>79100000</v>
      </c>
    </row>
    <row r="116" spans="1:35" x14ac:dyDescent="0.2">
      <c r="A116" s="38">
        <v>1001</v>
      </c>
      <c r="B116" s="38">
        <v>4679</v>
      </c>
      <c r="C116" s="38" t="s">
        <v>220</v>
      </c>
      <c r="D116" s="38" t="s">
        <v>156</v>
      </c>
      <c r="E116" s="38" t="s">
        <v>41</v>
      </c>
      <c r="F116" s="38" t="s">
        <v>119</v>
      </c>
      <c r="G116" s="38" t="s">
        <v>120</v>
      </c>
      <c r="H116" s="39">
        <v>44196</v>
      </c>
      <c r="I116" s="38" t="s">
        <v>121</v>
      </c>
      <c r="J116" s="38" t="s">
        <v>45</v>
      </c>
      <c r="O116" s="38">
        <v>-77451083</v>
      </c>
      <c r="S116" s="38">
        <v>-77451083</v>
      </c>
      <c r="AC116" s="38">
        <v>-77451083</v>
      </c>
      <c r="AD116" s="38">
        <v>35000000</v>
      </c>
      <c r="AE116" s="38">
        <v>35000000</v>
      </c>
    </row>
    <row r="117" spans="1:35" x14ac:dyDescent="0.2">
      <c r="A117" s="38">
        <v>1001</v>
      </c>
      <c r="B117" s="38">
        <v>111</v>
      </c>
      <c r="C117" s="38" t="s">
        <v>221</v>
      </c>
      <c r="D117" s="38" t="s">
        <v>97</v>
      </c>
      <c r="E117" s="38" t="s">
        <v>41</v>
      </c>
      <c r="F117" s="38" t="s">
        <v>123</v>
      </c>
      <c r="G117" s="38" t="s">
        <v>74</v>
      </c>
      <c r="H117" s="39">
        <v>44196</v>
      </c>
      <c r="I117" s="38" t="s">
        <v>44</v>
      </c>
      <c r="J117" s="38" t="s">
        <v>45</v>
      </c>
      <c r="M117" s="38">
        <v>-689233</v>
      </c>
      <c r="N117" s="38">
        <v>-74294322</v>
      </c>
      <c r="S117" s="38">
        <v>-74983555</v>
      </c>
      <c r="AC117" s="38">
        <v>-74983555</v>
      </c>
      <c r="AD117" s="38">
        <v>150000000</v>
      </c>
      <c r="AI117" s="38">
        <v>150000000</v>
      </c>
    </row>
    <row r="118" spans="1:35" x14ac:dyDescent="0.2">
      <c r="A118" s="38">
        <v>1001</v>
      </c>
      <c r="B118" s="38">
        <v>4915</v>
      </c>
      <c r="C118" s="38" t="s">
        <v>222</v>
      </c>
      <c r="D118" s="38" t="s">
        <v>156</v>
      </c>
      <c r="E118" s="38" t="s">
        <v>41</v>
      </c>
      <c r="F118" s="38" t="s">
        <v>119</v>
      </c>
      <c r="G118" s="38" t="s">
        <v>120</v>
      </c>
      <c r="H118" s="39">
        <v>44196</v>
      </c>
      <c r="I118" s="38" t="s">
        <v>121</v>
      </c>
      <c r="J118" s="38" t="s">
        <v>45</v>
      </c>
      <c r="O118" s="38">
        <v>-73284779</v>
      </c>
      <c r="S118" s="38">
        <v>-73284779</v>
      </c>
      <c r="AC118" s="38">
        <v>-73284779</v>
      </c>
      <c r="AD118" s="38">
        <v>10000000</v>
      </c>
      <c r="AE118" s="38">
        <v>10000000</v>
      </c>
    </row>
    <row r="119" spans="1:35" x14ac:dyDescent="0.2">
      <c r="A119" s="38">
        <v>2004</v>
      </c>
      <c r="B119" s="38">
        <v>5094</v>
      </c>
      <c r="C119" s="38" t="s">
        <v>223</v>
      </c>
      <c r="D119" s="38" t="s">
        <v>132</v>
      </c>
      <c r="E119" s="38" t="s">
        <v>41</v>
      </c>
      <c r="F119" s="38" t="s">
        <v>73</v>
      </c>
      <c r="G119" s="38" t="s">
        <v>74</v>
      </c>
      <c r="H119" s="39">
        <v>44196</v>
      </c>
      <c r="I119" s="38" t="s">
        <v>44</v>
      </c>
      <c r="J119" s="38" t="s">
        <v>45</v>
      </c>
      <c r="AA119" s="38">
        <v>-72000000</v>
      </c>
      <c r="AB119" s="38">
        <v>-72000000</v>
      </c>
      <c r="AC119" s="38">
        <v>-72000000</v>
      </c>
    </row>
    <row r="120" spans="1:35" x14ac:dyDescent="0.2">
      <c r="A120" s="38">
        <v>1001</v>
      </c>
      <c r="B120" s="38">
        <v>900</v>
      </c>
      <c r="C120" s="38" t="s">
        <v>224</v>
      </c>
      <c r="D120" s="38" t="s">
        <v>225</v>
      </c>
      <c r="E120" s="38" t="s">
        <v>41</v>
      </c>
      <c r="F120" s="38" t="s">
        <v>119</v>
      </c>
      <c r="G120" s="38" t="s">
        <v>120</v>
      </c>
      <c r="H120" s="39">
        <v>44196</v>
      </c>
      <c r="I120" s="38" t="s">
        <v>121</v>
      </c>
      <c r="J120" s="38" t="s">
        <v>45</v>
      </c>
      <c r="M120" s="38">
        <v>-300253</v>
      </c>
      <c r="N120" s="38">
        <v>-2562865</v>
      </c>
      <c r="O120" s="38">
        <v>-69082270</v>
      </c>
      <c r="S120" s="38">
        <v>-71945388</v>
      </c>
      <c r="AC120" s="38">
        <v>-71945388</v>
      </c>
      <c r="AD120" s="38">
        <v>20000000</v>
      </c>
      <c r="AE120" s="38">
        <v>20000000</v>
      </c>
    </row>
    <row r="121" spans="1:35" x14ac:dyDescent="0.2">
      <c r="A121" s="38">
        <v>1001</v>
      </c>
      <c r="B121" s="38">
        <v>5877</v>
      </c>
      <c r="C121" s="38" t="s">
        <v>226</v>
      </c>
      <c r="D121" s="38" t="s">
        <v>156</v>
      </c>
      <c r="E121" s="38" t="s">
        <v>41</v>
      </c>
      <c r="F121" s="38" t="s">
        <v>119</v>
      </c>
      <c r="G121" s="38" t="s">
        <v>120</v>
      </c>
      <c r="H121" s="39">
        <v>44196</v>
      </c>
      <c r="I121" s="38" t="s">
        <v>121</v>
      </c>
      <c r="J121" s="38" t="s">
        <v>54</v>
      </c>
      <c r="N121" s="38">
        <v>-2982329</v>
      </c>
      <c r="O121" s="38">
        <v>-68864683</v>
      </c>
      <c r="S121" s="38">
        <v>-71847012</v>
      </c>
      <c r="AC121" s="38">
        <v>-71847012</v>
      </c>
      <c r="AD121" s="38">
        <v>4400000</v>
      </c>
      <c r="AE121" s="38">
        <v>4400000</v>
      </c>
    </row>
    <row r="122" spans="1:35" x14ac:dyDescent="0.2">
      <c r="A122" s="38">
        <v>1001</v>
      </c>
      <c r="B122" s="38">
        <v>4215</v>
      </c>
      <c r="C122" s="38" t="s">
        <v>227</v>
      </c>
      <c r="D122" s="38" t="s">
        <v>80</v>
      </c>
      <c r="E122" s="38" t="s">
        <v>41</v>
      </c>
      <c r="F122" s="38" t="s">
        <v>56</v>
      </c>
      <c r="G122" s="38" t="s">
        <v>57</v>
      </c>
      <c r="H122" s="39">
        <v>44196</v>
      </c>
      <c r="I122" s="38" t="s">
        <v>44</v>
      </c>
      <c r="J122" s="38" t="s">
        <v>45</v>
      </c>
      <c r="L122" s="38">
        <v>-71184192</v>
      </c>
      <c r="S122" s="38">
        <v>-71184192</v>
      </c>
      <c r="AC122" s="38">
        <v>-71184192</v>
      </c>
    </row>
    <row r="123" spans="1:35" x14ac:dyDescent="0.2">
      <c r="A123" s="38">
        <v>1002</v>
      </c>
      <c r="B123" s="38">
        <v>3791</v>
      </c>
      <c r="C123" s="38" t="s">
        <v>228</v>
      </c>
      <c r="D123" s="38" t="s">
        <v>100</v>
      </c>
      <c r="E123" s="38" t="s">
        <v>51</v>
      </c>
      <c r="F123" s="38" t="s">
        <v>128</v>
      </c>
      <c r="G123" s="38" t="s">
        <v>120</v>
      </c>
      <c r="H123" s="39">
        <v>44196</v>
      </c>
      <c r="I123" s="38" t="s">
        <v>44</v>
      </c>
      <c r="J123" s="38" t="s">
        <v>45</v>
      </c>
      <c r="N123" s="38">
        <v>-48265387</v>
      </c>
      <c r="S123" s="38">
        <v>-48265387</v>
      </c>
      <c r="AA123" s="38">
        <v>-22365707</v>
      </c>
      <c r="AB123" s="38">
        <v>-22365707</v>
      </c>
      <c r="AC123" s="38">
        <v>-70631094</v>
      </c>
    </row>
    <row r="124" spans="1:35" x14ac:dyDescent="0.2">
      <c r="A124" s="38">
        <v>1001</v>
      </c>
      <c r="B124" s="38">
        <v>4695</v>
      </c>
      <c r="C124" s="38" t="s">
        <v>229</v>
      </c>
      <c r="D124" s="38" t="s">
        <v>156</v>
      </c>
      <c r="E124" s="38" t="s">
        <v>41</v>
      </c>
      <c r="F124" s="38" t="s">
        <v>119</v>
      </c>
      <c r="G124" s="38" t="s">
        <v>120</v>
      </c>
      <c r="H124" s="39">
        <v>44196</v>
      </c>
      <c r="I124" s="38" t="s">
        <v>121</v>
      </c>
      <c r="J124" s="38" t="s">
        <v>45</v>
      </c>
      <c r="N124" s="38">
        <v>-3573733</v>
      </c>
      <c r="O124" s="38">
        <v>-66897058</v>
      </c>
      <c r="S124" s="38">
        <v>-70470791</v>
      </c>
      <c r="AC124" s="38">
        <v>-70470791</v>
      </c>
      <c r="AD124" s="38">
        <v>26500000</v>
      </c>
      <c r="AE124" s="38">
        <v>26500000</v>
      </c>
    </row>
    <row r="125" spans="1:35" x14ac:dyDescent="0.2">
      <c r="A125" s="38">
        <v>1001</v>
      </c>
      <c r="B125" s="38">
        <v>6824</v>
      </c>
      <c r="C125" s="38" t="s">
        <v>230</v>
      </c>
      <c r="D125" s="38" t="s">
        <v>80</v>
      </c>
      <c r="E125" s="38" t="s">
        <v>41</v>
      </c>
      <c r="F125" s="38" t="s">
        <v>73</v>
      </c>
      <c r="G125" s="38" t="s">
        <v>74</v>
      </c>
      <c r="H125" s="39">
        <v>44196</v>
      </c>
      <c r="I125" s="38" t="s">
        <v>44</v>
      </c>
      <c r="J125" s="38" t="s">
        <v>54</v>
      </c>
      <c r="M125" s="38">
        <v>-594526</v>
      </c>
      <c r="S125" s="38">
        <v>-594526</v>
      </c>
      <c r="AA125" s="38">
        <v>-69685614</v>
      </c>
      <c r="AB125" s="38">
        <v>-69685614</v>
      </c>
      <c r="AC125" s="38">
        <v>-70280140</v>
      </c>
      <c r="AG125" s="38">
        <v>13937123</v>
      </c>
    </row>
    <row r="126" spans="1:35" x14ac:dyDescent="0.2">
      <c r="A126" s="38">
        <v>1001</v>
      </c>
      <c r="B126" s="38">
        <v>97</v>
      </c>
      <c r="C126" s="38" t="s">
        <v>231</v>
      </c>
      <c r="D126" s="38" t="s">
        <v>152</v>
      </c>
      <c r="E126" s="38" t="s">
        <v>232</v>
      </c>
      <c r="F126" s="38" t="s">
        <v>62</v>
      </c>
      <c r="G126" s="38" t="s">
        <v>63</v>
      </c>
      <c r="H126" s="39">
        <v>44196</v>
      </c>
      <c r="I126" s="38" t="s">
        <v>121</v>
      </c>
      <c r="J126" s="38" t="s">
        <v>45</v>
      </c>
      <c r="M126" s="38">
        <v>-70000000</v>
      </c>
      <c r="S126" s="38">
        <v>-70000000</v>
      </c>
      <c r="AC126" s="38">
        <v>-70000000</v>
      </c>
    </row>
    <row r="127" spans="1:35" x14ac:dyDescent="0.2">
      <c r="A127" s="38">
        <v>1001</v>
      </c>
      <c r="B127" s="38">
        <v>5586</v>
      </c>
      <c r="C127" s="38" t="s">
        <v>233</v>
      </c>
      <c r="D127" s="38" t="s">
        <v>156</v>
      </c>
      <c r="E127" s="38" t="s">
        <v>41</v>
      </c>
      <c r="F127" s="38" t="s">
        <v>119</v>
      </c>
      <c r="G127" s="38" t="s">
        <v>120</v>
      </c>
      <c r="H127" s="39">
        <v>44196</v>
      </c>
      <c r="I127" s="38" t="s">
        <v>121</v>
      </c>
      <c r="J127" s="38" t="s">
        <v>54</v>
      </c>
      <c r="O127" s="38">
        <v>-69354486</v>
      </c>
      <c r="S127" s="38">
        <v>-69354486</v>
      </c>
      <c r="AC127" s="38">
        <v>-69354486</v>
      </c>
      <c r="AD127" s="38">
        <v>35000000</v>
      </c>
      <c r="AE127" s="38">
        <v>35000000</v>
      </c>
    </row>
    <row r="128" spans="1:35" x14ac:dyDescent="0.2">
      <c r="A128" s="38">
        <v>1001</v>
      </c>
      <c r="B128" s="38">
        <v>4798</v>
      </c>
      <c r="C128" s="38" t="s">
        <v>234</v>
      </c>
      <c r="D128" s="38" t="s">
        <v>156</v>
      </c>
      <c r="E128" s="38" t="s">
        <v>41</v>
      </c>
      <c r="F128" s="38" t="s">
        <v>119</v>
      </c>
      <c r="G128" s="38" t="s">
        <v>120</v>
      </c>
      <c r="H128" s="39">
        <v>44196</v>
      </c>
      <c r="I128" s="38" t="s">
        <v>153</v>
      </c>
      <c r="J128" s="38" t="s">
        <v>45</v>
      </c>
      <c r="O128" s="38">
        <v>-69079234</v>
      </c>
      <c r="S128" s="38">
        <v>-69079234</v>
      </c>
      <c r="AC128" s="38">
        <v>-69079234</v>
      </c>
      <c r="AD128" s="38">
        <v>50000000</v>
      </c>
      <c r="AE128" s="38">
        <v>50000000</v>
      </c>
    </row>
    <row r="129" spans="1:35" x14ac:dyDescent="0.2">
      <c r="A129" s="38">
        <v>1001</v>
      </c>
      <c r="B129" s="38">
        <v>4920</v>
      </c>
      <c r="C129" s="38" t="s">
        <v>235</v>
      </c>
      <c r="D129" s="38" t="s">
        <v>156</v>
      </c>
      <c r="E129" s="38" t="s">
        <v>41</v>
      </c>
      <c r="F129" s="38" t="s">
        <v>119</v>
      </c>
      <c r="G129" s="38" t="s">
        <v>120</v>
      </c>
      <c r="H129" s="39">
        <v>44196</v>
      </c>
      <c r="I129" s="38" t="s">
        <v>121</v>
      </c>
      <c r="J129" s="38" t="s">
        <v>45</v>
      </c>
      <c r="O129" s="38">
        <v>-68503098</v>
      </c>
      <c r="S129" s="38">
        <v>-68503098</v>
      </c>
      <c r="AC129" s="38">
        <v>-68503098</v>
      </c>
      <c r="AD129" s="38">
        <v>65000000</v>
      </c>
      <c r="AE129" s="38">
        <v>65000000</v>
      </c>
    </row>
    <row r="130" spans="1:35" x14ac:dyDescent="0.2">
      <c r="A130" s="38">
        <v>1001</v>
      </c>
      <c r="B130" s="38">
        <v>4796</v>
      </c>
      <c r="C130" s="38" t="s">
        <v>236</v>
      </c>
      <c r="D130" s="38" t="s">
        <v>156</v>
      </c>
      <c r="E130" s="38" t="s">
        <v>41</v>
      </c>
      <c r="F130" s="38" t="s">
        <v>119</v>
      </c>
      <c r="G130" s="38" t="s">
        <v>120</v>
      </c>
      <c r="H130" s="39">
        <v>44196</v>
      </c>
      <c r="I130" s="38" t="s">
        <v>121</v>
      </c>
      <c r="J130" s="38" t="s">
        <v>45</v>
      </c>
      <c r="O130" s="38">
        <v>-66999150</v>
      </c>
      <c r="S130" s="38">
        <v>-66999150</v>
      </c>
      <c r="AC130" s="38">
        <v>-66999150</v>
      </c>
      <c r="AD130" s="38">
        <v>30000000</v>
      </c>
      <c r="AE130" s="38">
        <v>30000000</v>
      </c>
    </row>
    <row r="131" spans="1:35" x14ac:dyDescent="0.2">
      <c r="A131" s="38">
        <v>1001</v>
      </c>
      <c r="B131" s="38">
        <v>348</v>
      </c>
      <c r="C131" s="38" t="s">
        <v>237</v>
      </c>
      <c r="D131" s="38" t="s">
        <v>125</v>
      </c>
      <c r="E131" s="38" t="s">
        <v>41</v>
      </c>
      <c r="F131" s="38" t="s">
        <v>123</v>
      </c>
      <c r="G131" s="38" t="s">
        <v>74</v>
      </c>
      <c r="H131" s="39">
        <v>44196</v>
      </c>
      <c r="I131" s="38" t="s">
        <v>44</v>
      </c>
      <c r="J131" s="38" t="s">
        <v>45</v>
      </c>
      <c r="M131" s="38">
        <v>-252880</v>
      </c>
      <c r="N131" s="38">
        <v>-39470769</v>
      </c>
      <c r="S131" s="38">
        <v>-39723649</v>
      </c>
      <c r="AA131" s="38">
        <v>-26935876</v>
      </c>
      <c r="AB131" s="38">
        <v>-26935876</v>
      </c>
      <c r="AC131" s="38">
        <v>-66659525</v>
      </c>
      <c r="AD131" s="38">
        <v>70000000</v>
      </c>
      <c r="AE131" s="38">
        <v>70000000</v>
      </c>
      <c r="AG131" s="38">
        <v>4040381</v>
      </c>
    </row>
    <row r="132" spans="1:35" x14ac:dyDescent="0.2">
      <c r="A132" s="38">
        <v>1001</v>
      </c>
      <c r="B132" s="38">
        <v>4769</v>
      </c>
      <c r="C132" s="38" t="s">
        <v>238</v>
      </c>
      <c r="D132" s="38" t="s">
        <v>97</v>
      </c>
      <c r="E132" s="38" t="s">
        <v>41</v>
      </c>
      <c r="F132" s="38" t="s">
        <v>98</v>
      </c>
      <c r="G132" s="38" t="s">
        <v>57</v>
      </c>
      <c r="H132" s="39">
        <v>44196</v>
      </c>
      <c r="I132" s="38" t="s">
        <v>44</v>
      </c>
      <c r="J132" s="38" t="s">
        <v>45</v>
      </c>
      <c r="N132" s="38">
        <v>-22669693</v>
      </c>
      <c r="S132" s="38">
        <v>-22669693</v>
      </c>
      <c r="Y132" s="38">
        <v>-13792888</v>
      </c>
      <c r="Z132" s="38">
        <v>-13792888</v>
      </c>
      <c r="AA132" s="38">
        <v>-29660325</v>
      </c>
      <c r="AB132" s="38">
        <v>-43453213</v>
      </c>
      <c r="AC132" s="38">
        <v>-66122906</v>
      </c>
    </row>
    <row r="133" spans="1:35" x14ac:dyDescent="0.2">
      <c r="A133" s="38">
        <v>1001</v>
      </c>
      <c r="B133" s="38">
        <v>8388</v>
      </c>
      <c r="C133" s="38" t="s">
        <v>239</v>
      </c>
      <c r="D133" s="38" t="s">
        <v>47</v>
      </c>
      <c r="E133" s="38" t="s">
        <v>41</v>
      </c>
      <c r="F133" s="38" t="s">
        <v>240</v>
      </c>
      <c r="G133" s="38" t="s">
        <v>43</v>
      </c>
      <c r="H133" s="39">
        <v>44196</v>
      </c>
      <c r="I133" s="38" t="s">
        <v>44</v>
      </c>
      <c r="J133" s="38" t="s">
        <v>54</v>
      </c>
      <c r="L133" s="38">
        <v>-61426961</v>
      </c>
      <c r="S133" s="38">
        <v>-61426961</v>
      </c>
      <c r="AC133" s="38">
        <v>-61426961</v>
      </c>
    </row>
    <row r="134" spans="1:35" x14ac:dyDescent="0.2">
      <c r="A134" s="38">
        <v>1001</v>
      </c>
      <c r="B134" s="38">
        <v>1</v>
      </c>
      <c r="C134" s="38" t="s">
        <v>241</v>
      </c>
      <c r="D134" s="38" t="s">
        <v>242</v>
      </c>
      <c r="E134" s="38" t="s">
        <v>81</v>
      </c>
      <c r="F134" s="38" t="s">
        <v>62</v>
      </c>
      <c r="G134" s="38" t="s">
        <v>63</v>
      </c>
      <c r="H134" s="39">
        <v>44196</v>
      </c>
      <c r="I134" s="38" t="s">
        <v>121</v>
      </c>
      <c r="J134" s="38" t="s">
        <v>45</v>
      </c>
      <c r="P134" s="38">
        <v>-60066279</v>
      </c>
      <c r="S134" s="38">
        <v>-60066279</v>
      </c>
      <c r="AC134" s="38">
        <v>-60066279</v>
      </c>
      <c r="AD134" s="38">
        <v>80335082</v>
      </c>
      <c r="AE134" s="38">
        <v>80335082</v>
      </c>
      <c r="AI134" s="38">
        <v>0</v>
      </c>
    </row>
    <row r="135" spans="1:35" x14ac:dyDescent="0.2">
      <c r="A135" s="38">
        <v>1001</v>
      </c>
      <c r="B135" s="38">
        <v>353</v>
      </c>
      <c r="C135" s="38" t="s">
        <v>243</v>
      </c>
      <c r="D135" s="38" t="s">
        <v>132</v>
      </c>
      <c r="E135" s="38" t="s">
        <v>41</v>
      </c>
      <c r="F135" s="38" t="s">
        <v>73</v>
      </c>
      <c r="G135" s="38" t="s">
        <v>74</v>
      </c>
      <c r="H135" s="39">
        <v>44196</v>
      </c>
      <c r="I135" s="38" t="s">
        <v>44</v>
      </c>
      <c r="J135" s="38" t="s">
        <v>45</v>
      </c>
      <c r="N135" s="38">
        <v>-59772525</v>
      </c>
      <c r="S135" s="38">
        <v>-59772525</v>
      </c>
      <c r="AC135" s="38">
        <v>-59772525</v>
      </c>
      <c r="AD135" s="38">
        <v>36500000</v>
      </c>
      <c r="AE135" s="38">
        <v>36500000</v>
      </c>
    </row>
    <row r="136" spans="1:35" x14ac:dyDescent="0.2">
      <c r="A136" s="38">
        <v>1001</v>
      </c>
      <c r="B136" s="38">
        <v>4813</v>
      </c>
      <c r="C136" s="38" t="s">
        <v>244</v>
      </c>
      <c r="D136" s="38" t="s">
        <v>156</v>
      </c>
      <c r="E136" s="38" t="s">
        <v>41</v>
      </c>
      <c r="F136" s="38" t="s">
        <v>119</v>
      </c>
      <c r="G136" s="38" t="s">
        <v>120</v>
      </c>
      <c r="H136" s="39">
        <v>44196</v>
      </c>
      <c r="I136" s="38" t="s">
        <v>121</v>
      </c>
      <c r="J136" s="38" t="s">
        <v>45</v>
      </c>
      <c r="M136" s="38">
        <v>-2026424</v>
      </c>
      <c r="O136" s="38">
        <v>-57166982</v>
      </c>
      <c r="S136" s="38">
        <v>-59193406</v>
      </c>
      <c r="AC136" s="38">
        <v>-59193406</v>
      </c>
      <c r="AD136" s="38">
        <v>0</v>
      </c>
      <c r="AE136" s="38">
        <v>0</v>
      </c>
    </row>
    <row r="137" spans="1:35" x14ac:dyDescent="0.2">
      <c r="A137" s="38">
        <v>1001</v>
      </c>
      <c r="B137" s="38">
        <v>1522</v>
      </c>
      <c r="C137" s="38" t="s">
        <v>245</v>
      </c>
      <c r="D137" s="38" t="s">
        <v>152</v>
      </c>
      <c r="E137" s="38" t="s">
        <v>41</v>
      </c>
      <c r="F137" s="38" t="s">
        <v>62</v>
      </c>
      <c r="G137" s="38" t="s">
        <v>63</v>
      </c>
      <c r="H137" s="39">
        <v>44196</v>
      </c>
      <c r="I137" s="38" t="s">
        <v>121</v>
      </c>
      <c r="J137" s="38" t="s">
        <v>45</v>
      </c>
      <c r="O137" s="38">
        <v>-58196409</v>
      </c>
      <c r="S137" s="38">
        <v>-58196409</v>
      </c>
      <c r="AC137" s="38">
        <v>-58196409</v>
      </c>
    </row>
    <row r="138" spans="1:35" x14ac:dyDescent="0.2">
      <c r="A138" s="38">
        <v>1001</v>
      </c>
      <c r="B138" s="38">
        <v>557</v>
      </c>
      <c r="C138" s="38" t="s">
        <v>246</v>
      </c>
      <c r="D138" s="38" t="s">
        <v>125</v>
      </c>
      <c r="E138" s="38" t="s">
        <v>41</v>
      </c>
      <c r="F138" s="38" t="s">
        <v>56</v>
      </c>
      <c r="G138" s="38" t="s">
        <v>57</v>
      </c>
      <c r="H138" s="39">
        <v>44196</v>
      </c>
      <c r="I138" s="38" t="s">
        <v>44</v>
      </c>
      <c r="J138" s="38" t="s">
        <v>139</v>
      </c>
      <c r="K138" s="39">
        <v>44144</v>
      </c>
      <c r="R138" s="38">
        <v>-57549579</v>
      </c>
      <c r="S138" s="38">
        <v>-57549579</v>
      </c>
      <c r="T138" s="38">
        <v>-57549579</v>
      </c>
      <c r="V138" s="38">
        <v>11509916</v>
      </c>
      <c r="AC138" s="38">
        <v>-57549579</v>
      </c>
    </row>
    <row r="139" spans="1:35" x14ac:dyDescent="0.2">
      <c r="A139" s="38">
        <v>1003</v>
      </c>
      <c r="B139" s="38">
        <v>4774</v>
      </c>
      <c r="C139" s="38" t="s">
        <v>247</v>
      </c>
      <c r="D139" s="38" t="s">
        <v>225</v>
      </c>
      <c r="E139" s="38" t="s">
        <v>41</v>
      </c>
      <c r="F139" s="38" t="s">
        <v>98</v>
      </c>
      <c r="G139" s="38" t="s">
        <v>57</v>
      </c>
      <c r="H139" s="39">
        <v>44196</v>
      </c>
      <c r="I139" s="38" t="s">
        <v>44</v>
      </c>
      <c r="J139" s="38" t="s">
        <v>45</v>
      </c>
      <c r="N139" s="38">
        <v>-45000000</v>
      </c>
      <c r="S139" s="38">
        <v>-45000000</v>
      </c>
      <c r="AA139" s="38">
        <v>-12009880</v>
      </c>
      <c r="AB139" s="38">
        <v>-12009880</v>
      </c>
      <c r="AC139" s="38">
        <v>-57009880</v>
      </c>
      <c r="AG139" s="38">
        <v>868380</v>
      </c>
    </row>
    <row r="140" spans="1:35" x14ac:dyDescent="0.2">
      <c r="A140" s="38">
        <v>1001</v>
      </c>
      <c r="B140" s="38">
        <v>10281</v>
      </c>
      <c r="C140" s="38" t="s">
        <v>248</v>
      </c>
      <c r="D140" s="38" t="s">
        <v>125</v>
      </c>
      <c r="E140" s="38" t="s">
        <v>41</v>
      </c>
      <c r="F140" s="38" t="s">
        <v>56</v>
      </c>
      <c r="G140" s="38" t="s">
        <v>57</v>
      </c>
      <c r="H140" s="39">
        <v>44196</v>
      </c>
      <c r="I140" s="38" t="s">
        <v>44</v>
      </c>
      <c r="J140" s="38" t="s">
        <v>54</v>
      </c>
      <c r="L140" s="38">
        <v>-56677844</v>
      </c>
      <c r="S140" s="38">
        <v>-56677844</v>
      </c>
      <c r="AC140" s="38">
        <v>-56677844</v>
      </c>
    </row>
    <row r="141" spans="1:35" x14ac:dyDescent="0.2">
      <c r="A141" s="38">
        <v>1001</v>
      </c>
      <c r="B141" s="38">
        <v>776</v>
      </c>
      <c r="C141" s="38" t="s">
        <v>249</v>
      </c>
      <c r="D141" s="38" t="s">
        <v>132</v>
      </c>
      <c r="E141" s="38" t="s">
        <v>41</v>
      </c>
      <c r="F141" s="38" t="s">
        <v>123</v>
      </c>
      <c r="G141" s="38" t="s">
        <v>74</v>
      </c>
      <c r="H141" s="39">
        <v>44196</v>
      </c>
      <c r="I141" s="38" t="s">
        <v>44</v>
      </c>
      <c r="J141" s="38" t="s">
        <v>45</v>
      </c>
      <c r="M141" s="38">
        <v>-1150690</v>
      </c>
      <c r="N141" s="38">
        <v>-55500000</v>
      </c>
      <c r="S141" s="38">
        <v>-56650690</v>
      </c>
      <c r="AC141" s="38">
        <v>-56650690</v>
      </c>
    </row>
    <row r="142" spans="1:35" x14ac:dyDescent="0.2">
      <c r="A142" s="38">
        <v>1001</v>
      </c>
      <c r="B142" s="38">
        <v>67</v>
      </c>
      <c r="C142" s="38" t="s">
        <v>250</v>
      </c>
      <c r="D142" s="38" t="s">
        <v>242</v>
      </c>
      <c r="E142" s="38" t="s">
        <v>41</v>
      </c>
      <c r="F142" s="38" t="s">
        <v>62</v>
      </c>
      <c r="G142" s="38" t="s">
        <v>63</v>
      </c>
      <c r="H142" s="39">
        <v>44196</v>
      </c>
      <c r="I142" s="38" t="s">
        <v>121</v>
      </c>
      <c r="J142" s="38" t="s">
        <v>45</v>
      </c>
      <c r="O142" s="38">
        <v>-7055997</v>
      </c>
      <c r="P142" s="38">
        <v>-49367166</v>
      </c>
      <c r="S142" s="38">
        <v>-56423163</v>
      </c>
      <c r="AC142" s="38">
        <v>-56423163</v>
      </c>
    </row>
    <row r="143" spans="1:35" x14ac:dyDescent="0.2">
      <c r="A143" s="38">
        <v>1002</v>
      </c>
      <c r="B143" s="38">
        <v>4536</v>
      </c>
      <c r="C143" s="38" t="s">
        <v>251</v>
      </c>
      <c r="D143" s="38" t="s">
        <v>100</v>
      </c>
      <c r="E143" s="38" t="s">
        <v>41</v>
      </c>
      <c r="F143" s="38" t="s">
        <v>56</v>
      </c>
      <c r="G143" s="38" t="s">
        <v>57</v>
      </c>
      <c r="H143" s="39">
        <v>44196</v>
      </c>
      <c r="I143" s="38" t="s">
        <v>44</v>
      </c>
      <c r="J143" s="38" t="s">
        <v>45</v>
      </c>
      <c r="M143" s="38">
        <v>-403573</v>
      </c>
      <c r="N143" s="38">
        <v>-54113365</v>
      </c>
      <c r="S143" s="38">
        <v>-54516938</v>
      </c>
      <c r="AC143" s="38">
        <v>-54516938</v>
      </c>
    </row>
    <row r="144" spans="1:35" x14ac:dyDescent="0.2">
      <c r="A144" s="38">
        <v>1002</v>
      </c>
      <c r="B144" s="38">
        <v>9506</v>
      </c>
      <c r="C144" s="38" t="s">
        <v>252</v>
      </c>
      <c r="D144" s="38" t="s">
        <v>100</v>
      </c>
      <c r="E144" s="38" t="s">
        <v>41</v>
      </c>
      <c r="F144" s="38" t="s">
        <v>73</v>
      </c>
      <c r="G144" s="38" t="s">
        <v>74</v>
      </c>
      <c r="H144" s="39">
        <v>44196</v>
      </c>
      <c r="I144" s="38" t="s">
        <v>44</v>
      </c>
      <c r="J144" s="38" t="s">
        <v>54</v>
      </c>
      <c r="M144" s="38">
        <v>-33718</v>
      </c>
      <c r="S144" s="38">
        <v>-33718</v>
      </c>
      <c r="AA144" s="38">
        <v>-53998019</v>
      </c>
      <c r="AB144" s="38">
        <v>-53998019</v>
      </c>
      <c r="AC144" s="38">
        <v>-54031737</v>
      </c>
    </row>
    <row r="145" spans="1:34" x14ac:dyDescent="0.2">
      <c r="A145" s="38">
        <v>1001</v>
      </c>
      <c r="B145" s="38">
        <v>3632</v>
      </c>
      <c r="C145" s="38" t="s">
        <v>253</v>
      </c>
      <c r="D145" s="38" t="s">
        <v>97</v>
      </c>
      <c r="E145" s="38" t="s">
        <v>41</v>
      </c>
      <c r="F145" s="38" t="s">
        <v>254</v>
      </c>
      <c r="G145" s="38" t="s">
        <v>60</v>
      </c>
      <c r="H145" s="39">
        <v>44196</v>
      </c>
      <c r="I145" s="38" t="s">
        <v>44</v>
      </c>
      <c r="J145" s="38" t="s">
        <v>45</v>
      </c>
      <c r="AA145" s="38">
        <v>-53909118</v>
      </c>
      <c r="AB145" s="38">
        <v>-53909118</v>
      </c>
      <c r="AC145" s="38">
        <v>-53909118</v>
      </c>
      <c r="AD145" s="38">
        <v>30000000</v>
      </c>
      <c r="AH145" s="38">
        <v>30000000</v>
      </c>
    </row>
    <row r="146" spans="1:34" x14ac:dyDescent="0.2">
      <c r="A146" s="38">
        <v>1001</v>
      </c>
      <c r="B146" s="38">
        <v>4606</v>
      </c>
      <c r="C146" s="38" t="s">
        <v>255</v>
      </c>
      <c r="D146" s="38" t="s">
        <v>152</v>
      </c>
      <c r="E146" s="38" t="s">
        <v>41</v>
      </c>
      <c r="F146" s="38" t="s">
        <v>119</v>
      </c>
      <c r="G146" s="38" t="s">
        <v>120</v>
      </c>
      <c r="H146" s="39">
        <v>44196</v>
      </c>
      <c r="I146" s="38" t="s">
        <v>121</v>
      </c>
      <c r="J146" s="38" t="s">
        <v>45</v>
      </c>
      <c r="N146" s="38">
        <v>-6722040</v>
      </c>
      <c r="O146" s="38">
        <v>-47118096</v>
      </c>
      <c r="S146" s="38">
        <v>-53840136</v>
      </c>
      <c r="AC146" s="38">
        <v>-53840136</v>
      </c>
      <c r="AD146" s="38">
        <v>33000000</v>
      </c>
      <c r="AE146" s="38">
        <v>33000000</v>
      </c>
    </row>
    <row r="147" spans="1:34" x14ac:dyDescent="0.2">
      <c r="A147" s="38">
        <v>1001</v>
      </c>
      <c r="B147" s="38">
        <v>2798</v>
      </c>
      <c r="C147" s="38" t="s">
        <v>256</v>
      </c>
      <c r="D147" s="38" t="s">
        <v>125</v>
      </c>
      <c r="E147" s="38" t="s">
        <v>41</v>
      </c>
      <c r="F147" s="38" t="s">
        <v>73</v>
      </c>
      <c r="G147" s="38" t="s">
        <v>74</v>
      </c>
      <c r="H147" s="39">
        <v>44196</v>
      </c>
      <c r="I147" s="38" t="s">
        <v>44</v>
      </c>
      <c r="J147" s="38" t="s">
        <v>139</v>
      </c>
      <c r="K147" s="39">
        <v>43938</v>
      </c>
      <c r="R147" s="38">
        <v>-53075154</v>
      </c>
      <c r="S147" s="38">
        <v>-53075154</v>
      </c>
      <c r="T147" s="38">
        <v>-53075154</v>
      </c>
      <c r="V147" s="38">
        <v>23327603</v>
      </c>
      <c r="AC147" s="38">
        <v>-53075154</v>
      </c>
    </row>
    <row r="148" spans="1:34" x14ac:dyDescent="0.2">
      <c r="A148" s="38">
        <v>1001</v>
      </c>
      <c r="B148" s="38">
        <v>6846</v>
      </c>
      <c r="C148" s="38" t="s">
        <v>257</v>
      </c>
      <c r="D148" s="38" t="s">
        <v>80</v>
      </c>
      <c r="E148" s="38" t="s">
        <v>41</v>
      </c>
      <c r="F148" s="38" t="s">
        <v>56</v>
      </c>
      <c r="G148" s="38" t="s">
        <v>57</v>
      </c>
      <c r="H148" s="39">
        <v>44196</v>
      </c>
      <c r="I148" s="38" t="s">
        <v>44</v>
      </c>
      <c r="J148" s="38" t="s">
        <v>54</v>
      </c>
      <c r="AA148" s="38">
        <v>-51591620</v>
      </c>
      <c r="AB148" s="38">
        <v>-51591620</v>
      </c>
      <c r="AC148" s="38">
        <v>-51591620</v>
      </c>
      <c r="AG148" s="38">
        <v>7738743</v>
      </c>
    </row>
    <row r="149" spans="1:34" x14ac:dyDescent="0.2">
      <c r="A149" s="38">
        <v>1001</v>
      </c>
      <c r="B149" s="38">
        <v>6122</v>
      </c>
      <c r="C149" s="38" t="s">
        <v>258</v>
      </c>
      <c r="D149" s="38" t="s">
        <v>156</v>
      </c>
      <c r="E149" s="38" t="s">
        <v>41</v>
      </c>
      <c r="F149" s="38" t="s">
        <v>119</v>
      </c>
      <c r="G149" s="38" t="s">
        <v>120</v>
      </c>
      <c r="H149" s="39">
        <v>44196</v>
      </c>
      <c r="I149" s="38" t="s">
        <v>121</v>
      </c>
      <c r="J149" s="38" t="s">
        <v>54</v>
      </c>
      <c r="O149" s="38">
        <v>-51096296</v>
      </c>
      <c r="S149" s="38">
        <v>-51096296</v>
      </c>
      <c r="AC149" s="38">
        <v>-51096296</v>
      </c>
      <c r="AD149" s="38">
        <v>75000000</v>
      </c>
      <c r="AE149" s="38">
        <v>75000000</v>
      </c>
    </row>
    <row r="150" spans="1:34" x14ac:dyDescent="0.2">
      <c r="A150" s="38">
        <v>1001</v>
      </c>
      <c r="B150" s="38">
        <v>3471</v>
      </c>
      <c r="C150" s="38" t="s">
        <v>259</v>
      </c>
      <c r="D150" s="38" t="s">
        <v>125</v>
      </c>
      <c r="E150" s="38" t="s">
        <v>41</v>
      </c>
      <c r="F150" s="38" t="s">
        <v>56</v>
      </c>
      <c r="G150" s="38" t="s">
        <v>57</v>
      </c>
      <c r="H150" s="39">
        <v>44196</v>
      </c>
      <c r="I150" s="38" t="s">
        <v>44</v>
      </c>
      <c r="J150" s="38" t="s">
        <v>45</v>
      </c>
      <c r="AA150" s="38">
        <v>-50930000</v>
      </c>
      <c r="AB150" s="38">
        <v>-50930000</v>
      </c>
      <c r="AC150" s="38">
        <v>-50930000</v>
      </c>
      <c r="AG150" s="38">
        <v>7639500</v>
      </c>
    </row>
    <row r="151" spans="1:34" x14ac:dyDescent="0.2">
      <c r="A151" s="38">
        <v>1001</v>
      </c>
      <c r="B151" s="38">
        <v>10141</v>
      </c>
      <c r="C151" s="38" t="s">
        <v>260</v>
      </c>
      <c r="D151" s="38" t="s">
        <v>47</v>
      </c>
      <c r="E151" s="38" t="s">
        <v>41</v>
      </c>
      <c r="F151" s="38" t="s">
        <v>56</v>
      </c>
      <c r="G151" s="38" t="s">
        <v>57</v>
      </c>
      <c r="H151" s="39">
        <v>44196</v>
      </c>
      <c r="I151" s="38" t="s">
        <v>44</v>
      </c>
      <c r="J151" s="38" t="s">
        <v>54</v>
      </c>
      <c r="L151" s="38">
        <v>-50721142</v>
      </c>
      <c r="S151" s="38">
        <v>-50721142</v>
      </c>
      <c r="AC151" s="38">
        <v>-50721142</v>
      </c>
    </row>
    <row r="152" spans="1:34" x14ac:dyDescent="0.2">
      <c r="A152" s="38">
        <v>1002</v>
      </c>
      <c r="B152" s="38">
        <v>2841</v>
      </c>
      <c r="C152" s="38" t="s">
        <v>261</v>
      </c>
      <c r="D152" s="38" t="s">
        <v>100</v>
      </c>
      <c r="E152" s="38" t="s">
        <v>41</v>
      </c>
      <c r="F152" s="38" t="s">
        <v>119</v>
      </c>
      <c r="G152" s="38" t="s">
        <v>120</v>
      </c>
      <c r="H152" s="39">
        <v>44196</v>
      </c>
      <c r="I152" s="38" t="s">
        <v>121</v>
      </c>
      <c r="J152" s="38" t="s">
        <v>45</v>
      </c>
      <c r="O152" s="38">
        <v>-50158328</v>
      </c>
      <c r="S152" s="38">
        <v>-50158328</v>
      </c>
      <c r="AC152" s="38">
        <v>-50158328</v>
      </c>
    </row>
    <row r="153" spans="1:34" x14ac:dyDescent="0.2">
      <c r="A153" s="38">
        <v>1001</v>
      </c>
      <c r="B153" s="38">
        <v>273</v>
      </c>
      <c r="C153" s="38" t="s">
        <v>262</v>
      </c>
      <c r="D153" s="38" t="s">
        <v>132</v>
      </c>
      <c r="E153" s="38" t="s">
        <v>41</v>
      </c>
      <c r="F153" s="38" t="s">
        <v>73</v>
      </c>
      <c r="G153" s="38" t="s">
        <v>74</v>
      </c>
      <c r="H153" s="39">
        <v>44196</v>
      </c>
      <c r="I153" s="38" t="s">
        <v>44</v>
      </c>
      <c r="J153" s="38" t="s">
        <v>45</v>
      </c>
      <c r="N153" s="38">
        <v>-10000000</v>
      </c>
      <c r="S153" s="38">
        <v>-10000000</v>
      </c>
      <c r="AA153" s="38">
        <v>-40000000</v>
      </c>
      <c r="AB153" s="38">
        <v>-40000000</v>
      </c>
      <c r="AC153" s="38">
        <v>-50000000</v>
      </c>
      <c r="AD153" s="38">
        <v>38000000</v>
      </c>
      <c r="AE153" s="38">
        <v>38000000</v>
      </c>
    </row>
    <row r="154" spans="1:34" x14ac:dyDescent="0.2">
      <c r="A154" s="38">
        <v>1001</v>
      </c>
      <c r="B154" s="38">
        <v>5240</v>
      </c>
      <c r="C154" s="38" t="s">
        <v>263</v>
      </c>
      <c r="D154" s="38" t="s">
        <v>132</v>
      </c>
      <c r="E154" s="38" t="s">
        <v>41</v>
      </c>
      <c r="F154" s="38" t="s">
        <v>73</v>
      </c>
      <c r="G154" s="38" t="s">
        <v>74</v>
      </c>
      <c r="H154" s="39">
        <v>44196</v>
      </c>
      <c r="I154" s="38" t="s">
        <v>44</v>
      </c>
      <c r="J154" s="38" t="s">
        <v>54</v>
      </c>
      <c r="AA154" s="38">
        <v>-50000000</v>
      </c>
      <c r="AB154" s="38">
        <v>-50000000</v>
      </c>
      <c r="AC154" s="38">
        <v>-50000000</v>
      </c>
      <c r="AG154" s="38">
        <v>10000000</v>
      </c>
    </row>
    <row r="155" spans="1:34" x14ac:dyDescent="0.2">
      <c r="A155" s="38">
        <v>1001</v>
      </c>
      <c r="B155" s="38">
        <v>6941</v>
      </c>
      <c r="C155" s="38" t="s">
        <v>264</v>
      </c>
      <c r="D155" s="38" t="s">
        <v>125</v>
      </c>
      <c r="E155" s="38" t="s">
        <v>41</v>
      </c>
      <c r="F155" s="38" t="s">
        <v>73</v>
      </c>
      <c r="G155" s="38" t="s">
        <v>74</v>
      </c>
      <c r="H155" s="39">
        <v>44196</v>
      </c>
      <c r="I155" s="38" t="s">
        <v>44</v>
      </c>
      <c r="J155" s="38" t="s">
        <v>54</v>
      </c>
      <c r="N155" s="38">
        <v>-50000000</v>
      </c>
      <c r="S155" s="38">
        <v>-50000000</v>
      </c>
      <c r="AC155" s="38">
        <v>-50000000</v>
      </c>
    </row>
    <row r="156" spans="1:34" x14ac:dyDescent="0.2">
      <c r="A156" s="38">
        <v>1003</v>
      </c>
      <c r="B156" s="38">
        <v>9454</v>
      </c>
      <c r="C156" s="38" t="s">
        <v>265</v>
      </c>
      <c r="D156" s="38" t="s">
        <v>215</v>
      </c>
      <c r="E156" s="38" t="s">
        <v>41</v>
      </c>
      <c r="F156" s="38" t="s">
        <v>119</v>
      </c>
      <c r="G156" s="38" t="s">
        <v>120</v>
      </c>
      <c r="H156" s="39">
        <v>44196</v>
      </c>
      <c r="I156" s="38" t="s">
        <v>153</v>
      </c>
      <c r="J156" s="38" t="s">
        <v>54</v>
      </c>
      <c r="N156" s="38">
        <v>-50000000</v>
      </c>
      <c r="S156" s="38">
        <v>-50000000</v>
      </c>
      <c r="AC156" s="38">
        <v>-50000000</v>
      </c>
    </row>
    <row r="157" spans="1:34" x14ac:dyDescent="0.2">
      <c r="A157" s="38">
        <v>1001</v>
      </c>
      <c r="B157" s="38">
        <v>3582</v>
      </c>
      <c r="C157" s="38" t="s">
        <v>266</v>
      </c>
      <c r="D157" s="38" t="s">
        <v>156</v>
      </c>
      <c r="E157" s="38" t="s">
        <v>41</v>
      </c>
      <c r="F157" s="38" t="s">
        <v>119</v>
      </c>
      <c r="G157" s="38" t="s">
        <v>120</v>
      </c>
      <c r="H157" s="39">
        <v>44196</v>
      </c>
      <c r="I157" s="38" t="s">
        <v>153</v>
      </c>
      <c r="J157" s="38" t="s">
        <v>45</v>
      </c>
      <c r="P157" s="38">
        <v>-49803388</v>
      </c>
      <c r="S157" s="38">
        <v>-49803388</v>
      </c>
      <c r="AC157" s="38">
        <v>-49803388</v>
      </c>
      <c r="AD157" s="38">
        <v>50000000</v>
      </c>
      <c r="AE157" s="38">
        <v>50000000</v>
      </c>
    </row>
    <row r="158" spans="1:34" x14ac:dyDescent="0.2">
      <c r="A158" s="38">
        <v>3005</v>
      </c>
      <c r="B158" s="38">
        <v>8895</v>
      </c>
      <c r="C158" s="38" t="s">
        <v>267</v>
      </c>
      <c r="D158" s="38" t="s">
        <v>268</v>
      </c>
      <c r="E158" s="38" t="s">
        <v>41</v>
      </c>
      <c r="F158" s="38" t="s">
        <v>119</v>
      </c>
      <c r="G158" s="38" t="s">
        <v>120</v>
      </c>
      <c r="H158" s="39">
        <v>44196</v>
      </c>
      <c r="I158" s="38" t="s">
        <v>121</v>
      </c>
      <c r="J158" s="38" t="s">
        <v>54</v>
      </c>
      <c r="N158" s="38">
        <v>-2277784</v>
      </c>
      <c r="O158" s="38">
        <v>-47260065</v>
      </c>
      <c r="S158" s="38">
        <v>-49537849</v>
      </c>
      <c r="AC158" s="38">
        <v>-49537849</v>
      </c>
      <c r="AD158" s="38">
        <v>60000000</v>
      </c>
      <c r="AE158" s="38">
        <v>60000000</v>
      </c>
    </row>
    <row r="159" spans="1:34" x14ac:dyDescent="0.2">
      <c r="A159" s="38">
        <v>1001</v>
      </c>
      <c r="B159" s="38">
        <v>5460</v>
      </c>
      <c r="C159" s="38" t="s">
        <v>269</v>
      </c>
      <c r="D159" s="38" t="s">
        <v>156</v>
      </c>
      <c r="E159" s="38" t="s">
        <v>41</v>
      </c>
      <c r="F159" s="38" t="s">
        <v>119</v>
      </c>
      <c r="G159" s="38" t="s">
        <v>120</v>
      </c>
      <c r="H159" s="39">
        <v>44196</v>
      </c>
      <c r="I159" s="38" t="s">
        <v>121</v>
      </c>
      <c r="J159" s="38" t="s">
        <v>54</v>
      </c>
      <c r="O159" s="38">
        <v>-48987646</v>
      </c>
      <c r="S159" s="38">
        <v>-48987646</v>
      </c>
      <c r="AC159" s="38">
        <v>-48987646</v>
      </c>
      <c r="AD159" s="38">
        <v>75000000</v>
      </c>
      <c r="AE159" s="38">
        <v>75000000</v>
      </c>
    </row>
    <row r="160" spans="1:34" x14ac:dyDescent="0.2">
      <c r="A160" s="38">
        <v>1001</v>
      </c>
      <c r="B160" s="38">
        <v>62</v>
      </c>
      <c r="C160" s="38" t="s">
        <v>270</v>
      </c>
      <c r="D160" s="38" t="s">
        <v>242</v>
      </c>
      <c r="E160" s="38" t="s">
        <v>41</v>
      </c>
      <c r="F160" s="38" t="s">
        <v>62</v>
      </c>
      <c r="G160" s="38" t="s">
        <v>63</v>
      </c>
      <c r="H160" s="39">
        <v>44196</v>
      </c>
      <c r="I160" s="38" t="s">
        <v>121</v>
      </c>
      <c r="J160" s="38" t="s">
        <v>45</v>
      </c>
      <c r="N160" s="38">
        <v>-1000000</v>
      </c>
      <c r="O160" s="38">
        <v>-47419570</v>
      </c>
      <c r="S160" s="38">
        <v>-48419570</v>
      </c>
      <c r="AC160" s="38">
        <v>-48419570</v>
      </c>
    </row>
    <row r="161" spans="1:35" x14ac:dyDescent="0.2">
      <c r="A161" s="38">
        <v>1001</v>
      </c>
      <c r="B161" s="38">
        <v>106</v>
      </c>
      <c r="C161" s="38" t="s">
        <v>271</v>
      </c>
      <c r="D161" s="38" t="s">
        <v>156</v>
      </c>
      <c r="E161" s="38" t="s">
        <v>41</v>
      </c>
      <c r="F161" s="38" t="s">
        <v>62</v>
      </c>
      <c r="G161" s="38" t="s">
        <v>63</v>
      </c>
      <c r="H161" s="39">
        <v>44196</v>
      </c>
      <c r="I161" s="38" t="s">
        <v>121</v>
      </c>
      <c r="J161" s="38" t="s">
        <v>45</v>
      </c>
      <c r="M161" s="38">
        <v>-1650</v>
      </c>
      <c r="Q161" s="38">
        <v>-48394133</v>
      </c>
      <c r="S161" s="38">
        <v>-48395783</v>
      </c>
      <c r="AC161" s="38">
        <v>-48395783</v>
      </c>
    </row>
    <row r="162" spans="1:35" x14ac:dyDescent="0.2">
      <c r="A162" s="38">
        <v>1001</v>
      </c>
      <c r="B162" s="38">
        <v>68</v>
      </c>
      <c r="C162" s="38" t="s">
        <v>272</v>
      </c>
      <c r="D162" s="38" t="s">
        <v>242</v>
      </c>
      <c r="E162" s="38" t="s">
        <v>41</v>
      </c>
      <c r="F162" s="38" t="s">
        <v>62</v>
      </c>
      <c r="G162" s="38" t="s">
        <v>63</v>
      </c>
      <c r="H162" s="39">
        <v>44196</v>
      </c>
      <c r="I162" s="38" t="s">
        <v>121</v>
      </c>
      <c r="J162" s="38" t="s">
        <v>45</v>
      </c>
      <c r="O162" s="38">
        <v>-48088353</v>
      </c>
      <c r="S162" s="38">
        <v>-48088353</v>
      </c>
      <c r="AC162" s="38">
        <v>-48088353</v>
      </c>
      <c r="AD162" s="38">
        <v>67046484</v>
      </c>
      <c r="AE162" s="38">
        <v>33523242</v>
      </c>
      <c r="AI162" s="38">
        <v>33523242</v>
      </c>
    </row>
    <row r="163" spans="1:35" x14ac:dyDescent="0.2">
      <c r="A163" s="38">
        <v>1001</v>
      </c>
      <c r="B163" s="38">
        <v>2270</v>
      </c>
      <c r="C163" s="38" t="s">
        <v>273</v>
      </c>
      <c r="D163" s="38" t="s">
        <v>97</v>
      </c>
      <c r="E163" s="38" t="s">
        <v>41</v>
      </c>
      <c r="F163" s="38" t="s">
        <v>274</v>
      </c>
      <c r="G163" s="38" t="s">
        <v>78</v>
      </c>
      <c r="H163" s="39">
        <v>44196</v>
      </c>
      <c r="I163" s="38" t="s">
        <v>44</v>
      </c>
      <c r="J163" s="38" t="s">
        <v>139</v>
      </c>
      <c r="K163" s="39">
        <v>43460</v>
      </c>
      <c r="R163" s="38">
        <v>-47237675</v>
      </c>
      <c r="S163" s="38">
        <v>-47237675</v>
      </c>
      <c r="T163" s="38">
        <v>-47237675</v>
      </c>
      <c r="V163" s="38">
        <v>47237675</v>
      </c>
      <c r="AC163" s="38">
        <v>-47237675</v>
      </c>
    </row>
    <row r="164" spans="1:35" x14ac:dyDescent="0.2">
      <c r="A164" s="38">
        <v>1001</v>
      </c>
      <c r="B164" s="38">
        <v>4799</v>
      </c>
      <c r="C164" s="38" t="s">
        <v>275</v>
      </c>
      <c r="D164" s="38" t="s">
        <v>156</v>
      </c>
      <c r="E164" s="38" t="s">
        <v>41</v>
      </c>
      <c r="F164" s="38" t="s">
        <v>119</v>
      </c>
      <c r="G164" s="38" t="s">
        <v>120</v>
      </c>
      <c r="H164" s="39">
        <v>44196</v>
      </c>
      <c r="I164" s="38" t="s">
        <v>121</v>
      </c>
      <c r="J164" s="38" t="s">
        <v>45</v>
      </c>
      <c r="O164" s="38">
        <v>-46766703</v>
      </c>
      <c r="S164" s="38">
        <v>-46766703</v>
      </c>
      <c r="AC164" s="38">
        <v>-46766703</v>
      </c>
    </row>
    <row r="165" spans="1:35" x14ac:dyDescent="0.2">
      <c r="A165" s="38">
        <v>1001</v>
      </c>
      <c r="B165" s="38">
        <v>6178</v>
      </c>
      <c r="C165" s="38" t="s">
        <v>276</v>
      </c>
      <c r="D165" s="38" t="s">
        <v>156</v>
      </c>
      <c r="E165" s="38" t="s">
        <v>41</v>
      </c>
      <c r="F165" s="38" t="s">
        <v>119</v>
      </c>
      <c r="G165" s="38" t="s">
        <v>120</v>
      </c>
      <c r="H165" s="39">
        <v>44196</v>
      </c>
      <c r="I165" s="38" t="s">
        <v>121</v>
      </c>
      <c r="J165" s="38" t="s">
        <v>54</v>
      </c>
      <c r="N165" s="38">
        <v>-5125732</v>
      </c>
      <c r="O165" s="38">
        <v>-41285190</v>
      </c>
      <c r="S165" s="38">
        <v>-46410922</v>
      </c>
      <c r="AC165" s="38">
        <v>-46410922</v>
      </c>
      <c r="AD165" s="38">
        <v>10000000</v>
      </c>
      <c r="AE165" s="38">
        <v>10000000</v>
      </c>
    </row>
    <row r="166" spans="1:35" x14ac:dyDescent="0.2">
      <c r="A166" s="38">
        <v>1001</v>
      </c>
      <c r="B166" s="38">
        <v>4748</v>
      </c>
      <c r="C166" s="38" t="s">
        <v>277</v>
      </c>
      <c r="D166" s="38" t="s">
        <v>156</v>
      </c>
      <c r="E166" s="38" t="s">
        <v>41</v>
      </c>
      <c r="F166" s="38" t="s">
        <v>119</v>
      </c>
      <c r="G166" s="38" t="s">
        <v>120</v>
      </c>
      <c r="H166" s="39">
        <v>44196</v>
      </c>
      <c r="I166" s="38" t="s">
        <v>121</v>
      </c>
      <c r="J166" s="38" t="s">
        <v>45</v>
      </c>
      <c r="O166" s="38">
        <v>-45308089</v>
      </c>
      <c r="S166" s="38">
        <v>-45308089</v>
      </c>
      <c r="AC166" s="38">
        <v>-45308089</v>
      </c>
      <c r="AD166" s="38">
        <v>50000000</v>
      </c>
      <c r="AE166" s="38">
        <v>50000000</v>
      </c>
    </row>
    <row r="167" spans="1:35" x14ac:dyDescent="0.2">
      <c r="A167" s="38">
        <v>1001</v>
      </c>
      <c r="B167" s="38">
        <v>178</v>
      </c>
      <c r="C167" s="38" t="s">
        <v>278</v>
      </c>
      <c r="D167" s="38" t="s">
        <v>125</v>
      </c>
      <c r="E167" s="38" t="s">
        <v>51</v>
      </c>
      <c r="F167" s="38" t="s">
        <v>73</v>
      </c>
      <c r="G167" s="38" t="s">
        <v>74</v>
      </c>
      <c r="H167" s="39">
        <v>44196</v>
      </c>
      <c r="I167" s="38" t="s">
        <v>44</v>
      </c>
      <c r="J167" s="38" t="s">
        <v>139</v>
      </c>
      <c r="K167" s="39">
        <v>43895</v>
      </c>
      <c r="R167" s="38">
        <v>-44780404</v>
      </c>
      <c r="S167" s="38">
        <v>-44780404</v>
      </c>
      <c r="T167" s="38">
        <v>-44780404</v>
      </c>
      <c r="AC167" s="38">
        <v>-44780404</v>
      </c>
      <c r="AD167" s="38">
        <v>125000000</v>
      </c>
      <c r="AE167" s="38">
        <v>68000000</v>
      </c>
      <c r="AI167" s="38">
        <v>57000000</v>
      </c>
    </row>
    <row r="168" spans="1:35" x14ac:dyDescent="0.2">
      <c r="A168" s="38">
        <v>1001</v>
      </c>
      <c r="B168" s="38">
        <v>7700</v>
      </c>
      <c r="C168" s="38" t="s">
        <v>279</v>
      </c>
      <c r="D168" s="38" t="s">
        <v>118</v>
      </c>
      <c r="E168" s="38" t="s">
        <v>41</v>
      </c>
      <c r="F168" s="38" t="s">
        <v>119</v>
      </c>
      <c r="G168" s="38" t="s">
        <v>120</v>
      </c>
      <c r="H168" s="39">
        <v>44196</v>
      </c>
      <c r="I168" s="38" t="s">
        <v>121</v>
      </c>
      <c r="J168" s="38" t="s">
        <v>54</v>
      </c>
      <c r="N168" s="38">
        <v>-2680087</v>
      </c>
      <c r="O168" s="38">
        <v>-39547126</v>
      </c>
      <c r="Q168" s="38">
        <v>-332987</v>
      </c>
      <c r="S168" s="38">
        <v>-42560200</v>
      </c>
      <c r="AC168" s="38">
        <v>-42560200</v>
      </c>
      <c r="AD168" s="38">
        <v>48500000</v>
      </c>
      <c r="AE168" s="38">
        <v>48500000</v>
      </c>
    </row>
    <row r="169" spans="1:35" x14ac:dyDescent="0.2">
      <c r="A169" s="38">
        <v>1001</v>
      </c>
      <c r="B169" s="38">
        <v>94</v>
      </c>
      <c r="C169" s="38" t="s">
        <v>280</v>
      </c>
      <c r="D169" s="38" t="s">
        <v>97</v>
      </c>
      <c r="E169" s="38" t="s">
        <v>41</v>
      </c>
      <c r="F169" s="38" t="s">
        <v>56</v>
      </c>
      <c r="G169" s="38" t="s">
        <v>57</v>
      </c>
      <c r="H169" s="39">
        <v>44196</v>
      </c>
      <c r="I169" s="38" t="s">
        <v>44</v>
      </c>
      <c r="J169" s="38" t="s">
        <v>45</v>
      </c>
      <c r="N169" s="38">
        <v>-26907490</v>
      </c>
      <c r="S169" s="38">
        <v>-26907490</v>
      </c>
      <c r="AA169" s="38">
        <v>-15293213</v>
      </c>
      <c r="AB169" s="38">
        <v>-15293213</v>
      </c>
      <c r="AC169" s="38">
        <v>-42200703</v>
      </c>
      <c r="AD169" s="38">
        <v>0</v>
      </c>
      <c r="AG169" s="38">
        <v>1279462</v>
      </c>
      <c r="AI169" s="38">
        <v>0</v>
      </c>
    </row>
    <row r="170" spans="1:35" x14ac:dyDescent="0.2">
      <c r="A170" s="38">
        <v>1001</v>
      </c>
      <c r="B170" s="38">
        <v>4713</v>
      </c>
      <c r="C170" s="38" t="s">
        <v>281</v>
      </c>
      <c r="D170" s="38" t="s">
        <v>156</v>
      </c>
      <c r="E170" s="38" t="s">
        <v>41</v>
      </c>
      <c r="F170" s="38" t="s">
        <v>119</v>
      </c>
      <c r="G170" s="38" t="s">
        <v>120</v>
      </c>
      <c r="H170" s="39">
        <v>44196</v>
      </c>
      <c r="I170" s="38" t="s">
        <v>121</v>
      </c>
      <c r="J170" s="38" t="s">
        <v>45</v>
      </c>
      <c r="O170" s="38">
        <v>-41826344</v>
      </c>
      <c r="S170" s="38">
        <v>-41826344</v>
      </c>
      <c r="AC170" s="38">
        <v>-41826344</v>
      </c>
    </row>
    <row r="171" spans="1:35" x14ac:dyDescent="0.2">
      <c r="A171" s="38">
        <v>1001</v>
      </c>
      <c r="B171" s="38">
        <v>4834</v>
      </c>
      <c r="C171" s="38" t="s">
        <v>282</v>
      </c>
      <c r="D171" s="38" t="s">
        <v>156</v>
      </c>
      <c r="E171" s="38" t="s">
        <v>41</v>
      </c>
      <c r="F171" s="38" t="s">
        <v>119</v>
      </c>
      <c r="G171" s="38" t="s">
        <v>120</v>
      </c>
      <c r="H171" s="39">
        <v>44196</v>
      </c>
      <c r="I171" s="38" t="s">
        <v>121</v>
      </c>
      <c r="J171" s="38" t="s">
        <v>45</v>
      </c>
      <c r="O171" s="38">
        <v>-41522440</v>
      </c>
      <c r="S171" s="38">
        <v>-41522440</v>
      </c>
      <c r="AC171" s="38">
        <v>-41522440</v>
      </c>
      <c r="AD171" s="38">
        <v>5000000</v>
      </c>
      <c r="AE171" s="38">
        <v>5000000</v>
      </c>
    </row>
    <row r="172" spans="1:35" x14ac:dyDescent="0.2">
      <c r="A172" s="38">
        <v>1001</v>
      </c>
      <c r="B172" s="38">
        <v>569</v>
      </c>
      <c r="C172" s="38" t="s">
        <v>283</v>
      </c>
      <c r="D172" s="38" t="s">
        <v>125</v>
      </c>
      <c r="E172" s="38" t="s">
        <v>41</v>
      </c>
      <c r="F172" s="38" t="s">
        <v>123</v>
      </c>
      <c r="G172" s="38" t="s">
        <v>74</v>
      </c>
      <c r="H172" s="39">
        <v>44196</v>
      </c>
      <c r="I172" s="38" t="s">
        <v>44</v>
      </c>
      <c r="J172" s="38" t="s">
        <v>45</v>
      </c>
      <c r="N172" s="38">
        <v>-30000000</v>
      </c>
      <c r="S172" s="38">
        <v>-30000000</v>
      </c>
      <c r="AA172" s="38">
        <v>-10610528</v>
      </c>
      <c r="AB172" s="38">
        <v>-10610528</v>
      </c>
      <c r="AC172" s="38">
        <v>-40610528</v>
      </c>
      <c r="AD172" s="38">
        <v>390000000</v>
      </c>
      <c r="AE172" s="38">
        <v>290000000</v>
      </c>
      <c r="AI172" s="38">
        <v>100000000</v>
      </c>
    </row>
    <row r="173" spans="1:35" x14ac:dyDescent="0.2">
      <c r="A173" s="38">
        <v>1002</v>
      </c>
      <c r="B173" s="38">
        <v>9761</v>
      </c>
      <c r="C173" s="38" t="s">
        <v>284</v>
      </c>
      <c r="D173" s="38" t="s">
        <v>100</v>
      </c>
      <c r="E173" s="38" t="s">
        <v>51</v>
      </c>
      <c r="F173" s="38" t="s">
        <v>73</v>
      </c>
      <c r="G173" s="38" t="s">
        <v>74</v>
      </c>
      <c r="H173" s="39">
        <v>44196</v>
      </c>
      <c r="I173" s="38" t="s">
        <v>44</v>
      </c>
      <c r="J173" s="38" t="s">
        <v>130</v>
      </c>
      <c r="AA173" s="38">
        <v>-40381900</v>
      </c>
      <c r="AB173" s="38">
        <v>-40381900</v>
      </c>
      <c r="AC173" s="38">
        <v>-40381900</v>
      </c>
      <c r="AG173" s="38">
        <v>8076380</v>
      </c>
    </row>
    <row r="174" spans="1:35" x14ac:dyDescent="0.2">
      <c r="A174" s="38">
        <v>1001</v>
      </c>
      <c r="B174" s="38">
        <v>8076</v>
      </c>
      <c r="C174" s="38" t="s">
        <v>285</v>
      </c>
      <c r="D174" s="38" t="s">
        <v>118</v>
      </c>
      <c r="E174" s="38" t="s">
        <v>41</v>
      </c>
      <c r="F174" s="38" t="s">
        <v>128</v>
      </c>
      <c r="G174" s="38" t="s">
        <v>120</v>
      </c>
      <c r="H174" s="39">
        <v>44196</v>
      </c>
      <c r="I174" s="38" t="s">
        <v>121</v>
      </c>
      <c r="J174" s="38" t="s">
        <v>54</v>
      </c>
      <c r="O174" s="38">
        <v>-39835430</v>
      </c>
      <c r="S174" s="38">
        <v>-39835430</v>
      </c>
      <c r="AC174" s="38">
        <v>-39835430</v>
      </c>
      <c r="AD174" s="38">
        <v>45000000</v>
      </c>
      <c r="AE174" s="38">
        <v>45000000</v>
      </c>
    </row>
    <row r="175" spans="1:35" x14ac:dyDescent="0.2">
      <c r="A175" s="38">
        <v>1001</v>
      </c>
      <c r="B175" s="38">
        <v>1068</v>
      </c>
      <c r="C175" s="38" t="s">
        <v>286</v>
      </c>
      <c r="D175" s="38" t="s">
        <v>97</v>
      </c>
      <c r="E175" s="38" t="s">
        <v>41</v>
      </c>
      <c r="F175" s="38" t="s">
        <v>73</v>
      </c>
      <c r="G175" s="38" t="s">
        <v>74</v>
      </c>
      <c r="H175" s="39">
        <v>44196</v>
      </c>
      <c r="I175" s="38" t="s">
        <v>44</v>
      </c>
      <c r="J175" s="38" t="s">
        <v>45</v>
      </c>
      <c r="N175" s="38">
        <v>-39000000</v>
      </c>
      <c r="S175" s="38">
        <v>-39000000</v>
      </c>
      <c r="AC175" s="38">
        <v>-39000000</v>
      </c>
      <c r="AD175" s="38">
        <v>38425558</v>
      </c>
      <c r="AE175" s="38">
        <v>38425558</v>
      </c>
    </row>
    <row r="176" spans="1:35" x14ac:dyDescent="0.2">
      <c r="A176" s="38">
        <v>1001</v>
      </c>
      <c r="B176" s="38">
        <v>2458</v>
      </c>
      <c r="C176" s="38" t="s">
        <v>287</v>
      </c>
      <c r="D176" s="38" t="s">
        <v>242</v>
      </c>
      <c r="E176" s="38" t="s">
        <v>41</v>
      </c>
      <c r="F176" s="38" t="s">
        <v>119</v>
      </c>
      <c r="G176" s="38" t="s">
        <v>120</v>
      </c>
      <c r="H176" s="39">
        <v>44196</v>
      </c>
      <c r="I176" s="38" t="s">
        <v>121</v>
      </c>
      <c r="J176" s="38" t="s">
        <v>45</v>
      </c>
      <c r="O176" s="38">
        <v>-3826659</v>
      </c>
      <c r="P176" s="38">
        <v>-34830672</v>
      </c>
      <c r="S176" s="38">
        <v>-38657331</v>
      </c>
      <c r="AC176" s="38">
        <v>-38657331</v>
      </c>
    </row>
    <row r="177" spans="1:39" x14ac:dyDescent="0.2">
      <c r="A177" s="38">
        <v>1001</v>
      </c>
      <c r="B177" s="38">
        <v>7169</v>
      </c>
      <c r="C177" s="38" t="s">
        <v>288</v>
      </c>
      <c r="D177" s="38" t="s">
        <v>156</v>
      </c>
      <c r="E177" s="38" t="s">
        <v>41</v>
      </c>
      <c r="F177" s="38" t="s">
        <v>119</v>
      </c>
      <c r="G177" s="38" t="s">
        <v>120</v>
      </c>
      <c r="H177" s="39">
        <v>44196</v>
      </c>
      <c r="I177" s="38" t="s">
        <v>153</v>
      </c>
      <c r="J177" s="38" t="s">
        <v>54</v>
      </c>
      <c r="O177" s="38">
        <v>-38642777</v>
      </c>
      <c r="S177" s="38">
        <v>-38642777</v>
      </c>
      <c r="AC177" s="38">
        <v>-38642777</v>
      </c>
    </row>
    <row r="178" spans="1:39" x14ac:dyDescent="0.2">
      <c r="A178" s="38">
        <v>1003</v>
      </c>
      <c r="B178" s="38">
        <v>9170</v>
      </c>
      <c r="C178" s="38" t="s">
        <v>289</v>
      </c>
      <c r="D178" s="38" t="s">
        <v>215</v>
      </c>
      <c r="E178" s="38" t="s">
        <v>41</v>
      </c>
      <c r="F178" s="38" t="s">
        <v>119</v>
      </c>
      <c r="G178" s="38" t="s">
        <v>120</v>
      </c>
      <c r="H178" s="39">
        <v>44196</v>
      </c>
      <c r="I178" s="38" t="s">
        <v>153</v>
      </c>
      <c r="J178" s="38" t="s">
        <v>54</v>
      </c>
      <c r="O178" s="38">
        <v>-38600386</v>
      </c>
      <c r="S178" s="38">
        <v>-38600386</v>
      </c>
      <c r="AC178" s="38">
        <v>-38600386</v>
      </c>
      <c r="AD178" s="38">
        <v>40000000</v>
      </c>
      <c r="AE178" s="38">
        <v>40000000</v>
      </c>
    </row>
    <row r="179" spans="1:39" x14ac:dyDescent="0.2">
      <c r="A179" s="38">
        <v>1001</v>
      </c>
      <c r="B179" s="38">
        <v>7354</v>
      </c>
      <c r="C179" s="38" t="s">
        <v>290</v>
      </c>
      <c r="D179" s="38" t="s">
        <v>118</v>
      </c>
      <c r="E179" s="38" t="s">
        <v>41</v>
      </c>
      <c r="F179" s="38" t="s">
        <v>119</v>
      </c>
      <c r="G179" s="38" t="s">
        <v>120</v>
      </c>
      <c r="H179" s="39">
        <v>44196</v>
      </c>
      <c r="I179" s="38" t="s">
        <v>121</v>
      </c>
      <c r="J179" s="38" t="s">
        <v>54</v>
      </c>
      <c r="O179" s="38">
        <v>-38409013</v>
      </c>
      <c r="S179" s="38">
        <v>-38409013</v>
      </c>
      <c r="AC179" s="38">
        <v>-38409013</v>
      </c>
      <c r="AD179" s="38">
        <v>45000000</v>
      </c>
      <c r="AE179" s="38">
        <v>45000000</v>
      </c>
    </row>
    <row r="180" spans="1:39" x14ac:dyDescent="0.2">
      <c r="A180" s="38">
        <v>1001</v>
      </c>
      <c r="B180" s="38">
        <v>7574</v>
      </c>
      <c r="C180" s="38" t="s">
        <v>291</v>
      </c>
      <c r="D180" s="38" t="s">
        <v>118</v>
      </c>
      <c r="E180" s="38" t="s">
        <v>41</v>
      </c>
      <c r="F180" s="38" t="s">
        <v>119</v>
      </c>
      <c r="G180" s="38" t="s">
        <v>120</v>
      </c>
      <c r="H180" s="39">
        <v>44196</v>
      </c>
      <c r="I180" s="38" t="s">
        <v>121</v>
      </c>
      <c r="J180" s="38" t="s">
        <v>54</v>
      </c>
      <c r="O180" s="38">
        <v>-38349949</v>
      </c>
      <c r="S180" s="38">
        <v>-38349949</v>
      </c>
      <c r="AC180" s="38">
        <v>-38349949</v>
      </c>
    </row>
    <row r="181" spans="1:39" x14ac:dyDescent="0.2">
      <c r="A181" s="38">
        <v>1001</v>
      </c>
      <c r="B181" s="38">
        <v>4812</v>
      </c>
      <c r="C181" s="38" t="s">
        <v>292</v>
      </c>
      <c r="D181" s="38" t="s">
        <v>97</v>
      </c>
      <c r="E181" s="38" t="s">
        <v>51</v>
      </c>
      <c r="F181" s="38" t="s">
        <v>73</v>
      </c>
      <c r="G181" s="38" t="s">
        <v>74</v>
      </c>
      <c r="H181" s="39">
        <v>44196</v>
      </c>
      <c r="I181" s="38" t="s">
        <v>44</v>
      </c>
      <c r="J181" s="38" t="s">
        <v>45</v>
      </c>
      <c r="M181" s="38">
        <v>-989302</v>
      </c>
      <c r="S181" s="38">
        <v>-989302</v>
      </c>
      <c r="AA181" s="38">
        <v>-37258441</v>
      </c>
      <c r="AB181" s="38">
        <v>-37258441</v>
      </c>
      <c r="AC181" s="38">
        <v>-38247743</v>
      </c>
    </row>
    <row r="182" spans="1:39" x14ac:dyDescent="0.2">
      <c r="A182" s="38">
        <v>1001</v>
      </c>
      <c r="B182" s="38">
        <v>2447</v>
      </c>
      <c r="C182" s="38" t="s">
        <v>293</v>
      </c>
      <c r="D182" s="38" t="s">
        <v>125</v>
      </c>
      <c r="E182" s="38" t="s">
        <v>41</v>
      </c>
      <c r="F182" s="38" t="s">
        <v>73</v>
      </c>
      <c r="G182" s="38" t="s">
        <v>74</v>
      </c>
      <c r="H182" s="39">
        <v>44196</v>
      </c>
      <c r="I182" s="38" t="s">
        <v>44</v>
      </c>
      <c r="J182" s="38" t="s">
        <v>45</v>
      </c>
      <c r="N182" s="38">
        <v>-21407441</v>
      </c>
      <c r="S182" s="38">
        <v>-21407441</v>
      </c>
      <c r="AA182" s="38">
        <v>-16730000</v>
      </c>
      <c r="AB182" s="38">
        <v>-16730000</v>
      </c>
      <c r="AC182" s="38">
        <v>-38137441</v>
      </c>
      <c r="AD182" s="38">
        <v>301049930</v>
      </c>
      <c r="AE182" s="38">
        <v>301049930</v>
      </c>
    </row>
    <row r="183" spans="1:39" x14ac:dyDescent="0.2">
      <c r="A183" s="38">
        <v>1001</v>
      </c>
      <c r="B183" s="38">
        <v>118</v>
      </c>
      <c r="C183" s="38" t="s">
        <v>294</v>
      </c>
      <c r="D183" s="38" t="s">
        <v>125</v>
      </c>
      <c r="E183" s="38" t="s">
        <v>173</v>
      </c>
      <c r="F183" s="38" t="s">
        <v>56</v>
      </c>
      <c r="G183" s="38" t="s">
        <v>57</v>
      </c>
      <c r="H183" s="39">
        <v>44196</v>
      </c>
      <c r="I183" s="38" t="s">
        <v>44</v>
      </c>
      <c r="J183" s="38" t="s">
        <v>45</v>
      </c>
      <c r="M183" s="38">
        <v>-89011</v>
      </c>
      <c r="S183" s="38">
        <v>-89011</v>
      </c>
      <c r="AA183" s="38">
        <v>-37809612</v>
      </c>
      <c r="AB183" s="38">
        <v>-37809612</v>
      </c>
      <c r="AC183" s="38">
        <v>-37898623</v>
      </c>
      <c r="AD183" s="38">
        <v>264453348</v>
      </c>
      <c r="AE183" s="38">
        <v>53905048</v>
      </c>
      <c r="AG183" s="38">
        <v>2466139</v>
      </c>
      <c r="AI183" s="38">
        <v>123524271</v>
      </c>
      <c r="AM183" s="38">
        <v>87024029</v>
      </c>
    </row>
    <row r="184" spans="1:39" x14ac:dyDescent="0.2">
      <c r="A184" s="38">
        <v>1002</v>
      </c>
      <c r="B184" s="38">
        <v>2968</v>
      </c>
      <c r="C184" s="38" t="s">
        <v>295</v>
      </c>
      <c r="D184" s="38" t="s">
        <v>100</v>
      </c>
      <c r="E184" s="38" t="s">
        <v>41</v>
      </c>
      <c r="F184" s="38" t="s">
        <v>119</v>
      </c>
      <c r="G184" s="38" t="s">
        <v>120</v>
      </c>
      <c r="H184" s="39">
        <v>44196</v>
      </c>
      <c r="I184" s="38" t="s">
        <v>121</v>
      </c>
      <c r="J184" s="38" t="s">
        <v>45</v>
      </c>
      <c r="O184" s="38">
        <v>-37862500</v>
      </c>
      <c r="S184" s="38">
        <v>-37862500</v>
      </c>
      <c r="AC184" s="38">
        <v>-37862500</v>
      </c>
    </row>
    <row r="185" spans="1:39" x14ac:dyDescent="0.2">
      <c r="A185" s="38">
        <v>1002</v>
      </c>
      <c r="B185" s="38">
        <v>3276</v>
      </c>
      <c r="C185" s="38" t="s">
        <v>296</v>
      </c>
      <c r="D185" s="38" t="s">
        <v>100</v>
      </c>
      <c r="E185" s="38" t="s">
        <v>41</v>
      </c>
      <c r="F185" s="38" t="s">
        <v>119</v>
      </c>
      <c r="G185" s="38" t="s">
        <v>120</v>
      </c>
      <c r="H185" s="39">
        <v>44196</v>
      </c>
      <c r="I185" s="38" t="s">
        <v>121</v>
      </c>
      <c r="J185" s="38" t="s">
        <v>45</v>
      </c>
      <c r="O185" s="38">
        <v>-37862500</v>
      </c>
      <c r="S185" s="38">
        <v>-37862500</v>
      </c>
      <c r="AC185" s="38">
        <v>-37862500</v>
      </c>
    </row>
    <row r="186" spans="1:39" x14ac:dyDescent="0.2">
      <c r="A186" s="38">
        <v>1001</v>
      </c>
      <c r="B186" s="38">
        <v>5714</v>
      </c>
      <c r="C186" s="38" t="s">
        <v>297</v>
      </c>
      <c r="D186" s="38" t="s">
        <v>156</v>
      </c>
      <c r="E186" s="38" t="s">
        <v>41</v>
      </c>
      <c r="F186" s="38" t="s">
        <v>119</v>
      </c>
      <c r="G186" s="38" t="s">
        <v>120</v>
      </c>
      <c r="H186" s="39">
        <v>44196</v>
      </c>
      <c r="I186" s="38" t="s">
        <v>121</v>
      </c>
      <c r="J186" s="38" t="s">
        <v>54</v>
      </c>
      <c r="O186" s="38">
        <v>-37562181</v>
      </c>
      <c r="S186" s="38">
        <v>-37562181</v>
      </c>
      <c r="AC186" s="38">
        <v>-37562181</v>
      </c>
    </row>
    <row r="187" spans="1:39" x14ac:dyDescent="0.2">
      <c r="A187" s="38">
        <v>1003</v>
      </c>
      <c r="B187" s="38">
        <v>8434</v>
      </c>
      <c r="C187" s="38" t="s">
        <v>298</v>
      </c>
      <c r="D187" s="38" t="s">
        <v>215</v>
      </c>
      <c r="E187" s="38" t="s">
        <v>41</v>
      </c>
      <c r="F187" s="38" t="s">
        <v>119</v>
      </c>
      <c r="G187" s="38" t="s">
        <v>120</v>
      </c>
      <c r="H187" s="39">
        <v>44196</v>
      </c>
      <c r="I187" s="38" t="s">
        <v>121</v>
      </c>
      <c r="J187" s="38" t="s">
        <v>54</v>
      </c>
      <c r="O187" s="38">
        <v>-36796247</v>
      </c>
      <c r="S187" s="38">
        <v>-36796247</v>
      </c>
      <c r="AC187" s="38">
        <v>-36796247</v>
      </c>
      <c r="AD187" s="38">
        <v>40000000</v>
      </c>
      <c r="AE187" s="38">
        <v>40000000</v>
      </c>
    </row>
    <row r="188" spans="1:39" x14ac:dyDescent="0.2">
      <c r="A188" s="38">
        <v>1001</v>
      </c>
      <c r="B188" s="38">
        <v>3430</v>
      </c>
      <c r="C188" s="38" t="s">
        <v>299</v>
      </c>
      <c r="D188" s="38" t="s">
        <v>125</v>
      </c>
      <c r="E188" s="38" t="s">
        <v>41</v>
      </c>
      <c r="F188" s="38" t="s">
        <v>102</v>
      </c>
      <c r="G188" s="38" t="s">
        <v>94</v>
      </c>
      <c r="H188" s="39">
        <v>44196</v>
      </c>
      <c r="I188" s="38" t="s">
        <v>44</v>
      </c>
      <c r="J188" s="38" t="s">
        <v>45</v>
      </c>
      <c r="M188" s="38">
        <v>-395917</v>
      </c>
      <c r="S188" s="38">
        <v>-395917</v>
      </c>
      <c r="AA188" s="38">
        <v>-36372118</v>
      </c>
      <c r="AB188" s="38">
        <v>-36372118</v>
      </c>
      <c r="AC188" s="38">
        <v>-36768035</v>
      </c>
      <c r="AD188" s="38">
        <v>48000000</v>
      </c>
      <c r="AE188" s="38">
        <v>48000000</v>
      </c>
      <c r="AG188" s="38">
        <v>6455818</v>
      </c>
    </row>
    <row r="189" spans="1:39" x14ac:dyDescent="0.2">
      <c r="A189" s="38">
        <v>1001</v>
      </c>
      <c r="B189" s="38">
        <v>5408</v>
      </c>
      <c r="C189" s="38" t="s">
        <v>300</v>
      </c>
      <c r="D189" s="38" t="s">
        <v>156</v>
      </c>
      <c r="E189" s="38" t="s">
        <v>41</v>
      </c>
      <c r="F189" s="38" t="s">
        <v>119</v>
      </c>
      <c r="G189" s="38" t="s">
        <v>120</v>
      </c>
      <c r="H189" s="39">
        <v>44196</v>
      </c>
      <c r="I189" s="38" t="s">
        <v>121</v>
      </c>
      <c r="J189" s="38" t="s">
        <v>54</v>
      </c>
      <c r="N189" s="38">
        <v>-2297216</v>
      </c>
      <c r="O189" s="38">
        <v>-33043859</v>
      </c>
      <c r="Q189" s="38">
        <v>-1257777</v>
      </c>
      <c r="S189" s="38">
        <v>-36598852</v>
      </c>
      <c r="AC189" s="38">
        <v>-36598852</v>
      </c>
      <c r="AD189" s="38">
        <v>3000000</v>
      </c>
      <c r="AE189" s="38">
        <v>3000000</v>
      </c>
    </row>
    <row r="190" spans="1:39" x14ac:dyDescent="0.2">
      <c r="A190" s="38">
        <v>1003</v>
      </c>
      <c r="B190" s="38">
        <v>9823</v>
      </c>
      <c r="C190" s="38" t="s">
        <v>301</v>
      </c>
      <c r="D190" s="38" t="s">
        <v>215</v>
      </c>
      <c r="E190" s="38" t="s">
        <v>41</v>
      </c>
      <c r="F190" s="38" t="s">
        <v>119</v>
      </c>
      <c r="G190" s="38" t="s">
        <v>120</v>
      </c>
      <c r="H190" s="39">
        <v>44196</v>
      </c>
      <c r="I190" s="38" t="s">
        <v>153</v>
      </c>
      <c r="J190" s="38" t="s">
        <v>54</v>
      </c>
      <c r="P190" s="38">
        <v>-36553754</v>
      </c>
      <c r="S190" s="38">
        <v>-36553754</v>
      </c>
      <c r="AC190" s="38">
        <v>-36553754</v>
      </c>
      <c r="AD190" s="38">
        <v>36900000</v>
      </c>
      <c r="AE190" s="38">
        <v>36900000</v>
      </c>
    </row>
    <row r="191" spans="1:39" x14ac:dyDescent="0.2">
      <c r="A191" s="38">
        <v>1001</v>
      </c>
      <c r="B191" s="38">
        <v>5392</v>
      </c>
      <c r="C191" s="38" t="s">
        <v>302</v>
      </c>
      <c r="D191" s="38" t="s">
        <v>156</v>
      </c>
      <c r="E191" s="38" t="s">
        <v>41</v>
      </c>
      <c r="F191" s="38" t="s">
        <v>119</v>
      </c>
      <c r="G191" s="38" t="s">
        <v>120</v>
      </c>
      <c r="H191" s="39">
        <v>44196</v>
      </c>
      <c r="I191" s="38" t="s">
        <v>121</v>
      </c>
      <c r="J191" s="38" t="s">
        <v>54</v>
      </c>
      <c r="N191" s="38">
        <v>-1518521</v>
      </c>
      <c r="O191" s="38">
        <v>-34544395</v>
      </c>
      <c r="S191" s="38">
        <v>-36065116</v>
      </c>
      <c r="AC191" s="38">
        <v>-36065116</v>
      </c>
      <c r="AD191" s="38">
        <v>47000000</v>
      </c>
      <c r="AE191" s="38">
        <v>47000000</v>
      </c>
    </row>
    <row r="192" spans="1:39" x14ac:dyDescent="0.2">
      <c r="A192" s="38">
        <v>1001</v>
      </c>
      <c r="B192" s="38">
        <v>276</v>
      </c>
      <c r="C192" s="38" t="s">
        <v>303</v>
      </c>
      <c r="D192" s="38" t="s">
        <v>97</v>
      </c>
      <c r="E192" s="38" t="s">
        <v>41</v>
      </c>
      <c r="F192" s="38" t="s">
        <v>73</v>
      </c>
      <c r="G192" s="38" t="s">
        <v>74</v>
      </c>
      <c r="H192" s="39">
        <v>44196</v>
      </c>
      <c r="I192" s="38" t="s">
        <v>44</v>
      </c>
      <c r="J192" s="38" t="s">
        <v>45</v>
      </c>
      <c r="AA192" s="38">
        <v>-36039834</v>
      </c>
      <c r="AB192" s="38">
        <v>-36039834</v>
      </c>
      <c r="AC192" s="38">
        <v>-36039834</v>
      </c>
      <c r="AG192" s="38">
        <v>1050000</v>
      </c>
    </row>
    <row r="193" spans="1:34" x14ac:dyDescent="0.2">
      <c r="A193" s="38">
        <v>1001</v>
      </c>
      <c r="B193" s="38">
        <v>125</v>
      </c>
      <c r="C193" s="38" t="s">
        <v>304</v>
      </c>
      <c r="D193" s="38" t="s">
        <v>97</v>
      </c>
      <c r="E193" s="38" t="s">
        <v>41</v>
      </c>
      <c r="F193" s="38" t="s">
        <v>73</v>
      </c>
      <c r="G193" s="38" t="s">
        <v>74</v>
      </c>
      <c r="H193" s="39">
        <v>44196</v>
      </c>
      <c r="I193" s="38" t="s">
        <v>44</v>
      </c>
      <c r="J193" s="38" t="s">
        <v>45</v>
      </c>
      <c r="N193" s="38">
        <v>-33790375</v>
      </c>
      <c r="S193" s="38">
        <v>-33790375</v>
      </c>
      <c r="AC193" s="38">
        <v>-33790375</v>
      </c>
      <c r="AD193" s="38">
        <v>39000000</v>
      </c>
      <c r="AE193" s="38">
        <v>32000000</v>
      </c>
      <c r="AH193" s="38">
        <v>7000000</v>
      </c>
    </row>
    <row r="194" spans="1:34" x14ac:dyDescent="0.2">
      <c r="A194" s="38">
        <v>1001</v>
      </c>
      <c r="B194" s="38">
        <v>5612</v>
      </c>
      <c r="C194" s="38" t="s">
        <v>305</v>
      </c>
      <c r="D194" s="38" t="s">
        <v>156</v>
      </c>
      <c r="E194" s="38" t="s">
        <v>41</v>
      </c>
      <c r="F194" s="38" t="s">
        <v>119</v>
      </c>
      <c r="G194" s="38" t="s">
        <v>120</v>
      </c>
      <c r="H194" s="39">
        <v>44196</v>
      </c>
      <c r="I194" s="38" t="s">
        <v>121</v>
      </c>
      <c r="J194" s="38" t="s">
        <v>54</v>
      </c>
      <c r="O194" s="38">
        <v>-33043859</v>
      </c>
      <c r="S194" s="38">
        <v>-33043859</v>
      </c>
      <c r="AC194" s="38">
        <v>-33043859</v>
      </c>
    </row>
    <row r="195" spans="1:34" x14ac:dyDescent="0.2">
      <c r="A195" s="38">
        <v>1001</v>
      </c>
      <c r="B195" s="38">
        <v>1365</v>
      </c>
      <c r="C195" s="38" t="s">
        <v>306</v>
      </c>
      <c r="D195" s="38" t="s">
        <v>242</v>
      </c>
      <c r="E195" s="38" t="s">
        <v>41</v>
      </c>
      <c r="F195" s="38" t="s">
        <v>62</v>
      </c>
      <c r="G195" s="38" t="s">
        <v>63</v>
      </c>
      <c r="H195" s="39">
        <v>44196</v>
      </c>
      <c r="I195" s="38" t="s">
        <v>121</v>
      </c>
      <c r="J195" s="38" t="s">
        <v>45</v>
      </c>
      <c r="O195" s="38">
        <v>-8957332</v>
      </c>
      <c r="P195" s="38">
        <v>-24000000</v>
      </c>
      <c r="S195" s="38">
        <v>-32957332</v>
      </c>
      <c r="AC195" s="38">
        <v>-32957332</v>
      </c>
    </row>
    <row r="196" spans="1:34" x14ac:dyDescent="0.2">
      <c r="A196" s="38">
        <v>1001</v>
      </c>
      <c r="B196" s="38">
        <v>104</v>
      </c>
      <c r="C196" s="38" t="s">
        <v>307</v>
      </c>
      <c r="D196" s="38" t="s">
        <v>242</v>
      </c>
      <c r="E196" s="38" t="s">
        <v>41</v>
      </c>
      <c r="F196" s="38" t="s">
        <v>62</v>
      </c>
      <c r="G196" s="38" t="s">
        <v>63</v>
      </c>
      <c r="H196" s="39">
        <v>44196</v>
      </c>
      <c r="I196" s="38" t="s">
        <v>121</v>
      </c>
      <c r="J196" s="38" t="s">
        <v>45</v>
      </c>
      <c r="N196" s="38">
        <v>-637500</v>
      </c>
      <c r="O196" s="38">
        <v>-5001666</v>
      </c>
      <c r="P196" s="38">
        <v>-26832865</v>
      </c>
      <c r="S196" s="38">
        <v>-32472031</v>
      </c>
      <c r="AC196" s="38">
        <v>-32472031</v>
      </c>
      <c r="AD196" s="38">
        <v>70487636</v>
      </c>
      <c r="AE196" s="38">
        <v>70487636</v>
      </c>
    </row>
    <row r="197" spans="1:34" x14ac:dyDescent="0.2">
      <c r="A197" s="38">
        <v>1001</v>
      </c>
      <c r="B197" s="38">
        <v>6414</v>
      </c>
      <c r="C197" s="38" t="s">
        <v>308</v>
      </c>
      <c r="D197" s="38" t="s">
        <v>156</v>
      </c>
      <c r="E197" s="38" t="s">
        <v>41</v>
      </c>
      <c r="F197" s="38" t="s">
        <v>119</v>
      </c>
      <c r="G197" s="38" t="s">
        <v>120</v>
      </c>
      <c r="H197" s="39">
        <v>44196</v>
      </c>
      <c r="I197" s="38" t="s">
        <v>121</v>
      </c>
      <c r="J197" s="38" t="s">
        <v>54</v>
      </c>
      <c r="O197" s="38">
        <v>-32049892</v>
      </c>
      <c r="S197" s="38">
        <v>-32049892</v>
      </c>
      <c r="AC197" s="38">
        <v>-32049892</v>
      </c>
    </row>
    <row r="198" spans="1:34" x14ac:dyDescent="0.2">
      <c r="A198" s="38">
        <v>1001</v>
      </c>
      <c r="B198" s="38">
        <v>7338</v>
      </c>
      <c r="C198" s="38" t="s">
        <v>309</v>
      </c>
      <c r="D198" s="38" t="s">
        <v>125</v>
      </c>
      <c r="E198" s="38" t="s">
        <v>41</v>
      </c>
      <c r="F198" s="38" t="s">
        <v>147</v>
      </c>
      <c r="G198" s="38" t="s">
        <v>60</v>
      </c>
      <c r="H198" s="39">
        <v>44196</v>
      </c>
      <c r="I198" s="38" t="s">
        <v>44</v>
      </c>
      <c r="J198" s="38" t="s">
        <v>54</v>
      </c>
      <c r="N198" s="38">
        <v>-32000000</v>
      </c>
      <c r="S198" s="38">
        <v>-32000000</v>
      </c>
      <c r="AC198" s="38">
        <v>-32000000</v>
      </c>
      <c r="AD198" s="38">
        <v>42000000</v>
      </c>
      <c r="AE198" s="38">
        <v>42000000</v>
      </c>
    </row>
    <row r="199" spans="1:34" x14ac:dyDescent="0.2">
      <c r="A199" s="38">
        <v>1001</v>
      </c>
      <c r="B199" s="38">
        <v>8631</v>
      </c>
      <c r="C199" s="38" t="s">
        <v>310</v>
      </c>
      <c r="D199" s="38" t="s">
        <v>47</v>
      </c>
      <c r="E199" s="38" t="s">
        <v>41</v>
      </c>
      <c r="F199" s="38" t="s">
        <v>56</v>
      </c>
      <c r="G199" s="38" t="s">
        <v>57</v>
      </c>
      <c r="H199" s="39">
        <v>44196</v>
      </c>
      <c r="I199" s="38" t="s">
        <v>44</v>
      </c>
      <c r="J199" s="38" t="s">
        <v>54</v>
      </c>
      <c r="N199" s="38">
        <v>-32000000</v>
      </c>
      <c r="S199" s="38">
        <v>-32000000</v>
      </c>
      <c r="AC199" s="38">
        <v>-32000000</v>
      </c>
      <c r="AD199" s="38">
        <v>32000000</v>
      </c>
      <c r="AE199" s="38">
        <v>32000000</v>
      </c>
    </row>
    <row r="200" spans="1:34" x14ac:dyDescent="0.2">
      <c r="A200" s="38">
        <v>1001</v>
      </c>
      <c r="B200" s="38">
        <v>2009</v>
      </c>
      <c r="C200" s="38" t="s">
        <v>311</v>
      </c>
      <c r="D200" s="38" t="s">
        <v>80</v>
      </c>
      <c r="E200" s="38" t="s">
        <v>41</v>
      </c>
      <c r="F200" s="38" t="s">
        <v>56</v>
      </c>
      <c r="G200" s="38" t="s">
        <v>57</v>
      </c>
      <c r="H200" s="39">
        <v>44196</v>
      </c>
      <c r="I200" s="38" t="s">
        <v>44</v>
      </c>
      <c r="J200" s="38" t="s">
        <v>45</v>
      </c>
      <c r="M200" s="38">
        <v>-200897</v>
      </c>
      <c r="S200" s="38">
        <v>-200897</v>
      </c>
      <c r="AA200" s="38">
        <v>-30825002</v>
      </c>
      <c r="AB200" s="38">
        <v>-30825002</v>
      </c>
      <c r="AC200" s="38">
        <v>-31025899</v>
      </c>
      <c r="AG200" s="38">
        <v>4623750</v>
      </c>
    </row>
    <row r="201" spans="1:34" x14ac:dyDescent="0.2">
      <c r="A201" s="38">
        <v>1001</v>
      </c>
      <c r="B201" s="38">
        <v>1728</v>
      </c>
      <c r="C201" s="38" t="s">
        <v>312</v>
      </c>
      <c r="D201" s="38" t="s">
        <v>156</v>
      </c>
      <c r="E201" s="38" t="s">
        <v>232</v>
      </c>
      <c r="F201" s="38" t="s">
        <v>62</v>
      </c>
      <c r="G201" s="38" t="s">
        <v>63</v>
      </c>
      <c r="H201" s="39">
        <v>44196</v>
      </c>
      <c r="I201" s="38" t="s">
        <v>121</v>
      </c>
      <c r="J201" s="38" t="s">
        <v>45</v>
      </c>
      <c r="N201" s="38">
        <v>-1830193</v>
      </c>
      <c r="O201" s="38">
        <v>-28820853</v>
      </c>
      <c r="S201" s="38">
        <v>-30651046</v>
      </c>
      <c r="AC201" s="38">
        <v>-30651046</v>
      </c>
      <c r="AD201" s="38">
        <v>3600000</v>
      </c>
      <c r="AE201" s="38">
        <v>3600000</v>
      </c>
    </row>
    <row r="202" spans="1:34" x14ac:dyDescent="0.2">
      <c r="A202" s="38">
        <v>1003</v>
      </c>
      <c r="B202" s="38">
        <v>4712</v>
      </c>
      <c r="C202" s="38" t="s">
        <v>313</v>
      </c>
      <c r="D202" s="38" t="s">
        <v>215</v>
      </c>
      <c r="E202" s="38" t="s">
        <v>41</v>
      </c>
      <c r="F202" s="38" t="s">
        <v>119</v>
      </c>
      <c r="G202" s="38" t="s">
        <v>120</v>
      </c>
      <c r="H202" s="39">
        <v>44196</v>
      </c>
      <c r="I202" s="38" t="s">
        <v>121</v>
      </c>
      <c r="J202" s="38" t="s">
        <v>45</v>
      </c>
      <c r="O202" s="38">
        <v>-30323512</v>
      </c>
      <c r="S202" s="38">
        <v>-30323512</v>
      </c>
      <c r="AC202" s="38">
        <v>-30323512</v>
      </c>
    </row>
    <row r="203" spans="1:34" x14ac:dyDescent="0.2">
      <c r="A203" s="38">
        <v>1001</v>
      </c>
      <c r="B203" s="38">
        <v>7694</v>
      </c>
      <c r="C203" s="38" t="s">
        <v>314</v>
      </c>
      <c r="D203" s="38" t="s">
        <v>156</v>
      </c>
      <c r="E203" s="38" t="s">
        <v>41</v>
      </c>
      <c r="F203" s="38" t="s">
        <v>119</v>
      </c>
      <c r="G203" s="38" t="s">
        <v>120</v>
      </c>
      <c r="H203" s="39">
        <v>44196</v>
      </c>
      <c r="I203" s="38" t="s">
        <v>153</v>
      </c>
      <c r="J203" s="38" t="s">
        <v>54</v>
      </c>
      <c r="O203" s="38">
        <v>-29885009</v>
      </c>
      <c r="S203" s="38">
        <v>-29885009</v>
      </c>
      <c r="AC203" s="38">
        <v>-29885009</v>
      </c>
    </row>
    <row r="204" spans="1:34" x14ac:dyDescent="0.2">
      <c r="A204" s="38">
        <v>1003</v>
      </c>
      <c r="B204" s="38">
        <v>4369</v>
      </c>
      <c r="C204" s="38" t="s">
        <v>315</v>
      </c>
      <c r="D204" s="38" t="s">
        <v>225</v>
      </c>
      <c r="E204" s="38" t="s">
        <v>41</v>
      </c>
      <c r="F204" s="38" t="s">
        <v>73</v>
      </c>
      <c r="G204" s="38" t="s">
        <v>74</v>
      </c>
      <c r="H204" s="39">
        <v>44196</v>
      </c>
      <c r="I204" s="38" t="s">
        <v>44</v>
      </c>
      <c r="J204" s="38" t="s">
        <v>45</v>
      </c>
      <c r="M204" s="38">
        <v>-29708347</v>
      </c>
      <c r="S204" s="38">
        <v>-29708347</v>
      </c>
      <c r="AC204" s="38">
        <v>-29708347</v>
      </c>
    </row>
    <row r="205" spans="1:34" x14ac:dyDescent="0.2">
      <c r="A205" s="38">
        <v>1001</v>
      </c>
      <c r="B205" s="38">
        <v>6340</v>
      </c>
      <c r="C205" s="38" t="s">
        <v>316</v>
      </c>
      <c r="D205" s="38" t="s">
        <v>152</v>
      </c>
      <c r="E205" s="38" t="s">
        <v>41</v>
      </c>
      <c r="F205" s="38" t="s">
        <v>119</v>
      </c>
      <c r="G205" s="38" t="s">
        <v>120</v>
      </c>
      <c r="H205" s="39">
        <v>44196</v>
      </c>
      <c r="I205" s="38" t="s">
        <v>153</v>
      </c>
      <c r="J205" s="38" t="s">
        <v>54</v>
      </c>
      <c r="N205" s="38">
        <v>-2651667</v>
      </c>
      <c r="O205" s="38">
        <v>-26971541</v>
      </c>
      <c r="S205" s="38">
        <v>-29623208</v>
      </c>
      <c r="AC205" s="38">
        <v>-29623208</v>
      </c>
      <c r="AD205" s="38">
        <v>3000000</v>
      </c>
      <c r="AE205" s="38">
        <v>3000000</v>
      </c>
    </row>
    <row r="206" spans="1:34" x14ac:dyDescent="0.2">
      <c r="A206" s="38">
        <v>1002</v>
      </c>
      <c r="B206" s="38">
        <v>2735</v>
      </c>
      <c r="C206" s="38" t="s">
        <v>317</v>
      </c>
      <c r="D206" s="38" t="s">
        <v>100</v>
      </c>
      <c r="E206" s="38" t="s">
        <v>318</v>
      </c>
      <c r="F206" s="38" t="s">
        <v>73</v>
      </c>
      <c r="G206" s="38" t="s">
        <v>74</v>
      </c>
      <c r="H206" s="39">
        <v>44196</v>
      </c>
      <c r="I206" s="38" t="s">
        <v>44</v>
      </c>
      <c r="J206" s="38" t="s">
        <v>45</v>
      </c>
      <c r="N206" s="38">
        <v>-29586071</v>
      </c>
      <c r="S206" s="38">
        <v>-29586071</v>
      </c>
      <c r="AC206" s="38">
        <v>-29586071</v>
      </c>
    </row>
    <row r="207" spans="1:34" x14ac:dyDescent="0.2">
      <c r="A207" s="38">
        <v>1001</v>
      </c>
      <c r="B207" s="38">
        <v>113</v>
      </c>
      <c r="C207" s="38" t="s">
        <v>319</v>
      </c>
      <c r="D207" s="38" t="s">
        <v>80</v>
      </c>
      <c r="E207" s="38" t="s">
        <v>41</v>
      </c>
      <c r="F207" s="38" t="s">
        <v>123</v>
      </c>
      <c r="G207" s="38" t="s">
        <v>74</v>
      </c>
      <c r="H207" s="39">
        <v>44196</v>
      </c>
      <c r="I207" s="38" t="s">
        <v>44</v>
      </c>
      <c r="J207" s="38" t="s">
        <v>45</v>
      </c>
      <c r="N207" s="38">
        <v>-29520688</v>
      </c>
      <c r="S207" s="38">
        <v>-29520688</v>
      </c>
      <c r="AC207" s="38">
        <v>-29520688</v>
      </c>
    </row>
    <row r="208" spans="1:34" x14ac:dyDescent="0.2">
      <c r="A208" s="38">
        <v>1001</v>
      </c>
      <c r="B208" s="38">
        <v>809</v>
      </c>
      <c r="C208" s="38" t="s">
        <v>320</v>
      </c>
      <c r="D208" s="38" t="s">
        <v>152</v>
      </c>
      <c r="E208" s="38" t="s">
        <v>41</v>
      </c>
      <c r="F208" s="38" t="s">
        <v>119</v>
      </c>
      <c r="G208" s="38" t="s">
        <v>120</v>
      </c>
      <c r="H208" s="39">
        <v>44196</v>
      </c>
      <c r="I208" s="38" t="s">
        <v>121</v>
      </c>
      <c r="J208" s="38" t="s">
        <v>45</v>
      </c>
      <c r="O208" s="38">
        <v>-28853725</v>
      </c>
      <c r="S208" s="38">
        <v>-28853725</v>
      </c>
      <c r="AC208" s="38">
        <v>-28853725</v>
      </c>
      <c r="AD208" s="38">
        <v>43150000</v>
      </c>
      <c r="AE208" s="38">
        <v>43150000</v>
      </c>
    </row>
    <row r="209" spans="1:35" x14ac:dyDescent="0.2">
      <c r="A209" s="38">
        <v>1001</v>
      </c>
      <c r="B209" s="38">
        <v>3031</v>
      </c>
      <c r="C209" s="38" t="s">
        <v>321</v>
      </c>
      <c r="D209" s="38" t="s">
        <v>40</v>
      </c>
      <c r="E209" s="38" t="s">
        <v>41</v>
      </c>
      <c r="F209" s="38" t="s">
        <v>56</v>
      </c>
      <c r="G209" s="38" t="s">
        <v>57</v>
      </c>
      <c r="H209" s="39">
        <v>44196</v>
      </c>
      <c r="I209" s="38" t="s">
        <v>44</v>
      </c>
      <c r="J209" s="38" t="s">
        <v>45</v>
      </c>
      <c r="M209" s="38">
        <v>-463743</v>
      </c>
      <c r="S209" s="38">
        <v>-463743</v>
      </c>
      <c r="AA209" s="38">
        <v>-28319004</v>
      </c>
      <c r="AB209" s="38">
        <v>-28319004</v>
      </c>
      <c r="AC209" s="38">
        <v>-28782747</v>
      </c>
    </row>
    <row r="210" spans="1:35" x14ac:dyDescent="0.2">
      <c r="A210" s="38">
        <v>1001</v>
      </c>
      <c r="B210" s="38">
        <v>80</v>
      </c>
      <c r="C210" s="38" t="s">
        <v>322</v>
      </c>
      <c r="D210" s="38" t="s">
        <v>242</v>
      </c>
      <c r="E210" s="38" t="s">
        <v>41</v>
      </c>
      <c r="F210" s="38" t="s">
        <v>62</v>
      </c>
      <c r="G210" s="38" t="s">
        <v>63</v>
      </c>
      <c r="H210" s="39">
        <v>44196</v>
      </c>
      <c r="I210" s="38" t="s">
        <v>121</v>
      </c>
      <c r="J210" s="38" t="s">
        <v>45</v>
      </c>
      <c r="P210" s="38">
        <v>-28458727</v>
      </c>
      <c r="S210" s="38">
        <v>-28458727</v>
      </c>
      <c r="AC210" s="38">
        <v>-28458727</v>
      </c>
      <c r="AD210" s="38">
        <v>81193648</v>
      </c>
      <c r="AE210" s="38">
        <v>81193648</v>
      </c>
    </row>
    <row r="211" spans="1:35" x14ac:dyDescent="0.2">
      <c r="A211" s="38">
        <v>1001</v>
      </c>
      <c r="B211" s="38">
        <v>103</v>
      </c>
      <c r="C211" s="38" t="s">
        <v>47</v>
      </c>
      <c r="D211" s="38" t="s">
        <v>242</v>
      </c>
      <c r="E211" s="38" t="s">
        <v>41</v>
      </c>
      <c r="F211" s="38" t="s">
        <v>62</v>
      </c>
      <c r="G211" s="38" t="s">
        <v>63</v>
      </c>
      <c r="H211" s="39">
        <v>44196</v>
      </c>
      <c r="I211" s="38" t="s">
        <v>121</v>
      </c>
      <c r="J211" s="38" t="s">
        <v>45</v>
      </c>
      <c r="N211" s="38">
        <v>-275000</v>
      </c>
      <c r="P211" s="38">
        <v>-27705203</v>
      </c>
      <c r="S211" s="38">
        <v>-27980203</v>
      </c>
      <c r="AC211" s="38">
        <v>-27980203</v>
      </c>
      <c r="AD211" s="38">
        <v>70000000</v>
      </c>
      <c r="AE211" s="38">
        <v>35000000</v>
      </c>
      <c r="AI211" s="38">
        <v>35000000</v>
      </c>
    </row>
    <row r="212" spans="1:35" x14ac:dyDescent="0.2">
      <c r="A212" s="38">
        <v>1002</v>
      </c>
      <c r="B212" s="38">
        <v>8961</v>
      </c>
      <c r="C212" s="38" t="s">
        <v>323</v>
      </c>
      <c r="D212" s="38" t="s">
        <v>100</v>
      </c>
      <c r="E212" s="38" t="s">
        <v>41</v>
      </c>
      <c r="F212" s="38" t="s">
        <v>73</v>
      </c>
      <c r="G212" s="38" t="s">
        <v>74</v>
      </c>
      <c r="H212" s="39">
        <v>44196</v>
      </c>
      <c r="I212" s="38" t="s">
        <v>44</v>
      </c>
      <c r="J212" s="38" t="s">
        <v>54</v>
      </c>
      <c r="M212" s="38">
        <v>-76193</v>
      </c>
      <c r="S212" s="38">
        <v>-76193</v>
      </c>
      <c r="AA212" s="38">
        <v>-27547513</v>
      </c>
      <c r="AB212" s="38">
        <v>-27547513</v>
      </c>
      <c r="AC212" s="38">
        <v>-27623706</v>
      </c>
      <c r="AG212" s="38">
        <v>7083646</v>
      </c>
    </row>
    <row r="213" spans="1:35" x14ac:dyDescent="0.2">
      <c r="A213" s="38">
        <v>1001</v>
      </c>
      <c r="B213" s="38">
        <v>7987</v>
      </c>
      <c r="C213" s="38" t="s">
        <v>324</v>
      </c>
      <c r="D213" s="38" t="s">
        <v>156</v>
      </c>
      <c r="E213" s="38" t="s">
        <v>41</v>
      </c>
      <c r="F213" s="38" t="s">
        <v>119</v>
      </c>
      <c r="G213" s="38" t="s">
        <v>120</v>
      </c>
      <c r="H213" s="39">
        <v>44196</v>
      </c>
      <c r="I213" s="38" t="s">
        <v>121</v>
      </c>
      <c r="J213" s="38" t="s">
        <v>54</v>
      </c>
      <c r="O213" s="38">
        <v>-27496176</v>
      </c>
      <c r="S213" s="38">
        <v>-27496176</v>
      </c>
      <c r="AC213" s="38">
        <v>-27496176</v>
      </c>
      <c r="AD213" s="38">
        <v>35000000</v>
      </c>
      <c r="AE213" s="38">
        <v>35000000</v>
      </c>
    </row>
    <row r="214" spans="1:35" x14ac:dyDescent="0.2">
      <c r="A214" s="38">
        <v>1001</v>
      </c>
      <c r="B214" s="38">
        <v>7462</v>
      </c>
      <c r="C214" s="38" t="s">
        <v>325</v>
      </c>
      <c r="D214" s="38" t="s">
        <v>118</v>
      </c>
      <c r="E214" s="38" t="s">
        <v>41</v>
      </c>
      <c r="F214" s="38" t="s">
        <v>119</v>
      </c>
      <c r="G214" s="38" t="s">
        <v>120</v>
      </c>
      <c r="H214" s="39">
        <v>44196</v>
      </c>
      <c r="I214" s="38" t="s">
        <v>121</v>
      </c>
      <c r="J214" s="38" t="s">
        <v>54</v>
      </c>
      <c r="N214" s="38">
        <v>-2688815</v>
      </c>
      <c r="O214" s="38">
        <v>-24788629</v>
      </c>
      <c r="S214" s="38">
        <v>-27481844</v>
      </c>
      <c r="AC214" s="38">
        <v>-27481844</v>
      </c>
      <c r="AD214" s="38">
        <v>35200000</v>
      </c>
      <c r="AE214" s="38">
        <v>35200000</v>
      </c>
    </row>
    <row r="215" spans="1:35" x14ac:dyDescent="0.2">
      <c r="A215" s="38">
        <v>1002</v>
      </c>
      <c r="B215" s="38">
        <v>5101</v>
      </c>
      <c r="C215" s="38" t="s">
        <v>326</v>
      </c>
      <c r="D215" s="38" t="s">
        <v>100</v>
      </c>
      <c r="E215" s="38" t="s">
        <v>41</v>
      </c>
      <c r="F215" s="38" t="s">
        <v>73</v>
      </c>
      <c r="G215" s="38" t="s">
        <v>74</v>
      </c>
      <c r="H215" s="39">
        <v>44196</v>
      </c>
      <c r="I215" s="38" t="s">
        <v>44</v>
      </c>
      <c r="J215" s="38" t="s">
        <v>45</v>
      </c>
      <c r="M215" s="38">
        <v>-86770</v>
      </c>
      <c r="N215" s="38">
        <v>-27300000</v>
      </c>
      <c r="S215" s="38">
        <v>-27386770</v>
      </c>
      <c r="AC215" s="38">
        <v>-27386770</v>
      </c>
    </row>
    <row r="216" spans="1:35" x14ac:dyDescent="0.2">
      <c r="A216" s="38">
        <v>1001</v>
      </c>
      <c r="B216" s="38">
        <v>1605</v>
      </c>
      <c r="C216" s="38" t="s">
        <v>327</v>
      </c>
      <c r="D216" s="38" t="s">
        <v>97</v>
      </c>
      <c r="E216" s="38" t="s">
        <v>41</v>
      </c>
      <c r="F216" s="38" t="s">
        <v>123</v>
      </c>
      <c r="G216" s="38" t="s">
        <v>74</v>
      </c>
      <c r="H216" s="39">
        <v>44196</v>
      </c>
      <c r="I216" s="38" t="s">
        <v>44</v>
      </c>
      <c r="J216" s="38" t="s">
        <v>45</v>
      </c>
      <c r="N216" s="38">
        <v>-27008263</v>
      </c>
      <c r="S216" s="38">
        <v>-27008263</v>
      </c>
      <c r="AC216" s="38">
        <v>-27008263</v>
      </c>
      <c r="AD216" s="38">
        <v>25000000</v>
      </c>
      <c r="AE216" s="38">
        <v>25000000</v>
      </c>
    </row>
    <row r="217" spans="1:35" x14ac:dyDescent="0.2">
      <c r="A217" s="38">
        <v>1001</v>
      </c>
      <c r="B217" s="38">
        <v>7874</v>
      </c>
      <c r="C217" s="38" t="s">
        <v>328</v>
      </c>
      <c r="D217" s="38" t="s">
        <v>97</v>
      </c>
      <c r="E217" s="38" t="s">
        <v>41</v>
      </c>
      <c r="F217" s="38" t="s">
        <v>73</v>
      </c>
      <c r="G217" s="38" t="s">
        <v>74</v>
      </c>
      <c r="H217" s="39">
        <v>44196</v>
      </c>
      <c r="I217" s="38" t="s">
        <v>44</v>
      </c>
      <c r="J217" s="38" t="s">
        <v>54</v>
      </c>
      <c r="L217" s="38">
        <v>-27000000</v>
      </c>
      <c r="S217" s="38">
        <v>-27000000</v>
      </c>
      <c r="AC217" s="38">
        <v>-27000000</v>
      </c>
    </row>
    <row r="218" spans="1:35" x14ac:dyDescent="0.2">
      <c r="A218" s="38">
        <v>1001</v>
      </c>
      <c r="B218" s="38">
        <v>2375</v>
      </c>
      <c r="C218" s="38" t="s">
        <v>329</v>
      </c>
      <c r="D218" s="38" t="s">
        <v>152</v>
      </c>
      <c r="E218" s="38" t="s">
        <v>41</v>
      </c>
      <c r="F218" s="38" t="s">
        <v>119</v>
      </c>
      <c r="G218" s="38" t="s">
        <v>120</v>
      </c>
      <c r="H218" s="39">
        <v>44196</v>
      </c>
      <c r="I218" s="38" t="s">
        <v>121</v>
      </c>
      <c r="J218" s="38" t="s">
        <v>45</v>
      </c>
      <c r="O218" s="38">
        <v>-26905587</v>
      </c>
      <c r="S218" s="38">
        <v>-26905587</v>
      </c>
      <c r="AC218" s="38">
        <v>-26905587</v>
      </c>
      <c r="AD218" s="38">
        <v>52000000</v>
      </c>
      <c r="AE218" s="38">
        <v>52000000</v>
      </c>
      <c r="AI218" s="38">
        <v>0</v>
      </c>
    </row>
    <row r="219" spans="1:35" x14ac:dyDescent="0.2">
      <c r="A219" s="38">
        <v>1001</v>
      </c>
      <c r="B219" s="38">
        <v>1603</v>
      </c>
      <c r="C219" s="38" t="s">
        <v>330</v>
      </c>
      <c r="D219" s="38" t="s">
        <v>132</v>
      </c>
      <c r="E219" s="38" t="s">
        <v>41</v>
      </c>
      <c r="F219" s="38" t="s">
        <v>56</v>
      </c>
      <c r="G219" s="38" t="s">
        <v>57</v>
      </c>
      <c r="H219" s="39">
        <v>44196</v>
      </c>
      <c r="I219" s="38" t="s">
        <v>44</v>
      </c>
      <c r="J219" s="38" t="s">
        <v>45</v>
      </c>
      <c r="M219" s="38">
        <v>-271107</v>
      </c>
      <c r="S219" s="38">
        <v>-271107</v>
      </c>
      <c r="AA219" s="38">
        <v>-25687442</v>
      </c>
      <c r="AB219" s="38">
        <v>-25687442</v>
      </c>
      <c r="AC219" s="38">
        <v>-25958549</v>
      </c>
      <c r="AD219" s="38">
        <v>15000000</v>
      </c>
      <c r="AE219" s="38">
        <v>15000000</v>
      </c>
      <c r="AG219" s="38">
        <v>3853116</v>
      </c>
    </row>
    <row r="220" spans="1:35" x14ac:dyDescent="0.2">
      <c r="A220" s="38">
        <v>1001</v>
      </c>
      <c r="B220" s="38">
        <v>8175</v>
      </c>
      <c r="C220" s="38" t="s">
        <v>331</v>
      </c>
      <c r="D220" s="38" t="s">
        <v>242</v>
      </c>
      <c r="E220" s="38" t="s">
        <v>41</v>
      </c>
      <c r="F220" s="38" t="s">
        <v>119</v>
      </c>
      <c r="G220" s="38" t="s">
        <v>120</v>
      </c>
      <c r="H220" s="39">
        <v>44196</v>
      </c>
      <c r="I220" s="38" t="s">
        <v>121</v>
      </c>
      <c r="J220" s="38" t="s">
        <v>130</v>
      </c>
      <c r="O220" s="38">
        <v>-5284317</v>
      </c>
      <c r="P220" s="38">
        <v>-20561915</v>
      </c>
      <c r="S220" s="38">
        <v>-25846232</v>
      </c>
      <c r="AC220" s="38">
        <v>-25846232</v>
      </c>
    </row>
    <row r="221" spans="1:35" x14ac:dyDescent="0.2">
      <c r="A221" s="38">
        <v>1001</v>
      </c>
      <c r="B221" s="38">
        <v>693</v>
      </c>
      <c r="C221" s="38" t="s">
        <v>332</v>
      </c>
      <c r="D221" s="38" t="s">
        <v>152</v>
      </c>
      <c r="E221" s="38" t="s">
        <v>41</v>
      </c>
      <c r="F221" s="38" t="s">
        <v>62</v>
      </c>
      <c r="G221" s="38" t="s">
        <v>63</v>
      </c>
      <c r="H221" s="39">
        <v>44196</v>
      </c>
      <c r="I221" s="38" t="s">
        <v>121</v>
      </c>
      <c r="J221" s="38" t="s">
        <v>45</v>
      </c>
      <c r="M221" s="38">
        <v>-25000000</v>
      </c>
      <c r="S221" s="38">
        <v>-25000000</v>
      </c>
      <c r="AC221" s="38">
        <v>-25000000</v>
      </c>
    </row>
    <row r="222" spans="1:35" x14ac:dyDescent="0.2">
      <c r="A222" s="38">
        <v>1001</v>
      </c>
      <c r="B222" s="38">
        <v>2629</v>
      </c>
      <c r="C222" s="38" t="s">
        <v>333</v>
      </c>
      <c r="D222" s="38" t="s">
        <v>125</v>
      </c>
      <c r="E222" s="38" t="s">
        <v>41</v>
      </c>
      <c r="F222" s="38" t="s">
        <v>56</v>
      </c>
      <c r="G222" s="38" t="s">
        <v>57</v>
      </c>
      <c r="H222" s="39">
        <v>44196</v>
      </c>
      <c r="I222" s="38" t="s">
        <v>44</v>
      </c>
      <c r="J222" s="38" t="s">
        <v>45</v>
      </c>
      <c r="AA222" s="38">
        <v>-25000000</v>
      </c>
      <c r="AB222" s="38">
        <v>-25000000</v>
      </c>
      <c r="AC222" s="38">
        <v>-25000000</v>
      </c>
    </row>
    <row r="223" spans="1:35" x14ac:dyDescent="0.2">
      <c r="A223" s="38">
        <v>1001</v>
      </c>
      <c r="B223" s="38">
        <v>4775</v>
      </c>
      <c r="C223" s="38" t="s">
        <v>334</v>
      </c>
      <c r="D223" s="38" t="s">
        <v>97</v>
      </c>
      <c r="E223" s="38" t="s">
        <v>51</v>
      </c>
      <c r="F223" s="38" t="s">
        <v>128</v>
      </c>
      <c r="G223" s="38" t="s">
        <v>120</v>
      </c>
      <c r="H223" s="39">
        <v>44196</v>
      </c>
      <c r="I223" s="38" t="s">
        <v>44</v>
      </c>
      <c r="J223" s="38" t="s">
        <v>45</v>
      </c>
      <c r="N223" s="38">
        <v>-25000000</v>
      </c>
      <c r="S223" s="38">
        <v>-25000000</v>
      </c>
      <c r="AC223" s="38">
        <v>-25000000</v>
      </c>
      <c r="AD223" s="38">
        <v>25000000</v>
      </c>
      <c r="AE223" s="38">
        <v>25000000</v>
      </c>
    </row>
    <row r="224" spans="1:35" x14ac:dyDescent="0.2">
      <c r="A224" s="38">
        <v>1002</v>
      </c>
      <c r="B224" s="38">
        <v>6767</v>
      </c>
      <c r="C224" s="38" t="s">
        <v>335</v>
      </c>
      <c r="D224" s="38" t="s">
        <v>100</v>
      </c>
      <c r="E224" s="38" t="s">
        <v>51</v>
      </c>
      <c r="F224" s="38" t="s">
        <v>128</v>
      </c>
      <c r="G224" s="38" t="s">
        <v>120</v>
      </c>
      <c r="H224" s="39">
        <v>44196</v>
      </c>
      <c r="I224" s="38" t="s">
        <v>44</v>
      </c>
      <c r="J224" s="38" t="s">
        <v>130</v>
      </c>
      <c r="AA224" s="38">
        <v>-25000000</v>
      </c>
      <c r="AB224" s="38">
        <v>-25000000</v>
      </c>
      <c r="AC224" s="38">
        <v>-25000000</v>
      </c>
      <c r="AG224" s="38">
        <v>9000000</v>
      </c>
    </row>
    <row r="225" spans="1:35" x14ac:dyDescent="0.2">
      <c r="A225" s="38">
        <v>1001</v>
      </c>
      <c r="B225" s="38">
        <v>2854</v>
      </c>
      <c r="C225" s="38" t="s">
        <v>336</v>
      </c>
      <c r="D225" s="38" t="s">
        <v>152</v>
      </c>
      <c r="E225" s="38" t="s">
        <v>41</v>
      </c>
      <c r="F225" s="38" t="s">
        <v>119</v>
      </c>
      <c r="G225" s="38" t="s">
        <v>120</v>
      </c>
      <c r="H225" s="39">
        <v>44196</v>
      </c>
      <c r="I225" s="38" t="s">
        <v>121</v>
      </c>
      <c r="J225" s="38" t="s">
        <v>45</v>
      </c>
      <c r="O225" s="38">
        <v>-24733594</v>
      </c>
      <c r="S225" s="38">
        <v>-24733594</v>
      </c>
      <c r="AC225" s="38">
        <v>-24733594</v>
      </c>
    </row>
    <row r="226" spans="1:35" x14ac:dyDescent="0.2">
      <c r="A226" s="38">
        <v>1001</v>
      </c>
      <c r="B226" s="38">
        <v>75</v>
      </c>
      <c r="C226" s="38" t="s">
        <v>337</v>
      </c>
      <c r="D226" s="38" t="s">
        <v>242</v>
      </c>
      <c r="E226" s="38" t="s">
        <v>41</v>
      </c>
      <c r="F226" s="38" t="s">
        <v>62</v>
      </c>
      <c r="G226" s="38" t="s">
        <v>63</v>
      </c>
      <c r="H226" s="39">
        <v>44196</v>
      </c>
      <c r="I226" s="38" t="s">
        <v>121</v>
      </c>
      <c r="J226" s="38" t="s">
        <v>45</v>
      </c>
      <c r="O226" s="38">
        <v>-24221645</v>
      </c>
      <c r="S226" s="38">
        <v>-24221645</v>
      </c>
      <c r="AC226" s="38">
        <v>-24221645</v>
      </c>
    </row>
    <row r="227" spans="1:35" x14ac:dyDescent="0.2">
      <c r="A227" s="38">
        <v>1001</v>
      </c>
      <c r="B227" s="38">
        <v>1620</v>
      </c>
      <c r="C227" s="38" t="s">
        <v>338</v>
      </c>
      <c r="D227" s="38" t="s">
        <v>132</v>
      </c>
      <c r="E227" s="38" t="s">
        <v>41</v>
      </c>
      <c r="F227" s="38" t="s">
        <v>73</v>
      </c>
      <c r="G227" s="38" t="s">
        <v>74</v>
      </c>
      <c r="H227" s="39">
        <v>44196</v>
      </c>
      <c r="I227" s="38" t="s">
        <v>44</v>
      </c>
      <c r="J227" s="38" t="s">
        <v>45</v>
      </c>
      <c r="N227" s="38">
        <v>-23961191</v>
      </c>
      <c r="S227" s="38">
        <v>-23961191</v>
      </c>
      <c r="AC227" s="38">
        <v>-23961191</v>
      </c>
      <c r="AD227" s="38">
        <v>201315790</v>
      </c>
      <c r="AE227" s="38">
        <v>201315790</v>
      </c>
    </row>
    <row r="228" spans="1:35" x14ac:dyDescent="0.2">
      <c r="A228" s="38">
        <v>1001</v>
      </c>
      <c r="B228" s="38">
        <v>3159</v>
      </c>
      <c r="C228" s="38" t="s">
        <v>339</v>
      </c>
      <c r="D228" s="38" t="s">
        <v>132</v>
      </c>
      <c r="E228" s="38" t="s">
        <v>41</v>
      </c>
      <c r="F228" s="38" t="s">
        <v>73</v>
      </c>
      <c r="G228" s="38" t="s">
        <v>74</v>
      </c>
      <c r="H228" s="39">
        <v>44196</v>
      </c>
      <c r="I228" s="38" t="s">
        <v>44</v>
      </c>
      <c r="J228" s="38" t="s">
        <v>45</v>
      </c>
      <c r="M228" s="38">
        <v>-192561</v>
      </c>
      <c r="S228" s="38">
        <v>-192561</v>
      </c>
      <c r="AA228" s="38">
        <v>-23604250</v>
      </c>
      <c r="AB228" s="38">
        <v>-23604250</v>
      </c>
      <c r="AC228" s="38">
        <v>-23796811</v>
      </c>
      <c r="AD228" s="38">
        <v>74793243</v>
      </c>
      <c r="AE228" s="38">
        <v>74793243</v>
      </c>
      <c r="AG228" s="38">
        <v>3540637</v>
      </c>
    </row>
    <row r="229" spans="1:35" x14ac:dyDescent="0.2">
      <c r="A229" s="38">
        <v>1003</v>
      </c>
      <c r="B229" s="38">
        <v>10672</v>
      </c>
      <c r="C229" s="38" t="s">
        <v>340</v>
      </c>
      <c r="D229" s="38" t="s">
        <v>215</v>
      </c>
      <c r="E229" s="38" t="s">
        <v>41</v>
      </c>
      <c r="F229" s="38" t="s">
        <v>119</v>
      </c>
      <c r="G229" s="38" t="s">
        <v>120</v>
      </c>
      <c r="H229" s="39">
        <v>44196</v>
      </c>
      <c r="I229" s="38" t="s">
        <v>121</v>
      </c>
      <c r="J229" s="38" t="s">
        <v>54</v>
      </c>
      <c r="O229" s="38">
        <v>-23777406</v>
      </c>
      <c r="S229" s="38">
        <v>-23778726</v>
      </c>
      <c r="AC229" s="38">
        <v>-23778726</v>
      </c>
      <c r="AD229" s="38">
        <v>24100000</v>
      </c>
      <c r="AE229" s="38">
        <v>24100000</v>
      </c>
    </row>
    <row r="230" spans="1:35" x14ac:dyDescent="0.2">
      <c r="A230" s="38">
        <v>1001</v>
      </c>
      <c r="B230" s="38">
        <v>65</v>
      </c>
      <c r="C230" s="38" t="s">
        <v>72</v>
      </c>
      <c r="D230" s="38" t="s">
        <v>242</v>
      </c>
      <c r="E230" s="38" t="s">
        <v>41</v>
      </c>
      <c r="F230" s="38" t="s">
        <v>62</v>
      </c>
      <c r="G230" s="38" t="s">
        <v>63</v>
      </c>
      <c r="H230" s="39">
        <v>44196</v>
      </c>
      <c r="I230" s="38" t="s">
        <v>121</v>
      </c>
      <c r="J230" s="38" t="s">
        <v>45</v>
      </c>
      <c r="N230" s="38">
        <v>-1400000</v>
      </c>
      <c r="O230" s="38">
        <v>-21989575</v>
      </c>
      <c r="S230" s="38">
        <v>-23389575</v>
      </c>
      <c r="AC230" s="38">
        <v>-23389575</v>
      </c>
      <c r="AD230" s="38">
        <v>43908820</v>
      </c>
      <c r="AE230" s="38">
        <v>43908820</v>
      </c>
    </row>
    <row r="231" spans="1:35" x14ac:dyDescent="0.2">
      <c r="A231" s="38">
        <v>1001</v>
      </c>
      <c r="B231" s="38">
        <v>1623</v>
      </c>
      <c r="C231" s="38" t="s">
        <v>341</v>
      </c>
      <c r="D231" s="38" t="s">
        <v>152</v>
      </c>
      <c r="E231" s="38" t="s">
        <v>41</v>
      </c>
      <c r="F231" s="38" t="s">
        <v>62</v>
      </c>
      <c r="G231" s="38" t="s">
        <v>63</v>
      </c>
      <c r="H231" s="39">
        <v>44196</v>
      </c>
      <c r="I231" s="38" t="s">
        <v>121</v>
      </c>
      <c r="J231" s="38" t="s">
        <v>45</v>
      </c>
      <c r="M231" s="38">
        <v>-8000000</v>
      </c>
      <c r="O231" s="38">
        <v>-14963643</v>
      </c>
      <c r="S231" s="38">
        <v>-22963643</v>
      </c>
      <c r="AC231" s="38">
        <v>-22963643</v>
      </c>
      <c r="AD231" s="38">
        <v>17000000</v>
      </c>
      <c r="AE231" s="38">
        <v>17000000</v>
      </c>
    </row>
    <row r="232" spans="1:35" x14ac:dyDescent="0.2">
      <c r="A232" s="38">
        <v>1001</v>
      </c>
      <c r="B232" s="38">
        <v>1969</v>
      </c>
      <c r="C232" s="38" t="s">
        <v>342</v>
      </c>
      <c r="D232" s="38" t="s">
        <v>152</v>
      </c>
      <c r="E232" s="38" t="s">
        <v>41</v>
      </c>
      <c r="F232" s="38" t="s">
        <v>62</v>
      </c>
      <c r="G232" s="38" t="s">
        <v>63</v>
      </c>
      <c r="H232" s="39">
        <v>44196</v>
      </c>
      <c r="I232" s="38" t="s">
        <v>121</v>
      </c>
      <c r="J232" s="38" t="s">
        <v>45</v>
      </c>
      <c r="O232" s="38">
        <v>-22549439</v>
      </c>
      <c r="S232" s="38">
        <v>-22549439</v>
      </c>
      <c r="AC232" s="38">
        <v>-22549439</v>
      </c>
      <c r="AD232" s="38">
        <v>24500000</v>
      </c>
      <c r="AE232" s="38">
        <v>24500000</v>
      </c>
    </row>
    <row r="233" spans="1:35" x14ac:dyDescent="0.2">
      <c r="A233" s="38">
        <v>1001</v>
      </c>
      <c r="B233" s="38">
        <v>1913</v>
      </c>
      <c r="C233" s="38" t="s">
        <v>343</v>
      </c>
      <c r="D233" s="38" t="s">
        <v>40</v>
      </c>
      <c r="E233" s="38" t="s">
        <v>41</v>
      </c>
      <c r="F233" s="38" t="s">
        <v>87</v>
      </c>
      <c r="G233" s="38" t="s">
        <v>78</v>
      </c>
      <c r="H233" s="39">
        <v>44196</v>
      </c>
      <c r="I233" s="38" t="s">
        <v>44</v>
      </c>
      <c r="J233" s="38" t="s">
        <v>45</v>
      </c>
      <c r="AA233" s="38">
        <v>-22339750</v>
      </c>
      <c r="AB233" s="38">
        <v>-22339750</v>
      </c>
      <c r="AC233" s="38">
        <v>-22339750</v>
      </c>
    </row>
    <row r="234" spans="1:35" x14ac:dyDescent="0.2">
      <c r="A234" s="38">
        <v>1001</v>
      </c>
      <c r="B234" s="38">
        <v>3587</v>
      </c>
      <c r="C234" s="38" t="s">
        <v>344</v>
      </c>
      <c r="D234" s="38" t="s">
        <v>97</v>
      </c>
      <c r="E234" s="38" t="s">
        <v>41</v>
      </c>
      <c r="F234" s="38" t="s">
        <v>56</v>
      </c>
      <c r="G234" s="38" t="s">
        <v>57</v>
      </c>
      <c r="H234" s="39">
        <v>44196</v>
      </c>
      <c r="I234" s="38" t="s">
        <v>44</v>
      </c>
      <c r="J234" s="38" t="s">
        <v>45</v>
      </c>
      <c r="AA234" s="38">
        <v>-22308279</v>
      </c>
      <c r="AB234" s="38">
        <v>-22308279</v>
      </c>
      <c r="AC234" s="38">
        <v>-22308279</v>
      </c>
    </row>
    <row r="235" spans="1:35" x14ac:dyDescent="0.2">
      <c r="A235" s="38">
        <v>1001</v>
      </c>
      <c r="B235" s="38">
        <v>378</v>
      </c>
      <c r="C235" s="38" t="s">
        <v>345</v>
      </c>
      <c r="D235" s="38" t="s">
        <v>152</v>
      </c>
      <c r="E235" s="38" t="s">
        <v>41</v>
      </c>
      <c r="F235" s="38" t="s">
        <v>62</v>
      </c>
      <c r="G235" s="38" t="s">
        <v>63</v>
      </c>
      <c r="H235" s="39">
        <v>44196</v>
      </c>
      <c r="I235" s="38" t="s">
        <v>121</v>
      </c>
      <c r="J235" s="38" t="s">
        <v>45</v>
      </c>
      <c r="M235" s="38">
        <v>-8720758</v>
      </c>
      <c r="O235" s="38">
        <v>-13362298</v>
      </c>
      <c r="S235" s="38">
        <v>-22083056</v>
      </c>
      <c r="AC235" s="38">
        <v>-22083056</v>
      </c>
      <c r="AD235" s="38">
        <v>15000000</v>
      </c>
      <c r="AE235" s="38">
        <v>15000000</v>
      </c>
      <c r="AG235" s="38">
        <v>476575</v>
      </c>
      <c r="AI235" s="38">
        <v>0</v>
      </c>
    </row>
    <row r="236" spans="1:35" x14ac:dyDescent="0.2">
      <c r="A236" s="38">
        <v>1001</v>
      </c>
      <c r="B236" s="38">
        <v>98</v>
      </c>
      <c r="C236" s="38" t="s">
        <v>346</v>
      </c>
      <c r="D236" s="38" t="s">
        <v>152</v>
      </c>
      <c r="E236" s="38" t="s">
        <v>41</v>
      </c>
      <c r="F236" s="38" t="s">
        <v>62</v>
      </c>
      <c r="G236" s="38" t="s">
        <v>63</v>
      </c>
      <c r="H236" s="39">
        <v>44196</v>
      </c>
      <c r="I236" s="38" t="s">
        <v>121</v>
      </c>
      <c r="J236" s="38" t="s">
        <v>45</v>
      </c>
      <c r="N236" s="38">
        <v>-1694508</v>
      </c>
      <c r="O236" s="38">
        <v>-20346323</v>
      </c>
      <c r="S236" s="38">
        <v>-22040831</v>
      </c>
      <c r="AC236" s="38">
        <v>-22040831</v>
      </c>
      <c r="AD236" s="38">
        <v>34250000</v>
      </c>
      <c r="AE236" s="38">
        <v>34250000</v>
      </c>
    </row>
    <row r="237" spans="1:35" x14ac:dyDescent="0.2">
      <c r="A237" s="38">
        <v>1001</v>
      </c>
      <c r="B237" s="38">
        <v>5892</v>
      </c>
      <c r="C237" s="38" t="s">
        <v>347</v>
      </c>
      <c r="D237" s="38" t="s">
        <v>132</v>
      </c>
      <c r="E237" s="38" t="s">
        <v>41</v>
      </c>
      <c r="F237" s="38" t="s">
        <v>73</v>
      </c>
      <c r="G237" s="38" t="s">
        <v>74</v>
      </c>
      <c r="H237" s="39">
        <v>44196</v>
      </c>
      <c r="I237" s="38" t="s">
        <v>44</v>
      </c>
      <c r="J237" s="38" t="s">
        <v>54</v>
      </c>
      <c r="M237" s="38">
        <v>-37620</v>
      </c>
      <c r="N237" s="38">
        <v>-22000000</v>
      </c>
      <c r="S237" s="38">
        <v>-22037620</v>
      </c>
      <c r="AC237" s="38">
        <v>-22037620</v>
      </c>
    </row>
    <row r="238" spans="1:35" x14ac:dyDescent="0.2">
      <c r="A238" s="38">
        <v>1001</v>
      </c>
      <c r="B238" s="38">
        <v>999999</v>
      </c>
      <c r="C238" s="38" t="s">
        <v>348</v>
      </c>
      <c r="D238" s="38" t="s">
        <v>349</v>
      </c>
      <c r="E238" s="38" t="s">
        <v>66</v>
      </c>
      <c r="F238" s="38" t="s">
        <v>77</v>
      </c>
      <c r="G238" s="38" t="s">
        <v>78</v>
      </c>
      <c r="H238" s="39">
        <v>44196</v>
      </c>
      <c r="I238" s="38" t="s">
        <v>44</v>
      </c>
      <c r="J238" s="38" t="s">
        <v>45</v>
      </c>
      <c r="X238" s="38">
        <v>-22027036</v>
      </c>
      <c r="Z238" s="38">
        <v>-22027036</v>
      </c>
      <c r="AB238" s="38">
        <v>-22027036</v>
      </c>
      <c r="AC238" s="38">
        <v>-22027036</v>
      </c>
    </row>
    <row r="239" spans="1:35" x14ac:dyDescent="0.2">
      <c r="A239" s="38">
        <v>1001</v>
      </c>
      <c r="B239" s="38">
        <v>512</v>
      </c>
      <c r="C239" s="38" t="s">
        <v>350</v>
      </c>
      <c r="D239" s="38" t="s">
        <v>97</v>
      </c>
      <c r="E239" s="38" t="s">
        <v>41</v>
      </c>
      <c r="F239" s="38" t="s">
        <v>73</v>
      </c>
      <c r="G239" s="38" t="s">
        <v>74</v>
      </c>
      <c r="H239" s="39">
        <v>44196</v>
      </c>
      <c r="I239" s="38" t="s">
        <v>44</v>
      </c>
      <c r="J239" s="38" t="s">
        <v>45</v>
      </c>
      <c r="M239" s="38">
        <v>-5007393</v>
      </c>
      <c r="N239" s="38">
        <v>-17000000</v>
      </c>
      <c r="S239" s="38">
        <v>-22007393</v>
      </c>
      <c r="AC239" s="38">
        <v>-22007393</v>
      </c>
    </row>
    <row r="240" spans="1:35" x14ac:dyDescent="0.2">
      <c r="A240" s="38">
        <v>1001</v>
      </c>
      <c r="B240" s="38">
        <v>69</v>
      </c>
      <c r="C240" s="38" t="s">
        <v>351</v>
      </c>
      <c r="D240" s="38" t="s">
        <v>242</v>
      </c>
      <c r="E240" s="38" t="s">
        <v>41</v>
      </c>
      <c r="F240" s="38" t="s">
        <v>62</v>
      </c>
      <c r="G240" s="38" t="s">
        <v>63</v>
      </c>
      <c r="H240" s="39">
        <v>44196</v>
      </c>
      <c r="I240" s="38" t="s">
        <v>153</v>
      </c>
      <c r="J240" s="38" t="s">
        <v>45</v>
      </c>
      <c r="N240" s="38">
        <v>-639833</v>
      </c>
      <c r="O240" s="38">
        <v>-20774438</v>
      </c>
      <c r="S240" s="38">
        <v>-21414271</v>
      </c>
      <c r="AC240" s="38">
        <v>-21414271</v>
      </c>
    </row>
    <row r="241" spans="1:35" x14ac:dyDescent="0.2">
      <c r="A241" s="38">
        <v>1001</v>
      </c>
      <c r="B241" s="38">
        <v>9535</v>
      </c>
      <c r="C241" s="38" t="s">
        <v>352</v>
      </c>
      <c r="D241" s="38" t="s">
        <v>118</v>
      </c>
      <c r="E241" s="38" t="s">
        <v>41</v>
      </c>
      <c r="F241" s="38" t="s">
        <v>119</v>
      </c>
      <c r="G241" s="38" t="s">
        <v>120</v>
      </c>
      <c r="H241" s="39">
        <v>44196</v>
      </c>
      <c r="I241" s="38" t="s">
        <v>121</v>
      </c>
      <c r="J241" s="38" t="s">
        <v>54</v>
      </c>
      <c r="O241" s="38">
        <v>-21000000</v>
      </c>
      <c r="S241" s="38">
        <v>-21000000</v>
      </c>
      <c r="AC241" s="38">
        <v>-21000000</v>
      </c>
    </row>
    <row r="242" spans="1:35" x14ac:dyDescent="0.2">
      <c r="A242" s="38">
        <v>2004</v>
      </c>
      <c r="B242" s="38">
        <v>7513</v>
      </c>
      <c r="C242" s="38" t="s">
        <v>353</v>
      </c>
      <c r="D242" s="38" t="s">
        <v>196</v>
      </c>
      <c r="E242" s="38" t="s">
        <v>41</v>
      </c>
      <c r="F242" s="38" t="s">
        <v>119</v>
      </c>
      <c r="G242" s="38" t="s">
        <v>120</v>
      </c>
      <c r="H242" s="39">
        <v>44196</v>
      </c>
      <c r="I242" s="38" t="s">
        <v>153</v>
      </c>
      <c r="J242" s="38" t="s">
        <v>54</v>
      </c>
      <c r="N242" s="38">
        <v>-714743</v>
      </c>
      <c r="O242" s="38">
        <v>-20144586</v>
      </c>
      <c r="S242" s="38">
        <v>-20859329</v>
      </c>
      <c r="AC242" s="38">
        <v>-20859329</v>
      </c>
      <c r="AD242" s="38">
        <v>26200000</v>
      </c>
      <c r="AE242" s="38">
        <v>26200000</v>
      </c>
    </row>
    <row r="243" spans="1:35" x14ac:dyDescent="0.2">
      <c r="A243" s="38">
        <v>1003</v>
      </c>
      <c r="B243" s="38">
        <v>3879</v>
      </c>
      <c r="C243" s="38" t="s">
        <v>354</v>
      </c>
      <c r="D243" s="38" t="s">
        <v>215</v>
      </c>
      <c r="E243" s="38" t="s">
        <v>41</v>
      </c>
      <c r="F243" s="38" t="s">
        <v>119</v>
      </c>
      <c r="G243" s="38" t="s">
        <v>120</v>
      </c>
      <c r="H243" s="39">
        <v>44196</v>
      </c>
      <c r="I243" s="38" t="s">
        <v>121</v>
      </c>
      <c r="J243" s="38" t="s">
        <v>45</v>
      </c>
      <c r="O243" s="38">
        <v>-20293875</v>
      </c>
      <c r="S243" s="38">
        <v>-20293875</v>
      </c>
      <c r="AC243" s="38">
        <v>-20293875</v>
      </c>
    </row>
    <row r="244" spans="1:35" x14ac:dyDescent="0.2">
      <c r="A244" s="38">
        <v>1001</v>
      </c>
      <c r="B244" s="38">
        <v>8040</v>
      </c>
      <c r="C244" s="38" t="s">
        <v>355</v>
      </c>
      <c r="D244" s="38" t="s">
        <v>156</v>
      </c>
      <c r="E244" s="38" t="s">
        <v>41</v>
      </c>
      <c r="F244" s="38" t="s">
        <v>119</v>
      </c>
      <c r="G244" s="38" t="s">
        <v>120</v>
      </c>
      <c r="H244" s="39">
        <v>44196</v>
      </c>
      <c r="I244" s="38" t="s">
        <v>121</v>
      </c>
      <c r="J244" s="38" t="s">
        <v>54</v>
      </c>
      <c r="M244" s="38">
        <v>-20000000</v>
      </c>
      <c r="S244" s="38">
        <v>-20000000</v>
      </c>
      <c r="AC244" s="38">
        <v>-20000000</v>
      </c>
    </row>
    <row r="245" spans="1:35" x14ac:dyDescent="0.2">
      <c r="A245" s="38">
        <v>1001</v>
      </c>
      <c r="B245" s="38">
        <v>263</v>
      </c>
      <c r="C245" s="38" t="s">
        <v>356</v>
      </c>
      <c r="D245" s="38" t="s">
        <v>97</v>
      </c>
      <c r="E245" s="38" t="s">
        <v>51</v>
      </c>
      <c r="F245" s="38" t="s">
        <v>128</v>
      </c>
      <c r="G245" s="38" t="s">
        <v>120</v>
      </c>
      <c r="H245" s="39">
        <v>44196</v>
      </c>
      <c r="I245" s="38" t="s">
        <v>44</v>
      </c>
      <c r="J245" s="38" t="s">
        <v>45</v>
      </c>
      <c r="Q245" s="38">
        <v>-19776130</v>
      </c>
      <c r="S245" s="38">
        <v>-19776130</v>
      </c>
      <c r="AC245" s="38">
        <v>-19776130</v>
      </c>
      <c r="AD245" s="38">
        <v>73636364</v>
      </c>
      <c r="AE245" s="38">
        <v>73636364</v>
      </c>
      <c r="AI245" s="38">
        <v>0</v>
      </c>
    </row>
    <row r="246" spans="1:35" x14ac:dyDescent="0.2">
      <c r="A246" s="38">
        <v>1001</v>
      </c>
      <c r="B246" s="38">
        <v>2019</v>
      </c>
      <c r="C246" s="38" t="s">
        <v>357</v>
      </c>
      <c r="D246" s="38" t="s">
        <v>156</v>
      </c>
      <c r="E246" s="38" t="s">
        <v>41</v>
      </c>
      <c r="F246" s="38" t="s">
        <v>62</v>
      </c>
      <c r="G246" s="38" t="s">
        <v>63</v>
      </c>
      <c r="H246" s="39">
        <v>44196</v>
      </c>
      <c r="I246" s="38" t="s">
        <v>153</v>
      </c>
      <c r="J246" s="38" t="s">
        <v>45</v>
      </c>
      <c r="O246" s="38">
        <v>-19579050</v>
      </c>
      <c r="S246" s="38">
        <v>-19579050</v>
      </c>
      <c r="AC246" s="38">
        <v>-19579050</v>
      </c>
      <c r="AD246" s="38">
        <v>30000000</v>
      </c>
      <c r="AE246" s="38">
        <v>30000000</v>
      </c>
      <c r="AG246" s="38">
        <v>958000</v>
      </c>
    </row>
    <row r="247" spans="1:35" x14ac:dyDescent="0.2">
      <c r="A247" s="38">
        <v>1001</v>
      </c>
      <c r="B247" s="38">
        <v>1299</v>
      </c>
      <c r="C247" s="38" t="s">
        <v>358</v>
      </c>
      <c r="D247" s="38" t="s">
        <v>97</v>
      </c>
      <c r="E247" s="38" t="s">
        <v>51</v>
      </c>
      <c r="F247" s="38" t="s">
        <v>56</v>
      </c>
      <c r="G247" s="38" t="s">
        <v>57</v>
      </c>
      <c r="H247" s="39">
        <v>44196</v>
      </c>
      <c r="I247" s="38" t="s">
        <v>44</v>
      </c>
      <c r="J247" s="38" t="s">
        <v>45</v>
      </c>
      <c r="S247" s="38">
        <v>-19400000</v>
      </c>
      <c r="V247" s="38">
        <v>19480000</v>
      </c>
      <c r="AC247" s="38">
        <v>-19400000</v>
      </c>
      <c r="AD247" s="38">
        <v>19400000</v>
      </c>
      <c r="AE247" s="38">
        <v>19400000</v>
      </c>
    </row>
    <row r="248" spans="1:35" x14ac:dyDescent="0.2">
      <c r="A248" s="38">
        <v>1001</v>
      </c>
      <c r="B248" s="38">
        <v>2125</v>
      </c>
      <c r="C248" s="38" t="s">
        <v>359</v>
      </c>
      <c r="D248" s="38" t="s">
        <v>132</v>
      </c>
      <c r="E248" s="38" t="s">
        <v>41</v>
      </c>
      <c r="F248" s="38" t="s">
        <v>73</v>
      </c>
      <c r="G248" s="38" t="s">
        <v>74</v>
      </c>
      <c r="H248" s="39">
        <v>44196</v>
      </c>
      <c r="I248" s="38" t="s">
        <v>44</v>
      </c>
      <c r="J248" s="38" t="s">
        <v>45</v>
      </c>
      <c r="L248" s="38">
        <v>-19356512</v>
      </c>
      <c r="M248" s="38">
        <v>-40187</v>
      </c>
      <c r="S248" s="38">
        <v>-19396699</v>
      </c>
      <c r="AC248" s="38">
        <v>-19396699</v>
      </c>
    </row>
    <row r="249" spans="1:35" x14ac:dyDescent="0.2">
      <c r="A249" s="38">
        <v>1006</v>
      </c>
      <c r="B249" s="38">
        <v>9505</v>
      </c>
      <c r="C249" s="38" t="s">
        <v>360</v>
      </c>
      <c r="D249" s="38" t="s">
        <v>361</v>
      </c>
      <c r="E249" s="38" t="s">
        <v>41</v>
      </c>
      <c r="F249" s="38" t="s">
        <v>98</v>
      </c>
      <c r="G249" s="38" t="s">
        <v>57</v>
      </c>
      <c r="H249" s="39">
        <v>44196</v>
      </c>
      <c r="I249" s="38" t="s">
        <v>44</v>
      </c>
      <c r="J249" s="38" t="s">
        <v>54</v>
      </c>
      <c r="L249" s="38">
        <v>-19232673</v>
      </c>
      <c r="M249" s="38">
        <v>-4225</v>
      </c>
      <c r="S249" s="38">
        <v>-19236898</v>
      </c>
      <c r="AC249" s="38">
        <v>-19236898</v>
      </c>
    </row>
    <row r="250" spans="1:35" x14ac:dyDescent="0.2">
      <c r="A250" s="38">
        <v>1001</v>
      </c>
      <c r="B250" s="38">
        <v>3477</v>
      </c>
      <c r="C250" s="38" t="s">
        <v>362</v>
      </c>
      <c r="D250" s="38" t="s">
        <v>97</v>
      </c>
      <c r="E250" s="38" t="s">
        <v>41</v>
      </c>
      <c r="F250" s="38" t="s">
        <v>73</v>
      </c>
      <c r="G250" s="38" t="s">
        <v>74</v>
      </c>
      <c r="H250" s="39">
        <v>44196</v>
      </c>
      <c r="I250" s="38" t="s">
        <v>44</v>
      </c>
      <c r="J250" s="38" t="s">
        <v>45</v>
      </c>
      <c r="AA250" s="38">
        <v>-18890141</v>
      </c>
      <c r="AB250" s="38">
        <v>-18890141</v>
      </c>
      <c r="AC250" s="38">
        <v>-18890141</v>
      </c>
      <c r="AG250" s="38">
        <v>1652887</v>
      </c>
    </row>
    <row r="251" spans="1:35" x14ac:dyDescent="0.2">
      <c r="A251" s="38">
        <v>1001</v>
      </c>
      <c r="B251" s="38">
        <v>241</v>
      </c>
      <c r="C251" s="38" t="s">
        <v>363</v>
      </c>
      <c r="D251" s="38" t="s">
        <v>125</v>
      </c>
      <c r="E251" s="38" t="s">
        <v>41</v>
      </c>
      <c r="F251" s="38" t="s">
        <v>73</v>
      </c>
      <c r="G251" s="38" t="s">
        <v>74</v>
      </c>
      <c r="H251" s="39">
        <v>44196</v>
      </c>
      <c r="I251" s="38" t="s">
        <v>44</v>
      </c>
      <c r="J251" s="38" t="s">
        <v>45</v>
      </c>
      <c r="M251" s="38">
        <v>-18038700</v>
      </c>
      <c r="S251" s="38">
        <v>-18038700</v>
      </c>
      <c r="AC251" s="38">
        <v>-18038700</v>
      </c>
    </row>
    <row r="252" spans="1:35" x14ac:dyDescent="0.2">
      <c r="A252" s="38">
        <v>1003</v>
      </c>
      <c r="B252" s="38">
        <v>8797</v>
      </c>
      <c r="C252" s="38" t="s">
        <v>364</v>
      </c>
      <c r="D252" s="38" t="s">
        <v>215</v>
      </c>
      <c r="E252" s="38" t="s">
        <v>41</v>
      </c>
      <c r="F252" s="38" t="s">
        <v>119</v>
      </c>
      <c r="G252" s="38" t="s">
        <v>120</v>
      </c>
      <c r="H252" s="39">
        <v>44196</v>
      </c>
      <c r="I252" s="38" t="s">
        <v>121</v>
      </c>
      <c r="J252" s="38" t="s">
        <v>54</v>
      </c>
      <c r="O252" s="38">
        <v>-17904885</v>
      </c>
      <c r="S252" s="38">
        <v>-17904885</v>
      </c>
      <c r="AC252" s="38">
        <v>-17904885</v>
      </c>
      <c r="AD252" s="38">
        <v>18584736</v>
      </c>
      <c r="AE252" s="38">
        <v>18584736</v>
      </c>
    </row>
    <row r="253" spans="1:35" x14ac:dyDescent="0.2">
      <c r="A253" s="38">
        <v>1001</v>
      </c>
      <c r="B253" s="38">
        <v>683</v>
      </c>
      <c r="C253" s="38" t="s">
        <v>365</v>
      </c>
      <c r="D253" s="38" t="s">
        <v>152</v>
      </c>
      <c r="E253" s="38" t="s">
        <v>41</v>
      </c>
      <c r="F253" s="38" t="s">
        <v>119</v>
      </c>
      <c r="G253" s="38" t="s">
        <v>120</v>
      </c>
      <c r="H253" s="39">
        <v>44196</v>
      </c>
      <c r="I253" s="38" t="s">
        <v>121</v>
      </c>
      <c r="J253" s="38" t="s">
        <v>45</v>
      </c>
      <c r="O253" s="38">
        <v>-17744560</v>
      </c>
      <c r="S253" s="38">
        <v>-17744560</v>
      </c>
      <c r="AC253" s="38">
        <v>-17744560</v>
      </c>
      <c r="AD253" s="38">
        <v>20000000</v>
      </c>
      <c r="AE253" s="38">
        <v>20000000</v>
      </c>
    </row>
    <row r="254" spans="1:35" x14ac:dyDescent="0.2">
      <c r="A254" s="38">
        <v>1001</v>
      </c>
      <c r="B254" s="38">
        <v>7864</v>
      </c>
      <c r="C254" s="38" t="s">
        <v>366</v>
      </c>
      <c r="D254" s="38" t="s">
        <v>242</v>
      </c>
      <c r="E254" s="38" t="s">
        <v>41</v>
      </c>
      <c r="F254" s="38" t="s">
        <v>119</v>
      </c>
      <c r="G254" s="38" t="s">
        <v>120</v>
      </c>
      <c r="H254" s="39">
        <v>44196</v>
      </c>
      <c r="I254" s="38" t="s">
        <v>121</v>
      </c>
      <c r="J254" s="38" t="s">
        <v>45</v>
      </c>
      <c r="O254" s="38">
        <v>-17390471</v>
      </c>
      <c r="S254" s="38">
        <v>-17390471</v>
      </c>
      <c r="AC254" s="38">
        <v>-17390471</v>
      </c>
    </row>
    <row r="255" spans="1:35" x14ac:dyDescent="0.2">
      <c r="A255" s="38">
        <v>1001</v>
      </c>
      <c r="B255" s="38">
        <v>57</v>
      </c>
      <c r="C255" s="38" t="s">
        <v>367</v>
      </c>
      <c r="D255" s="38" t="s">
        <v>242</v>
      </c>
      <c r="E255" s="38" t="s">
        <v>41</v>
      </c>
      <c r="F255" s="38" t="s">
        <v>62</v>
      </c>
      <c r="G255" s="38" t="s">
        <v>63</v>
      </c>
      <c r="H255" s="39">
        <v>44196</v>
      </c>
      <c r="I255" s="38" t="s">
        <v>121</v>
      </c>
      <c r="J255" s="38" t="s">
        <v>45</v>
      </c>
      <c r="N255" s="38">
        <v>-490000</v>
      </c>
      <c r="O255" s="38">
        <v>-16353822</v>
      </c>
      <c r="S255" s="38">
        <v>-16843822</v>
      </c>
      <c r="AC255" s="38">
        <v>-16843822</v>
      </c>
    </row>
    <row r="256" spans="1:35" x14ac:dyDescent="0.2">
      <c r="A256" s="38">
        <v>1003</v>
      </c>
      <c r="B256" s="38">
        <v>9144</v>
      </c>
      <c r="C256" s="38" t="s">
        <v>368</v>
      </c>
      <c r="D256" s="38" t="s">
        <v>215</v>
      </c>
      <c r="E256" s="38" t="s">
        <v>41</v>
      </c>
      <c r="F256" s="38" t="s">
        <v>119</v>
      </c>
      <c r="G256" s="38" t="s">
        <v>120</v>
      </c>
      <c r="H256" s="39">
        <v>44196</v>
      </c>
      <c r="I256" s="38" t="s">
        <v>121</v>
      </c>
      <c r="J256" s="38" t="s">
        <v>54</v>
      </c>
      <c r="O256" s="38">
        <v>-16720170</v>
      </c>
      <c r="S256" s="38">
        <v>-16720170</v>
      </c>
      <c r="AC256" s="38">
        <v>-16720170</v>
      </c>
      <c r="AD256" s="38">
        <v>18000000</v>
      </c>
      <c r="AE256" s="38">
        <v>18000000</v>
      </c>
    </row>
    <row r="257" spans="1:35" x14ac:dyDescent="0.2">
      <c r="A257" s="38">
        <v>1001</v>
      </c>
      <c r="B257" s="38">
        <v>92</v>
      </c>
      <c r="C257" s="38" t="s">
        <v>369</v>
      </c>
      <c r="D257" s="38" t="s">
        <v>97</v>
      </c>
      <c r="E257" s="38" t="s">
        <v>41</v>
      </c>
      <c r="F257" s="38" t="s">
        <v>73</v>
      </c>
      <c r="G257" s="38" t="s">
        <v>74</v>
      </c>
      <c r="H257" s="39">
        <v>44196</v>
      </c>
      <c r="I257" s="38" t="s">
        <v>44</v>
      </c>
      <c r="J257" s="38" t="s">
        <v>45</v>
      </c>
      <c r="N257" s="38">
        <v>-15172720</v>
      </c>
      <c r="S257" s="38">
        <v>-15172720</v>
      </c>
      <c r="AA257" s="38">
        <v>-1517272</v>
      </c>
      <c r="AB257" s="38">
        <v>-1517272</v>
      </c>
      <c r="AC257" s="38">
        <v>-16689992</v>
      </c>
      <c r="AD257" s="38">
        <v>15172720</v>
      </c>
      <c r="AE257" s="38">
        <v>15172720</v>
      </c>
    </row>
    <row r="258" spans="1:35" x14ac:dyDescent="0.2">
      <c r="A258" s="38">
        <v>2004</v>
      </c>
      <c r="B258" s="38">
        <v>9038</v>
      </c>
      <c r="C258" s="38" t="s">
        <v>370</v>
      </c>
      <c r="D258" s="38" t="s">
        <v>371</v>
      </c>
      <c r="E258" s="38" t="s">
        <v>51</v>
      </c>
      <c r="F258" s="38" t="s">
        <v>56</v>
      </c>
      <c r="G258" s="38" t="s">
        <v>57</v>
      </c>
      <c r="H258" s="39">
        <v>44196</v>
      </c>
      <c r="I258" s="38" t="s">
        <v>44</v>
      </c>
      <c r="J258" s="38" t="s">
        <v>130</v>
      </c>
      <c r="L258" s="38">
        <v>-16586041</v>
      </c>
      <c r="S258" s="38">
        <v>-16586041</v>
      </c>
      <c r="AC258" s="38">
        <v>-16586041</v>
      </c>
    </row>
    <row r="259" spans="1:35" x14ac:dyDescent="0.2">
      <c r="A259" s="38">
        <v>2004</v>
      </c>
      <c r="B259" s="38">
        <v>7460</v>
      </c>
      <c r="C259" s="38" t="s">
        <v>372</v>
      </c>
      <c r="D259" s="38" t="s">
        <v>371</v>
      </c>
      <c r="E259" s="38" t="s">
        <v>41</v>
      </c>
      <c r="F259" s="38" t="s">
        <v>73</v>
      </c>
      <c r="G259" s="38" t="s">
        <v>74</v>
      </c>
      <c r="H259" s="39">
        <v>44196</v>
      </c>
      <c r="I259" s="38" t="s">
        <v>44</v>
      </c>
      <c r="J259" s="38" t="s">
        <v>54</v>
      </c>
      <c r="M259" s="38">
        <v>-1600397</v>
      </c>
      <c r="S259" s="38">
        <v>-1600397</v>
      </c>
      <c r="AA259" s="38">
        <v>-14886162</v>
      </c>
      <c r="AB259" s="38">
        <v>-14886162</v>
      </c>
      <c r="AC259" s="38">
        <v>-16486559</v>
      </c>
      <c r="AG259" s="38">
        <v>2232924</v>
      </c>
    </row>
    <row r="260" spans="1:35" x14ac:dyDescent="0.2">
      <c r="A260" s="38">
        <v>1001</v>
      </c>
      <c r="B260" s="38">
        <v>53</v>
      </c>
      <c r="C260" s="38" t="s">
        <v>373</v>
      </c>
      <c r="D260" s="38" t="s">
        <v>242</v>
      </c>
      <c r="E260" s="38" t="s">
        <v>41</v>
      </c>
      <c r="F260" s="38" t="s">
        <v>62</v>
      </c>
      <c r="G260" s="38" t="s">
        <v>63</v>
      </c>
      <c r="H260" s="39">
        <v>44196</v>
      </c>
      <c r="I260" s="38" t="s">
        <v>121</v>
      </c>
      <c r="J260" s="38" t="s">
        <v>45</v>
      </c>
      <c r="O260" s="38">
        <v>-16401687</v>
      </c>
      <c r="S260" s="38">
        <v>-16401687</v>
      </c>
      <c r="AC260" s="38">
        <v>-16401687</v>
      </c>
    </row>
    <row r="261" spans="1:35" x14ac:dyDescent="0.2">
      <c r="A261" s="38">
        <v>1001</v>
      </c>
      <c r="B261" s="38">
        <v>1193</v>
      </c>
      <c r="C261" s="38" t="s">
        <v>374</v>
      </c>
      <c r="D261" s="38" t="s">
        <v>242</v>
      </c>
      <c r="E261" s="38" t="s">
        <v>41</v>
      </c>
      <c r="F261" s="38" t="s">
        <v>119</v>
      </c>
      <c r="G261" s="38" t="s">
        <v>120</v>
      </c>
      <c r="H261" s="39">
        <v>44196</v>
      </c>
      <c r="I261" s="38" t="s">
        <v>121</v>
      </c>
      <c r="J261" s="38" t="s">
        <v>45</v>
      </c>
      <c r="O261" s="38">
        <v>-16354527</v>
      </c>
      <c r="S261" s="38">
        <v>-16354527</v>
      </c>
      <c r="AC261" s="38">
        <v>-16354527</v>
      </c>
      <c r="AD261" s="38">
        <v>9500000</v>
      </c>
      <c r="AE261" s="38">
        <v>9500000</v>
      </c>
    </row>
    <row r="262" spans="1:35" x14ac:dyDescent="0.2">
      <c r="A262" s="38">
        <v>1001</v>
      </c>
      <c r="B262" s="38">
        <v>63</v>
      </c>
      <c r="C262" s="38" t="s">
        <v>375</v>
      </c>
      <c r="D262" s="38" t="s">
        <v>242</v>
      </c>
      <c r="E262" s="38" t="s">
        <v>41</v>
      </c>
      <c r="F262" s="38" t="s">
        <v>62</v>
      </c>
      <c r="G262" s="38" t="s">
        <v>63</v>
      </c>
      <c r="H262" s="39">
        <v>44196</v>
      </c>
      <c r="I262" s="38" t="s">
        <v>121</v>
      </c>
      <c r="J262" s="38" t="s">
        <v>45</v>
      </c>
      <c r="O262" s="38">
        <v>-16337583</v>
      </c>
      <c r="S262" s="38">
        <v>-16337583</v>
      </c>
      <c r="AC262" s="38">
        <v>-16337583</v>
      </c>
    </row>
    <row r="263" spans="1:35" x14ac:dyDescent="0.2">
      <c r="A263" s="38">
        <v>1003</v>
      </c>
      <c r="B263" s="38">
        <v>4728</v>
      </c>
      <c r="C263" s="38" t="s">
        <v>376</v>
      </c>
      <c r="D263" s="38" t="s">
        <v>215</v>
      </c>
      <c r="E263" s="38" t="s">
        <v>41</v>
      </c>
      <c r="F263" s="38" t="s">
        <v>119</v>
      </c>
      <c r="G263" s="38" t="s">
        <v>120</v>
      </c>
      <c r="H263" s="39">
        <v>44196</v>
      </c>
      <c r="I263" s="38" t="s">
        <v>121</v>
      </c>
      <c r="J263" s="38" t="s">
        <v>45</v>
      </c>
      <c r="M263" s="38">
        <v>-1787</v>
      </c>
      <c r="N263" s="38">
        <v>-3796303</v>
      </c>
      <c r="O263" s="38">
        <v>-12428505</v>
      </c>
      <c r="S263" s="38">
        <v>-16226595</v>
      </c>
      <c r="AC263" s="38">
        <v>-16226595</v>
      </c>
      <c r="AD263" s="38">
        <v>5000000</v>
      </c>
      <c r="AE263" s="38">
        <v>5000000</v>
      </c>
    </row>
    <row r="264" spans="1:35" x14ac:dyDescent="0.2">
      <c r="A264" s="38">
        <v>1001</v>
      </c>
      <c r="B264" s="38">
        <v>165</v>
      </c>
      <c r="C264" s="38" t="s">
        <v>377</v>
      </c>
      <c r="D264" s="38" t="s">
        <v>125</v>
      </c>
      <c r="E264" s="38" t="s">
        <v>41</v>
      </c>
      <c r="F264" s="38" t="s">
        <v>123</v>
      </c>
      <c r="G264" s="38" t="s">
        <v>74</v>
      </c>
      <c r="H264" s="39">
        <v>44196</v>
      </c>
      <c r="I264" s="38" t="s">
        <v>44</v>
      </c>
      <c r="J264" s="38" t="s">
        <v>139</v>
      </c>
      <c r="K264" s="39">
        <v>43938</v>
      </c>
      <c r="R264" s="38">
        <v>-16181390</v>
      </c>
      <c r="S264" s="38">
        <v>-16181390</v>
      </c>
      <c r="T264" s="38">
        <v>-16181390</v>
      </c>
      <c r="V264" s="38">
        <v>16100803</v>
      </c>
      <c r="AC264" s="38">
        <v>-16181390</v>
      </c>
      <c r="AD264" s="38">
        <v>21504000</v>
      </c>
      <c r="AE264" s="38">
        <v>16128000</v>
      </c>
      <c r="AI264" s="38">
        <v>5376000</v>
      </c>
    </row>
    <row r="265" spans="1:35" x14ac:dyDescent="0.2">
      <c r="A265" s="38">
        <v>1001</v>
      </c>
      <c r="B265" s="38">
        <v>9243</v>
      </c>
      <c r="C265" s="38" t="s">
        <v>378</v>
      </c>
      <c r="D265" s="38" t="s">
        <v>118</v>
      </c>
      <c r="E265" s="38" t="s">
        <v>41</v>
      </c>
      <c r="F265" s="38" t="s">
        <v>119</v>
      </c>
      <c r="G265" s="38" t="s">
        <v>120</v>
      </c>
      <c r="H265" s="39">
        <v>44196</v>
      </c>
      <c r="I265" s="38" t="s">
        <v>121</v>
      </c>
      <c r="J265" s="38" t="s">
        <v>54</v>
      </c>
      <c r="O265" s="38">
        <v>-16069402</v>
      </c>
      <c r="S265" s="38">
        <v>-16069402</v>
      </c>
      <c r="AC265" s="38">
        <v>-16069402</v>
      </c>
      <c r="AD265" s="38">
        <v>16500000</v>
      </c>
      <c r="AE265" s="38">
        <v>16500000</v>
      </c>
    </row>
    <row r="266" spans="1:35" x14ac:dyDescent="0.2">
      <c r="A266" s="38">
        <v>1001</v>
      </c>
      <c r="B266" s="38">
        <v>3783</v>
      </c>
      <c r="C266" s="38" t="s">
        <v>379</v>
      </c>
      <c r="D266" s="38" t="s">
        <v>152</v>
      </c>
      <c r="E266" s="38" t="s">
        <v>41</v>
      </c>
      <c r="F266" s="38" t="s">
        <v>119</v>
      </c>
      <c r="G266" s="38" t="s">
        <v>120</v>
      </c>
      <c r="H266" s="39">
        <v>44196</v>
      </c>
      <c r="I266" s="38" t="s">
        <v>121</v>
      </c>
      <c r="J266" s="38" t="s">
        <v>45</v>
      </c>
      <c r="M266" s="38">
        <v>-16000000</v>
      </c>
      <c r="S266" s="38">
        <v>-16000000</v>
      </c>
      <c r="AC266" s="38">
        <v>-16000000</v>
      </c>
    </row>
    <row r="267" spans="1:35" x14ac:dyDescent="0.2">
      <c r="A267" s="38">
        <v>1003</v>
      </c>
      <c r="B267" s="38">
        <v>8489</v>
      </c>
      <c r="C267" s="38" t="s">
        <v>380</v>
      </c>
      <c r="D267" s="38" t="s">
        <v>215</v>
      </c>
      <c r="E267" s="38" t="s">
        <v>41</v>
      </c>
      <c r="F267" s="38" t="s">
        <v>119</v>
      </c>
      <c r="G267" s="38" t="s">
        <v>120</v>
      </c>
      <c r="H267" s="39">
        <v>44196</v>
      </c>
      <c r="I267" s="38" t="s">
        <v>121</v>
      </c>
      <c r="J267" s="38" t="s">
        <v>54</v>
      </c>
      <c r="N267" s="38">
        <v>-1302396</v>
      </c>
      <c r="O267" s="38">
        <v>-14492687</v>
      </c>
      <c r="S267" s="38">
        <v>-15795083</v>
      </c>
      <c r="AC267" s="38">
        <v>-15795083</v>
      </c>
      <c r="AD267" s="38">
        <v>16550000</v>
      </c>
      <c r="AE267" s="38">
        <v>16550000</v>
      </c>
    </row>
    <row r="268" spans="1:35" x14ac:dyDescent="0.2">
      <c r="A268" s="38">
        <v>1001</v>
      </c>
      <c r="B268" s="38">
        <v>74</v>
      </c>
      <c r="C268" s="38" t="s">
        <v>381</v>
      </c>
      <c r="D268" s="38" t="s">
        <v>242</v>
      </c>
      <c r="E268" s="38" t="s">
        <v>41</v>
      </c>
      <c r="F268" s="38" t="s">
        <v>62</v>
      </c>
      <c r="G268" s="38" t="s">
        <v>63</v>
      </c>
      <c r="H268" s="39">
        <v>44196</v>
      </c>
      <c r="I268" s="38" t="s">
        <v>121</v>
      </c>
      <c r="J268" s="38" t="s">
        <v>45</v>
      </c>
      <c r="O268" s="38">
        <v>-15321597</v>
      </c>
      <c r="S268" s="38">
        <v>-15321597</v>
      </c>
      <c r="AC268" s="38">
        <v>-15321597</v>
      </c>
    </row>
    <row r="269" spans="1:35" x14ac:dyDescent="0.2">
      <c r="A269" s="38">
        <v>1001</v>
      </c>
      <c r="B269" s="38">
        <v>630</v>
      </c>
      <c r="C269" s="38" t="s">
        <v>382</v>
      </c>
      <c r="D269" s="38" t="s">
        <v>47</v>
      </c>
      <c r="E269" s="38" t="s">
        <v>41</v>
      </c>
      <c r="F269" s="38" t="s">
        <v>73</v>
      </c>
      <c r="G269" s="38" t="s">
        <v>74</v>
      </c>
      <c r="H269" s="39">
        <v>44196</v>
      </c>
      <c r="I269" s="38" t="s">
        <v>44</v>
      </c>
      <c r="J269" s="38" t="s">
        <v>45</v>
      </c>
      <c r="L269" s="38">
        <v>-15075793</v>
      </c>
      <c r="S269" s="38">
        <v>-15075793</v>
      </c>
      <c r="AC269" s="38">
        <v>-15075793</v>
      </c>
    </row>
    <row r="270" spans="1:35" x14ac:dyDescent="0.2">
      <c r="A270" s="38">
        <v>1001</v>
      </c>
      <c r="B270" s="38">
        <v>1351</v>
      </c>
      <c r="C270" s="38" t="s">
        <v>383</v>
      </c>
      <c r="D270" s="38" t="s">
        <v>125</v>
      </c>
      <c r="E270" s="38" t="s">
        <v>51</v>
      </c>
      <c r="F270" s="38" t="s">
        <v>73</v>
      </c>
      <c r="G270" s="38" t="s">
        <v>74</v>
      </c>
      <c r="H270" s="39">
        <v>44196</v>
      </c>
      <c r="I270" s="38" t="s">
        <v>44</v>
      </c>
      <c r="J270" s="38" t="s">
        <v>45</v>
      </c>
      <c r="S270" s="38">
        <v>-15000000</v>
      </c>
      <c r="V270" s="38">
        <v>9900000</v>
      </c>
      <c r="AC270" s="38">
        <v>-15000000</v>
      </c>
      <c r="AD270" s="38">
        <v>135000000</v>
      </c>
      <c r="AE270" s="38">
        <v>135000000</v>
      </c>
    </row>
    <row r="271" spans="1:35" x14ac:dyDescent="0.2">
      <c r="A271" s="38">
        <v>1001</v>
      </c>
      <c r="B271" s="38">
        <v>457</v>
      </c>
      <c r="C271" s="38" t="s">
        <v>384</v>
      </c>
      <c r="D271" s="38" t="s">
        <v>156</v>
      </c>
      <c r="E271" s="38" t="s">
        <v>41</v>
      </c>
      <c r="F271" s="38" t="s">
        <v>62</v>
      </c>
      <c r="G271" s="38" t="s">
        <v>63</v>
      </c>
      <c r="H271" s="39">
        <v>44196</v>
      </c>
      <c r="I271" s="38" t="s">
        <v>121</v>
      </c>
      <c r="J271" s="38" t="s">
        <v>45</v>
      </c>
      <c r="O271" s="38">
        <v>-14875345</v>
      </c>
      <c r="S271" s="38">
        <v>-14875345</v>
      </c>
      <c r="AC271" s="38">
        <v>-14875345</v>
      </c>
      <c r="AD271" s="38">
        <v>16300000</v>
      </c>
      <c r="AE271" s="38">
        <v>16300000</v>
      </c>
    </row>
    <row r="272" spans="1:35" x14ac:dyDescent="0.2">
      <c r="A272" s="38">
        <v>1001</v>
      </c>
      <c r="B272" s="38">
        <v>2317</v>
      </c>
      <c r="C272" s="38" t="s">
        <v>385</v>
      </c>
      <c r="D272" s="38" t="s">
        <v>242</v>
      </c>
      <c r="E272" s="38" t="s">
        <v>41</v>
      </c>
      <c r="F272" s="38" t="s">
        <v>119</v>
      </c>
      <c r="G272" s="38" t="s">
        <v>120</v>
      </c>
      <c r="H272" s="39">
        <v>44196</v>
      </c>
      <c r="I272" s="38" t="s">
        <v>121</v>
      </c>
      <c r="J272" s="38" t="s">
        <v>45</v>
      </c>
      <c r="N272" s="38">
        <v>-266664</v>
      </c>
      <c r="O272" s="38">
        <v>-14455413</v>
      </c>
      <c r="S272" s="38">
        <v>-14722077</v>
      </c>
      <c r="AC272" s="38">
        <v>-14722077</v>
      </c>
    </row>
    <row r="273" spans="1:33" x14ac:dyDescent="0.2">
      <c r="A273" s="38">
        <v>1001</v>
      </c>
      <c r="B273" s="38">
        <v>3892</v>
      </c>
      <c r="C273" s="38" t="s">
        <v>386</v>
      </c>
      <c r="D273" s="38" t="s">
        <v>242</v>
      </c>
      <c r="E273" s="38" t="s">
        <v>41</v>
      </c>
      <c r="F273" s="38" t="s">
        <v>119</v>
      </c>
      <c r="G273" s="38" t="s">
        <v>120</v>
      </c>
      <c r="H273" s="39">
        <v>44196</v>
      </c>
      <c r="I273" s="38" t="s">
        <v>153</v>
      </c>
      <c r="J273" s="38" t="s">
        <v>45</v>
      </c>
      <c r="O273" s="38">
        <v>-14392766</v>
      </c>
      <c r="S273" s="38">
        <v>-14392766</v>
      </c>
      <c r="AC273" s="38">
        <v>-14392766</v>
      </c>
    </row>
    <row r="274" spans="1:33" x14ac:dyDescent="0.2">
      <c r="A274" s="38">
        <v>1001</v>
      </c>
      <c r="B274" s="38">
        <v>5464</v>
      </c>
      <c r="C274" s="38" t="s">
        <v>387</v>
      </c>
      <c r="D274" s="38" t="s">
        <v>156</v>
      </c>
      <c r="E274" s="38" t="s">
        <v>41</v>
      </c>
      <c r="F274" s="38" t="s">
        <v>119</v>
      </c>
      <c r="G274" s="38" t="s">
        <v>120</v>
      </c>
      <c r="H274" s="39">
        <v>44196</v>
      </c>
      <c r="I274" s="38" t="s">
        <v>121</v>
      </c>
      <c r="J274" s="38" t="s">
        <v>54</v>
      </c>
      <c r="O274" s="38">
        <v>-14137456</v>
      </c>
      <c r="S274" s="38">
        <v>-14141416</v>
      </c>
      <c r="AC274" s="38">
        <v>-14141416</v>
      </c>
    </row>
    <row r="275" spans="1:33" x14ac:dyDescent="0.2">
      <c r="A275" s="38">
        <v>1001</v>
      </c>
      <c r="B275" s="38">
        <v>9357</v>
      </c>
      <c r="C275" s="38" t="s">
        <v>388</v>
      </c>
      <c r="D275" s="38" t="s">
        <v>156</v>
      </c>
      <c r="E275" s="38" t="s">
        <v>41</v>
      </c>
      <c r="F275" s="38" t="s">
        <v>119</v>
      </c>
      <c r="G275" s="38" t="s">
        <v>120</v>
      </c>
      <c r="H275" s="39">
        <v>44196</v>
      </c>
      <c r="I275" s="38" t="s">
        <v>153</v>
      </c>
      <c r="J275" s="38" t="s">
        <v>54</v>
      </c>
      <c r="O275" s="38">
        <v>-14024205</v>
      </c>
      <c r="S275" s="38">
        <v>-14026515</v>
      </c>
      <c r="AC275" s="38">
        <v>-14026515</v>
      </c>
      <c r="AD275" s="38">
        <v>14400000</v>
      </c>
      <c r="AE275" s="38">
        <v>14400000</v>
      </c>
    </row>
    <row r="276" spans="1:33" x14ac:dyDescent="0.2">
      <c r="A276" s="38">
        <v>1001</v>
      </c>
      <c r="B276" s="38">
        <v>59</v>
      </c>
      <c r="C276" s="38" t="s">
        <v>389</v>
      </c>
      <c r="D276" s="38" t="s">
        <v>242</v>
      </c>
      <c r="E276" s="38" t="s">
        <v>41</v>
      </c>
      <c r="F276" s="38" t="s">
        <v>62</v>
      </c>
      <c r="G276" s="38" t="s">
        <v>63</v>
      </c>
      <c r="H276" s="39">
        <v>44196</v>
      </c>
      <c r="I276" s="38" t="s">
        <v>121</v>
      </c>
      <c r="J276" s="38" t="s">
        <v>45</v>
      </c>
      <c r="O276" s="38">
        <v>-13853179</v>
      </c>
      <c r="S276" s="38">
        <v>-13853179</v>
      </c>
      <c r="AC276" s="38">
        <v>-13853179</v>
      </c>
    </row>
    <row r="277" spans="1:33" x14ac:dyDescent="0.2">
      <c r="A277" s="38">
        <v>1001</v>
      </c>
      <c r="B277" s="38">
        <v>1088</v>
      </c>
      <c r="C277" s="38" t="s">
        <v>390</v>
      </c>
      <c r="D277" s="38" t="s">
        <v>156</v>
      </c>
      <c r="E277" s="38" t="s">
        <v>41</v>
      </c>
      <c r="F277" s="38" t="s">
        <v>62</v>
      </c>
      <c r="G277" s="38" t="s">
        <v>63</v>
      </c>
      <c r="H277" s="39">
        <v>44196</v>
      </c>
      <c r="I277" s="38" t="s">
        <v>121</v>
      </c>
      <c r="J277" s="38" t="s">
        <v>45</v>
      </c>
      <c r="O277" s="38">
        <v>-13798371</v>
      </c>
      <c r="S277" s="38">
        <v>-13798371</v>
      </c>
      <c r="AC277" s="38">
        <v>-13798371</v>
      </c>
      <c r="AD277" s="38">
        <v>44400000</v>
      </c>
      <c r="AE277" s="38">
        <v>44400000</v>
      </c>
    </row>
    <row r="278" spans="1:33" x14ac:dyDescent="0.2">
      <c r="A278" s="38">
        <v>1001</v>
      </c>
      <c r="B278" s="38">
        <v>1602</v>
      </c>
      <c r="C278" s="38" t="s">
        <v>391</v>
      </c>
      <c r="D278" s="38" t="s">
        <v>125</v>
      </c>
      <c r="E278" s="38" t="s">
        <v>51</v>
      </c>
      <c r="F278" s="38" t="s">
        <v>73</v>
      </c>
      <c r="G278" s="38" t="s">
        <v>74</v>
      </c>
      <c r="H278" s="39">
        <v>44196</v>
      </c>
      <c r="I278" s="38" t="s">
        <v>44</v>
      </c>
      <c r="J278" s="38" t="s">
        <v>45</v>
      </c>
      <c r="M278" s="38">
        <v>-9219821</v>
      </c>
      <c r="N278" s="38">
        <v>-4563564</v>
      </c>
      <c r="S278" s="38">
        <v>-13783385</v>
      </c>
      <c r="AC278" s="38">
        <v>-13783385</v>
      </c>
      <c r="AD278" s="38">
        <v>30000000</v>
      </c>
      <c r="AE278" s="38">
        <v>30000000</v>
      </c>
    </row>
    <row r="279" spans="1:33" x14ac:dyDescent="0.2">
      <c r="A279" s="38">
        <v>1001</v>
      </c>
      <c r="B279" s="38">
        <v>6384</v>
      </c>
      <c r="C279" s="38" t="s">
        <v>392</v>
      </c>
      <c r="D279" s="38" t="s">
        <v>156</v>
      </c>
      <c r="E279" s="38" t="s">
        <v>41</v>
      </c>
      <c r="F279" s="38" t="s">
        <v>119</v>
      </c>
      <c r="G279" s="38" t="s">
        <v>120</v>
      </c>
      <c r="H279" s="39">
        <v>44196</v>
      </c>
      <c r="I279" s="38" t="s">
        <v>121</v>
      </c>
      <c r="J279" s="38" t="s">
        <v>54</v>
      </c>
      <c r="O279" s="38">
        <v>-13203214</v>
      </c>
      <c r="S279" s="38">
        <v>-13203214</v>
      </c>
      <c r="AC279" s="38">
        <v>-13203214</v>
      </c>
      <c r="AD279" s="38">
        <v>15000000</v>
      </c>
      <c r="AE279" s="38">
        <v>15000000</v>
      </c>
    </row>
    <row r="280" spans="1:33" x14ac:dyDescent="0.2">
      <c r="A280" s="38">
        <v>1001</v>
      </c>
      <c r="B280" s="38">
        <v>881</v>
      </c>
      <c r="C280" s="38" t="s">
        <v>393</v>
      </c>
      <c r="D280" s="38" t="s">
        <v>152</v>
      </c>
      <c r="E280" s="38" t="s">
        <v>41</v>
      </c>
      <c r="F280" s="38" t="s">
        <v>62</v>
      </c>
      <c r="G280" s="38" t="s">
        <v>63</v>
      </c>
      <c r="H280" s="39">
        <v>44196</v>
      </c>
      <c r="I280" s="38" t="s">
        <v>153</v>
      </c>
      <c r="J280" s="38" t="s">
        <v>45</v>
      </c>
      <c r="N280" s="38">
        <v>-889542</v>
      </c>
      <c r="O280" s="38">
        <v>-11909672</v>
      </c>
      <c r="S280" s="38">
        <v>-12799214</v>
      </c>
      <c r="AC280" s="38">
        <v>-12799214</v>
      </c>
      <c r="AD280" s="38">
        <v>15350000</v>
      </c>
      <c r="AE280" s="38">
        <v>15350000</v>
      </c>
    </row>
    <row r="281" spans="1:33" x14ac:dyDescent="0.2">
      <c r="A281" s="38">
        <v>1003</v>
      </c>
      <c r="B281" s="38">
        <v>10150</v>
      </c>
      <c r="C281" s="38" t="s">
        <v>394</v>
      </c>
      <c r="D281" s="38" t="s">
        <v>215</v>
      </c>
      <c r="E281" s="38" t="s">
        <v>41</v>
      </c>
      <c r="F281" s="38" t="s">
        <v>119</v>
      </c>
      <c r="G281" s="38" t="s">
        <v>120</v>
      </c>
      <c r="H281" s="39">
        <v>44196</v>
      </c>
      <c r="I281" s="38" t="s">
        <v>121</v>
      </c>
      <c r="J281" s="38" t="s">
        <v>54</v>
      </c>
      <c r="N281" s="38">
        <v>-12799131</v>
      </c>
      <c r="S281" s="38">
        <v>-12799131</v>
      </c>
      <c r="AC281" s="38">
        <v>-12799131</v>
      </c>
      <c r="AD281" s="38">
        <v>14400000</v>
      </c>
      <c r="AE281" s="38">
        <v>14400000</v>
      </c>
    </row>
    <row r="282" spans="1:33" x14ac:dyDescent="0.2">
      <c r="A282" s="38">
        <v>1001</v>
      </c>
      <c r="B282" s="38">
        <v>764</v>
      </c>
      <c r="C282" s="38" t="s">
        <v>395</v>
      </c>
      <c r="D282" s="38" t="s">
        <v>97</v>
      </c>
      <c r="E282" s="38" t="s">
        <v>51</v>
      </c>
      <c r="F282" s="38" t="s">
        <v>128</v>
      </c>
      <c r="G282" s="38" t="s">
        <v>120</v>
      </c>
      <c r="H282" s="39">
        <v>44196</v>
      </c>
      <c r="I282" s="38" t="s">
        <v>44</v>
      </c>
      <c r="J282" s="38" t="s">
        <v>139</v>
      </c>
      <c r="K282" s="39">
        <v>43766</v>
      </c>
      <c r="R282" s="38">
        <v>-12737479</v>
      </c>
      <c r="S282" s="38">
        <v>-12737479</v>
      </c>
      <c r="T282" s="38">
        <v>-12737479</v>
      </c>
      <c r="V282" s="38">
        <v>12472229</v>
      </c>
      <c r="AC282" s="38">
        <v>-12737479</v>
      </c>
    </row>
    <row r="283" spans="1:33" x14ac:dyDescent="0.2">
      <c r="A283" s="38">
        <v>1001</v>
      </c>
      <c r="B283" s="38">
        <v>2349</v>
      </c>
      <c r="C283" s="38" t="s">
        <v>396</v>
      </c>
      <c r="D283" s="38" t="s">
        <v>156</v>
      </c>
      <c r="E283" s="38" t="s">
        <v>41</v>
      </c>
      <c r="F283" s="38" t="s">
        <v>119</v>
      </c>
      <c r="G283" s="38" t="s">
        <v>120</v>
      </c>
      <c r="H283" s="39">
        <v>44196</v>
      </c>
      <c r="I283" s="38" t="s">
        <v>121</v>
      </c>
      <c r="J283" s="38" t="s">
        <v>45</v>
      </c>
      <c r="N283" s="38">
        <v>-338903</v>
      </c>
      <c r="O283" s="38">
        <v>-12020594</v>
      </c>
      <c r="S283" s="38">
        <v>-12359497</v>
      </c>
      <c r="AC283" s="38">
        <v>-12359497</v>
      </c>
      <c r="AD283" s="38">
        <v>500000</v>
      </c>
      <c r="AE283" s="38">
        <v>500000</v>
      </c>
    </row>
    <row r="284" spans="1:33" x14ac:dyDescent="0.2">
      <c r="A284" s="38">
        <v>1001</v>
      </c>
      <c r="B284" s="38">
        <v>2237</v>
      </c>
      <c r="C284" s="38" t="s">
        <v>397</v>
      </c>
      <c r="D284" s="38" t="s">
        <v>80</v>
      </c>
      <c r="E284" s="38" t="s">
        <v>41</v>
      </c>
      <c r="F284" s="38" t="s">
        <v>56</v>
      </c>
      <c r="G284" s="38" t="s">
        <v>57</v>
      </c>
      <c r="H284" s="39">
        <v>44196</v>
      </c>
      <c r="I284" s="38" t="s">
        <v>44</v>
      </c>
      <c r="J284" s="38" t="s">
        <v>45</v>
      </c>
      <c r="AA284" s="38">
        <v>-12259291</v>
      </c>
      <c r="AB284" s="38">
        <v>-12259291</v>
      </c>
      <c r="AC284" s="38">
        <v>-12259291</v>
      </c>
      <c r="AG284" s="38">
        <v>1838894</v>
      </c>
    </row>
    <row r="285" spans="1:33" x14ac:dyDescent="0.2">
      <c r="A285" s="38">
        <v>1001</v>
      </c>
      <c r="B285" s="38">
        <v>10676</v>
      </c>
      <c r="C285" s="38" t="s">
        <v>398</v>
      </c>
      <c r="D285" s="38" t="s">
        <v>97</v>
      </c>
      <c r="E285" s="38" t="s">
        <v>41</v>
      </c>
      <c r="F285" s="38" t="s">
        <v>73</v>
      </c>
      <c r="G285" s="38" t="s">
        <v>74</v>
      </c>
      <c r="H285" s="39">
        <v>44196</v>
      </c>
      <c r="I285" s="38" t="s">
        <v>44</v>
      </c>
      <c r="J285" s="38" t="s">
        <v>54</v>
      </c>
      <c r="L285" s="38">
        <v>-12152230</v>
      </c>
      <c r="S285" s="38">
        <v>-12152230</v>
      </c>
      <c r="AC285" s="38">
        <v>-12152230</v>
      </c>
    </row>
    <row r="286" spans="1:33" x14ac:dyDescent="0.2">
      <c r="A286" s="38">
        <v>1001</v>
      </c>
      <c r="B286" s="38">
        <v>2799</v>
      </c>
      <c r="C286" s="38" t="s">
        <v>399</v>
      </c>
      <c r="D286" s="38" t="s">
        <v>40</v>
      </c>
      <c r="E286" s="38" t="s">
        <v>41</v>
      </c>
      <c r="F286" s="38" t="s">
        <v>87</v>
      </c>
      <c r="G286" s="38" t="s">
        <v>78</v>
      </c>
      <c r="H286" s="39">
        <v>44196</v>
      </c>
      <c r="I286" s="38" t="s">
        <v>44</v>
      </c>
      <c r="J286" s="38" t="s">
        <v>45</v>
      </c>
      <c r="AA286" s="38">
        <v>-12054000</v>
      </c>
      <c r="AB286" s="38">
        <v>-12054000</v>
      </c>
      <c r="AC286" s="38">
        <v>-12054000</v>
      </c>
    </row>
    <row r="287" spans="1:33" x14ac:dyDescent="0.2">
      <c r="A287" s="38">
        <v>1001</v>
      </c>
      <c r="B287" s="38">
        <v>7398</v>
      </c>
      <c r="C287" s="38" t="s">
        <v>400</v>
      </c>
      <c r="D287" s="38" t="s">
        <v>118</v>
      </c>
      <c r="E287" s="38" t="s">
        <v>41</v>
      </c>
      <c r="F287" s="38" t="s">
        <v>119</v>
      </c>
      <c r="G287" s="38" t="s">
        <v>120</v>
      </c>
      <c r="H287" s="39">
        <v>44196</v>
      </c>
      <c r="I287" s="38" t="s">
        <v>121</v>
      </c>
      <c r="J287" s="38" t="s">
        <v>54</v>
      </c>
      <c r="N287" s="38">
        <v>-1491167</v>
      </c>
      <c r="O287" s="38">
        <v>-10524771</v>
      </c>
      <c r="S287" s="38">
        <v>-12017258</v>
      </c>
      <c r="AC287" s="38">
        <v>-12017258</v>
      </c>
      <c r="AD287" s="38">
        <v>14200000</v>
      </c>
      <c r="AE287" s="38">
        <v>14200000</v>
      </c>
    </row>
    <row r="288" spans="1:33" x14ac:dyDescent="0.2">
      <c r="A288" s="38">
        <v>1003</v>
      </c>
      <c r="B288" s="38">
        <v>7710</v>
      </c>
      <c r="C288" s="38" t="s">
        <v>401</v>
      </c>
      <c r="D288" s="38" t="s">
        <v>225</v>
      </c>
      <c r="E288" s="38" t="s">
        <v>51</v>
      </c>
      <c r="F288" s="38" t="s">
        <v>240</v>
      </c>
      <c r="G288" s="38" t="s">
        <v>43</v>
      </c>
      <c r="H288" s="39">
        <v>44196</v>
      </c>
      <c r="I288" s="38" t="s">
        <v>44</v>
      </c>
      <c r="J288" s="38" t="s">
        <v>130</v>
      </c>
      <c r="L288" s="38">
        <v>-11817000</v>
      </c>
      <c r="S288" s="38">
        <v>-11817000</v>
      </c>
      <c r="AC288" s="38">
        <v>-11817000</v>
      </c>
    </row>
    <row r="289" spans="1:31" x14ac:dyDescent="0.2">
      <c r="A289" s="38">
        <v>1001</v>
      </c>
      <c r="B289" s="38">
        <v>632</v>
      </c>
      <c r="C289" s="38" t="s">
        <v>402</v>
      </c>
      <c r="D289" s="38" t="s">
        <v>156</v>
      </c>
      <c r="E289" s="38" t="s">
        <v>41</v>
      </c>
      <c r="F289" s="38" t="s">
        <v>62</v>
      </c>
      <c r="G289" s="38" t="s">
        <v>63</v>
      </c>
      <c r="H289" s="39">
        <v>44196</v>
      </c>
      <c r="I289" s="38" t="s">
        <v>121</v>
      </c>
      <c r="J289" s="38" t="s">
        <v>139</v>
      </c>
      <c r="K289" s="39">
        <v>44098</v>
      </c>
      <c r="R289" s="38">
        <v>-11636348</v>
      </c>
      <c r="S289" s="38">
        <v>-11636348</v>
      </c>
      <c r="T289" s="38">
        <v>-11636348</v>
      </c>
      <c r="V289" s="38">
        <v>11463773</v>
      </c>
      <c r="AC289" s="38">
        <v>-11636348</v>
      </c>
    </row>
    <row r="290" spans="1:31" x14ac:dyDescent="0.2">
      <c r="A290" s="38">
        <v>1002</v>
      </c>
      <c r="B290" s="38">
        <v>4880</v>
      </c>
      <c r="C290" s="38" t="s">
        <v>403</v>
      </c>
      <c r="D290" s="38" t="s">
        <v>404</v>
      </c>
      <c r="E290" s="38" t="s">
        <v>41</v>
      </c>
      <c r="F290" s="38" t="s">
        <v>119</v>
      </c>
      <c r="G290" s="38" t="s">
        <v>120</v>
      </c>
      <c r="H290" s="39">
        <v>44196</v>
      </c>
      <c r="I290" s="38" t="s">
        <v>121</v>
      </c>
      <c r="J290" s="38" t="s">
        <v>45</v>
      </c>
      <c r="O290" s="38">
        <v>-11494285</v>
      </c>
      <c r="S290" s="38">
        <v>-11494285</v>
      </c>
      <c r="AC290" s="38">
        <v>-11494285</v>
      </c>
    </row>
    <row r="291" spans="1:31" x14ac:dyDescent="0.2">
      <c r="A291" s="38">
        <v>1001</v>
      </c>
      <c r="B291" s="38">
        <v>3965</v>
      </c>
      <c r="C291" s="38" t="s">
        <v>405</v>
      </c>
      <c r="D291" s="38" t="s">
        <v>152</v>
      </c>
      <c r="E291" s="38" t="s">
        <v>41</v>
      </c>
      <c r="F291" s="38" t="s">
        <v>119</v>
      </c>
      <c r="G291" s="38" t="s">
        <v>120</v>
      </c>
      <c r="H291" s="39">
        <v>44196</v>
      </c>
      <c r="I291" s="38" t="s">
        <v>121</v>
      </c>
      <c r="J291" s="38" t="s">
        <v>45</v>
      </c>
      <c r="O291" s="38">
        <v>-11288869</v>
      </c>
      <c r="S291" s="38">
        <v>-11288869</v>
      </c>
      <c r="AC291" s="38">
        <v>-11288869</v>
      </c>
    </row>
    <row r="292" spans="1:31" x14ac:dyDescent="0.2">
      <c r="A292" s="38">
        <v>1001</v>
      </c>
      <c r="B292" s="38">
        <v>2354</v>
      </c>
      <c r="C292" s="38" t="s">
        <v>406</v>
      </c>
      <c r="D292" s="38" t="s">
        <v>242</v>
      </c>
      <c r="E292" s="38" t="s">
        <v>51</v>
      </c>
      <c r="F292" s="38" t="s">
        <v>62</v>
      </c>
      <c r="G292" s="38" t="s">
        <v>63</v>
      </c>
      <c r="H292" s="39">
        <v>44196</v>
      </c>
      <c r="I292" s="38" t="s">
        <v>121</v>
      </c>
      <c r="J292" s="38" t="s">
        <v>45</v>
      </c>
      <c r="N292" s="38">
        <v>-600000</v>
      </c>
      <c r="O292" s="38">
        <v>-10682672</v>
      </c>
      <c r="S292" s="38">
        <v>-11282672</v>
      </c>
      <c r="AC292" s="38">
        <v>-11282672</v>
      </c>
    </row>
    <row r="293" spans="1:31" x14ac:dyDescent="0.2">
      <c r="A293" s="38">
        <v>1003</v>
      </c>
      <c r="B293" s="38">
        <v>6596</v>
      </c>
      <c r="C293" s="38" t="s">
        <v>407</v>
      </c>
      <c r="D293" s="38" t="s">
        <v>215</v>
      </c>
      <c r="E293" s="38" t="s">
        <v>41</v>
      </c>
      <c r="F293" s="38" t="s">
        <v>119</v>
      </c>
      <c r="G293" s="38" t="s">
        <v>120</v>
      </c>
      <c r="H293" s="39">
        <v>44196</v>
      </c>
      <c r="I293" s="38" t="s">
        <v>121</v>
      </c>
      <c r="J293" s="38" t="s">
        <v>54</v>
      </c>
      <c r="O293" s="38">
        <v>-11280892</v>
      </c>
      <c r="S293" s="38">
        <v>-11280892</v>
      </c>
      <c r="AC293" s="38">
        <v>-11280892</v>
      </c>
      <c r="AD293" s="38">
        <v>12000000</v>
      </c>
      <c r="AE293" s="38">
        <v>12000000</v>
      </c>
    </row>
    <row r="294" spans="1:31" x14ac:dyDescent="0.2">
      <c r="A294" s="38">
        <v>1001</v>
      </c>
      <c r="B294" s="38">
        <v>91</v>
      </c>
      <c r="C294" s="38" t="s">
        <v>408</v>
      </c>
      <c r="D294" s="38" t="s">
        <v>242</v>
      </c>
      <c r="E294" s="38" t="s">
        <v>41</v>
      </c>
      <c r="F294" s="38" t="s">
        <v>62</v>
      </c>
      <c r="G294" s="38" t="s">
        <v>63</v>
      </c>
      <c r="H294" s="39">
        <v>44196</v>
      </c>
      <c r="I294" s="38" t="s">
        <v>121</v>
      </c>
      <c r="J294" s="38" t="s">
        <v>45</v>
      </c>
      <c r="N294" s="38">
        <v>-2310000</v>
      </c>
      <c r="O294" s="38">
        <v>-8957332</v>
      </c>
      <c r="S294" s="38">
        <v>-11267332</v>
      </c>
      <c r="AC294" s="38">
        <v>-11267332</v>
      </c>
    </row>
    <row r="295" spans="1:31" x14ac:dyDescent="0.2">
      <c r="A295" s="38">
        <v>1001</v>
      </c>
      <c r="B295" s="38">
        <v>119</v>
      </c>
      <c r="C295" s="38" t="s">
        <v>409</v>
      </c>
      <c r="D295" s="38" t="s">
        <v>132</v>
      </c>
      <c r="E295" s="38" t="s">
        <v>41</v>
      </c>
      <c r="F295" s="38" t="s">
        <v>123</v>
      </c>
      <c r="G295" s="38" t="s">
        <v>74</v>
      </c>
      <c r="H295" s="39">
        <v>44196</v>
      </c>
      <c r="I295" s="38" t="s">
        <v>44</v>
      </c>
      <c r="J295" s="38" t="s">
        <v>45</v>
      </c>
      <c r="N295" s="38">
        <v>-10000000</v>
      </c>
      <c r="S295" s="38">
        <v>-10000000</v>
      </c>
      <c r="AA295" s="38">
        <v>-1260000</v>
      </c>
      <c r="AB295" s="38">
        <v>-1260000</v>
      </c>
      <c r="AC295" s="38">
        <v>-11260000</v>
      </c>
      <c r="AD295" s="38">
        <v>18000000</v>
      </c>
      <c r="AE295" s="38">
        <v>18000000</v>
      </c>
    </row>
    <row r="296" spans="1:31" x14ac:dyDescent="0.2">
      <c r="A296" s="38">
        <v>1003</v>
      </c>
      <c r="B296" s="38">
        <v>10532</v>
      </c>
      <c r="C296" s="38" t="s">
        <v>410</v>
      </c>
      <c r="D296" s="38" t="s">
        <v>215</v>
      </c>
      <c r="E296" s="38" t="s">
        <v>41</v>
      </c>
      <c r="F296" s="38" t="s">
        <v>119</v>
      </c>
      <c r="G296" s="38" t="s">
        <v>120</v>
      </c>
      <c r="H296" s="39">
        <v>44196</v>
      </c>
      <c r="I296" s="38" t="s">
        <v>121</v>
      </c>
      <c r="J296" s="38" t="s">
        <v>54</v>
      </c>
      <c r="O296" s="38">
        <v>-11180226</v>
      </c>
      <c r="S296" s="38">
        <v>-11180226</v>
      </c>
      <c r="AC296" s="38">
        <v>-11180226</v>
      </c>
      <c r="AD296" s="38">
        <v>11350000</v>
      </c>
      <c r="AE296" s="38">
        <v>11350000</v>
      </c>
    </row>
    <row r="297" spans="1:31" x14ac:dyDescent="0.2">
      <c r="A297" s="38">
        <v>1003</v>
      </c>
      <c r="B297" s="38">
        <v>9034</v>
      </c>
      <c r="C297" s="38" t="s">
        <v>411</v>
      </c>
      <c r="D297" s="38" t="s">
        <v>215</v>
      </c>
      <c r="E297" s="38" t="s">
        <v>41</v>
      </c>
      <c r="F297" s="38" t="s">
        <v>119</v>
      </c>
      <c r="G297" s="38" t="s">
        <v>120</v>
      </c>
      <c r="H297" s="39">
        <v>44196</v>
      </c>
      <c r="I297" s="38" t="s">
        <v>121</v>
      </c>
      <c r="J297" s="38" t="s">
        <v>54</v>
      </c>
      <c r="O297" s="38">
        <v>-11100093</v>
      </c>
      <c r="S297" s="38">
        <v>-11100093</v>
      </c>
      <c r="AC297" s="38">
        <v>-11100093</v>
      </c>
      <c r="AD297" s="38">
        <v>12000000</v>
      </c>
      <c r="AE297" s="38">
        <v>12000000</v>
      </c>
    </row>
    <row r="298" spans="1:31" x14ac:dyDescent="0.2">
      <c r="A298" s="38">
        <v>1001</v>
      </c>
      <c r="B298" s="38">
        <v>10658</v>
      </c>
      <c r="C298" s="38" t="s">
        <v>412</v>
      </c>
      <c r="D298" s="38" t="s">
        <v>242</v>
      </c>
      <c r="E298" s="38" t="s">
        <v>41</v>
      </c>
      <c r="F298" s="38" t="s">
        <v>119</v>
      </c>
      <c r="G298" s="38" t="s">
        <v>120</v>
      </c>
      <c r="H298" s="39">
        <v>44196</v>
      </c>
      <c r="I298" s="38" t="s">
        <v>121</v>
      </c>
      <c r="J298" s="38" t="s">
        <v>54</v>
      </c>
      <c r="O298" s="38">
        <v>-10922658</v>
      </c>
      <c r="S298" s="38">
        <v>-10922658</v>
      </c>
      <c r="AC298" s="38">
        <v>-10922658</v>
      </c>
    </row>
    <row r="299" spans="1:31" x14ac:dyDescent="0.2">
      <c r="A299" s="38">
        <v>1003</v>
      </c>
      <c r="B299" s="38">
        <v>8419</v>
      </c>
      <c r="C299" s="38" t="s">
        <v>413</v>
      </c>
      <c r="D299" s="38" t="s">
        <v>215</v>
      </c>
      <c r="E299" s="38" t="s">
        <v>41</v>
      </c>
      <c r="F299" s="38" t="s">
        <v>119</v>
      </c>
      <c r="G299" s="38" t="s">
        <v>120</v>
      </c>
      <c r="H299" s="39">
        <v>44196</v>
      </c>
      <c r="I299" s="38" t="s">
        <v>121</v>
      </c>
      <c r="J299" s="38" t="s">
        <v>54</v>
      </c>
      <c r="O299" s="38">
        <v>-10917253</v>
      </c>
      <c r="S299" s="38">
        <v>-10917253</v>
      </c>
      <c r="AC299" s="38">
        <v>-10917253</v>
      </c>
      <c r="AD299" s="38">
        <v>12000000</v>
      </c>
      <c r="AE299" s="38">
        <v>12000000</v>
      </c>
    </row>
    <row r="300" spans="1:31" x14ac:dyDescent="0.2">
      <c r="A300" s="38">
        <v>1003</v>
      </c>
      <c r="B300" s="38">
        <v>8986</v>
      </c>
      <c r="C300" s="38" t="s">
        <v>414</v>
      </c>
      <c r="D300" s="38" t="s">
        <v>215</v>
      </c>
      <c r="E300" s="38" t="s">
        <v>41</v>
      </c>
      <c r="F300" s="38" t="s">
        <v>119</v>
      </c>
      <c r="G300" s="38" t="s">
        <v>120</v>
      </c>
      <c r="H300" s="39">
        <v>44196</v>
      </c>
      <c r="I300" s="38" t="s">
        <v>153</v>
      </c>
      <c r="J300" s="38" t="s">
        <v>54</v>
      </c>
      <c r="O300" s="38">
        <v>-10917253</v>
      </c>
      <c r="S300" s="38">
        <v>-10917253</v>
      </c>
      <c r="AC300" s="38">
        <v>-10917253</v>
      </c>
      <c r="AD300" s="38">
        <v>12000000</v>
      </c>
      <c r="AE300" s="38">
        <v>12000000</v>
      </c>
    </row>
    <row r="301" spans="1:31" x14ac:dyDescent="0.2">
      <c r="A301" s="38">
        <v>1001</v>
      </c>
      <c r="B301" s="38">
        <v>5504</v>
      </c>
      <c r="C301" s="38" t="s">
        <v>415</v>
      </c>
      <c r="D301" s="38" t="s">
        <v>242</v>
      </c>
      <c r="E301" s="38" t="s">
        <v>41</v>
      </c>
      <c r="F301" s="38" t="s">
        <v>119</v>
      </c>
      <c r="G301" s="38" t="s">
        <v>120</v>
      </c>
      <c r="H301" s="39">
        <v>44196</v>
      </c>
      <c r="I301" s="38" t="s">
        <v>121</v>
      </c>
      <c r="J301" s="38" t="s">
        <v>54</v>
      </c>
      <c r="O301" s="38">
        <v>-10895743</v>
      </c>
      <c r="S301" s="38">
        <v>-10895743</v>
      </c>
      <c r="AC301" s="38">
        <v>-10895743</v>
      </c>
    </row>
    <row r="302" spans="1:31" x14ac:dyDescent="0.2">
      <c r="A302" s="38">
        <v>1001</v>
      </c>
      <c r="B302" s="38">
        <v>2461</v>
      </c>
      <c r="C302" s="38" t="s">
        <v>416</v>
      </c>
      <c r="D302" s="38" t="s">
        <v>242</v>
      </c>
      <c r="E302" s="38" t="s">
        <v>41</v>
      </c>
      <c r="F302" s="38" t="s">
        <v>119</v>
      </c>
      <c r="G302" s="38" t="s">
        <v>120</v>
      </c>
      <c r="H302" s="39">
        <v>44196</v>
      </c>
      <c r="I302" s="38" t="s">
        <v>121</v>
      </c>
      <c r="J302" s="38" t="s">
        <v>45</v>
      </c>
      <c r="N302" s="38">
        <v>-500000</v>
      </c>
      <c r="O302" s="38">
        <v>-10271543</v>
      </c>
      <c r="S302" s="38">
        <v>-10771543</v>
      </c>
      <c r="AC302" s="38">
        <v>-10771543</v>
      </c>
    </row>
    <row r="303" spans="1:31" x14ac:dyDescent="0.2">
      <c r="A303" s="38">
        <v>1001</v>
      </c>
      <c r="B303" s="38">
        <v>52</v>
      </c>
      <c r="C303" s="38" t="s">
        <v>417</v>
      </c>
      <c r="D303" s="38" t="s">
        <v>242</v>
      </c>
      <c r="E303" s="38" t="s">
        <v>41</v>
      </c>
      <c r="F303" s="38" t="s">
        <v>62</v>
      </c>
      <c r="G303" s="38" t="s">
        <v>63</v>
      </c>
      <c r="H303" s="39">
        <v>44196</v>
      </c>
      <c r="I303" s="38" t="s">
        <v>153</v>
      </c>
      <c r="J303" s="38" t="s">
        <v>45</v>
      </c>
      <c r="O303" s="38">
        <v>-10682672</v>
      </c>
      <c r="S303" s="38">
        <v>-10682672</v>
      </c>
      <c r="AC303" s="38">
        <v>-10682672</v>
      </c>
    </row>
    <row r="304" spans="1:31" x14ac:dyDescent="0.2">
      <c r="A304" s="38">
        <v>1003</v>
      </c>
      <c r="B304" s="38">
        <v>7888</v>
      </c>
      <c r="C304" s="38" t="s">
        <v>418</v>
      </c>
      <c r="D304" s="38" t="s">
        <v>215</v>
      </c>
      <c r="E304" s="38" t="s">
        <v>41</v>
      </c>
      <c r="F304" s="38" t="s">
        <v>119</v>
      </c>
      <c r="G304" s="38" t="s">
        <v>120</v>
      </c>
      <c r="H304" s="39">
        <v>44196</v>
      </c>
      <c r="I304" s="38" t="s">
        <v>121</v>
      </c>
      <c r="J304" s="38" t="s">
        <v>54</v>
      </c>
      <c r="O304" s="38">
        <v>-10550890</v>
      </c>
      <c r="S304" s="38">
        <v>-10550890</v>
      </c>
      <c r="AC304" s="38">
        <v>-10550890</v>
      </c>
      <c r="AD304" s="38">
        <v>12000000</v>
      </c>
      <c r="AE304" s="38">
        <v>12000000</v>
      </c>
    </row>
    <row r="305" spans="1:33" x14ac:dyDescent="0.2">
      <c r="A305" s="38">
        <v>1003</v>
      </c>
      <c r="B305" s="38">
        <v>8186</v>
      </c>
      <c r="C305" s="38" t="s">
        <v>419</v>
      </c>
      <c r="D305" s="38" t="s">
        <v>215</v>
      </c>
      <c r="E305" s="38" t="s">
        <v>41</v>
      </c>
      <c r="F305" s="38" t="s">
        <v>119</v>
      </c>
      <c r="G305" s="38" t="s">
        <v>120</v>
      </c>
      <c r="H305" s="39">
        <v>44196</v>
      </c>
      <c r="I305" s="38" t="s">
        <v>121</v>
      </c>
      <c r="J305" s="38" t="s">
        <v>54</v>
      </c>
      <c r="O305" s="38">
        <v>-10550890</v>
      </c>
      <c r="S305" s="38">
        <v>-10550890</v>
      </c>
      <c r="AC305" s="38">
        <v>-10550890</v>
      </c>
      <c r="AD305" s="38">
        <v>12000000</v>
      </c>
      <c r="AE305" s="38">
        <v>12000000</v>
      </c>
    </row>
    <row r="306" spans="1:33" x14ac:dyDescent="0.2">
      <c r="A306" s="38">
        <v>1003</v>
      </c>
      <c r="B306" s="38">
        <v>6182</v>
      </c>
      <c r="C306" s="38" t="s">
        <v>420</v>
      </c>
      <c r="D306" s="38" t="s">
        <v>215</v>
      </c>
      <c r="E306" s="38" t="s">
        <v>41</v>
      </c>
      <c r="F306" s="38" t="s">
        <v>119</v>
      </c>
      <c r="G306" s="38" t="s">
        <v>120</v>
      </c>
      <c r="H306" s="39">
        <v>44196</v>
      </c>
      <c r="I306" s="38" t="s">
        <v>121</v>
      </c>
      <c r="J306" s="38" t="s">
        <v>54</v>
      </c>
      <c r="O306" s="38">
        <v>-10367307</v>
      </c>
      <c r="S306" s="38">
        <v>-10367307</v>
      </c>
      <c r="AC306" s="38">
        <v>-10367307</v>
      </c>
      <c r="AD306" s="38">
        <v>12000000</v>
      </c>
      <c r="AE306" s="38">
        <v>12000000</v>
      </c>
    </row>
    <row r="307" spans="1:33" x14ac:dyDescent="0.2">
      <c r="A307" s="38">
        <v>1001</v>
      </c>
      <c r="B307" s="38">
        <v>60</v>
      </c>
      <c r="C307" s="38" t="s">
        <v>421</v>
      </c>
      <c r="D307" s="38" t="s">
        <v>242</v>
      </c>
      <c r="E307" s="38" t="s">
        <v>41</v>
      </c>
      <c r="F307" s="38" t="s">
        <v>62</v>
      </c>
      <c r="G307" s="38" t="s">
        <v>63</v>
      </c>
      <c r="H307" s="39">
        <v>44196</v>
      </c>
      <c r="I307" s="38" t="s">
        <v>153</v>
      </c>
      <c r="J307" s="38" t="s">
        <v>45</v>
      </c>
      <c r="N307" s="38">
        <v>-575000</v>
      </c>
      <c r="O307" s="38">
        <v>-9761227</v>
      </c>
      <c r="S307" s="38">
        <v>-10336227</v>
      </c>
      <c r="AC307" s="38">
        <v>-10336227</v>
      </c>
    </row>
    <row r="308" spans="1:33" x14ac:dyDescent="0.2">
      <c r="A308" s="38">
        <v>1001</v>
      </c>
      <c r="B308" s="38">
        <v>3973</v>
      </c>
      <c r="C308" s="38" t="s">
        <v>422</v>
      </c>
      <c r="D308" s="38" t="s">
        <v>125</v>
      </c>
      <c r="E308" s="38" t="s">
        <v>51</v>
      </c>
      <c r="F308" s="38" t="s">
        <v>119</v>
      </c>
      <c r="G308" s="38" t="s">
        <v>120</v>
      </c>
      <c r="H308" s="39">
        <v>44196</v>
      </c>
      <c r="I308" s="38" t="s">
        <v>44</v>
      </c>
      <c r="J308" s="38" t="s">
        <v>45</v>
      </c>
      <c r="L308" s="38">
        <v>-10239669</v>
      </c>
      <c r="S308" s="38">
        <v>-10239669</v>
      </c>
      <c r="AC308" s="38">
        <v>-10239669</v>
      </c>
    </row>
    <row r="309" spans="1:33" x14ac:dyDescent="0.2">
      <c r="A309" s="38">
        <v>1003</v>
      </c>
      <c r="B309" s="38">
        <v>4726</v>
      </c>
      <c r="C309" s="38" t="s">
        <v>423</v>
      </c>
      <c r="D309" s="38" t="s">
        <v>225</v>
      </c>
      <c r="E309" s="38" t="s">
        <v>51</v>
      </c>
      <c r="F309" s="38" t="s">
        <v>98</v>
      </c>
      <c r="G309" s="38" t="s">
        <v>57</v>
      </c>
      <c r="H309" s="39">
        <v>44196</v>
      </c>
      <c r="I309" s="38" t="s">
        <v>44</v>
      </c>
      <c r="J309" s="38" t="s">
        <v>45</v>
      </c>
      <c r="N309" s="38">
        <v>-10224090</v>
      </c>
      <c r="S309" s="38">
        <v>-10224090</v>
      </c>
      <c r="AC309" s="38">
        <v>-10224090</v>
      </c>
      <c r="AD309" s="38">
        <v>160000000</v>
      </c>
      <c r="AE309" s="38">
        <v>160000000</v>
      </c>
    </row>
    <row r="310" spans="1:33" x14ac:dyDescent="0.2">
      <c r="A310" s="38">
        <v>1001</v>
      </c>
      <c r="B310" s="38">
        <v>8836</v>
      </c>
      <c r="C310" s="38" t="s">
        <v>424</v>
      </c>
      <c r="D310" s="38" t="s">
        <v>118</v>
      </c>
      <c r="E310" s="38" t="s">
        <v>41</v>
      </c>
      <c r="F310" s="38" t="s">
        <v>119</v>
      </c>
      <c r="G310" s="38" t="s">
        <v>120</v>
      </c>
      <c r="H310" s="39">
        <v>44196</v>
      </c>
      <c r="I310" s="38" t="s">
        <v>121</v>
      </c>
      <c r="J310" s="38" t="s">
        <v>54</v>
      </c>
      <c r="M310" s="38">
        <v>-10053945</v>
      </c>
      <c r="S310" s="38">
        <v>-10053945</v>
      </c>
      <c r="AC310" s="38">
        <v>-10053945</v>
      </c>
    </row>
    <row r="311" spans="1:33" x14ac:dyDescent="0.2">
      <c r="A311" s="38">
        <v>1001</v>
      </c>
      <c r="B311" s="38">
        <v>3606</v>
      </c>
      <c r="C311" s="38" t="s">
        <v>425</v>
      </c>
      <c r="D311" s="38" t="s">
        <v>97</v>
      </c>
      <c r="E311" s="38" t="s">
        <v>51</v>
      </c>
      <c r="F311" s="38" t="s">
        <v>128</v>
      </c>
      <c r="G311" s="38" t="s">
        <v>120</v>
      </c>
      <c r="H311" s="39">
        <v>44196</v>
      </c>
      <c r="I311" s="38" t="s">
        <v>44</v>
      </c>
      <c r="J311" s="38" t="s">
        <v>45</v>
      </c>
      <c r="M311" s="38">
        <v>-234437</v>
      </c>
      <c r="S311" s="38">
        <v>-234437</v>
      </c>
      <c r="AA311" s="38">
        <v>-9790969</v>
      </c>
      <c r="AB311" s="38">
        <v>-9790969</v>
      </c>
      <c r="AC311" s="38">
        <v>-10025406</v>
      </c>
      <c r="AG311" s="38">
        <v>1468645</v>
      </c>
    </row>
    <row r="312" spans="1:33" x14ac:dyDescent="0.2">
      <c r="A312" s="38">
        <v>1001</v>
      </c>
      <c r="B312" s="38">
        <v>1268</v>
      </c>
      <c r="C312" s="38" t="s">
        <v>426</v>
      </c>
      <c r="D312" s="38" t="s">
        <v>156</v>
      </c>
      <c r="E312" s="38" t="s">
        <v>41</v>
      </c>
      <c r="F312" s="38" t="s">
        <v>62</v>
      </c>
      <c r="G312" s="38" t="s">
        <v>63</v>
      </c>
      <c r="H312" s="39">
        <v>44196</v>
      </c>
      <c r="I312" s="38" t="s">
        <v>121</v>
      </c>
      <c r="J312" s="38" t="s">
        <v>45</v>
      </c>
      <c r="M312" s="38">
        <v>-10000000</v>
      </c>
      <c r="S312" s="38">
        <v>-10000000</v>
      </c>
      <c r="AC312" s="38">
        <v>-10000000</v>
      </c>
    </row>
    <row r="313" spans="1:33" x14ac:dyDescent="0.2">
      <c r="A313" s="38">
        <v>1001</v>
      </c>
      <c r="B313" s="38">
        <v>4453</v>
      </c>
      <c r="C313" s="38" t="s">
        <v>427</v>
      </c>
      <c r="D313" s="38" t="s">
        <v>156</v>
      </c>
      <c r="E313" s="38" t="s">
        <v>41</v>
      </c>
      <c r="F313" s="38" t="s">
        <v>119</v>
      </c>
      <c r="G313" s="38" t="s">
        <v>120</v>
      </c>
      <c r="H313" s="39">
        <v>44196</v>
      </c>
      <c r="I313" s="38" t="s">
        <v>153</v>
      </c>
      <c r="J313" s="38" t="s">
        <v>45</v>
      </c>
      <c r="M313" s="38">
        <v>-10000000</v>
      </c>
      <c r="S313" s="38">
        <v>-10000000</v>
      </c>
      <c r="AC313" s="38">
        <v>-10000000</v>
      </c>
    </row>
    <row r="314" spans="1:33" x14ac:dyDescent="0.2">
      <c r="A314" s="38">
        <v>1001</v>
      </c>
      <c r="B314" s="38">
        <v>4456</v>
      </c>
      <c r="C314" s="38" t="s">
        <v>428</v>
      </c>
      <c r="D314" s="38" t="s">
        <v>156</v>
      </c>
      <c r="E314" s="38" t="s">
        <v>41</v>
      </c>
      <c r="F314" s="38" t="s">
        <v>119</v>
      </c>
      <c r="G314" s="38" t="s">
        <v>120</v>
      </c>
      <c r="H314" s="39">
        <v>44196</v>
      </c>
      <c r="I314" s="38" t="s">
        <v>121</v>
      </c>
      <c r="J314" s="38" t="s">
        <v>45</v>
      </c>
      <c r="M314" s="38">
        <v>-10000000</v>
      </c>
      <c r="S314" s="38">
        <v>-10000000</v>
      </c>
      <c r="AC314" s="38">
        <v>-10000000</v>
      </c>
    </row>
    <row r="315" spans="1:33" x14ac:dyDescent="0.2">
      <c r="A315" s="38">
        <v>1001</v>
      </c>
      <c r="B315" s="38">
        <v>10130</v>
      </c>
      <c r="C315" s="38" t="s">
        <v>429</v>
      </c>
      <c r="D315" s="38" t="s">
        <v>125</v>
      </c>
      <c r="E315" s="38" t="s">
        <v>51</v>
      </c>
      <c r="F315" s="38" t="s">
        <v>56</v>
      </c>
      <c r="G315" s="38" t="s">
        <v>57</v>
      </c>
      <c r="H315" s="39">
        <v>44196</v>
      </c>
      <c r="I315" s="38" t="s">
        <v>44</v>
      </c>
      <c r="J315" s="38" t="s">
        <v>54</v>
      </c>
      <c r="N315" s="38">
        <v>-10000000</v>
      </c>
      <c r="S315" s="38">
        <v>-10000000</v>
      </c>
      <c r="AC315" s="38">
        <v>-10000000</v>
      </c>
      <c r="AD315" s="38">
        <v>10000000</v>
      </c>
      <c r="AE315" s="38">
        <v>10000000</v>
      </c>
    </row>
    <row r="316" spans="1:33" x14ac:dyDescent="0.2">
      <c r="A316" s="38">
        <v>2004</v>
      </c>
      <c r="B316" s="38">
        <v>5239</v>
      </c>
      <c r="C316" s="38" t="s">
        <v>430</v>
      </c>
      <c r="D316" s="38" t="s">
        <v>97</v>
      </c>
      <c r="E316" s="38" t="s">
        <v>51</v>
      </c>
      <c r="F316" s="38" t="s">
        <v>128</v>
      </c>
      <c r="G316" s="38" t="s">
        <v>120</v>
      </c>
      <c r="H316" s="39">
        <v>44196</v>
      </c>
      <c r="I316" s="38" t="s">
        <v>44</v>
      </c>
      <c r="J316" s="38" t="s">
        <v>130</v>
      </c>
      <c r="N316" s="38">
        <v>-10000000</v>
      </c>
      <c r="S316" s="38">
        <v>-10000000</v>
      </c>
      <c r="AC316" s="38">
        <v>-10000000</v>
      </c>
      <c r="AD316" s="38">
        <v>10000000</v>
      </c>
      <c r="AE316" s="38">
        <v>10000000</v>
      </c>
    </row>
    <row r="317" spans="1:33" x14ac:dyDescent="0.2">
      <c r="A317" s="38">
        <v>1001</v>
      </c>
      <c r="B317" s="38">
        <v>3123</v>
      </c>
      <c r="C317" s="38" t="s">
        <v>431</v>
      </c>
      <c r="D317" s="38" t="s">
        <v>242</v>
      </c>
      <c r="E317" s="38" t="s">
        <v>41</v>
      </c>
      <c r="F317" s="38" t="s">
        <v>62</v>
      </c>
      <c r="G317" s="38" t="s">
        <v>63</v>
      </c>
      <c r="H317" s="39">
        <v>44196</v>
      </c>
      <c r="I317" s="38" t="s">
        <v>121</v>
      </c>
      <c r="J317" s="38" t="s">
        <v>45</v>
      </c>
      <c r="O317" s="38">
        <v>-9884630</v>
      </c>
      <c r="S317" s="38">
        <v>-9884630</v>
      </c>
      <c r="AC317" s="38">
        <v>-9884630</v>
      </c>
    </row>
    <row r="318" spans="1:33" x14ac:dyDescent="0.2">
      <c r="A318" s="38">
        <v>1001</v>
      </c>
      <c r="B318" s="38">
        <v>322</v>
      </c>
      <c r="C318" s="38" t="s">
        <v>432</v>
      </c>
      <c r="D318" s="38" t="s">
        <v>156</v>
      </c>
      <c r="E318" s="38" t="s">
        <v>41</v>
      </c>
      <c r="F318" s="38" t="s">
        <v>62</v>
      </c>
      <c r="G318" s="38" t="s">
        <v>63</v>
      </c>
      <c r="H318" s="39">
        <v>44196</v>
      </c>
      <c r="I318" s="38" t="s">
        <v>121</v>
      </c>
      <c r="J318" s="38" t="s">
        <v>45</v>
      </c>
      <c r="N318" s="38">
        <v>-1694366</v>
      </c>
      <c r="O318" s="38">
        <v>-8161399</v>
      </c>
      <c r="S318" s="38">
        <v>-9855765</v>
      </c>
      <c r="AC318" s="38">
        <v>-9855765</v>
      </c>
      <c r="AD318" s="38">
        <v>2000000</v>
      </c>
      <c r="AE318" s="38">
        <v>2000000</v>
      </c>
    </row>
    <row r="319" spans="1:33" x14ac:dyDescent="0.2">
      <c r="A319" s="38">
        <v>1003</v>
      </c>
      <c r="B319" s="38">
        <v>8366</v>
      </c>
      <c r="C319" s="38" t="s">
        <v>433</v>
      </c>
      <c r="D319" s="38" t="s">
        <v>215</v>
      </c>
      <c r="E319" s="38" t="s">
        <v>41</v>
      </c>
      <c r="F319" s="38" t="s">
        <v>119</v>
      </c>
      <c r="G319" s="38" t="s">
        <v>120</v>
      </c>
      <c r="H319" s="39">
        <v>44196</v>
      </c>
      <c r="I319" s="38" t="s">
        <v>121</v>
      </c>
      <c r="J319" s="38" t="s">
        <v>54</v>
      </c>
      <c r="O319" s="38">
        <v>-9691426</v>
      </c>
      <c r="S319" s="38">
        <v>-9691426</v>
      </c>
      <c r="AC319" s="38">
        <v>-9691426</v>
      </c>
      <c r="AD319" s="38">
        <v>10000000</v>
      </c>
      <c r="AE319" s="38">
        <v>10000000</v>
      </c>
    </row>
    <row r="320" spans="1:33" x14ac:dyDescent="0.2">
      <c r="A320" s="38">
        <v>1003</v>
      </c>
      <c r="B320" s="38">
        <v>6117</v>
      </c>
      <c r="C320" s="38" t="s">
        <v>434</v>
      </c>
      <c r="D320" s="38" t="s">
        <v>215</v>
      </c>
      <c r="E320" s="38" t="s">
        <v>41</v>
      </c>
      <c r="F320" s="38" t="s">
        <v>119</v>
      </c>
      <c r="G320" s="38" t="s">
        <v>120</v>
      </c>
      <c r="H320" s="39">
        <v>44196</v>
      </c>
      <c r="I320" s="38" t="s">
        <v>153</v>
      </c>
      <c r="J320" s="38" t="s">
        <v>54</v>
      </c>
      <c r="O320" s="38">
        <v>-9622385</v>
      </c>
      <c r="S320" s="38">
        <v>-9622385</v>
      </c>
      <c r="AC320" s="38">
        <v>-9622385</v>
      </c>
    </row>
    <row r="321" spans="1:34" x14ac:dyDescent="0.2">
      <c r="A321" s="38">
        <v>1001</v>
      </c>
      <c r="B321" s="38">
        <v>955</v>
      </c>
      <c r="C321" s="38" t="s">
        <v>435</v>
      </c>
      <c r="D321" s="38" t="s">
        <v>152</v>
      </c>
      <c r="E321" s="38" t="s">
        <v>41</v>
      </c>
      <c r="F321" s="38" t="s">
        <v>62</v>
      </c>
      <c r="G321" s="38" t="s">
        <v>63</v>
      </c>
      <c r="H321" s="39">
        <v>44196</v>
      </c>
      <c r="I321" s="38" t="s">
        <v>121</v>
      </c>
      <c r="J321" s="38" t="s">
        <v>45</v>
      </c>
      <c r="N321" s="38">
        <v>-4296187</v>
      </c>
      <c r="O321" s="38">
        <v>-5297436</v>
      </c>
      <c r="S321" s="38">
        <v>-9600223</v>
      </c>
      <c r="AC321" s="38">
        <v>-9600223</v>
      </c>
      <c r="AD321" s="38">
        <v>17000000</v>
      </c>
      <c r="AE321" s="38">
        <v>17000000</v>
      </c>
    </row>
    <row r="322" spans="1:34" x14ac:dyDescent="0.2">
      <c r="A322" s="38">
        <v>1001</v>
      </c>
      <c r="B322" s="38">
        <v>9186</v>
      </c>
      <c r="C322" s="38" t="s">
        <v>436</v>
      </c>
      <c r="D322" s="38" t="s">
        <v>156</v>
      </c>
      <c r="E322" s="38" t="s">
        <v>41</v>
      </c>
      <c r="F322" s="38" t="s">
        <v>119</v>
      </c>
      <c r="G322" s="38" t="s">
        <v>120</v>
      </c>
      <c r="H322" s="39">
        <v>44196</v>
      </c>
      <c r="I322" s="38" t="s">
        <v>121</v>
      </c>
      <c r="J322" s="38" t="s">
        <v>54</v>
      </c>
      <c r="M322" s="38">
        <v>-2200</v>
      </c>
      <c r="O322" s="38">
        <v>-9473174</v>
      </c>
      <c r="S322" s="38">
        <v>-9481974</v>
      </c>
      <c r="AC322" s="38">
        <v>-9481974</v>
      </c>
      <c r="AD322" s="38">
        <v>10000000</v>
      </c>
      <c r="AE322" s="38">
        <v>10000000</v>
      </c>
    </row>
    <row r="323" spans="1:34" x14ac:dyDescent="0.2">
      <c r="A323" s="38">
        <v>1001</v>
      </c>
      <c r="B323" s="38">
        <v>1222</v>
      </c>
      <c r="C323" s="38" t="s">
        <v>437</v>
      </c>
      <c r="D323" s="38" t="s">
        <v>97</v>
      </c>
      <c r="E323" s="38" t="s">
        <v>51</v>
      </c>
      <c r="F323" s="38" t="s">
        <v>123</v>
      </c>
      <c r="G323" s="38" t="s">
        <v>74</v>
      </c>
      <c r="H323" s="39">
        <v>44196</v>
      </c>
      <c r="I323" s="38" t="s">
        <v>44</v>
      </c>
      <c r="J323" s="38" t="s">
        <v>45</v>
      </c>
      <c r="AA323" s="38">
        <v>-9454661</v>
      </c>
      <c r="AB323" s="38">
        <v>-9454661</v>
      </c>
      <c r="AC323" s="38">
        <v>-9454661</v>
      </c>
      <c r="AG323" s="38">
        <v>899466</v>
      </c>
    </row>
    <row r="324" spans="1:34" x14ac:dyDescent="0.2">
      <c r="A324" s="38">
        <v>1001</v>
      </c>
      <c r="B324" s="38">
        <v>5483</v>
      </c>
      <c r="C324" s="38" t="s">
        <v>438</v>
      </c>
      <c r="D324" s="38" t="s">
        <v>156</v>
      </c>
      <c r="E324" s="38" t="s">
        <v>41</v>
      </c>
      <c r="F324" s="38" t="s">
        <v>119</v>
      </c>
      <c r="G324" s="38" t="s">
        <v>120</v>
      </c>
      <c r="H324" s="39">
        <v>44196</v>
      </c>
      <c r="I324" s="38" t="s">
        <v>121</v>
      </c>
      <c r="J324" s="38" t="s">
        <v>54</v>
      </c>
      <c r="O324" s="38">
        <v>-9310218</v>
      </c>
      <c r="S324" s="38">
        <v>-9310218</v>
      </c>
      <c r="AC324" s="38">
        <v>-9310218</v>
      </c>
    </row>
    <row r="325" spans="1:34" x14ac:dyDescent="0.2">
      <c r="A325" s="38">
        <v>1001</v>
      </c>
      <c r="B325" s="38">
        <v>2778</v>
      </c>
      <c r="C325" s="38" t="s">
        <v>439</v>
      </c>
      <c r="D325" s="38" t="s">
        <v>97</v>
      </c>
      <c r="E325" s="38" t="s">
        <v>41</v>
      </c>
      <c r="F325" s="38" t="s">
        <v>73</v>
      </c>
      <c r="G325" s="38" t="s">
        <v>74</v>
      </c>
      <c r="H325" s="39">
        <v>44196</v>
      </c>
      <c r="I325" s="38" t="s">
        <v>44</v>
      </c>
      <c r="J325" s="38" t="s">
        <v>45</v>
      </c>
      <c r="L325" s="38">
        <v>-9291320</v>
      </c>
      <c r="S325" s="38">
        <v>-9291320</v>
      </c>
      <c r="AC325" s="38">
        <v>-9291320</v>
      </c>
    </row>
    <row r="326" spans="1:34" x14ac:dyDescent="0.2">
      <c r="A326" s="38">
        <v>1001</v>
      </c>
      <c r="B326" s="38">
        <v>8233</v>
      </c>
      <c r="C326" s="38" t="s">
        <v>440</v>
      </c>
      <c r="D326" s="38" t="s">
        <v>118</v>
      </c>
      <c r="E326" s="38" t="s">
        <v>41</v>
      </c>
      <c r="F326" s="38" t="s">
        <v>128</v>
      </c>
      <c r="G326" s="38" t="s">
        <v>120</v>
      </c>
      <c r="H326" s="39">
        <v>44196</v>
      </c>
      <c r="I326" s="38" t="s">
        <v>153</v>
      </c>
      <c r="J326" s="38" t="s">
        <v>54</v>
      </c>
      <c r="O326" s="38">
        <v>-9231930</v>
      </c>
      <c r="S326" s="38">
        <v>-9237210</v>
      </c>
      <c r="AC326" s="38">
        <v>-9237210</v>
      </c>
      <c r="AD326" s="38">
        <v>10500000</v>
      </c>
      <c r="AE326" s="38">
        <v>10500000</v>
      </c>
    </row>
    <row r="327" spans="1:34" x14ac:dyDescent="0.2">
      <c r="A327" s="38">
        <v>1001</v>
      </c>
      <c r="B327" s="38">
        <v>8235</v>
      </c>
      <c r="C327" s="38" t="s">
        <v>441</v>
      </c>
      <c r="D327" s="38" t="s">
        <v>118</v>
      </c>
      <c r="E327" s="38" t="s">
        <v>41</v>
      </c>
      <c r="F327" s="38" t="s">
        <v>119</v>
      </c>
      <c r="G327" s="38" t="s">
        <v>120</v>
      </c>
      <c r="H327" s="39">
        <v>44196</v>
      </c>
      <c r="I327" s="38" t="s">
        <v>153</v>
      </c>
      <c r="J327" s="38" t="s">
        <v>54</v>
      </c>
      <c r="O327" s="38">
        <v>-9187967</v>
      </c>
      <c r="S327" s="38">
        <v>-9193247</v>
      </c>
      <c r="AC327" s="38">
        <v>-9193247</v>
      </c>
      <c r="AD327" s="38">
        <v>10450000</v>
      </c>
      <c r="AE327" s="38">
        <v>10450000</v>
      </c>
    </row>
    <row r="328" spans="1:34" x14ac:dyDescent="0.2">
      <c r="A328" s="38">
        <v>1001</v>
      </c>
      <c r="B328" s="38">
        <v>3443</v>
      </c>
      <c r="C328" s="38" t="s">
        <v>442</v>
      </c>
      <c r="D328" s="38" t="s">
        <v>152</v>
      </c>
      <c r="E328" s="38" t="s">
        <v>41</v>
      </c>
      <c r="F328" s="38" t="s">
        <v>62</v>
      </c>
      <c r="G328" s="38" t="s">
        <v>63</v>
      </c>
      <c r="H328" s="39">
        <v>44196</v>
      </c>
      <c r="I328" s="38" t="s">
        <v>121</v>
      </c>
      <c r="J328" s="38" t="s">
        <v>45</v>
      </c>
      <c r="M328" s="38">
        <v>-8244350</v>
      </c>
      <c r="N328" s="38">
        <v>-909484</v>
      </c>
      <c r="S328" s="38">
        <v>-9153834</v>
      </c>
      <c r="AC328" s="38">
        <v>-9153834</v>
      </c>
    </row>
    <row r="329" spans="1:34" x14ac:dyDescent="0.2">
      <c r="A329" s="38">
        <v>1001</v>
      </c>
      <c r="B329" s="38">
        <v>3946</v>
      </c>
      <c r="C329" s="38" t="s">
        <v>443</v>
      </c>
      <c r="D329" s="38" t="s">
        <v>97</v>
      </c>
      <c r="E329" s="38" t="s">
        <v>41</v>
      </c>
      <c r="F329" s="38" t="s">
        <v>56</v>
      </c>
      <c r="G329" s="38" t="s">
        <v>57</v>
      </c>
      <c r="H329" s="39">
        <v>44196</v>
      </c>
      <c r="I329" s="38" t="s">
        <v>44</v>
      </c>
      <c r="J329" s="38" t="s">
        <v>45</v>
      </c>
      <c r="N329" s="38">
        <v>-9000000</v>
      </c>
      <c r="S329" s="38">
        <v>-9000000</v>
      </c>
      <c r="AC329" s="38">
        <v>-9000000</v>
      </c>
      <c r="AD329" s="38">
        <v>10000000</v>
      </c>
      <c r="AE329" s="38">
        <v>10000000</v>
      </c>
    </row>
    <row r="330" spans="1:34" x14ac:dyDescent="0.2">
      <c r="A330" s="38">
        <v>1003</v>
      </c>
      <c r="B330" s="38">
        <v>6005</v>
      </c>
      <c r="C330" s="38" t="s">
        <v>444</v>
      </c>
      <c r="D330" s="38" t="s">
        <v>215</v>
      </c>
      <c r="E330" s="38" t="s">
        <v>41</v>
      </c>
      <c r="F330" s="38" t="s">
        <v>119</v>
      </c>
      <c r="G330" s="38" t="s">
        <v>120</v>
      </c>
      <c r="H330" s="39">
        <v>44196</v>
      </c>
      <c r="I330" s="38" t="s">
        <v>121</v>
      </c>
      <c r="J330" s="38" t="s">
        <v>54</v>
      </c>
      <c r="O330" s="38">
        <v>-8980892</v>
      </c>
      <c r="S330" s="38">
        <v>-8980892</v>
      </c>
      <c r="AC330" s="38">
        <v>-8980892</v>
      </c>
      <c r="AD330" s="38">
        <v>11200000</v>
      </c>
      <c r="AH330" s="38">
        <v>11200000</v>
      </c>
    </row>
    <row r="331" spans="1:34" x14ac:dyDescent="0.2">
      <c r="A331" s="38">
        <v>1001</v>
      </c>
      <c r="B331" s="38">
        <v>72</v>
      </c>
      <c r="C331" s="38" t="s">
        <v>445</v>
      </c>
      <c r="D331" s="38" t="s">
        <v>242</v>
      </c>
      <c r="E331" s="38" t="s">
        <v>41</v>
      </c>
      <c r="F331" s="38" t="s">
        <v>62</v>
      </c>
      <c r="G331" s="38" t="s">
        <v>63</v>
      </c>
      <c r="H331" s="39">
        <v>44196</v>
      </c>
      <c r="I331" s="38" t="s">
        <v>121</v>
      </c>
      <c r="J331" s="38" t="s">
        <v>45</v>
      </c>
      <c r="N331" s="38">
        <v>-499000</v>
      </c>
      <c r="O331" s="38">
        <v>-8470394</v>
      </c>
      <c r="S331" s="38">
        <v>-8969394</v>
      </c>
      <c r="AC331" s="38">
        <v>-8969394</v>
      </c>
    </row>
    <row r="332" spans="1:34" x14ac:dyDescent="0.2">
      <c r="A332" s="38">
        <v>1001</v>
      </c>
      <c r="B332" s="38">
        <v>7880</v>
      </c>
      <c r="C332" s="38" t="s">
        <v>446</v>
      </c>
      <c r="D332" s="38" t="s">
        <v>80</v>
      </c>
      <c r="E332" s="38" t="s">
        <v>41</v>
      </c>
      <c r="F332" s="38" t="s">
        <v>119</v>
      </c>
      <c r="G332" s="38" t="s">
        <v>120</v>
      </c>
      <c r="H332" s="39">
        <v>44196</v>
      </c>
      <c r="I332" s="38" t="s">
        <v>44</v>
      </c>
      <c r="J332" s="38" t="s">
        <v>54</v>
      </c>
      <c r="AA332" s="38">
        <v>-8959389</v>
      </c>
      <c r="AB332" s="38">
        <v>-8959389</v>
      </c>
      <c r="AC332" s="38">
        <v>-8959389</v>
      </c>
      <c r="AG332" s="38">
        <v>1343908</v>
      </c>
    </row>
    <row r="333" spans="1:34" x14ac:dyDescent="0.2">
      <c r="A333" s="38">
        <v>1001</v>
      </c>
      <c r="B333" s="38">
        <v>64</v>
      </c>
      <c r="C333" s="38" t="s">
        <v>225</v>
      </c>
      <c r="D333" s="38" t="s">
        <v>242</v>
      </c>
      <c r="E333" s="38" t="s">
        <v>41</v>
      </c>
      <c r="F333" s="38" t="s">
        <v>62</v>
      </c>
      <c r="G333" s="38" t="s">
        <v>63</v>
      </c>
      <c r="H333" s="39">
        <v>44196</v>
      </c>
      <c r="I333" s="38" t="s">
        <v>153</v>
      </c>
      <c r="J333" s="38" t="s">
        <v>45</v>
      </c>
      <c r="O333" s="38">
        <v>-8957332</v>
      </c>
      <c r="S333" s="38">
        <v>-8957332</v>
      </c>
      <c r="AC333" s="38">
        <v>-8957332</v>
      </c>
    </row>
    <row r="334" spans="1:34" x14ac:dyDescent="0.2">
      <c r="A334" s="38">
        <v>1001</v>
      </c>
      <c r="B334" s="38">
        <v>73</v>
      </c>
      <c r="C334" s="38" t="s">
        <v>447</v>
      </c>
      <c r="D334" s="38" t="s">
        <v>242</v>
      </c>
      <c r="E334" s="38" t="s">
        <v>41</v>
      </c>
      <c r="F334" s="38" t="s">
        <v>62</v>
      </c>
      <c r="G334" s="38" t="s">
        <v>63</v>
      </c>
      <c r="H334" s="39">
        <v>44196</v>
      </c>
      <c r="I334" s="38" t="s">
        <v>121</v>
      </c>
      <c r="J334" s="38" t="s">
        <v>45</v>
      </c>
      <c r="N334" s="38">
        <v>-200000</v>
      </c>
      <c r="O334" s="38">
        <v>-8686789</v>
      </c>
      <c r="S334" s="38">
        <v>-8886789</v>
      </c>
      <c r="AC334" s="38">
        <v>-8886789</v>
      </c>
    </row>
    <row r="335" spans="1:34" x14ac:dyDescent="0.2">
      <c r="A335" s="38">
        <v>1001</v>
      </c>
      <c r="B335" s="38">
        <v>884</v>
      </c>
      <c r="C335" s="38" t="s">
        <v>448</v>
      </c>
      <c r="D335" s="38" t="s">
        <v>152</v>
      </c>
      <c r="E335" s="38" t="s">
        <v>41</v>
      </c>
      <c r="F335" s="38" t="s">
        <v>62</v>
      </c>
      <c r="G335" s="38" t="s">
        <v>63</v>
      </c>
      <c r="H335" s="39">
        <v>44196</v>
      </c>
      <c r="I335" s="38" t="s">
        <v>121</v>
      </c>
      <c r="J335" s="38" t="s">
        <v>45</v>
      </c>
      <c r="O335" s="38">
        <v>-8700724</v>
      </c>
      <c r="S335" s="38">
        <v>-8700724</v>
      </c>
      <c r="AC335" s="38">
        <v>-8700724</v>
      </c>
      <c r="AD335" s="38">
        <v>10530000</v>
      </c>
      <c r="AE335" s="38">
        <v>10530000</v>
      </c>
    </row>
    <row r="336" spans="1:34" x14ac:dyDescent="0.2">
      <c r="A336" s="38">
        <v>1001</v>
      </c>
      <c r="B336" s="38">
        <v>7287</v>
      </c>
      <c r="C336" s="38" t="s">
        <v>449</v>
      </c>
      <c r="D336" s="38" t="s">
        <v>156</v>
      </c>
      <c r="E336" s="38" t="s">
        <v>41</v>
      </c>
      <c r="F336" s="38" t="s">
        <v>119</v>
      </c>
      <c r="G336" s="38" t="s">
        <v>120</v>
      </c>
      <c r="H336" s="39">
        <v>44196</v>
      </c>
      <c r="I336" s="38" t="s">
        <v>121</v>
      </c>
      <c r="J336" s="38" t="s">
        <v>54</v>
      </c>
      <c r="O336" s="38">
        <v>-8625567</v>
      </c>
      <c r="S336" s="38">
        <v>-8625567</v>
      </c>
      <c r="AC336" s="38">
        <v>-8625567</v>
      </c>
      <c r="AD336" s="38">
        <v>541500</v>
      </c>
      <c r="AE336" s="38">
        <v>541500</v>
      </c>
    </row>
    <row r="337" spans="1:31" x14ac:dyDescent="0.2">
      <c r="A337" s="38">
        <v>1001</v>
      </c>
      <c r="B337" s="38">
        <v>959</v>
      </c>
      <c r="C337" s="38" t="s">
        <v>450</v>
      </c>
      <c r="D337" s="38" t="s">
        <v>152</v>
      </c>
      <c r="E337" s="38" t="s">
        <v>41</v>
      </c>
      <c r="F337" s="38" t="s">
        <v>62</v>
      </c>
      <c r="G337" s="38" t="s">
        <v>63</v>
      </c>
      <c r="H337" s="39">
        <v>44196</v>
      </c>
      <c r="I337" s="38" t="s">
        <v>121</v>
      </c>
      <c r="J337" s="38" t="s">
        <v>45</v>
      </c>
      <c r="O337" s="38">
        <v>-8459062</v>
      </c>
      <c r="S337" s="38">
        <v>-8459062</v>
      </c>
      <c r="AC337" s="38">
        <v>-8459062</v>
      </c>
      <c r="AD337" s="38">
        <v>11000000</v>
      </c>
      <c r="AE337" s="38">
        <v>11000000</v>
      </c>
    </row>
    <row r="338" spans="1:31" x14ac:dyDescent="0.2">
      <c r="A338" s="38">
        <v>1001</v>
      </c>
      <c r="B338" s="38">
        <v>10301</v>
      </c>
      <c r="C338" s="38" t="s">
        <v>451</v>
      </c>
      <c r="D338" s="38" t="s">
        <v>156</v>
      </c>
      <c r="E338" s="38" t="s">
        <v>41</v>
      </c>
      <c r="F338" s="38" t="s">
        <v>119</v>
      </c>
      <c r="G338" s="38" t="s">
        <v>120</v>
      </c>
      <c r="H338" s="39">
        <v>44196</v>
      </c>
      <c r="I338" s="38" t="s">
        <v>153</v>
      </c>
      <c r="J338" s="38" t="s">
        <v>54</v>
      </c>
      <c r="O338" s="38">
        <v>-8295751</v>
      </c>
      <c r="S338" s="38">
        <v>-8298391</v>
      </c>
      <c r="AC338" s="38">
        <v>-8298391</v>
      </c>
      <c r="AD338" s="38">
        <v>8500000</v>
      </c>
      <c r="AE338" s="38">
        <v>8500000</v>
      </c>
    </row>
    <row r="339" spans="1:31" x14ac:dyDescent="0.2">
      <c r="A339" s="38">
        <v>1003</v>
      </c>
      <c r="B339" s="38">
        <v>7535</v>
      </c>
      <c r="C339" s="38" t="s">
        <v>452</v>
      </c>
      <c r="D339" s="38" t="s">
        <v>215</v>
      </c>
      <c r="E339" s="38" t="s">
        <v>41</v>
      </c>
      <c r="F339" s="38" t="s">
        <v>119</v>
      </c>
      <c r="G339" s="38" t="s">
        <v>120</v>
      </c>
      <c r="H339" s="39">
        <v>44196</v>
      </c>
      <c r="I339" s="38" t="s">
        <v>121</v>
      </c>
      <c r="J339" s="38" t="s">
        <v>54</v>
      </c>
      <c r="N339" s="38">
        <v>-3541383</v>
      </c>
      <c r="O339" s="38">
        <v>-4606984</v>
      </c>
      <c r="S339" s="38">
        <v>-8149687</v>
      </c>
      <c r="AC339" s="38">
        <v>-8149687</v>
      </c>
      <c r="AD339" s="38">
        <v>11070000</v>
      </c>
      <c r="AE339" s="38">
        <v>11070000</v>
      </c>
    </row>
    <row r="340" spans="1:31" x14ac:dyDescent="0.2">
      <c r="A340" s="38">
        <v>1001</v>
      </c>
      <c r="B340" s="38">
        <v>9920</v>
      </c>
      <c r="C340" s="38" t="s">
        <v>453</v>
      </c>
      <c r="D340" s="38" t="s">
        <v>97</v>
      </c>
      <c r="E340" s="38" t="s">
        <v>51</v>
      </c>
      <c r="F340" s="38" t="s">
        <v>98</v>
      </c>
      <c r="G340" s="38" t="s">
        <v>57</v>
      </c>
      <c r="H340" s="39">
        <v>44196</v>
      </c>
      <c r="I340" s="38" t="s">
        <v>44</v>
      </c>
      <c r="J340" s="38" t="s">
        <v>130</v>
      </c>
      <c r="L340" s="38">
        <v>-8133393</v>
      </c>
      <c r="S340" s="38">
        <v>-8133393</v>
      </c>
      <c r="AC340" s="38">
        <v>-8133393</v>
      </c>
    </row>
    <row r="341" spans="1:31" x14ac:dyDescent="0.2">
      <c r="A341" s="38">
        <v>1001</v>
      </c>
      <c r="B341" s="38">
        <v>1964</v>
      </c>
      <c r="C341" s="38" t="s">
        <v>454</v>
      </c>
      <c r="D341" s="38" t="s">
        <v>242</v>
      </c>
      <c r="E341" s="38" t="s">
        <v>41</v>
      </c>
      <c r="F341" s="38" t="s">
        <v>62</v>
      </c>
      <c r="G341" s="38" t="s">
        <v>63</v>
      </c>
      <c r="H341" s="39">
        <v>44196</v>
      </c>
      <c r="I341" s="38" t="s">
        <v>153</v>
      </c>
      <c r="J341" s="38" t="s">
        <v>45</v>
      </c>
      <c r="O341" s="38">
        <v>-8026413</v>
      </c>
      <c r="S341" s="38">
        <v>-8026413</v>
      </c>
      <c r="AC341" s="38">
        <v>-8026413</v>
      </c>
    </row>
    <row r="342" spans="1:31" x14ac:dyDescent="0.2">
      <c r="A342" s="38">
        <v>1001</v>
      </c>
      <c r="B342" s="38">
        <v>2832</v>
      </c>
      <c r="C342" s="38" t="s">
        <v>455</v>
      </c>
      <c r="D342" s="38" t="s">
        <v>242</v>
      </c>
      <c r="E342" s="38" t="s">
        <v>41</v>
      </c>
      <c r="F342" s="38" t="s">
        <v>119</v>
      </c>
      <c r="G342" s="38" t="s">
        <v>120</v>
      </c>
      <c r="H342" s="39">
        <v>44196</v>
      </c>
      <c r="I342" s="38" t="s">
        <v>153</v>
      </c>
      <c r="J342" s="38" t="s">
        <v>45</v>
      </c>
      <c r="O342" s="38">
        <v>-8026413</v>
      </c>
      <c r="S342" s="38">
        <v>-8026413</v>
      </c>
      <c r="AC342" s="38">
        <v>-8026413</v>
      </c>
    </row>
    <row r="343" spans="1:31" x14ac:dyDescent="0.2">
      <c r="A343" s="38">
        <v>1001</v>
      </c>
      <c r="B343" s="38">
        <v>4349</v>
      </c>
      <c r="C343" s="38" t="s">
        <v>456</v>
      </c>
      <c r="D343" s="38" t="s">
        <v>242</v>
      </c>
      <c r="E343" s="38" t="s">
        <v>41</v>
      </c>
      <c r="F343" s="38" t="s">
        <v>119</v>
      </c>
      <c r="G343" s="38" t="s">
        <v>120</v>
      </c>
      <c r="H343" s="39">
        <v>44196</v>
      </c>
      <c r="I343" s="38" t="s">
        <v>121</v>
      </c>
      <c r="J343" s="38" t="s">
        <v>45</v>
      </c>
      <c r="O343" s="38">
        <v>-8026413</v>
      </c>
      <c r="S343" s="38">
        <v>-8026413</v>
      </c>
      <c r="AC343" s="38">
        <v>-8026413</v>
      </c>
    </row>
    <row r="344" spans="1:31" x14ac:dyDescent="0.2">
      <c r="A344" s="38">
        <v>1001</v>
      </c>
      <c r="B344" s="38">
        <v>4434</v>
      </c>
      <c r="C344" s="38" t="s">
        <v>457</v>
      </c>
      <c r="D344" s="38" t="s">
        <v>242</v>
      </c>
      <c r="E344" s="38" t="s">
        <v>41</v>
      </c>
      <c r="F344" s="38" t="s">
        <v>119</v>
      </c>
      <c r="G344" s="38" t="s">
        <v>120</v>
      </c>
      <c r="H344" s="39">
        <v>44196</v>
      </c>
      <c r="I344" s="38" t="s">
        <v>153</v>
      </c>
      <c r="J344" s="38" t="s">
        <v>45</v>
      </c>
      <c r="O344" s="38">
        <v>-8026413</v>
      </c>
      <c r="S344" s="38">
        <v>-8026413</v>
      </c>
      <c r="AC344" s="38">
        <v>-8026413</v>
      </c>
    </row>
    <row r="345" spans="1:31" x14ac:dyDescent="0.2">
      <c r="A345" s="38">
        <v>1006</v>
      </c>
      <c r="B345" s="38">
        <v>9931</v>
      </c>
      <c r="C345" s="38" t="s">
        <v>458</v>
      </c>
      <c r="D345" s="38" t="s">
        <v>361</v>
      </c>
      <c r="E345" s="38" t="s">
        <v>51</v>
      </c>
      <c r="F345" s="38" t="s">
        <v>147</v>
      </c>
      <c r="G345" s="38" t="s">
        <v>60</v>
      </c>
      <c r="H345" s="39">
        <v>44196</v>
      </c>
      <c r="I345" s="38" t="s">
        <v>44</v>
      </c>
      <c r="J345" s="38" t="s">
        <v>130</v>
      </c>
      <c r="M345" s="38">
        <v>-8022428</v>
      </c>
      <c r="S345" s="38">
        <v>-8022428</v>
      </c>
      <c r="AC345" s="38">
        <v>-8022428</v>
      </c>
    </row>
    <row r="346" spans="1:31" x14ac:dyDescent="0.2">
      <c r="A346" s="38">
        <v>1001</v>
      </c>
      <c r="B346" s="38">
        <v>6719</v>
      </c>
      <c r="C346" s="38" t="s">
        <v>215</v>
      </c>
      <c r="D346" s="38" t="s">
        <v>242</v>
      </c>
      <c r="E346" s="38" t="s">
        <v>41</v>
      </c>
      <c r="F346" s="38" t="s">
        <v>119</v>
      </c>
      <c r="G346" s="38" t="s">
        <v>120</v>
      </c>
      <c r="H346" s="39">
        <v>44196</v>
      </c>
      <c r="I346" s="38" t="s">
        <v>121</v>
      </c>
      <c r="J346" s="38" t="s">
        <v>54</v>
      </c>
      <c r="O346" s="38">
        <v>-8000000</v>
      </c>
      <c r="S346" s="38">
        <v>-8000000</v>
      </c>
      <c r="AC346" s="38">
        <v>-8000000</v>
      </c>
    </row>
    <row r="347" spans="1:31" x14ac:dyDescent="0.2">
      <c r="A347" s="38">
        <v>1003</v>
      </c>
      <c r="B347" s="38">
        <v>7213</v>
      </c>
      <c r="C347" s="38" t="s">
        <v>459</v>
      </c>
      <c r="D347" s="38" t="s">
        <v>215</v>
      </c>
      <c r="E347" s="38" t="s">
        <v>41</v>
      </c>
      <c r="F347" s="38" t="s">
        <v>119</v>
      </c>
      <c r="G347" s="38" t="s">
        <v>120</v>
      </c>
      <c r="H347" s="39">
        <v>44196</v>
      </c>
      <c r="I347" s="38" t="s">
        <v>121</v>
      </c>
      <c r="J347" s="38" t="s">
        <v>54</v>
      </c>
      <c r="M347" s="38">
        <v>-8000000</v>
      </c>
      <c r="S347" s="38">
        <v>-8000000</v>
      </c>
      <c r="AC347" s="38">
        <v>-8000000</v>
      </c>
    </row>
    <row r="348" spans="1:31" x14ac:dyDescent="0.2">
      <c r="A348" s="38">
        <v>1006</v>
      </c>
      <c r="B348" s="38">
        <v>8889</v>
      </c>
      <c r="C348" s="38" t="s">
        <v>460</v>
      </c>
      <c r="D348" s="38" t="s">
        <v>361</v>
      </c>
      <c r="E348" s="38" t="s">
        <v>41</v>
      </c>
      <c r="F348" s="38" t="s">
        <v>119</v>
      </c>
      <c r="G348" s="38" t="s">
        <v>120</v>
      </c>
      <c r="H348" s="39">
        <v>44196</v>
      </c>
      <c r="I348" s="38" t="s">
        <v>121</v>
      </c>
      <c r="J348" s="38" t="s">
        <v>54</v>
      </c>
      <c r="M348" s="38">
        <v>-8000000</v>
      </c>
      <c r="S348" s="38">
        <v>-8000000</v>
      </c>
      <c r="AC348" s="38">
        <v>-8000000</v>
      </c>
    </row>
    <row r="349" spans="1:31" x14ac:dyDescent="0.2">
      <c r="A349" s="38">
        <v>1001</v>
      </c>
      <c r="B349" s="38">
        <v>5835</v>
      </c>
      <c r="C349" s="38" t="s">
        <v>461</v>
      </c>
      <c r="D349" s="38" t="s">
        <v>268</v>
      </c>
      <c r="E349" s="38" t="s">
        <v>41</v>
      </c>
      <c r="F349" s="38" t="s">
        <v>119</v>
      </c>
      <c r="G349" s="38" t="s">
        <v>120</v>
      </c>
      <c r="H349" s="39">
        <v>44196</v>
      </c>
      <c r="I349" s="38" t="s">
        <v>121</v>
      </c>
      <c r="J349" s="38" t="s">
        <v>54</v>
      </c>
      <c r="O349" s="38">
        <v>-7930274</v>
      </c>
      <c r="S349" s="38">
        <v>-7930274</v>
      </c>
      <c r="AC349" s="38">
        <v>-7930274</v>
      </c>
      <c r="AD349" s="38">
        <v>8000000</v>
      </c>
      <c r="AE349" s="38">
        <v>8000000</v>
      </c>
    </row>
    <row r="350" spans="1:31" x14ac:dyDescent="0.2">
      <c r="A350" s="38">
        <v>1001</v>
      </c>
      <c r="B350" s="38">
        <v>70</v>
      </c>
      <c r="C350" s="38" t="s">
        <v>462</v>
      </c>
      <c r="D350" s="38" t="s">
        <v>242</v>
      </c>
      <c r="E350" s="38" t="s">
        <v>41</v>
      </c>
      <c r="F350" s="38" t="s">
        <v>62</v>
      </c>
      <c r="G350" s="38" t="s">
        <v>63</v>
      </c>
      <c r="H350" s="39">
        <v>44196</v>
      </c>
      <c r="I350" s="38" t="s">
        <v>153</v>
      </c>
      <c r="J350" s="38" t="s">
        <v>45</v>
      </c>
      <c r="O350" s="38">
        <v>-7875238</v>
      </c>
      <c r="S350" s="38">
        <v>-7875238</v>
      </c>
      <c r="AC350" s="38">
        <v>-7875238</v>
      </c>
    </row>
    <row r="351" spans="1:31" x14ac:dyDescent="0.2">
      <c r="A351" s="38">
        <v>1001</v>
      </c>
      <c r="B351" s="38">
        <v>838</v>
      </c>
      <c r="C351" s="38" t="s">
        <v>463</v>
      </c>
      <c r="D351" s="38" t="s">
        <v>156</v>
      </c>
      <c r="E351" s="38" t="s">
        <v>41</v>
      </c>
      <c r="F351" s="38" t="s">
        <v>62</v>
      </c>
      <c r="G351" s="38" t="s">
        <v>63</v>
      </c>
      <c r="H351" s="39">
        <v>44196</v>
      </c>
      <c r="I351" s="38" t="s">
        <v>121</v>
      </c>
      <c r="J351" s="38" t="s">
        <v>45</v>
      </c>
      <c r="O351" s="38">
        <v>-7867145</v>
      </c>
      <c r="S351" s="38">
        <v>-7867145</v>
      </c>
      <c r="AC351" s="38">
        <v>-7867145</v>
      </c>
      <c r="AD351" s="38">
        <v>40000000</v>
      </c>
      <c r="AE351" s="38">
        <v>40000000</v>
      </c>
    </row>
    <row r="352" spans="1:31" x14ac:dyDescent="0.2">
      <c r="A352" s="38">
        <v>1001</v>
      </c>
      <c r="B352" s="38">
        <v>1250</v>
      </c>
      <c r="C352" s="38" t="s">
        <v>464</v>
      </c>
      <c r="D352" s="38" t="s">
        <v>152</v>
      </c>
      <c r="E352" s="38" t="s">
        <v>41</v>
      </c>
      <c r="F352" s="38" t="s">
        <v>62</v>
      </c>
      <c r="G352" s="38" t="s">
        <v>63</v>
      </c>
      <c r="H352" s="39">
        <v>44196</v>
      </c>
      <c r="I352" s="38" t="s">
        <v>121</v>
      </c>
      <c r="J352" s="38" t="s">
        <v>45</v>
      </c>
      <c r="O352" s="38">
        <v>-7866930</v>
      </c>
      <c r="S352" s="38">
        <v>-7866930</v>
      </c>
      <c r="AC352" s="38">
        <v>-7866930</v>
      </c>
      <c r="AD352" s="38">
        <v>11450000</v>
      </c>
      <c r="AE352" s="38">
        <v>11450000</v>
      </c>
    </row>
    <row r="353" spans="1:39" x14ac:dyDescent="0.2">
      <c r="A353" s="38">
        <v>1001</v>
      </c>
      <c r="B353" s="38">
        <v>6083</v>
      </c>
      <c r="C353" s="38" t="s">
        <v>465</v>
      </c>
      <c r="D353" s="38" t="s">
        <v>152</v>
      </c>
      <c r="E353" s="38" t="s">
        <v>41</v>
      </c>
      <c r="F353" s="38" t="s">
        <v>119</v>
      </c>
      <c r="G353" s="38" t="s">
        <v>120</v>
      </c>
      <c r="H353" s="39">
        <v>44196</v>
      </c>
      <c r="I353" s="38" t="s">
        <v>121</v>
      </c>
      <c r="J353" s="38" t="s">
        <v>54</v>
      </c>
      <c r="N353" s="38">
        <v>-2438521</v>
      </c>
      <c r="O353" s="38">
        <v>-5413890</v>
      </c>
      <c r="S353" s="38">
        <v>-7852411</v>
      </c>
      <c r="AC353" s="38">
        <v>-7852411</v>
      </c>
      <c r="AD353" s="38">
        <v>2920000</v>
      </c>
      <c r="AE353" s="38">
        <v>2920000</v>
      </c>
    </row>
    <row r="354" spans="1:39" x14ac:dyDescent="0.2">
      <c r="A354" s="38">
        <v>1001</v>
      </c>
      <c r="B354" s="38">
        <v>1112</v>
      </c>
      <c r="C354" s="38" t="s">
        <v>466</v>
      </c>
      <c r="D354" s="38" t="s">
        <v>156</v>
      </c>
      <c r="E354" s="38" t="s">
        <v>41</v>
      </c>
      <c r="F354" s="38" t="s">
        <v>62</v>
      </c>
      <c r="G354" s="38" t="s">
        <v>63</v>
      </c>
      <c r="H354" s="39">
        <v>44196</v>
      </c>
      <c r="I354" s="38" t="s">
        <v>121</v>
      </c>
      <c r="J354" s="38" t="s">
        <v>45</v>
      </c>
      <c r="M354" s="38">
        <v>-1654</v>
      </c>
      <c r="O354" s="38">
        <v>-7625053</v>
      </c>
      <c r="Q354" s="38">
        <v>-182126</v>
      </c>
      <c r="S354" s="38">
        <v>-7808833</v>
      </c>
      <c r="AC354" s="38">
        <v>-7808833</v>
      </c>
      <c r="AD354" s="38">
        <v>20000000</v>
      </c>
      <c r="AE354" s="38">
        <v>20000000</v>
      </c>
    </row>
    <row r="355" spans="1:39" x14ac:dyDescent="0.2">
      <c r="A355" s="38">
        <v>1006</v>
      </c>
      <c r="B355" s="38">
        <v>8951</v>
      </c>
      <c r="C355" s="38" t="s">
        <v>467</v>
      </c>
      <c r="D355" s="38" t="s">
        <v>361</v>
      </c>
      <c r="E355" s="38" t="s">
        <v>41</v>
      </c>
      <c r="F355" s="38" t="s">
        <v>119</v>
      </c>
      <c r="G355" s="38" t="s">
        <v>120</v>
      </c>
      <c r="H355" s="39">
        <v>44196</v>
      </c>
      <c r="I355" s="38" t="s">
        <v>121</v>
      </c>
      <c r="J355" s="38" t="s">
        <v>54</v>
      </c>
      <c r="O355" s="38">
        <v>-7795053</v>
      </c>
      <c r="S355" s="38">
        <v>-7795053</v>
      </c>
      <c r="AC355" s="38">
        <v>-7795053</v>
      </c>
      <c r="AD355" s="38">
        <v>7950000</v>
      </c>
      <c r="AE355" s="38">
        <v>7950000</v>
      </c>
    </row>
    <row r="356" spans="1:39" x14ac:dyDescent="0.2">
      <c r="A356" s="38">
        <v>1001</v>
      </c>
      <c r="B356" s="38">
        <v>7999</v>
      </c>
      <c r="C356" s="38" t="s">
        <v>468</v>
      </c>
      <c r="D356" s="38" t="s">
        <v>118</v>
      </c>
      <c r="E356" s="38" t="s">
        <v>41</v>
      </c>
      <c r="F356" s="38" t="s">
        <v>119</v>
      </c>
      <c r="G356" s="38" t="s">
        <v>120</v>
      </c>
      <c r="H356" s="39">
        <v>44196</v>
      </c>
      <c r="I356" s="38" t="s">
        <v>121</v>
      </c>
      <c r="J356" s="38" t="s">
        <v>54</v>
      </c>
      <c r="O356" s="38">
        <v>-7787544</v>
      </c>
      <c r="S356" s="38">
        <v>-7787544</v>
      </c>
      <c r="AC356" s="38">
        <v>-7787544</v>
      </c>
      <c r="AD356" s="38">
        <v>9300000</v>
      </c>
      <c r="AE356" s="38">
        <v>9300000</v>
      </c>
    </row>
    <row r="357" spans="1:39" x14ac:dyDescent="0.2">
      <c r="A357" s="38">
        <v>1001</v>
      </c>
      <c r="B357" s="38">
        <v>4640</v>
      </c>
      <c r="C357" s="38" t="s">
        <v>469</v>
      </c>
      <c r="D357" s="38" t="s">
        <v>156</v>
      </c>
      <c r="E357" s="38" t="s">
        <v>41</v>
      </c>
      <c r="F357" s="38" t="s">
        <v>119</v>
      </c>
      <c r="G357" s="38" t="s">
        <v>120</v>
      </c>
      <c r="H357" s="39">
        <v>44196</v>
      </c>
      <c r="I357" s="38" t="s">
        <v>121</v>
      </c>
      <c r="J357" s="38" t="s">
        <v>45</v>
      </c>
      <c r="M357" s="38">
        <v>-774</v>
      </c>
      <c r="N357" s="38">
        <v>-357374</v>
      </c>
      <c r="O357" s="38">
        <v>-7373622</v>
      </c>
      <c r="S357" s="38">
        <v>-7731770</v>
      </c>
      <c r="AC357" s="38">
        <v>-7731770</v>
      </c>
      <c r="AD357" s="38">
        <v>600000</v>
      </c>
      <c r="AE357" s="38">
        <v>600000</v>
      </c>
    </row>
    <row r="358" spans="1:39" x14ac:dyDescent="0.2">
      <c r="A358" s="38">
        <v>1001</v>
      </c>
      <c r="B358" s="38">
        <v>58</v>
      </c>
      <c r="C358" s="38" t="s">
        <v>470</v>
      </c>
      <c r="D358" s="38" t="s">
        <v>118</v>
      </c>
      <c r="E358" s="38" t="s">
        <v>41</v>
      </c>
      <c r="F358" s="38" t="s">
        <v>119</v>
      </c>
      <c r="G358" s="38" t="s">
        <v>120</v>
      </c>
      <c r="H358" s="39">
        <v>44196</v>
      </c>
      <c r="I358" s="38" t="s">
        <v>121</v>
      </c>
      <c r="J358" s="38" t="s">
        <v>45</v>
      </c>
      <c r="M358" s="38">
        <v>-6737</v>
      </c>
      <c r="O358" s="38">
        <v>-7639843</v>
      </c>
      <c r="S358" s="38">
        <v>-7646580</v>
      </c>
      <c r="AC358" s="38">
        <v>-7646580</v>
      </c>
    </row>
    <row r="359" spans="1:39" x14ac:dyDescent="0.2">
      <c r="A359" s="38">
        <v>1001</v>
      </c>
      <c r="B359" s="38">
        <v>9430</v>
      </c>
      <c r="C359" s="38" t="s">
        <v>471</v>
      </c>
      <c r="D359" s="38" t="s">
        <v>118</v>
      </c>
      <c r="E359" s="38" t="s">
        <v>41</v>
      </c>
      <c r="F359" s="38" t="s">
        <v>119</v>
      </c>
      <c r="G359" s="38" t="s">
        <v>120</v>
      </c>
      <c r="H359" s="39">
        <v>44196</v>
      </c>
      <c r="I359" s="38" t="s">
        <v>121</v>
      </c>
      <c r="J359" s="38" t="s">
        <v>54</v>
      </c>
      <c r="M359" s="38">
        <v>-2883</v>
      </c>
      <c r="O359" s="38">
        <v>-7555000</v>
      </c>
      <c r="S359" s="38">
        <v>-7557883</v>
      </c>
      <c r="AC359" s="38">
        <v>-7557883</v>
      </c>
      <c r="AD359" s="38">
        <v>7500000</v>
      </c>
      <c r="AE359" s="38">
        <v>7500000</v>
      </c>
    </row>
    <row r="360" spans="1:39" x14ac:dyDescent="0.2">
      <c r="A360" s="38">
        <v>2004</v>
      </c>
      <c r="B360" s="38">
        <v>7111</v>
      </c>
      <c r="C360" s="38" t="s">
        <v>472</v>
      </c>
      <c r="D360" s="38" t="s">
        <v>196</v>
      </c>
      <c r="E360" s="38" t="s">
        <v>41</v>
      </c>
      <c r="F360" s="38" t="s">
        <v>119</v>
      </c>
      <c r="G360" s="38" t="s">
        <v>120</v>
      </c>
      <c r="H360" s="39">
        <v>44196</v>
      </c>
      <c r="I360" s="38" t="s">
        <v>121</v>
      </c>
      <c r="J360" s="38" t="s">
        <v>54</v>
      </c>
      <c r="M360" s="38">
        <v>-286</v>
      </c>
      <c r="O360" s="38">
        <v>-7524211</v>
      </c>
      <c r="S360" s="38">
        <v>-7524497</v>
      </c>
      <c r="AC360" s="38">
        <v>-7524497</v>
      </c>
    </row>
    <row r="361" spans="1:39" x14ac:dyDescent="0.2">
      <c r="A361" s="38">
        <v>1001</v>
      </c>
      <c r="B361" s="38">
        <v>76</v>
      </c>
      <c r="C361" s="38" t="s">
        <v>473</v>
      </c>
      <c r="D361" s="38" t="s">
        <v>242</v>
      </c>
      <c r="E361" s="38" t="s">
        <v>41</v>
      </c>
      <c r="F361" s="38" t="s">
        <v>62</v>
      </c>
      <c r="G361" s="38" t="s">
        <v>63</v>
      </c>
      <c r="H361" s="39">
        <v>44196</v>
      </c>
      <c r="I361" s="38" t="s">
        <v>121</v>
      </c>
      <c r="J361" s="38" t="s">
        <v>45</v>
      </c>
      <c r="O361" s="38">
        <v>-7489805</v>
      </c>
      <c r="S361" s="38">
        <v>-7489805</v>
      </c>
      <c r="AC361" s="38">
        <v>-7489805</v>
      </c>
    </row>
    <row r="362" spans="1:39" x14ac:dyDescent="0.2">
      <c r="A362" s="38">
        <v>3005</v>
      </c>
      <c r="B362" s="38">
        <v>9826</v>
      </c>
      <c r="C362" s="38" t="s">
        <v>474</v>
      </c>
      <c r="D362" s="38" t="s">
        <v>268</v>
      </c>
      <c r="E362" s="38" t="s">
        <v>41</v>
      </c>
      <c r="F362" s="38" t="s">
        <v>119</v>
      </c>
      <c r="G362" s="38" t="s">
        <v>120</v>
      </c>
      <c r="H362" s="39">
        <v>44196</v>
      </c>
      <c r="I362" s="38" t="s">
        <v>121</v>
      </c>
      <c r="J362" s="38" t="s">
        <v>54</v>
      </c>
      <c r="O362" s="38">
        <v>-7468875</v>
      </c>
      <c r="S362" s="38">
        <v>-7471185</v>
      </c>
      <c r="AC362" s="38">
        <v>-7471185</v>
      </c>
      <c r="AD362" s="38">
        <v>7600000</v>
      </c>
      <c r="AE362" s="38">
        <v>7600000</v>
      </c>
    </row>
    <row r="363" spans="1:39" x14ac:dyDescent="0.2">
      <c r="A363" s="38">
        <v>1002</v>
      </c>
      <c r="B363" s="38">
        <v>5050</v>
      </c>
      <c r="C363" s="38" t="s">
        <v>475</v>
      </c>
      <c r="D363" s="38" t="s">
        <v>100</v>
      </c>
      <c r="E363" s="38" t="s">
        <v>41</v>
      </c>
      <c r="F363" s="38" t="s">
        <v>73</v>
      </c>
      <c r="G363" s="38" t="s">
        <v>74</v>
      </c>
      <c r="H363" s="39">
        <v>44196</v>
      </c>
      <c r="I363" s="38" t="s">
        <v>44</v>
      </c>
      <c r="J363" s="38" t="s">
        <v>45</v>
      </c>
      <c r="M363" s="38">
        <v>-814968</v>
      </c>
      <c r="Q363" s="38">
        <v>-6451500</v>
      </c>
      <c r="S363" s="38">
        <v>-7266468</v>
      </c>
      <c r="AC363" s="38">
        <v>-7266468</v>
      </c>
      <c r="AD363" s="38">
        <v>12409568</v>
      </c>
      <c r="AE363" s="38">
        <v>6000000</v>
      </c>
      <c r="AM363" s="38">
        <v>6409568</v>
      </c>
    </row>
    <row r="364" spans="1:39" x14ac:dyDescent="0.2">
      <c r="A364" s="38">
        <v>1001</v>
      </c>
      <c r="B364" s="38">
        <v>9809</v>
      </c>
      <c r="C364" s="38" t="s">
        <v>476</v>
      </c>
      <c r="D364" s="38" t="s">
        <v>118</v>
      </c>
      <c r="E364" s="38" t="s">
        <v>41</v>
      </c>
      <c r="F364" s="38" t="s">
        <v>119</v>
      </c>
      <c r="G364" s="38" t="s">
        <v>120</v>
      </c>
      <c r="H364" s="39">
        <v>44196</v>
      </c>
      <c r="I364" s="38" t="s">
        <v>121</v>
      </c>
      <c r="J364" s="38" t="s">
        <v>54</v>
      </c>
      <c r="O364" s="38">
        <v>-7235139</v>
      </c>
      <c r="S364" s="38">
        <v>-7236679</v>
      </c>
      <c r="AC364" s="38">
        <v>-7236679</v>
      </c>
      <c r="AD364" s="38">
        <v>7800000</v>
      </c>
      <c r="AE364" s="38">
        <v>7800000</v>
      </c>
    </row>
    <row r="365" spans="1:39" x14ac:dyDescent="0.2">
      <c r="A365" s="38">
        <v>1001</v>
      </c>
      <c r="B365" s="38">
        <v>7101</v>
      </c>
      <c r="C365" s="38" t="s">
        <v>477</v>
      </c>
      <c r="D365" s="38" t="s">
        <v>132</v>
      </c>
      <c r="E365" s="38" t="s">
        <v>41</v>
      </c>
      <c r="F365" s="38" t="s">
        <v>73</v>
      </c>
      <c r="G365" s="38" t="s">
        <v>74</v>
      </c>
      <c r="H365" s="39">
        <v>44196</v>
      </c>
      <c r="I365" s="38" t="s">
        <v>44</v>
      </c>
      <c r="J365" s="38" t="s">
        <v>54</v>
      </c>
      <c r="M365" s="38">
        <v>-49985</v>
      </c>
      <c r="N365" s="38">
        <v>-7000000</v>
      </c>
      <c r="S365" s="38">
        <v>-7049985</v>
      </c>
      <c r="AC365" s="38">
        <v>-7049985</v>
      </c>
      <c r="AD365" s="38">
        <v>15000000</v>
      </c>
      <c r="AE365" s="38">
        <v>15000000</v>
      </c>
    </row>
    <row r="366" spans="1:39" x14ac:dyDescent="0.2">
      <c r="A366" s="38">
        <v>1001</v>
      </c>
      <c r="B366" s="38">
        <v>2098</v>
      </c>
      <c r="C366" s="38" t="s">
        <v>478</v>
      </c>
      <c r="D366" s="38" t="s">
        <v>132</v>
      </c>
      <c r="E366" s="38" t="s">
        <v>51</v>
      </c>
      <c r="F366" s="38" t="s">
        <v>93</v>
      </c>
      <c r="G366" s="38" t="s">
        <v>94</v>
      </c>
      <c r="H366" s="39">
        <v>44196</v>
      </c>
      <c r="I366" s="38" t="s">
        <v>44</v>
      </c>
      <c r="J366" s="38" t="s">
        <v>45</v>
      </c>
      <c r="M366" s="38">
        <v>-54251</v>
      </c>
      <c r="S366" s="38">
        <v>-54251</v>
      </c>
      <c r="AA366" s="38">
        <v>-6966263</v>
      </c>
      <c r="AB366" s="38">
        <v>-6966263</v>
      </c>
      <c r="AC366" s="38">
        <v>-7020514</v>
      </c>
    </row>
    <row r="367" spans="1:39" x14ac:dyDescent="0.2">
      <c r="A367" s="38">
        <v>1001</v>
      </c>
      <c r="B367" s="38">
        <v>9011</v>
      </c>
      <c r="C367" s="38" t="s">
        <v>479</v>
      </c>
      <c r="D367" s="38" t="s">
        <v>118</v>
      </c>
      <c r="E367" s="38" t="s">
        <v>41</v>
      </c>
      <c r="F367" s="38" t="s">
        <v>119</v>
      </c>
      <c r="G367" s="38" t="s">
        <v>120</v>
      </c>
      <c r="H367" s="39">
        <v>44196</v>
      </c>
      <c r="I367" s="38" t="s">
        <v>121</v>
      </c>
      <c r="J367" s="38" t="s">
        <v>54</v>
      </c>
      <c r="O367" s="38">
        <v>-7013793</v>
      </c>
      <c r="S367" s="38">
        <v>-7013793</v>
      </c>
      <c r="AC367" s="38">
        <v>-7013793</v>
      </c>
      <c r="AD367" s="38">
        <v>7200000</v>
      </c>
      <c r="AE367" s="38">
        <v>7200000</v>
      </c>
    </row>
    <row r="368" spans="1:39" x14ac:dyDescent="0.2">
      <c r="A368" s="38">
        <v>1001</v>
      </c>
      <c r="B368" s="38">
        <v>5871</v>
      </c>
      <c r="C368" s="38" t="s">
        <v>480</v>
      </c>
      <c r="D368" s="38" t="s">
        <v>242</v>
      </c>
      <c r="E368" s="38" t="s">
        <v>41</v>
      </c>
      <c r="F368" s="38" t="s">
        <v>119</v>
      </c>
      <c r="G368" s="38" t="s">
        <v>120</v>
      </c>
      <c r="H368" s="39">
        <v>44196</v>
      </c>
      <c r="I368" s="38" t="s">
        <v>153</v>
      </c>
      <c r="J368" s="38" t="s">
        <v>54</v>
      </c>
      <c r="O368" s="38">
        <v>-6976687</v>
      </c>
      <c r="S368" s="38">
        <v>-6976687</v>
      </c>
      <c r="AC368" s="38">
        <v>-6976687</v>
      </c>
    </row>
    <row r="369" spans="1:33" x14ac:dyDescent="0.2">
      <c r="A369" s="38">
        <v>1003</v>
      </c>
      <c r="B369" s="38">
        <v>7728</v>
      </c>
      <c r="C369" s="38" t="s">
        <v>481</v>
      </c>
      <c r="D369" s="38" t="s">
        <v>215</v>
      </c>
      <c r="E369" s="38" t="s">
        <v>41</v>
      </c>
      <c r="F369" s="38" t="s">
        <v>119</v>
      </c>
      <c r="G369" s="38" t="s">
        <v>120</v>
      </c>
      <c r="H369" s="39">
        <v>44196</v>
      </c>
      <c r="I369" s="38" t="s">
        <v>153</v>
      </c>
      <c r="J369" s="38" t="s">
        <v>54</v>
      </c>
      <c r="O369" s="38">
        <v>-6914080</v>
      </c>
      <c r="S369" s="38">
        <v>-6914080</v>
      </c>
      <c r="AC369" s="38">
        <v>-6914080</v>
      </c>
      <c r="AD369" s="38">
        <v>8000000</v>
      </c>
      <c r="AE369" s="38">
        <v>8000000</v>
      </c>
    </row>
    <row r="370" spans="1:33" x14ac:dyDescent="0.2">
      <c r="A370" s="38">
        <v>1001</v>
      </c>
      <c r="B370" s="38">
        <v>1975</v>
      </c>
      <c r="C370" s="38" t="s">
        <v>482</v>
      </c>
      <c r="D370" s="38" t="s">
        <v>152</v>
      </c>
      <c r="E370" s="38" t="s">
        <v>41</v>
      </c>
      <c r="F370" s="38" t="s">
        <v>62</v>
      </c>
      <c r="G370" s="38" t="s">
        <v>63</v>
      </c>
      <c r="H370" s="39">
        <v>44196</v>
      </c>
      <c r="I370" s="38" t="s">
        <v>153</v>
      </c>
      <c r="J370" s="38" t="s">
        <v>45</v>
      </c>
      <c r="O370" s="38">
        <v>-6911650</v>
      </c>
      <c r="S370" s="38">
        <v>-6911650</v>
      </c>
      <c r="AC370" s="38">
        <v>-6911650</v>
      </c>
    </row>
    <row r="371" spans="1:33" x14ac:dyDescent="0.2">
      <c r="A371" s="38">
        <v>1006</v>
      </c>
      <c r="B371" s="38">
        <v>8946</v>
      </c>
      <c r="C371" s="38" t="s">
        <v>483</v>
      </c>
      <c r="D371" s="38" t="s">
        <v>361</v>
      </c>
      <c r="E371" s="38" t="s">
        <v>41</v>
      </c>
      <c r="F371" s="38" t="s">
        <v>119</v>
      </c>
      <c r="G371" s="38" t="s">
        <v>120</v>
      </c>
      <c r="H371" s="39">
        <v>44196</v>
      </c>
      <c r="I371" s="38" t="s">
        <v>153</v>
      </c>
      <c r="J371" s="38" t="s">
        <v>54</v>
      </c>
      <c r="O371" s="38">
        <v>-6906306</v>
      </c>
      <c r="S371" s="38">
        <v>-6906306</v>
      </c>
      <c r="AC371" s="38">
        <v>-6906306</v>
      </c>
      <c r="AD371" s="38">
        <v>7000000</v>
      </c>
      <c r="AE371" s="38">
        <v>7000000</v>
      </c>
    </row>
    <row r="372" spans="1:33" x14ac:dyDescent="0.2">
      <c r="A372" s="38">
        <v>1006</v>
      </c>
      <c r="B372" s="38">
        <v>8953</v>
      </c>
      <c r="C372" s="38" t="s">
        <v>484</v>
      </c>
      <c r="D372" s="38" t="s">
        <v>361</v>
      </c>
      <c r="E372" s="38" t="s">
        <v>41</v>
      </c>
      <c r="F372" s="38" t="s">
        <v>119</v>
      </c>
      <c r="G372" s="38" t="s">
        <v>120</v>
      </c>
      <c r="H372" s="39">
        <v>44196</v>
      </c>
      <c r="I372" s="38" t="s">
        <v>121</v>
      </c>
      <c r="J372" s="38" t="s">
        <v>54</v>
      </c>
      <c r="O372" s="38">
        <v>-6906306</v>
      </c>
      <c r="S372" s="38">
        <v>-6906306</v>
      </c>
      <c r="AC372" s="38">
        <v>-6906306</v>
      </c>
      <c r="AD372" s="38">
        <v>7000000</v>
      </c>
      <c r="AE372" s="38">
        <v>7000000</v>
      </c>
    </row>
    <row r="373" spans="1:33" x14ac:dyDescent="0.2">
      <c r="A373" s="38">
        <v>1003</v>
      </c>
      <c r="B373" s="38">
        <v>9661</v>
      </c>
      <c r="C373" s="38" t="s">
        <v>485</v>
      </c>
      <c r="D373" s="38" t="s">
        <v>215</v>
      </c>
      <c r="E373" s="38" t="s">
        <v>41</v>
      </c>
      <c r="F373" s="38" t="s">
        <v>119</v>
      </c>
      <c r="G373" s="38" t="s">
        <v>120</v>
      </c>
      <c r="H373" s="39">
        <v>44196</v>
      </c>
      <c r="I373" s="38" t="s">
        <v>121</v>
      </c>
      <c r="J373" s="38" t="s">
        <v>54</v>
      </c>
      <c r="O373" s="38">
        <v>-6841069</v>
      </c>
      <c r="S373" s="38">
        <v>-6841069</v>
      </c>
      <c r="AC373" s="38">
        <v>-6841069</v>
      </c>
      <c r="AD373" s="38">
        <v>7050000</v>
      </c>
      <c r="AE373" s="38">
        <v>7050000</v>
      </c>
    </row>
    <row r="374" spans="1:33" x14ac:dyDescent="0.2">
      <c r="A374" s="38">
        <v>1003</v>
      </c>
      <c r="B374" s="38">
        <v>4776</v>
      </c>
      <c r="C374" s="38" t="s">
        <v>486</v>
      </c>
      <c r="D374" s="38" t="s">
        <v>225</v>
      </c>
      <c r="E374" s="38" t="s">
        <v>41</v>
      </c>
      <c r="F374" s="38" t="s">
        <v>98</v>
      </c>
      <c r="G374" s="38" t="s">
        <v>57</v>
      </c>
      <c r="H374" s="39">
        <v>44196</v>
      </c>
      <c r="I374" s="38" t="s">
        <v>44</v>
      </c>
      <c r="J374" s="38" t="s">
        <v>54</v>
      </c>
      <c r="AA374" s="38">
        <v>-6821213</v>
      </c>
      <c r="AB374" s="38">
        <v>-6821213</v>
      </c>
      <c r="AC374" s="38">
        <v>-6821213</v>
      </c>
      <c r="AG374" s="38">
        <v>2017662</v>
      </c>
    </row>
    <row r="375" spans="1:33" x14ac:dyDescent="0.2">
      <c r="A375" s="38">
        <v>1001</v>
      </c>
      <c r="B375" s="38">
        <v>828</v>
      </c>
      <c r="C375" s="38" t="s">
        <v>487</v>
      </c>
      <c r="D375" s="38" t="s">
        <v>156</v>
      </c>
      <c r="E375" s="38" t="s">
        <v>41</v>
      </c>
      <c r="F375" s="38" t="s">
        <v>62</v>
      </c>
      <c r="G375" s="38" t="s">
        <v>63</v>
      </c>
      <c r="H375" s="39">
        <v>44196</v>
      </c>
      <c r="I375" s="38" t="s">
        <v>121</v>
      </c>
      <c r="J375" s="38" t="s">
        <v>139</v>
      </c>
      <c r="K375" s="39">
        <v>43979</v>
      </c>
      <c r="R375" s="38">
        <v>-6808484</v>
      </c>
      <c r="S375" s="38">
        <v>-6808484</v>
      </c>
      <c r="T375" s="38">
        <v>-6808484</v>
      </c>
      <c r="V375" s="38">
        <v>6590545</v>
      </c>
      <c r="AC375" s="38">
        <v>-6808484</v>
      </c>
      <c r="AD375" s="38">
        <v>30004265</v>
      </c>
      <c r="AE375" s="38">
        <v>30004265</v>
      </c>
    </row>
    <row r="376" spans="1:33" x14ac:dyDescent="0.2">
      <c r="A376" s="38">
        <v>1001</v>
      </c>
      <c r="B376" s="38">
        <v>2459</v>
      </c>
      <c r="C376" s="38" t="s">
        <v>488</v>
      </c>
      <c r="D376" s="38" t="s">
        <v>242</v>
      </c>
      <c r="E376" s="38" t="s">
        <v>41</v>
      </c>
      <c r="F376" s="38" t="s">
        <v>119</v>
      </c>
      <c r="G376" s="38" t="s">
        <v>120</v>
      </c>
      <c r="H376" s="39">
        <v>44196</v>
      </c>
      <c r="I376" s="38" t="s">
        <v>121</v>
      </c>
      <c r="J376" s="38" t="s">
        <v>45</v>
      </c>
      <c r="O376" s="38">
        <v>-6795368</v>
      </c>
      <c r="S376" s="38">
        <v>-6795368</v>
      </c>
      <c r="AC376" s="38">
        <v>-6795368</v>
      </c>
    </row>
    <row r="377" spans="1:33" x14ac:dyDescent="0.2">
      <c r="A377" s="38">
        <v>1001</v>
      </c>
      <c r="B377" s="38">
        <v>4292</v>
      </c>
      <c r="C377" s="38" t="s">
        <v>489</v>
      </c>
      <c r="D377" s="38" t="s">
        <v>152</v>
      </c>
      <c r="E377" s="38" t="s">
        <v>41</v>
      </c>
      <c r="F377" s="38" t="s">
        <v>119</v>
      </c>
      <c r="G377" s="38" t="s">
        <v>120</v>
      </c>
      <c r="H377" s="39">
        <v>44196</v>
      </c>
      <c r="I377" s="38" t="s">
        <v>153</v>
      </c>
      <c r="J377" s="38" t="s">
        <v>45</v>
      </c>
      <c r="N377" s="38">
        <v>-1355605</v>
      </c>
      <c r="O377" s="38">
        <v>-5384269</v>
      </c>
      <c r="S377" s="38">
        <v>-6739874</v>
      </c>
      <c r="AC377" s="38">
        <v>-6739874</v>
      </c>
      <c r="AD377" s="38">
        <v>2000000</v>
      </c>
      <c r="AE377" s="38">
        <v>2000000</v>
      </c>
    </row>
    <row r="378" spans="1:33" x14ac:dyDescent="0.2">
      <c r="A378" s="38">
        <v>1001</v>
      </c>
      <c r="B378" s="38">
        <v>6955</v>
      </c>
      <c r="C378" s="38" t="s">
        <v>490</v>
      </c>
      <c r="D378" s="38" t="s">
        <v>225</v>
      </c>
      <c r="E378" s="38" t="s">
        <v>41</v>
      </c>
      <c r="F378" s="38" t="s">
        <v>119</v>
      </c>
      <c r="G378" s="38" t="s">
        <v>120</v>
      </c>
      <c r="H378" s="39">
        <v>44196</v>
      </c>
      <c r="I378" s="38" t="s">
        <v>153</v>
      </c>
      <c r="J378" s="38" t="s">
        <v>54</v>
      </c>
      <c r="O378" s="38">
        <v>-6663737</v>
      </c>
      <c r="S378" s="38">
        <v>-6663737</v>
      </c>
      <c r="AC378" s="38">
        <v>-6663737</v>
      </c>
    </row>
    <row r="379" spans="1:33" x14ac:dyDescent="0.2">
      <c r="A379" s="38">
        <v>1003</v>
      </c>
      <c r="B379" s="38">
        <v>7058</v>
      </c>
      <c r="C379" s="38" t="s">
        <v>491</v>
      </c>
      <c r="D379" s="38" t="s">
        <v>215</v>
      </c>
      <c r="E379" s="38" t="s">
        <v>41</v>
      </c>
      <c r="F379" s="38" t="s">
        <v>119</v>
      </c>
      <c r="G379" s="38" t="s">
        <v>120</v>
      </c>
      <c r="H379" s="39">
        <v>44196</v>
      </c>
      <c r="I379" s="38" t="s">
        <v>121</v>
      </c>
      <c r="J379" s="38" t="s">
        <v>54</v>
      </c>
      <c r="O379" s="38">
        <v>-6663737</v>
      </c>
      <c r="S379" s="38">
        <v>-6663737</v>
      </c>
      <c r="AC379" s="38">
        <v>-6663737</v>
      </c>
    </row>
    <row r="380" spans="1:33" x14ac:dyDescent="0.2">
      <c r="A380" s="38">
        <v>1003</v>
      </c>
      <c r="B380" s="38">
        <v>7341</v>
      </c>
      <c r="C380" s="38" t="s">
        <v>492</v>
      </c>
      <c r="D380" s="38" t="s">
        <v>215</v>
      </c>
      <c r="E380" s="38" t="s">
        <v>41</v>
      </c>
      <c r="F380" s="38" t="s">
        <v>119</v>
      </c>
      <c r="G380" s="38" t="s">
        <v>120</v>
      </c>
      <c r="H380" s="39">
        <v>44196</v>
      </c>
      <c r="I380" s="38" t="s">
        <v>121</v>
      </c>
      <c r="J380" s="38" t="s">
        <v>54</v>
      </c>
      <c r="O380" s="38">
        <v>-6663737</v>
      </c>
      <c r="S380" s="38">
        <v>-6663737</v>
      </c>
      <c r="AC380" s="38">
        <v>-6663737</v>
      </c>
    </row>
    <row r="381" spans="1:33" x14ac:dyDescent="0.2">
      <c r="A381" s="38">
        <v>1001</v>
      </c>
      <c r="B381" s="38">
        <v>8487</v>
      </c>
      <c r="C381" s="38" t="s">
        <v>493</v>
      </c>
      <c r="D381" s="38" t="s">
        <v>118</v>
      </c>
      <c r="E381" s="38" t="s">
        <v>41</v>
      </c>
      <c r="F381" s="38" t="s">
        <v>119</v>
      </c>
      <c r="G381" s="38" t="s">
        <v>120</v>
      </c>
      <c r="H381" s="39">
        <v>44196</v>
      </c>
      <c r="I381" s="38" t="s">
        <v>121</v>
      </c>
      <c r="J381" s="38" t="s">
        <v>54</v>
      </c>
      <c r="N381" s="38">
        <v>-264344</v>
      </c>
      <c r="O381" s="38">
        <v>-6368183</v>
      </c>
      <c r="S381" s="38">
        <v>-6632527</v>
      </c>
      <c r="AC381" s="38">
        <v>-6632527</v>
      </c>
      <c r="AD381" s="38">
        <v>7390000</v>
      </c>
      <c r="AE381" s="38">
        <v>7390000</v>
      </c>
    </row>
    <row r="382" spans="1:33" x14ac:dyDescent="0.2">
      <c r="A382" s="38">
        <v>1001</v>
      </c>
      <c r="B382" s="38">
        <v>8304</v>
      </c>
      <c r="C382" s="38" t="s">
        <v>494</v>
      </c>
      <c r="D382" s="38" t="s">
        <v>156</v>
      </c>
      <c r="E382" s="38" t="s">
        <v>41</v>
      </c>
      <c r="F382" s="38" t="s">
        <v>119</v>
      </c>
      <c r="G382" s="38" t="s">
        <v>120</v>
      </c>
      <c r="H382" s="39">
        <v>44196</v>
      </c>
      <c r="I382" s="38" t="s">
        <v>121</v>
      </c>
      <c r="J382" s="38" t="s">
        <v>54</v>
      </c>
      <c r="N382" s="38">
        <v>-6630405</v>
      </c>
      <c r="S382" s="38">
        <v>-6630405</v>
      </c>
      <c r="AC382" s="38">
        <v>-6630405</v>
      </c>
    </row>
    <row r="383" spans="1:33" x14ac:dyDescent="0.2">
      <c r="A383" s="38">
        <v>1001</v>
      </c>
      <c r="B383" s="38">
        <v>5040</v>
      </c>
      <c r="C383" s="38" t="s">
        <v>495</v>
      </c>
      <c r="D383" s="38" t="s">
        <v>156</v>
      </c>
      <c r="E383" s="38" t="s">
        <v>41</v>
      </c>
      <c r="F383" s="38" t="s">
        <v>119</v>
      </c>
      <c r="G383" s="38" t="s">
        <v>120</v>
      </c>
      <c r="H383" s="39">
        <v>44196</v>
      </c>
      <c r="I383" s="38" t="s">
        <v>121</v>
      </c>
      <c r="J383" s="38" t="s">
        <v>45</v>
      </c>
      <c r="N383" s="38">
        <v>-1300000</v>
      </c>
      <c r="O383" s="38">
        <v>-5326626</v>
      </c>
      <c r="S383" s="38">
        <v>-6626626</v>
      </c>
      <c r="AC383" s="38">
        <v>-6626626</v>
      </c>
      <c r="AD383" s="38">
        <v>1300000</v>
      </c>
      <c r="AE383" s="38">
        <v>1300000</v>
      </c>
    </row>
    <row r="384" spans="1:33" x14ac:dyDescent="0.2">
      <c r="A384" s="38">
        <v>1001</v>
      </c>
      <c r="B384" s="38">
        <v>8174</v>
      </c>
      <c r="C384" s="38" t="s">
        <v>496</v>
      </c>
      <c r="D384" s="38" t="s">
        <v>97</v>
      </c>
      <c r="E384" s="38" t="s">
        <v>51</v>
      </c>
      <c r="F384" s="38" t="s">
        <v>497</v>
      </c>
      <c r="G384" s="38" t="s">
        <v>498</v>
      </c>
      <c r="H384" s="39">
        <v>44196</v>
      </c>
      <c r="I384" s="38" t="s">
        <v>44</v>
      </c>
      <c r="J384" s="38" t="s">
        <v>130</v>
      </c>
      <c r="M384" s="38">
        <v>-1319361</v>
      </c>
      <c r="N384" s="38">
        <v>-5288449</v>
      </c>
      <c r="S384" s="38">
        <v>-6607810</v>
      </c>
      <c r="AC384" s="38">
        <v>-6607810</v>
      </c>
    </row>
    <row r="385" spans="1:31" x14ac:dyDescent="0.2">
      <c r="A385" s="38">
        <v>1001</v>
      </c>
      <c r="B385" s="38">
        <v>8203</v>
      </c>
      <c r="C385" s="38" t="s">
        <v>499</v>
      </c>
      <c r="D385" s="38" t="s">
        <v>156</v>
      </c>
      <c r="E385" s="38" t="s">
        <v>41</v>
      </c>
      <c r="F385" s="38" t="s">
        <v>119</v>
      </c>
      <c r="G385" s="38" t="s">
        <v>120</v>
      </c>
      <c r="H385" s="39">
        <v>44196</v>
      </c>
      <c r="I385" s="38" t="s">
        <v>121</v>
      </c>
      <c r="J385" s="38" t="s">
        <v>54</v>
      </c>
      <c r="N385" s="38">
        <v>-307545</v>
      </c>
      <c r="O385" s="38">
        <v>-6260864</v>
      </c>
      <c r="S385" s="38">
        <v>-6568409</v>
      </c>
      <c r="AC385" s="38">
        <v>-6568409</v>
      </c>
      <c r="AD385" s="38">
        <v>7600000</v>
      </c>
      <c r="AE385" s="38">
        <v>7600000</v>
      </c>
    </row>
    <row r="386" spans="1:31" x14ac:dyDescent="0.2">
      <c r="A386" s="38">
        <v>1001</v>
      </c>
      <c r="B386" s="38">
        <v>887</v>
      </c>
      <c r="C386" s="38" t="s">
        <v>500</v>
      </c>
      <c r="D386" s="38" t="s">
        <v>152</v>
      </c>
      <c r="E386" s="38" t="s">
        <v>41</v>
      </c>
      <c r="F386" s="38" t="s">
        <v>62</v>
      </c>
      <c r="G386" s="38" t="s">
        <v>63</v>
      </c>
      <c r="H386" s="39">
        <v>44196</v>
      </c>
      <c r="I386" s="38" t="s">
        <v>121</v>
      </c>
      <c r="J386" s="38" t="s">
        <v>45</v>
      </c>
      <c r="O386" s="38">
        <v>-6504459</v>
      </c>
      <c r="S386" s="38">
        <v>-6504459</v>
      </c>
      <c r="AC386" s="38">
        <v>-6504459</v>
      </c>
      <c r="AD386" s="38">
        <v>10150000</v>
      </c>
      <c r="AE386" s="38">
        <v>10150000</v>
      </c>
    </row>
    <row r="387" spans="1:31" x14ac:dyDescent="0.2">
      <c r="A387" s="38">
        <v>1001</v>
      </c>
      <c r="B387" s="38">
        <v>1229</v>
      </c>
      <c r="C387" s="38" t="s">
        <v>501</v>
      </c>
      <c r="D387" s="38" t="s">
        <v>125</v>
      </c>
      <c r="E387" s="38" t="s">
        <v>41</v>
      </c>
      <c r="F387" s="38" t="s">
        <v>73</v>
      </c>
      <c r="G387" s="38" t="s">
        <v>74</v>
      </c>
      <c r="H387" s="39">
        <v>44196</v>
      </c>
      <c r="I387" s="38" t="s">
        <v>44</v>
      </c>
      <c r="J387" s="38" t="s">
        <v>45</v>
      </c>
      <c r="S387" s="38">
        <v>-6500000</v>
      </c>
      <c r="V387" s="38">
        <v>3250000</v>
      </c>
      <c r="AC387" s="38">
        <v>-6500000</v>
      </c>
    </row>
    <row r="388" spans="1:31" x14ac:dyDescent="0.2">
      <c r="A388" s="38">
        <v>1002</v>
      </c>
      <c r="B388" s="38">
        <v>9472</v>
      </c>
      <c r="C388" s="38" t="s">
        <v>502</v>
      </c>
      <c r="D388" s="38" t="s">
        <v>371</v>
      </c>
      <c r="E388" s="38" t="s">
        <v>51</v>
      </c>
      <c r="F388" s="38" t="s">
        <v>73</v>
      </c>
      <c r="G388" s="38" t="s">
        <v>74</v>
      </c>
      <c r="H388" s="39">
        <v>44196</v>
      </c>
      <c r="I388" s="38" t="s">
        <v>44</v>
      </c>
      <c r="J388" s="38" t="s">
        <v>130</v>
      </c>
      <c r="AA388" s="38">
        <v>-6466067</v>
      </c>
      <c r="AB388" s="38">
        <v>-6466067</v>
      </c>
      <c r="AC388" s="38">
        <v>-6466067</v>
      </c>
    </row>
    <row r="389" spans="1:31" x14ac:dyDescent="0.2">
      <c r="A389" s="38">
        <v>1003</v>
      </c>
      <c r="B389" s="38">
        <v>8342</v>
      </c>
      <c r="C389" s="38" t="s">
        <v>503</v>
      </c>
      <c r="D389" s="38" t="s">
        <v>215</v>
      </c>
      <c r="E389" s="38" t="s">
        <v>41</v>
      </c>
      <c r="F389" s="38" t="s">
        <v>119</v>
      </c>
      <c r="G389" s="38" t="s">
        <v>120</v>
      </c>
      <c r="H389" s="39">
        <v>44196</v>
      </c>
      <c r="I389" s="38" t="s">
        <v>121</v>
      </c>
      <c r="J389" s="38" t="s">
        <v>54</v>
      </c>
      <c r="O389" s="38">
        <v>-6462218</v>
      </c>
      <c r="S389" s="38">
        <v>-6462218</v>
      </c>
      <c r="AC389" s="38">
        <v>-6462218</v>
      </c>
      <c r="AD389" s="38">
        <v>6700000</v>
      </c>
      <c r="AE389" s="38">
        <v>6700000</v>
      </c>
    </row>
    <row r="390" spans="1:31" x14ac:dyDescent="0.2">
      <c r="A390" s="38">
        <v>1001</v>
      </c>
      <c r="B390" s="38">
        <v>61</v>
      </c>
      <c r="C390" s="38" t="s">
        <v>504</v>
      </c>
      <c r="D390" s="38" t="s">
        <v>242</v>
      </c>
      <c r="E390" s="38" t="s">
        <v>41</v>
      </c>
      <c r="F390" s="38" t="s">
        <v>62</v>
      </c>
      <c r="G390" s="38" t="s">
        <v>63</v>
      </c>
      <c r="H390" s="39">
        <v>44196</v>
      </c>
      <c r="I390" s="38" t="s">
        <v>153</v>
      </c>
      <c r="J390" s="38" t="s">
        <v>45</v>
      </c>
      <c r="N390" s="38">
        <v>-1144500</v>
      </c>
      <c r="O390" s="38">
        <v>-5314267</v>
      </c>
      <c r="S390" s="38">
        <v>-6458767</v>
      </c>
      <c r="AC390" s="38">
        <v>-6458767</v>
      </c>
    </row>
    <row r="391" spans="1:31" x14ac:dyDescent="0.2">
      <c r="A391" s="38">
        <v>1001</v>
      </c>
      <c r="B391" s="38">
        <v>8999</v>
      </c>
      <c r="C391" s="38" t="s">
        <v>505</v>
      </c>
      <c r="D391" s="38" t="s">
        <v>118</v>
      </c>
      <c r="E391" s="38" t="s">
        <v>41</v>
      </c>
      <c r="F391" s="38" t="s">
        <v>119</v>
      </c>
      <c r="G391" s="38" t="s">
        <v>120</v>
      </c>
      <c r="H391" s="39">
        <v>44196</v>
      </c>
      <c r="I391" s="38" t="s">
        <v>153</v>
      </c>
      <c r="J391" s="38" t="s">
        <v>54</v>
      </c>
      <c r="O391" s="38">
        <v>-6429309</v>
      </c>
      <c r="S391" s="38">
        <v>-6429309</v>
      </c>
      <c r="AC391" s="38">
        <v>-6429309</v>
      </c>
      <c r="AD391" s="38">
        <v>6600000</v>
      </c>
      <c r="AE391" s="38">
        <v>6600000</v>
      </c>
    </row>
    <row r="392" spans="1:31" x14ac:dyDescent="0.2">
      <c r="A392" s="38">
        <v>1001</v>
      </c>
      <c r="B392" s="38">
        <v>9837</v>
      </c>
      <c r="C392" s="38" t="s">
        <v>506</v>
      </c>
      <c r="D392" s="38" t="s">
        <v>118</v>
      </c>
      <c r="E392" s="38" t="s">
        <v>41</v>
      </c>
      <c r="F392" s="38" t="s">
        <v>119</v>
      </c>
      <c r="G392" s="38" t="s">
        <v>120</v>
      </c>
      <c r="H392" s="39">
        <v>44196</v>
      </c>
      <c r="I392" s="38" t="s">
        <v>121</v>
      </c>
      <c r="J392" s="38" t="s">
        <v>54</v>
      </c>
      <c r="O392" s="38">
        <v>-6391547</v>
      </c>
      <c r="S392" s="38">
        <v>-6392317</v>
      </c>
      <c r="AC392" s="38">
        <v>-6392317</v>
      </c>
      <c r="AD392" s="38">
        <v>6500000</v>
      </c>
      <c r="AE392" s="38">
        <v>6500000</v>
      </c>
    </row>
    <row r="393" spans="1:31" x14ac:dyDescent="0.2">
      <c r="A393" s="38">
        <v>1001</v>
      </c>
      <c r="B393" s="38">
        <v>997</v>
      </c>
      <c r="C393" s="38" t="s">
        <v>507</v>
      </c>
      <c r="D393" s="38" t="s">
        <v>156</v>
      </c>
      <c r="E393" s="38" t="s">
        <v>41</v>
      </c>
      <c r="F393" s="38" t="s">
        <v>62</v>
      </c>
      <c r="G393" s="38" t="s">
        <v>63</v>
      </c>
      <c r="H393" s="39">
        <v>44196</v>
      </c>
      <c r="I393" s="38" t="s">
        <v>121</v>
      </c>
      <c r="J393" s="38" t="s">
        <v>45</v>
      </c>
      <c r="O393" s="38">
        <v>-6344302</v>
      </c>
      <c r="S393" s="38">
        <v>-6344302</v>
      </c>
      <c r="AC393" s="38">
        <v>-6344302</v>
      </c>
      <c r="AD393" s="38">
        <v>7500000</v>
      </c>
      <c r="AE393" s="38">
        <v>7500000</v>
      </c>
    </row>
    <row r="394" spans="1:31" x14ac:dyDescent="0.2">
      <c r="A394" s="38">
        <v>1003</v>
      </c>
      <c r="B394" s="38">
        <v>10307</v>
      </c>
      <c r="C394" s="38" t="s">
        <v>508</v>
      </c>
      <c r="D394" s="38" t="s">
        <v>215</v>
      </c>
      <c r="E394" s="38" t="s">
        <v>41</v>
      </c>
      <c r="F394" s="38" t="s">
        <v>119</v>
      </c>
      <c r="G394" s="38" t="s">
        <v>120</v>
      </c>
      <c r="H394" s="39">
        <v>44196</v>
      </c>
      <c r="I394" s="38" t="s">
        <v>121</v>
      </c>
      <c r="J394" s="38" t="s">
        <v>54</v>
      </c>
      <c r="O394" s="38">
        <v>-6287228</v>
      </c>
      <c r="S394" s="38">
        <v>-6288548</v>
      </c>
      <c r="AC394" s="38">
        <v>-6288548</v>
      </c>
      <c r="AD394" s="38">
        <v>6400000</v>
      </c>
      <c r="AE394" s="38">
        <v>6400000</v>
      </c>
    </row>
    <row r="395" spans="1:31" x14ac:dyDescent="0.2">
      <c r="A395" s="38">
        <v>1001</v>
      </c>
      <c r="B395" s="38">
        <v>9816</v>
      </c>
      <c r="C395" s="38" t="s">
        <v>509</v>
      </c>
      <c r="D395" s="38" t="s">
        <v>118</v>
      </c>
      <c r="E395" s="38" t="s">
        <v>41</v>
      </c>
      <c r="F395" s="38" t="s">
        <v>119</v>
      </c>
      <c r="G395" s="38" t="s">
        <v>120</v>
      </c>
      <c r="H395" s="39">
        <v>44196</v>
      </c>
      <c r="I395" s="38" t="s">
        <v>121</v>
      </c>
      <c r="J395" s="38" t="s">
        <v>54</v>
      </c>
      <c r="O395" s="38">
        <v>-6276550</v>
      </c>
      <c r="S395" s="38">
        <v>-6276550</v>
      </c>
      <c r="AC395" s="38">
        <v>-6276550</v>
      </c>
      <c r="AD395" s="38">
        <v>6600000</v>
      </c>
      <c r="AE395" s="38">
        <v>6600000</v>
      </c>
    </row>
    <row r="396" spans="1:31" x14ac:dyDescent="0.2">
      <c r="A396" s="38">
        <v>1001</v>
      </c>
      <c r="B396" s="38">
        <v>8285</v>
      </c>
      <c r="C396" s="38" t="s">
        <v>510</v>
      </c>
      <c r="D396" s="38" t="s">
        <v>118</v>
      </c>
      <c r="E396" s="38" t="s">
        <v>41</v>
      </c>
      <c r="F396" s="38" t="s">
        <v>119</v>
      </c>
      <c r="G396" s="38" t="s">
        <v>120</v>
      </c>
      <c r="H396" s="39">
        <v>44196</v>
      </c>
      <c r="I396" s="38" t="s">
        <v>121</v>
      </c>
      <c r="J396" s="38" t="s">
        <v>54</v>
      </c>
      <c r="O396" s="38">
        <v>-6260864</v>
      </c>
      <c r="S396" s="38">
        <v>-6260864</v>
      </c>
      <c r="AC396" s="38">
        <v>-6260864</v>
      </c>
      <c r="AD396" s="38">
        <v>7000000</v>
      </c>
      <c r="AE396" s="38">
        <v>7000000</v>
      </c>
    </row>
    <row r="397" spans="1:31" x14ac:dyDescent="0.2">
      <c r="A397" s="38">
        <v>1006</v>
      </c>
      <c r="B397" s="38">
        <v>9663</v>
      </c>
      <c r="C397" s="38" t="s">
        <v>511</v>
      </c>
      <c r="D397" s="38" t="s">
        <v>361</v>
      </c>
      <c r="E397" s="38" t="s">
        <v>41</v>
      </c>
      <c r="F397" s="38" t="s">
        <v>119</v>
      </c>
      <c r="G397" s="38" t="s">
        <v>120</v>
      </c>
      <c r="H397" s="39">
        <v>44196</v>
      </c>
      <c r="I397" s="38" t="s">
        <v>121</v>
      </c>
      <c r="J397" s="38" t="s">
        <v>54</v>
      </c>
      <c r="O397" s="38">
        <v>-6181450</v>
      </c>
      <c r="S397" s="38">
        <v>-6181450</v>
      </c>
      <c r="AC397" s="38">
        <v>-6181450</v>
      </c>
      <c r="AD397" s="38">
        <v>6500000</v>
      </c>
      <c r="AE397" s="38">
        <v>6500000</v>
      </c>
    </row>
    <row r="398" spans="1:31" x14ac:dyDescent="0.2">
      <c r="A398" s="38">
        <v>1003</v>
      </c>
      <c r="B398" s="38">
        <v>6868</v>
      </c>
      <c r="C398" s="38" t="s">
        <v>512</v>
      </c>
      <c r="D398" s="38" t="s">
        <v>215</v>
      </c>
      <c r="E398" s="38" t="s">
        <v>41</v>
      </c>
      <c r="F398" s="38" t="s">
        <v>119</v>
      </c>
      <c r="G398" s="38" t="s">
        <v>120</v>
      </c>
      <c r="H398" s="39">
        <v>44196</v>
      </c>
      <c r="I398" s="38" t="s">
        <v>121</v>
      </c>
      <c r="J398" s="38" t="s">
        <v>54</v>
      </c>
      <c r="O398" s="38">
        <v>-6131219</v>
      </c>
      <c r="S398" s="38">
        <v>-6131219</v>
      </c>
      <c r="AC398" s="38">
        <v>-6131219</v>
      </c>
    </row>
    <row r="399" spans="1:31" x14ac:dyDescent="0.2">
      <c r="A399" s="38">
        <v>1001</v>
      </c>
      <c r="B399" s="38">
        <v>3160</v>
      </c>
      <c r="C399" s="38" t="s">
        <v>513</v>
      </c>
      <c r="D399" s="38" t="s">
        <v>152</v>
      </c>
      <c r="E399" s="38" t="s">
        <v>41</v>
      </c>
      <c r="F399" s="38" t="s">
        <v>119</v>
      </c>
      <c r="G399" s="38" t="s">
        <v>120</v>
      </c>
      <c r="H399" s="39">
        <v>44196</v>
      </c>
      <c r="I399" s="38" t="s">
        <v>121</v>
      </c>
      <c r="J399" s="38" t="s">
        <v>45</v>
      </c>
      <c r="O399" s="38">
        <v>-6091954</v>
      </c>
      <c r="S399" s="38">
        <v>-6091954</v>
      </c>
      <c r="AC399" s="38">
        <v>-6091954</v>
      </c>
    </row>
    <row r="400" spans="1:31" x14ac:dyDescent="0.2">
      <c r="A400" s="38">
        <v>1003</v>
      </c>
      <c r="B400" s="38">
        <v>6357</v>
      </c>
      <c r="C400" s="38" t="s">
        <v>514</v>
      </c>
      <c r="D400" s="38" t="s">
        <v>215</v>
      </c>
      <c r="E400" s="38" t="s">
        <v>41</v>
      </c>
      <c r="F400" s="38" t="s">
        <v>119</v>
      </c>
      <c r="G400" s="38" t="s">
        <v>120</v>
      </c>
      <c r="H400" s="39">
        <v>44196</v>
      </c>
      <c r="I400" s="38" t="s">
        <v>121</v>
      </c>
      <c r="J400" s="38" t="s">
        <v>54</v>
      </c>
      <c r="O400" s="38">
        <v>-6072321</v>
      </c>
      <c r="S400" s="38">
        <v>-6072321</v>
      </c>
      <c r="AC400" s="38">
        <v>-6072321</v>
      </c>
    </row>
    <row r="401" spans="1:31" x14ac:dyDescent="0.2">
      <c r="A401" s="38">
        <v>1001</v>
      </c>
      <c r="B401" s="38">
        <v>2059</v>
      </c>
      <c r="C401" s="38" t="s">
        <v>515</v>
      </c>
      <c r="D401" s="38" t="s">
        <v>97</v>
      </c>
      <c r="E401" s="38" t="s">
        <v>41</v>
      </c>
      <c r="F401" s="38" t="s">
        <v>516</v>
      </c>
      <c r="G401" s="38" t="s">
        <v>94</v>
      </c>
      <c r="H401" s="39">
        <v>44196</v>
      </c>
      <c r="I401" s="38" t="s">
        <v>44</v>
      </c>
      <c r="J401" s="38" t="s">
        <v>45</v>
      </c>
      <c r="AA401" s="38">
        <v>-6000000</v>
      </c>
      <c r="AB401" s="38">
        <v>-6000000</v>
      </c>
      <c r="AC401" s="38">
        <v>-6000000</v>
      </c>
    </row>
    <row r="402" spans="1:31" x14ac:dyDescent="0.2">
      <c r="A402" s="38">
        <v>1003</v>
      </c>
      <c r="B402" s="38">
        <v>7123</v>
      </c>
      <c r="C402" s="38" t="s">
        <v>517</v>
      </c>
      <c r="D402" s="38" t="s">
        <v>215</v>
      </c>
      <c r="E402" s="38" t="s">
        <v>41</v>
      </c>
      <c r="F402" s="38" t="s">
        <v>119</v>
      </c>
      <c r="G402" s="38" t="s">
        <v>120</v>
      </c>
      <c r="H402" s="39">
        <v>44196</v>
      </c>
      <c r="I402" s="38" t="s">
        <v>121</v>
      </c>
      <c r="J402" s="38" t="s">
        <v>54</v>
      </c>
      <c r="O402" s="38">
        <v>-5967530</v>
      </c>
      <c r="S402" s="38">
        <v>-5967530</v>
      </c>
      <c r="AC402" s="38">
        <v>-5967530</v>
      </c>
    </row>
    <row r="403" spans="1:31" x14ac:dyDescent="0.2">
      <c r="A403" s="38">
        <v>1001</v>
      </c>
      <c r="B403" s="38">
        <v>1005</v>
      </c>
      <c r="C403" s="38" t="s">
        <v>518</v>
      </c>
      <c r="D403" s="38" t="s">
        <v>152</v>
      </c>
      <c r="E403" s="38" t="s">
        <v>41</v>
      </c>
      <c r="F403" s="38" t="s">
        <v>62</v>
      </c>
      <c r="G403" s="38" t="s">
        <v>63</v>
      </c>
      <c r="H403" s="39">
        <v>44196</v>
      </c>
      <c r="I403" s="38" t="s">
        <v>121</v>
      </c>
      <c r="J403" s="38" t="s">
        <v>45</v>
      </c>
      <c r="O403" s="38">
        <v>-5951787</v>
      </c>
      <c r="S403" s="38">
        <v>-5951787</v>
      </c>
      <c r="AC403" s="38">
        <v>-5951787</v>
      </c>
      <c r="AD403" s="38">
        <v>8720000</v>
      </c>
      <c r="AE403" s="38">
        <v>8720000</v>
      </c>
    </row>
    <row r="404" spans="1:31" x14ac:dyDescent="0.2">
      <c r="A404" s="38">
        <v>1001</v>
      </c>
      <c r="B404" s="38">
        <v>5385</v>
      </c>
      <c r="C404" s="38" t="s">
        <v>519</v>
      </c>
      <c r="D404" s="38" t="s">
        <v>156</v>
      </c>
      <c r="E404" s="38" t="s">
        <v>41</v>
      </c>
      <c r="F404" s="38" t="s">
        <v>119</v>
      </c>
      <c r="G404" s="38" t="s">
        <v>120</v>
      </c>
      <c r="H404" s="39">
        <v>44196</v>
      </c>
      <c r="I404" s="38" t="s">
        <v>153</v>
      </c>
      <c r="J404" s="38" t="s">
        <v>54</v>
      </c>
      <c r="O404" s="38">
        <v>-5925005</v>
      </c>
      <c r="S404" s="38">
        <v>-5925005</v>
      </c>
      <c r="AC404" s="38">
        <v>-5925005</v>
      </c>
    </row>
    <row r="405" spans="1:31" x14ac:dyDescent="0.2">
      <c r="A405" s="38">
        <v>1003</v>
      </c>
      <c r="B405" s="38">
        <v>9714</v>
      </c>
      <c r="C405" s="38" t="s">
        <v>520</v>
      </c>
      <c r="D405" s="38" t="s">
        <v>215</v>
      </c>
      <c r="E405" s="38" t="s">
        <v>41</v>
      </c>
      <c r="F405" s="38" t="s">
        <v>119</v>
      </c>
      <c r="G405" s="38" t="s">
        <v>120</v>
      </c>
      <c r="H405" s="39">
        <v>44196</v>
      </c>
      <c r="I405" s="38" t="s">
        <v>121</v>
      </c>
      <c r="J405" s="38" t="s">
        <v>54</v>
      </c>
      <c r="O405" s="38">
        <v>-5820895</v>
      </c>
      <c r="S405" s="38">
        <v>-5820895</v>
      </c>
      <c r="AC405" s="38">
        <v>-5820895</v>
      </c>
      <c r="AD405" s="38">
        <v>6000000</v>
      </c>
      <c r="AE405" s="38">
        <v>6000000</v>
      </c>
    </row>
    <row r="406" spans="1:31" x14ac:dyDescent="0.2">
      <c r="A406" s="38">
        <v>2004</v>
      </c>
      <c r="B406" s="38">
        <v>9800</v>
      </c>
      <c r="C406" s="38" t="s">
        <v>521</v>
      </c>
      <c r="D406" s="38" t="s">
        <v>371</v>
      </c>
      <c r="E406" s="38" t="s">
        <v>41</v>
      </c>
      <c r="F406" s="38" t="s">
        <v>119</v>
      </c>
      <c r="G406" s="38" t="s">
        <v>120</v>
      </c>
      <c r="H406" s="39">
        <v>44196</v>
      </c>
      <c r="I406" s="38" t="s">
        <v>121</v>
      </c>
      <c r="J406" s="38" t="s">
        <v>54</v>
      </c>
      <c r="O406" s="38">
        <v>-5795605</v>
      </c>
      <c r="S406" s="38">
        <v>-5795605</v>
      </c>
      <c r="AC406" s="38">
        <v>-5795605</v>
      </c>
      <c r="AD406" s="38">
        <v>6000000</v>
      </c>
      <c r="AE406" s="38">
        <v>6000000</v>
      </c>
    </row>
    <row r="407" spans="1:31" x14ac:dyDescent="0.2">
      <c r="A407" s="38">
        <v>1001</v>
      </c>
      <c r="B407" s="38">
        <v>2400</v>
      </c>
      <c r="C407" s="38" t="s">
        <v>522</v>
      </c>
      <c r="D407" s="38" t="s">
        <v>156</v>
      </c>
      <c r="E407" s="38" t="s">
        <v>41</v>
      </c>
      <c r="F407" s="38" t="s">
        <v>119</v>
      </c>
      <c r="G407" s="38" t="s">
        <v>120</v>
      </c>
      <c r="H407" s="39">
        <v>44196</v>
      </c>
      <c r="I407" s="38" t="s">
        <v>153</v>
      </c>
      <c r="J407" s="38" t="s">
        <v>45</v>
      </c>
      <c r="O407" s="38">
        <v>-5780983</v>
      </c>
      <c r="S407" s="38">
        <v>-5780983</v>
      </c>
      <c r="AC407" s="38">
        <v>-5780983</v>
      </c>
    </row>
    <row r="408" spans="1:31" x14ac:dyDescent="0.2">
      <c r="A408" s="38">
        <v>1001</v>
      </c>
      <c r="B408" s="38">
        <v>7833</v>
      </c>
      <c r="C408" s="38" t="s">
        <v>523</v>
      </c>
      <c r="D408" s="38" t="s">
        <v>156</v>
      </c>
      <c r="E408" s="38" t="s">
        <v>41</v>
      </c>
      <c r="F408" s="38" t="s">
        <v>119</v>
      </c>
      <c r="G408" s="38" t="s">
        <v>120</v>
      </c>
      <c r="H408" s="39">
        <v>44196</v>
      </c>
      <c r="I408" s="38" t="s">
        <v>153</v>
      </c>
      <c r="J408" s="38" t="s">
        <v>54</v>
      </c>
      <c r="O408" s="38">
        <v>-5765447</v>
      </c>
      <c r="S408" s="38">
        <v>-5765447</v>
      </c>
      <c r="AC408" s="38">
        <v>-5765447</v>
      </c>
      <c r="AD408" s="38">
        <v>6000000</v>
      </c>
      <c r="AE408" s="38">
        <v>6000000</v>
      </c>
    </row>
    <row r="409" spans="1:31" x14ac:dyDescent="0.2">
      <c r="A409" s="38">
        <v>1002</v>
      </c>
      <c r="B409" s="38">
        <v>4599</v>
      </c>
      <c r="C409" s="38" t="s">
        <v>524</v>
      </c>
      <c r="D409" s="38" t="s">
        <v>404</v>
      </c>
      <c r="E409" s="38" t="s">
        <v>41</v>
      </c>
      <c r="F409" s="38" t="s">
        <v>119</v>
      </c>
      <c r="G409" s="38" t="s">
        <v>120</v>
      </c>
      <c r="H409" s="39">
        <v>44196</v>
      </c>
      <c r="I409" s="38" t="s">
        <v>121</v>
      </c>
      <c r="J409" s="38" t="s">
        <v>45</v>
      </c>
      <c r="O409" s="38">
        <v>-5750000</v>
      </c>
      <c r="S409" s="38">
        <v>-5750000</v>
      </c>
      <c r="AC409" s="38">
        <v>-5750000</v>
      </c>
    </row>
    <row r="410" spans="1:31" x14ac:dyDescent="0.2">
      <c r="A410" s="38">
        <v>1001</v>
      </c>
      <c r="B410" s="38">
        <v>9478</v>
      </c>
      <c r="C410" s="38" t="s">
        <v>525</v>
      </c>
      <c r="D410" s="38" t="s">
        <v>118</v>
      </c>
      <c r="E410" s="38" t="s">
        <v>41</v>
      </c>
      <c r="F410" s="38" t="s">
        <v>119</v>
      </c>
      <c r="G410" s="38" t="s">
        <v>120</v>
      </c>
      <c r="H410" s="39">
        <v>44196</v>
      </c>
      <c r="I410" s="38" t="s">
        <v>121</v>
      </c>
      <c r="J410" s="38" t="s">
        <v>54</v>
      </c>
      <c r="N410" s="38">
        <v>-5748988</v>
      </c>
      <c r="S410" s="38">
        <v>-5748988</v>
      </c>
      <c r="AC410" s="38">
        <v>-5748988</v>
      </c>
      <c r="AD410" s="38">
        <v>6500000</v>
      </c>
      <c r="AE410" s="38">
        <v>6500000</v>
      </c>
    </row>
    <row r="411" spans="1:31" x14ac:dyDescent="0.2">
      <c r="A411" s="38">
        <v>1003</v>
      </c>
      <c r="B411" s="38">
        <v>9235</v>
      </c>
      <c r="C411" s="38" t="s">
        <v>526</v>
      </c>
      <c r="D411" s="38" t="s">
        <v>215</v>
      </c>
      <c r="E411" s="38" t="s">
        <v>41</v>
      </c>
      <c r="F411" s="38" t="s">
        <v>119</v>
      </c>
      <c r="G411" s="38" t="s">
        <v>120</v>
      </c>
      <c r="H411" s="39">
        <v>44196</v>
      </c>
      <c r="I411" s="38" t="s">
        <v>121</v>
      </c>
      <c r="J411" s="38" t="s">
        <v>54</v>
      </c>
      <c r="M411" s="38">
        <v>-1847</v>
      </c>
      <c r="O411" s="38">
        <v>-5735716</v>
      </c>
      <c r="S411" s="38">
        <v>-5737563</v>
      </c>
      <c r="AC411" s="38">
        <v>-5737563</v>
      </c>
      <c r="AD411" s="38">
        <v>6100000</v>
      </c>
      <c r="AE411" s="38">
        <v>6100000</v>
      </c>
    </row>
    <row r="412" spans="1:31" x14ac:dyDescent="0.2">
      <c r="A412" s="38">
        <v>1001</v>
      </c>
      <c r="B412" s="38">
        <v>329</v>
      </c>
      <c r="C412" s="38" t="s">
        <v>527</v>
      </c>
      <c r="D412" s="38" t="s">
        <v>152</v>
      </c>
      <c r="E412" s="38" t="s">
        <v>41</v>
      </c>
      <c r="F412" s="38" t="s">
        <v>62</v>
      </c>
      <c r="G412" s="38" t="s">
        <v>63</v>
      </c>
      <c r="H412" s="39">
        <v>44196</v>
      </c>
      <c r="I412" s="38" t="s">
        <v>121</v>
      </c>
      <c r="J412" s="38" t="s">
        <v>45</v>
      </c>
      <c r="O412" s="38">
        <v>-5720207</v>
      </c>
      <c r="S412" s="38">
        <v>-5720207</v>
      </c>
      <c r="AC412" s="38">
        <v>-5720207</v>
      </c>
    </row>
    <row r="413" spans="1:31" x14ac:dyDescent="0.2">
      <c r="A413" s="38">
        <v>1001</v>
      </c>
      <c r="B413" s="38">
        <v>890</v>
      </c>
      <c r="C413" s="38" t="s">
        <v>528</v>
      </c>
      <c r="D413" s="38" t="s">
        <v>152</v>
      </c>
      <c r="E413" s="38" t="s">
        <v>41</v>
      </c>
      <c r="F413" s="38" t="s">
        <v>62</v>
      </c>
      <c r="G413" s="38" t="s">
        <v>63</v>
      </c>
      <c r="H413" s="39">
        <v>44196</v>
      </c>
      <c r="I413" s="38" t="s">
        <v>153</v>
      </c>
      <c r="J413" s="38" t="s">
        <v>45</v>
      </c>
      <c r="O413" s="38">
        <v>-5683902</v>
      </c>
      <c r="S413" s="38">
        <v>-5689182</v>
      </c>
      <c r="AC413" s="38">
        <v>-5689182</v>
      </c>
      <c r="AD413" s="38">
        <v>7200000</v>
      </c>
      <c r="AE413" s="38">
        <v>7200000</v>
      </c>
    </row>
    <row r="414" spans="1:31" x14ac:dyDescent="0.2">
      <c r="A414" s="38">
        <v>1006</v>
      </c>
      <c r="B414" s="38">
        <v>9298</v>
      </c>
      <c r="C414" s="38" t="s">
        <v>529</v>
      </c>
      <c r="D414" s="38" t="s">
        <v>361</v>
      </c>
      <c r="E414" s="38" t="s">
        <v>41</v>
      </c>
      <c r="F414" s="38" t="s">
        <v>119</v>
      </c>
      <c r="G414" s="38" t="s">
        <v>120</v>
      </c>
      <c r="H414" s="39">
        <v>44196</v>
      </c>
      <c r="I414" s="38" t="s">
        <v>121</v>
      </c>
      <c r="J414" s="38" t="s">
        <v>54</v>
      </c>
      <c r="O414" s="38">
        <v>-5618763</v>
      </c>
      <c r="S414" s="38">
        <v>-5618763</v>
      </c>
      <c r="AC414" s="38">
        <v>-5618763</v>
      </c>
      <c r="AD414" s="38">
        <v>5700000</v>
      </c>
      <c r="AE414" s="38">
        <v>5700000</v>
      </c>
    </row>
    <row r="415" spans="1:31" x14ac:dyDescent="0.2">
      <c r="A415" s="38">
        <v>1001</v>
      </c>
      <c r="B415" s="38">
        <v>8969</v>
      </c>
      <c r="C415" s="38" t="s">
        <v>530</v>
      </c>
      <c r="D415" s="38" t="s">
        <v>118</v>
      </c>
      <c r="E415" s="38" t="s">
        <v>41</v>
      </c>
      <c r="F415" s="38" t="s">
        <v>119</v>
      </c>
      <c r="G415" s="38" t="s">
        <v>120</v>
      </c>
      <c r="H415" s="39">
        <v>44196</v>
      </c>
      <c r="I415" s="38" t="s">
        <v>121</v>
      </c>
      <c r="J415" s="38" t="s">
        <v>54</v>
      </c>
      <c r="O415" s="38">
        <v>-5566776</v>
      </c>
      <c r="S415" s="38">
        <v>-5566776</v>
      </c>
      <c r="AC415" s="38">
        <v>-5566776</v>
      </c>
      <c r="AD415" s="38">
        <v>5800000</v>
      </c>
      <c r="AE415" s="38">
        <v>5800000</v>
      </c>
    </row>
    <row r="416" spans="1:31" x14ac:dyDescent="0.2">
      <c r="A416" s="38">
        <v>1003</v>
      </c>
      <c r="B416" s="38">
        <v>8996</v>
      </c>
      <c r="C416" s="38" t="s">
        <v>531</v>
      </c>
      <c r="D416" s="38" t="s">
        <v>215</v>
      </c>
      <c r="E416" s="38" t="s">
        <v>41</v>
      </c>
      <c r="F416" s="38" t="s">
        <v>119</v>
      </c>
      <c r="G416" s="38" t="s">
        <v>120</v>
      </c>
      <c r="H416" s="39">
        <v>44196</v>
      </c>
      <c r="I416" s="38" t="s">
        <v>121</v>
      </c>
      <c r="J416" s="38" t="s">
        <v>54</v>
      </c>
      <c r="O416" s="38">
        <v>-5550050</v>
      </c>
      <c r="S416" s="38">
        <v>-5550050</v>
      </c>
      <c r="AC416" s="38">
        <v>-5550050</v>
      </c>
      <c r="AD416" s="38">
        <v>6000000</v>
      </c>
      <c r="AE416" s="38">
        <v>6000000</v>
      </c>
    </row>
    <row r="417" spans="1:31" x14ac:dyDescent="0.2">
      <c r="A417" s="38">
        <v>1002</v>
      </c>
      <c r="B417" s="38">
        <v>4982</v>
      </c>
      <c r="C417" s="38" t="s">
        <v>532</v>
      </c>
      <c r="D417" s="38" t="s">
        <v>404</v>
      </c>
      <c r="E417" s="38" t="s">
        <v>41</v>
      </c>
      <c r="F417" s="38" t="s">
        <v>119</v>
      </c>
      <c r="G417" s="38" t="s">
        <v>120</v>
      </c>
      <c r="H417" s="39">
        <v>44196</v>
      </c>
      <c r="I417" s="38" t="s">
        <v>121</v>
      </c>
      <c r="J417" s="38" t="s">
        <v>45</v>
      </c>
      <c r="O417" s="38">
        <v>-5471881</v>
      </c>
      <c r="S417" s="38">
        <v>-5471881</v>
      </c>
      <c r="AC417" s="38">
        <v>-5471881</v>
      </c>
    </row>
    <row r="418" spans="1:31" x14ac:dyDescent="0.2">
      <c r="A418" s="38">
        <v>1003</v>
      </c>
      <c r="B418" s="38">
        <v>8576</v>
      </c>
      <c r="C418" s="38" t="s">
        <v>533</v>
      </c>
      <c r="D418" s="38" t="s">
        <v>215</v>
      </c>
      <c r="E418" s="38" t="s">
        <v>41</v>
      </c>
      <c r="F418" s="38" t="s">
        <v>119</v>
      </c>
      <c r="G418" s="38" t="s">
        <v>120</v>
      </c>
      <c r="H418" s="39">
        <v>44196</v>
      </c>
      <c r="I418" s="38" t="s">
        <v>153</v>
      </c>
      <c r="J418" s="38" t="s">
        <v>54</v>
      </c>
      <c r="O418" s="38">
        <v>-5458629</v>
      </c>
      <c r="S418" s="38">
        <v>-5458629</v>
      </c>
      <c r="AC418" s="38">
        <v>-5458629</v>
      </c>
      <c r="AD418" s="38">
        <v>6000000</v>
      </c>
      <c r="AE418" s="38">
        <v>6000000</v>
      </c>
    </row>
    <row r="419" spans="1:31" x14ac:dyDescent="0.2">
      <c r="A419" s="38">
        <v>1003</v>
      </c>
      <c r="B419" s="38">
        <v>8761</v>
      </c>
      <c r="C419" s="38" t="s">
        <v>534</v>
      </c>
      <c r="D419" s="38" t="s">
        <v>215</v>
      </c>
      <c r="E419" s="38" t="s">
        <v>41</v>
      </c>
      <c r="F419" s="38" t="s">
        <v>119</v>
      </c>
      <c r="G419" s="38" t="s">
        <v>120</v>
      </c>
      <c r="H419" s="39">
        <v>44196</v>
      </c>
      <c r="I419" s="38" t="s">
        <v>121</v>
      </c>
      <c r="J419" s="38" t="s">
        <v>54</v>
      </c>
      <c r="O419" s="38">
        <v>-5458629</v>
      </c>
      <c r="S419" s="38">
        <v>-5458629</v>
      </c>
      <c r="AC419" s="38">
        <v>-5458629</v>
      </c>
      <c r="AD419" s="38">
        <v>6000000</v>
      </c>
      <c r="AE419" s="38">
        <v>6000000</v>
      </c>
    </row>
    <row r="420" spans="1:31" x14ac:dyDescent="0.2">
      <c r="A420" s="38">
        <v>1003</v>
      </c>
      <c r="B420" s="38">
        <v>10646</v>
      </c>
      <c r="C420" s="38" t="s">
        <v>535</v>
      </c>
      <c r="D420" s="38" t="s">
        <v>215</v>
      </c>
      <c r="E420" s="38" t="s">
        <v>41</v>
      </c>
      <c r="F420" s="38" t="s">
        <v>119</v>
      </c>
      <c r="G420" s="38" t="s">
        <v>120</v>
      </c>
      <c r="H420" s="39">
        <v>44196</v>
      </c>
      <c r="I420" s="38" t="s">
        <v>153</v>
      </c>
      <c r="J420" s="38" t="s">
        <v>54</v>
      </c>
      <c r="O420" s="38">
        <v>-5450000</v>
      </c>
      <c r="S420" s="38">
        <v>-5451320</v>
      </c>
      <c r="AC420" s="38">
        <v>-5451320</v>
      </c>
      <c r="AD420" s="38">
        <v>5450000</v>
      </c>
      <c r="AE420" s="38">
        <v>5450000</v>
      </c>
    </row>
    <row r="421" spans="1:31" x14ac:dyDescent="0.2">
      <c r="A421" s="38">
        <v>1001</v>
      </c>
      <c r="B421" s="38">
        <v>4577</v>
      </c>
      <c r="C421" s="38" t="s">
        <v>536</v>
      </c>
      <c r="D421" s="38" t="s">
        <v>156</v>
      </c>
      <c r="E421" s="38" t="s">
        <v>41</v>
      </c>
      <c r="F421" s="38" t="s">
        <v>119</v>
      </c>
      <c r="G421" s="38" t="s">
        <v>120</v>
      </c>
      <c r="H421" s="39">
        <v>44196</v>
      </c>
      <c r="I421" s="38" t="s">
        <v>121</v>
      </c>
      <c r="J421" s="38" t="s">
        <v>45</v>
      </c>
      <c r="N421" s="38">
        <v>-504154</v>
      </c>
      <c r="O421" s="38">
        <v>-4942298</v>
      </c>
      <c r="S421" s="38">
        <v>-5446452</v>
      </c>
      <c r="AC421" s="38">
        <v>-5446452</v>
      </c>
      <c r="AD421" s="38">
        <v>600000</v>
      </c>
      <c r="AE421" s="38">
        <v>600000</v>
      </c>
    </row>
    <row r="422" spans="1:31" x14ac:dyDescent="0.2">
      <c r="A422" s="38">
        <v>1001</v>
      </c>
      <c r="B422" s="38">
        <v>9463</v>
      </c>
      <c r="C422" s="38" t="s">
        <v>537</v>
      </c>
      <c r="D422" s="38" t="s">
        <v>118</v>
      </c>
      <c r="E422" s="38" t="s">
        <v>41</v>
      </c>
      <c r="F422" s="38" t="s">
        <v>119</v>
      </c>
      <c r="G422" s="38" t="s">
        <v>120</v>
      </c>
      <c r="H422" s="39">
        <v>44196</v>
      </c>
      <c r="I422" s="38" t="s">
        <v>121</v>
      </c>
      <c r="J422" s="38" t="s">
        <v>54</v>
      </c>
      <c r="O422" s="38">
        <v>-5429257</v>
      </c>
      <c r="S422" s="38">
        <v>-5429257</v>
      </c>
      <c r="AC422" s="38">
        <v>-5429257</v>
      </c>
      <c r="AD422" s="38">
        <v>5800000</v>
      </c>
      <c r="AE422" s="38">
        <v>5800000</v>
      </c>
    </row>
    <row r="423" spans="1:31" x14ac:dyDescent="0.2">
      <c r="A423" s="38">
        <v>1003</v>
      </c>
      <c r="B423" s="38">
        <v>7097</v>
      </c>
      <c r="C423" s="38" t="s">
        <v>538</v>
      </c>
      <c r="D423" s="38" t="s">
        <v>215</v>
      </c>
      <c r="E423" s="38" t="s">
        <v>41</v>
      </c>
      <c r="F423" s="38" t="s">
        <v>119</v>
      </c>
      <c r="G423" s="38" t="s">
        <v>120</v>
      </c>
      <c r="H423" s="39">
        <v>44196</v>
      </c>
      <c r="I423" s="38" t="s">
        <v>153</v>
      </c>
      <c r="J423" s="38" t="s">
        <v>54</v>
      </c>
      <c r="O423" s="38">
        <v>-5412270</v>
      </c>
      <c r="S423" s="38">
        <v>-5412270</v>
      </c>
      <c r="AC423" s="38">
        <v>-5412270</v>
      </c>
      <c r="AD423" s="38">
        <v>6050000</v>
      </c>
      <c r="AE423" s="38">
        <v>6050000</v>
      </c>
    </row>
    <row r="424" spans="1:31" x14ac:dyDescent="0.2">
      <c r="A424" s="38">
        <v>1001</v>
      </c>
      <c r="B424" s="38">
        <v>7184</v>
      </c>
      <c r="C424" s="38" t="s">
        <v>539</v>
      </c>
      <c r="D424" s="38" t="s">
        <v>156</v>
      </c>
      <c r="E424" s="38" t="s">
        <v>41</v>
      </c>
      <c r="F424" s="38" t="s">
        <v>119</v>
      </c>
      <c r="G424" s="38" t="s">
        <v>120</v>
      </c>
      <c r="H424" s="39">
        <v>44196</v>
      </c>
      <c r="I424" s="38" t="s">
        <v>121</v>
      </c>
      <c r="J424" s="38" t="s">
        <v>54</v>
      </c>
      <c r="O424" s="38">
        <v>-5400000</v>
      </c>
      <c r="S424" s="38">
        <v>-5400000</v>
      </c>
      <c r="AC424" s="38">
        <v>-5400000</v>
      </c>
      <c r="AD424" s="38">
        <v>5400000</v>
      </c>
      <c r="AE424" s="38">
        <v>5400000</v>
      </c>
    </row>
    <row r="425" spans="1:31" x14ac:dyDescent="0.2">
      <c r="A425" s="38">
        <v>1003</v>
      </c>
      <c r="B425" s="38">
        <v>10084</v>
      </c>
      <c r="C425" s="38" t="s">
        <v>540</v>
      </c>
      <c r="D425" s="38" t="s">
        <v>215</v>
      </c>
      <c r="E425" s="38" t="s">
        <v>41</v>
      </c>
      <c r="F425" s="38" t="s">
        <v>119</v>
      </c>
      <c r="G425" s="38" t="s">
        <v>120</v>
      </c>
      <c r="H425" s="39">
        <v>44196</v>
      </c>
      <c r="I425" s="38" t="s">
        <v>121</v>
      </c>
      <c r="J425" s="38" t="s">
        <v>54</v>
      </c>
      <c r="O425" s="38">
        <v>-5377047</v>
      </c>
      <c r="S425" s="38">
        <v>-5378367</v>
      </c>
      <c r="AC425" s="38">
        <v>-5378367</v>
      </c>
      <c r="AD425" s="38">
        <v>5450000</v>
      </c>
      <c r="AE425" s="38">
        <v>5450000</v>
      </c>
    </row>
    <row r="426" spans="1:31" x14ac:dyDescent="0.2">
      <c r="A426" s="38">
        <v>1003</v>
      </c>
      <c r="B426" s="38">
        <v>10094</v>
      </c>
      <c r="C426" s="38" t="s">
        <v>541</v>
      </c>
      <c r="D426" s="38" t="s">
        <v>215</v>
      </c>
      <c r="E426" s="38" t="s">
        <v>41</v>
      </c>
      <c r="F426" s="38" t="s">
        <v>119</v>
      </c>
      <c r="G426" s="38" t="s">
        <v>120</v>
      </c>
      <c r="H426" s="39">
        <v>44196</v>
      </c>
      <c r="I426" s="38" t="s">
        <v>121</v>
      </c>
      <c r="J426" s="38" t="s">
        <v>54</v>
      </c>
      <c r="O426" s="38">
        <v>-5377047</v>
      </c>
      <c r="S426" s="38">
        <v>-5377047</v>
      </c>
      <c r="AC426" s="38">
        <v>-5377047</v>
      </c>
      <c r="AD426" s="38">
        <v>5450000</v>
      </c>
      <c r="AE426" s="38">
        <v>5450000</v>
      </c>
    </row>
    <row r="427" spans="1:31" x14ac:dyDescent="0.2">
      <c r="A427" s="38">
        <v>3005</v>
      </c>
      <c r="B427" s="38">
        <v>9325</v>
      </c>
      <c r="C427" s="38" t="s">
        <v>542</v>
      </c>
      <c r="D427" s="38" t="s">
        <v>268</v>
      </c>
      <c r="E427" s="38" t="s">
        <v>41</v>
      </c>
      <c r="F427" s="38" t="s">
        <v>119</v>
      </c>
      <c r="G427" s="38" t="s">
        <v>120</v>
      </c>
      <c r="H427" s="39">
        <v>44196</v>
      </c>
      <c r="I427" s="38" t="s">
        <v>153</v>
      </c>
      <c r="J427" s="38" t="s">
        <v>54</v>
      </c>
      <c r="O427" s="38">
        <v>-5374816</v>
      </c>
      <c r="S427" s="38">
        <v>-5374816</v>
      </c>
      <c r="AC427" s="38">
        <v>-5374816</v>
      </c>
      <c r="AD427" s="38">
        <v>5600000</v>
      </c>
      <c r="AE427" s="38">
        <v>5600000</v>
      </c>
    </row>
    <row r="428" spans="1:31" x14ac:dyDescent="0.2">
      <c r="A428" s="38">
        <v>1003</v>
      </c>
      <c r="B428" s="38">
        <v>8408</v>
      </c>
      <c r="C428" s="38" t="s">
        <v>543</v>
      </c>
      <c r="D428" s="38" t="s">
        <v>215</v>
      </c>
      <c r="E428" s="38" t="s">
        <v>41</v>
      </c>
      <c r="F428" s="38" t="s">
        <v>119</v>
      </c>
      <c r="G428" s="38" t="s">
        <v>120</v>
      </c>
      <c r="H428" s="39">
        <v>44196</v>
      </c>
      <c r="I428" s="38" t="s">
        <v>121</v>
      </c>
      <c r="J428" s="38" t="s">
        <v>54</v>
      </c>
      <c r="O428" s="38">
        <v>-5367650</v>
      </c>
      <c r="S428" s="38">
        <v>-5367650</v>
      </c>
      <c r="AC428" s="38">
        <v>-5367650</v>
      </c>
      <c r="AD428" s="38">
        <v>5900000</v>
      </c>
      <c r="AE428" s="38">
        <v>5900000</v>
      </c>
    </row>
    <row r="429" spans="1:31" x14ac:dyDescent="0.2">
      <c r="A429" s="38">
        <v>1003</v>
      </c>
      <c r="B429" s="38">
        <v>6123</v>
      </c>
      <c r="C429" s="38" t="s">
        <v>544</v>
      </c>
      <c r="D429" s="38" t="s">
        <v>215</v>
      </c>
      <c r="E429" s="38" t="s">
        <v>41</v>
      </c>
      <c r="F429" s="38" t="s">
        <v>119</v>
      </c>
      <c r="G429" s="38" t="s">
        <v>120</v>
      </c>
      <c r="H429" s="39">
        <v>44196</v>
      </c>
      <c r="I429" s="38" t="s">
        <v>121</v>
      </c>
      <c r="J429" s="38" t="s">
        <v>54</v>
      </c>
      <c r="O429" s="38">
        <v>-5367539</v>
      </c>
      <c r="S429" s="38">
        <v>-5367539</v>
      </c>
      <c r="AC429" s="38">
        <v>-5367539</v>
      </c>
      <c r="AD429" s="38">
        <v>6000000</v>
      </c>
      <c r="AE429" s="38">
        <v>6000000</v>
      </c>
    </row>
    <row r="430" spans="1:31" x14ac:dyDescent="0.2">
      <c r="A430" s="38">
        <v>1003</v>
      </c>
      <c r="B430" s="38">
        <v>7786</v>
      </c>
      <c r="C430" s="38" t="s">
        <v>545</v>
      </c>
      <c r="D430" s="38" t="s">
        <v>215</v>
      </c>
      <c r="E430" s="38" t="s">
        <v>41</v>
      </c>
      <c r="F430" s="38" t="s">
        <v>119</v>
      </c>
      <c r="G430" s="38" t="s">
        <v>120</v>
      </c>
      <c r="H430" s="39">
        <v>44196</v>
      </c>
      <c r="I430" s="38" t="s">
        <v>121</v>
      </c>
      <c r="J430" s="38" t="s">
        <v>54</v>
      </c>
      <c r="O430" s="38">
        <v>-5367539</v>
      </c>
      <c r="S430" s="38">
        <v>-5367539</v>
      </c>
      <c r="AC430" s="38">
        <v>-5367539</v>
      </c>
      <c r="AD430" s="38">
        <v>6000000</v>
      </c>
      <c r="AE430" s="38">
        <v>6000000</v>
      </c>
    </row>
    <row r="431" spans="1:31" x14ac:dyDescent="0.2">
      <c r="A431" s="38">
        <v>1003</v>
      </c>
      <c r="B431" s="38">
        <v>8312</v>
      </c>
      <c r="C431" s="38" t="s">
        <v>546</v>
      </c>
      <c r="D431" s="38" t="s">
        <v>215</v>
      </c>
      <c r="E431" s="38" t="s">
        <v>41</v>
      </c>
      <c r="F431" s="38" t="s">
        <v>119</v>
      </c>
      <c r="G431" s="38" t="s">
        <v>120</v>
      </c>
      <c r="H431" s="39">
        <v>44196</v>
      </c>
      <c r="I431" s="38" t="s">
        <v>121</v>
      </c>
      <c r="J431" s="38" t="s">
        <v>54</v>
      </c>
      <c r="O431" s="38">
        <v>-5367539</v>
      </c>
      <c r="S431" s="38">
        <v>-5367539</v>
      </c>
      <c r="AC431" s="38">
        <v>-5367539</v>
      </c>
      <c r="AD431" s="38">
        <v>6000000</v>
      </c>
      <c r="AE431" s="38">
        <v>6000000</v>
      </c>
    </row>
    <row r="432" spans="1:31" x14ac:dyDescent="0.2">
      <c r="A432" s="38">
        <v>1003</v>
      </c>
      <c r="B432" s="38">
        <v>8340</v>
      </c>
      <c r="C432" s="38" t="s">
        <v>547</v>
      </c>
      <c r="D432" s="38" t="s">
        <v>215</v>
      </c>
      <c r="E432" s="38" t="s">
        <v>41</v>
      </c>
      <c r="F432" s="38" t="s">
        <v>119</v>
      </c>
      <c r="G432" s="38" t="s">
        <v>120</v>
      </c>
      <c r="H432" s="39">
        <v>44196</v>
      </c>
      <c r="I432" s="38" t="s">
        <v>153</v>
      </c>
      <c r="J432" s="38" t="s">
        <v>54</v>
      </c>
      <c r="O432" s="38">
        <v>-5367539</v>
      </c>
      <c r="S432" s="38">
        <v>-5367539</v>
      </c>
      <c r="AC432" s="38">
        <v>-5367539</v>
      </c>
      <c r="AD432" s="38">
        <v>6000000</v>
      </c>
      <c r="AE432" s="38">
        <v>6000000</v>
      </c>
    </row>
    <row r="433" spans="1:33" x14ac:dyDescent="0.2">
      <c r="A433" s="38">
        <v>1003</v>
      </c>
      <c r="B433" s="38">
        <v>8978</v>
      </c>
      <c r="C433" s="38" t="s">
        <v>548</v>
      </c>
      <c r="D433" s="38" t="s">
        <v>215</v>
      </c>
      <c r="E433" s="38" t="s">
        <v>41</v>
      </c>
      <c r="F433" s="38" t="s">
        <v>119</v>
      </c>
      <c r="G433" s="38" t="s">
        <v>120</v>
      </c>
      <c r="H433" s="39">
        <v>44196</v>
      </c>
      <c r="I433" s="38" t="s">
        <v>121</v>
      </c>
      <c r="J433" s="38" t="s">
        <v>54</v>
      </c>
      <c r="O433" s="38">
        <v>-5365045</v>
      </c>
      <c r="S433" s="38">
        <v>-5365045</v>
      </c>
      <c r="AC433" s="38">
        <v>-5365045</v>
      </c>
      <c r="AD433" s="38">
        <v>5800000</v>
      </c>
      <c r="AE433" s="38">
        <v>5800000</v>
      </c>
    </row>
    <row r="434" spans="1:33" x14ac:dyDescent="0.2">
      <c r="A434" s="38">
        <v>1003</v>
      </c>
      <c r="B434" s="38">
        <v>9021</v>
      </c>
      <c r="C434" s="38" t="s">
        <v>549</v>
      </c>
      <c r="D434" s="38" t="s">
        <v>215</v>
      </c>
      <c r="E434" s="38" t="s">
        <v>41</v>
      </c>
      <c r="F434" s="38" t="s">
        <v>119</v>
      </c>
      <c r="G434" s="38" t="s">
        <v>120</v>
      </c>
      <c r="H434" s="39">
        <v>44196</v>
      </c>
      <c r="I434" s="38" t="s">
        <v>121</v>
      </c>
      <c r="J434" s="38" t="s">
        <v>54</v>
      </c>
      <c r="O434" s="38">
        <v>-5365045</v>
      </c>
      <c r="S434" s="38">
        <v>-5365045</v>
      </c>
      <c r="AC434" s="38">
        <v>-5365045</v>
      </c>
      <c r="AD434" s="38">
        <v>5800000</v>
      </c>
      <c r="AE434" s="38">
        <v>5800000</v>
      </c>
    </row>
    <row r="435" spans="1:33" x14ac:dyDescent="0.2">
      <c r="A435" s="38">
        <v>1001</v>
      </c>
      <c r="B435" s="38">
        <v>9401</v>
      </c>
      <c r="C435" s="38" t="s">
        <v>550</v>
      </c>
      <c r="D435" s="38" t="s">
        <v>118</v>
      </c>
      <c r="E435" s="38" t="s">
        <v>41</v>
      </c>
      <c r="F435" s="38" t="s">
        <v>119</v>
      </c>
      <c r="G435" s="38" t="s">
        <v>120</v>
      </c>
      <c r="H435" s="39">
        <v>44196</v>
      </c>
      <c r="I435" s="38" t="s">
        <v>121</v>
      </c>
      <c r="J435" s="38" t="s">
        <v>54</v>
      </c>
      <c r="O435" s="38">
        <v>-5343972</v>
      </c>
      <c r="S435" s="38">
        <v>-5343972</v>
      </c>
      <c r="AC435" s="38">
        <v>-5343972</v>
      </c>
      <c r="AD435" s="38">
        <v>5500000</v>
      </c>
      <c r="AE435" s="38">
        <v>5500000</v>
      </c>
    </row>
    <row r="436" spans="1:33" x14ac:dyDescent="0.2">
      <c r="A436" s="38">
        <v>1006</v>
      </c>
      <c r="B436" s="38">
        <v>10312</v>
      </c>
      <c r="C436" s="38" t="s">
        <v>551</v>
      </c>
      <c r="D436" s="38" t="s">
        <v>552</v>
      </c>
      <c r="E436" s="38" t="s">
        <v>41</v>
      </c>
      <c r="F436" s="38" t="s">
        <v>553</v>
      </c>
      <c r="G436" s="38" t="s">
        <v>49</v>
      </c>
      <c r="H436" s="39">
        <v>44196</v>
      </c>
      <c r="I436" s="38" t="s">
        <v>44</v>
      </c>
      <c r="J436" s="38" t="s">
        <v>54</v>
      </c>
      <c r="AA436" s="38">
        <v>-5300000</v>
      </c>
      <c r="AB436" s="38">
        <v>-5300000</v>
      </c>
      <c r="AC436" s="38">
        <v>-5300000</v>
      </c>
      <c r="AG436" s="38">
        <v>5300000</v>
      </c>
    </row>
    <row r="437" spans="1:33" x14ac:dyDescent="0.2">
      <c r="A437" s="38">
        <v>1001</v>
      </c>
      <c r="B437" s="38">
        <v>1553</v>
      </c>
      <c r="C437" s="38" t="s">
        <v>554</v>
      </c>
      <c r="D437" s="38" t="s">
        <v>132</v>
      </c>
      <c r="E437" s="38" t="s">
        <v>41</v>
      </c>
      <c r="F437" s="38" t="s">
        <v>56</v>
      </c>
      <c r="G437" s="38" t="s">
        <v>57</v>
      </c>
      <c r="H437" s="39">
        <v>44196</v>
      </c>
      <c r="I437" s="38" t="s">
        <v>44</v>
      </c>
      <c r="J437" s="38" t="s">
        <v>45</v>
      </c>
      <c r="AA437" s="38">
        <v>-5284393</v>
      </c>
      <c r="AB437" s="38">
        <v>-5284393</v>
      </c>
      <c r="AC437" s="38">
        <v>-5284393</v>
      </c>
    </row>
    <row r="438" spans="1:33" x14ac:dyDescent="0.2">
      <c r="A438" s="38">
        <v>1003</v>
      </c>
      <c r="B438" s="38">
        <v>7726</v>
      </c>
      <c r="C438" s="38" t="s">
        <v>555</v>
      </c>
      <c r="D438" s="38" t="s">
        <v>215</v>
      </c>
      <c r="E438" s="38" t="s">
        <v>41</v>
      </c>
      <c r="F438" s="38" t="s">
        <v>119</v>
      </c>
      <c r="G438" s="38" t="s">
        <v>120</v>
      </c>
      <c r="H438" s="39">
        <v>44196</v>
      </c>
      <c r="I438" s="38" t="s">
        <v>121</v>
      </c>
      <c r="J438" s="38" t="s">
        <v>54</v>
      </c>
      <c r="O438" s="38">
        <v>-5276672</v>
      </c>
      <c r="S438" s="38">
        <v>-5276672</v>
      </c>
      <c r="AC438" s="38">
        <v>-5276672</v>
      </c>
      <c r="AD438" s="38">
        <v>5800000</v>
      </c>
      <c r="AE438" s="38">
        <v>5800000</v>
      </c>
    </row>
    <row r="439" spans="1:33" x14ac:dyDescent="0.2">
      <c r="A439" s="38">
        <v>1003</v>
      </c>
      <c r="B439" s="38">
        <v>8468</v>
      </c>
      <c r="C439" s="38" t="s">
        <v>556</v>
      </c>
      <c r="D439" s="38" t="s">
        <v>215</v>
      </c>
      <c r="E439" s="38" t="s">
        <v>41</v>
      </c>
      <c r="F439" s="38" t="s">
        <v>119</v>
      </c>
      <c r="G439" s="38" t="s">
        <v>120</v>
      </c>
      <c r="H439" s="39">
        <v>44196</v>
      </c>
      <c r="I439" s="38" t="s">
        <v>121</v>
      </c>
      <c r="J439" s="38" t="s">
        <v>54</v>
      </c>
      <c r="O439" s="38">
        <v>-5276672</v>
      </c>
      <c r="S439" s="38">
        <v>-5276672</v>
      </c>
      <c r="AC439" s="38">
        <v>-5276672</v>
      </c>
      <c r="AD439" s="38">
        <v>5800000</v>
      </c>
      <c r="AE439" s="38">
        <v>5800000</v>
      </c>
    </row>
    <row r="440" spans="1:33" x14ac:dyDescent="0.2">
      <c r="A440" s="38">
        <v>1003</v>
      </c>
      <c r="B440" s="38">
        <v>8574</v>
      </c>
      <c r="C440" s="38" t="s">
        <v>557</v>
      </c>
      <c r="D440" s="38" t="s">
        <v>215</v>
      </c>
      <c r="E440" s="38" t="s">
        <v>41</v>
      </c>
      <c r="F440" s="38" t="s">
        <v>119</v>
      </c>
      <c r="G440" s="38" t="s">
        <v>120</v>
      </c>
      <c r="H440" s="39">
        <v>44196</v>
      </c>
      <c r="I440" s="38" t="s">
        <v>121</v>
      </c>
      <c r="J440" s="38" t="s">
        <v>54</v>
      </c>
      <c r="O440" s="38">
        <v>-5276672</v>
      </c>
      <c r="S440" s="38">
        <v>-5276672</v>
      </c>
      <c r="AC440" s="38">
        <v>-5276672</v>
      </c>
      <c r="AD440" s="38">
        <v>5800000</v>
      </c>
      <c r="AE440" s="38">
        <v>5800000</v>
      </c>
    </row>
    <row r="441" spans="1:33" x14ac:dyDescent="0.2">
      <c r="A441" s="38">
        <v>1003</v>
      </c>
      <c r="B441" s="38">
        <v>8585</v>
      </c>
      <c r="C441" s="38" t="s">
        <v>558</v>
      </c>
      <c r="D441" s="38" t="s">
        <v>215</v>
      </c>
      <c r="E441" s="38" t="s">
        <v>41</v>
      </c>
      <c r="F441" s="38" t="s">
        <v>119</v>
      </c>
      <c r="G441" s="38" t="s">
        <v>120</v>
      </c>
      <c r="H441" s="39">
        <v>44196</v>
      </c>
      <c r="I441" s="38" t="s">
        <v>121</v>
      </c>
      <c r="J441" s="38" t="s">
        <v>54</v>
      </c>
      <c r="O441" s="38">
        <v>-5276672</v>
      </c>
      <c r="S441" s="38">
        <v>-5276672</v>
      </c>
      <c r="AC441" s="38">
        <v>-5276672</v>
      </c>
      <c r="AD441" s="38">
        <v>5800000</v>
      </c>
      <c r="AE441" s="38">
        <v>5800000</v>
      </c>
    </row>
    <row r="442" spans="1:33" x14ac:dyDescent="0.2">
      <c r="A442" s="38">
        <v>1003</v>
      </c>
      <c r="B442" s="38">
        <v>8613</v>
      </c>
      <c r="C442" s="38" t="s">
        <v>559</v>
      </c>
      <c r="D442" s="38" t="s">
        <v>215</v>
      </c>
      <c r="E442" s="38" t="s">
        <v>41</v>
      </c>
      <c r="F442" s="38" t="s">
        <v>119</v>
      </c>
      <c r="G442" s="38" t="s">
        <v>120</v>
      </c>
      <c r="H442" s="39">
        <v>44196</v>
      </c>
      <c r="I442" s="38" t="s">
        <v>121</v>
      </c>
      <c r="J442" s="38" t="s">
        <v>54</v>
      </c>
      <c r="O442" s="38">
        <v>-5276672</v>
      </c>
      <c r="S442" s="38">
        <v>-5276672</v>
      </c>
      <c r="AC442" s="38">
        <v>-5276672</v>
      </c>
      <c r="AD442" s="38">
        <v>5800000</v>
      </c>
      <c r="AE442" s="38">
        <v>5800000</v>
      </c>
    </row>
    <row r="443" spans="1:33" x14ac:dyDescent="0.2">
      <c r="A443" s="38">
        <v>1003</v>
      </c>
      <c r="B443" s="38">
        <v>8809</v>
      </c>
      <c r="C443" s="38" t="s">
        <v>560</v>
      </c>
      <c r="D443" s="38" t="s">
        <v>215</v>
      </c>
      <c r="E443" s="38" t="s">
        <v>41</v>
      </c>
      <c r="F443" s="38" t="s">
        <v>119</v>
      </c>
      <c r="G443" s="38" t="s">
        <v>120</v>
      </c>
      <c r="H443" s="39">
        <v>44196</v>
      </c>
      <c r="I443" s="38" t="s">
        <v>121</v>
      </c>
      <c r="J443" s="38" t="s">
        <v>54</v>
      </c>
      <c r="O443" s="38">
        <v>-5276672</v>
      </c>
      <c r="S443" s="38">
        <v>-5276672</v>
      </c>
      <c r="AC443" s="38">
        <v>-5276672</v>
      </c>
      <c r="AD443" s="38">
        <v>5800000</v>
      </c>
      <c r="AE443" s="38">
        <v>5800000</v>
      </c>
    </row>
    <row r="444" spans="1:33" x14ac:dyDescent="0.2">
      <c r="A444" s="38">
        <v>1003</v>
      </c>
      <c r="B444" s="38">
        <v>6075</v>
      </c>
      <c r="C444" s="38" t="s">
        <v>561</v>
      </c>
      <c r="D444" s="38" t="s">
        <v>215</v>
      </c>
      <c r="E444" s="38" t="s">
        <v>41</v>
      </c>
      <c r="F444" s="38" t="s">
        <v>119</v>
      </c>
      <c r="G444" s="38" t="s">
        <v>120</v>
      </c>
      <c r="H444" s="39">
        <v>44196</v>
      </c>
      <c r="I444" s="38" t="s">
        <v>121</v>
      </c>
      <c r="J444" s="38" t="s">
        <v>54</v>
      </c>
      <c r="O444" s="38">
        <v>-5275444</v>
      </c>
      <c r="S444" s="38">
        <v>-5275444</v>
      </c>
      <c r="AC444" s="38">
        <v>-5275444</v>
      </c>
      <c r="AD444" s="38">
        <v>6000000</v>
      </c>
      <c r="AE444" s="38">
        <v>6000000</v>
      </c>
    </row>
    <row r="445" spans="1:33" x14ac:dyDescent="0.2">
      <c r="A445" s="38">
        <v>1003</v>
      </c>
      <c r="B445" s="38">
        <v>7530</v>
      </c>
      <c r="C445" s="38" t="s">
        <v>562</v>
      </c>
      <c r="D445" s="38" t="s">
        <v>215</v>
      </c>
      <c r="E445" s="38" t="s">
        <v>41</v>
      </c>
      <c r="F445" s="38" t="s">
        <v>119</v>
      </c>
      <c r="G445" s="38" t="s">
        <v>120</v>
      </c>
      <c r="H445" s="39">
        <v>44196</v>
      </c>
      <c r="I445" s="38" t="s">
        <v>121</v>
      </c>
      <c r="J445" s="38" t="s">
        <v>54</v>
      </c>
      <c r="O445" s="38">
        <v>-5275444</v>
      </c>
      <c r="S445" s="38">
        <v>-5275444</v>
      </c>
      <c r="AC445" s="38">
        <v>-5275444</v>
      </c>
      <c r="AD445" s="38">
        <v>6000000</v>
      </c>
      <c r="AE445" s="38">
        <v>6000000</v>
      </c>
    </row>
    <row r="446" spans="1:33" x14ac:dyDescent="0.2">
      <c r="A446" s="38">
        <v>1003</v>
      </c>
      <c r="B446" s="38">
        <v>8511</v>
      </c>
      <c r="C446" s="38" t="s">
        <v>563</v>
      </c>
      <c r="D446" s="38" t="s">
        <v>215</v>
      </c>
      <c r="E446" s="38" t="s">
        <v>41</v>
      </c>
      <c r="F446" s="38" t="s">
        <v>119</v>
      </c>
      <c r="G446" s="38" t="s">
        <v>120</v>
      </c>
      <c r="H446" s="39">
        <v>44196</v>
      </c>
      <c r="I446" s="38" t="s">
        <v>121</v>
      </c>
      <c r="J446" s="38" t="s">
        <v>54</v>
      </c>
      <c r="O446" s="38">
        <v>-5258476</v>
      </c>
      <c r="S446" s="38">
        <v>-5258476</v>
      </c>
      <c r="AC446" s="38">
        <v>-5258476</v>
      </c>
      <c r="AD446" s="38">
        <v>5780000</v>
      </c>
      <c r="AE446" s="38">
        <v>5780000</v>
      </c>
    </row>
    <row r="447" spans="1:33" x14ac:dyDescent="0.2">
      <c r="A447" s="38">
        <v>1003</v>
      </c>
      <c r="B447" s="38">
        <v>8381</v>
      </c>
      <c r="C447" s="38" t="s">
        <v>564</v>
      </c>
      <c r="D447" s="38" t="s">
        <v>215</v>
      </c>
      <c r="E447" s="38" t="s">
        <v>41</v>
      </c>
      <c r="F447" s="38" t="s">
        <v>119</v>
      </c>
      <c r="G447" s="38" t="s">
        <v>120</v>
      </c>
      <c r="H447" s="39">
        <v>44196</v>
      </c>
      <c r="I447" s="38" t="s">
        <v>121</v>
      </c>
      <c r="J447" s="38" t="s">
        <v>54</v>
      </c>
      <c r="O447" s="38">
        <v>-5253932</v>
      </c>
      <c r="S447" s="38">
        <v>-5253932</v>
      </c>
      <c r="AC447" s="38">
        <v>-5253932</v>
      </c>
      <c r="AD447" s="38">
        <v>5775000</v>
      </c>
      <c r="AE447" s="38">
        <v>5775000</v>
      </c>
    </row>
    <row r="448" spans="1:33" x14ac:dyDescent="0.2">
      <c r="A448" s="38">
        <v>1001</v>
      </c>
      <c r="B448" s="38">
        <v>4088</v>
      </c>
      <c r="C448" s="38" t="s">
        <v>565</v>
      </c>
      <c r="D448" s="38" t="s">
        <v>242</v>
      </c>
      <c r="E448" s="38" t="s">
        <v>41</v>
      </c>
      <c r="F448" s="38" t="s">
        <v>128</v>
      </c>
      <c r="G448" s="38" t="s">
        <v>120</v>
      </c>
      <c r="H448" s="39">
        <v>44196</v>
      </c>
      <c r="I448" s="38" t="s">
        <v>153</v>
      </c>
      <c r="J448" s="38" t="s">
        <v>45</v>
      </c>
      <c r="O448" s="38">
        <v>-5249566</v>
      </c>
      <c r="S448" s="38">
        <v>-5249566</v>
      </c>
      <c r="AC448" s="38">
        <v>-5249566</v>
      </c>
    </row>
    <row r="449" spans="1:31" x14ac:dyDescent="0.2">
      <c r="A449" s="38">
        <v>1006</v>
      </c>
      <c r="B449" s="38">
        <v>10079</v>
      </c>
      <c r="C449" s="38" t="s">
        <v>566</v>
      </c>
      <c r="D449" s="38" t="s">
        <v>361</v>
      </c>
      <c r="E449" s="38" t="s">
        <v>41</v>
      </c>
      <c r="F449" s="38" t="s">
        <v>119</v>
      </c>
      <c r="G449" s="38" t="s">
        <v>120</v>
      </c>
      <c r="H449" s="39">
        <v>44196</v>
      </c>
      <c r="I449" s="38" t="s">
        <v>121</v>
      </c>
      <c r="J449" s="38" t="s">
        <v>54</v>
      </c>
      <c r="O449" s="38">
        <v>-5232601</v>
      </c>
      <c r="S449" s="38">
        <v>-5232601</v>
      </c>
      <c r="AC449" s="38">
        <v>-5232601</v>
      </c>
      <c r="AD449" s="38">
        <v>5400000</v>
      </c>
      <c r="AE449" s="38">
        <v>5400000</v>
      </c>
    </row>
    <row r="450" spans="1:31" x14ac:dyDescent="0.2">
      <c r="A450" s="38">
        <v>1003</v>
      </c>
      <c r="B450" s="38">
        <v>7056</v>
      </c>
      <c r="C450" s="38" t="s">
        <v>567</v>
      </c>
      <c r="D450" s="38" t="s">
        <v>215</v>
      </c>
      <c r="E450" s="38" t="s">
        <v>41</v>
      </c>
      <c r="F450" s="38" t="s">
        <v>119</v>
      </c>
      <c r="G450" s="38" t="s">
        <v>120</v>
      </c>
      <c r="H450" s="39">
        <v>44196</v>
      </c>
      <c r="I450" s="38" t="s">
        <v>121</v>
      </c>
      <c r="J450" s="38" t="s">
        <v>54</v>
      </c>
      <c r="O450" s="38">
        <v>-5183656</v>
      </c>
      <c r="S450" s="38">
        <v>-5183656</v>
      </c>
      <c r="AC450" s="38">
        <v>-5183656</v>
      </c>
      <c r="AD450" s="38">
        <v>6000000</v>
      </c>
      <c r="AE450" s="38">
        <v>6000000</v>
      </c>
    </row>
    <row r="451" spans="1:31" x14ac:dyDescent="0.2">
      <c r="A451" s="38">
        <v>1003</v>
      </c>
      <c r="B451" s="38">
        <v>7274</v>
      </c>
      <c r="C451" s="38" t="s">
        <v>568</v>
      </c>
      <c r="D451" s="38" t="s">
        <v>215</v>
      </c>
      <c r="E451" s="38" t="s">
        <v>41</v>
      </c>
      <c r="F451" s="38" t="s">
        <v>119</v>
      </c>
      <c r="G451" s="38" t="s">
        <v>120</v>
      </c>
      <c r="H451" s="39">
        <v>44196</v>
      </c>
      <c r="I451" s="38" t="s">
        <v>121</v>
      </c>
      <c r="J451" s="38" t="s">
        <v>54</v>
      </c>
      <c r="O451" s="38">
        <v>-5183656</v>
      </c>
      <c r="S451" s="38">
        <v>-5183656</v>
      </c>
      <c r="AC451" s="38">
        <v>-5183656</v>
      </c>
    </row>
    <row r="452" spans="1:31" x14ac:dyDescent="0.2">
      <c r="A452" s="38">
        <v>1003</v>
      </c>
      <c r="B452" s="38">
        <v>7488</v>
      </c>
      <c r="C452" s="38" t="s">
        <v>569</v>
      </c>
      <c r="D452" s="38" t="s">
        <v>215</v>
      </c>
      <c r="E452" s="38" t="s">
        <v>41</v>
      </c>
      <c r="F452" s="38" t="s">
        <v>119</v>
      </c>
      <c r="G452" s="38" t="s">
        <v>120</v>
      </c>
      <c r="H452" s="39">
        <v>44196</v>
      </c>
      <c r="I452" s="38" t="s">
        <v>121</v>
      </c>
      <c r="J452" s="38" t="s">
        <v>54</v>
      </c>
      <c r="O452" s="38">
        <v>-5183656</v>
      </c>
      <c r="S452" s="38">
        <v>-5183656</v>
      </c>
      <c r="AC452" s="38">
        <v>-5183656</v>
      </c>
    </row>
    <row r="453" spans="1:31" x14ac:dyDescent="0.2">
      <c r="A453" s="38">
        <v>1003</v>
      </c>
      <c r="B453" s="38">
        <v>7523</v>
      </c>
      <c r="C453" s="38" t="s">
        <v>570</v>
      </c>
      <c r="D453" s="38" t="s">
        <v>215</v>
      </c>
      <c r="E453" s="38" t="s">
        <v>41</v>
      </c>
      <c r="F453" s="38" t="s">
        <v>119</v>
      </c>
      <c r="G453" s="38" t="s">
        <v>120</v>
      </c>
      <c r="H453" s="39">
        <v>44196</v>
      </c>
      <c r="I453" s="38" t="s">
        <v>121</v>
      </c>
      <c r="J453" s="38" t="s">
        <v>54</v>
      </c>
      <c r="O453" s="38">
        <v>-5183656</v>
      </c>
      <c r="S453" s="38">
        <v>-5183656</v>
      </c>
      <c r="AC453" s="38">
        <v>-5183656</v>
      </c>
      <c r="AD453" s="38">
        <v>6000000</v>
      </c>
      <c r="AE453" s="38">
        <v>6000000</v>
      </c>
    </row>
    <row r="454" spans="1:31" x14ac:dyDescent="0.2">
      <c r="A454" s="38">
        <v>1003</v>
      </c>
      <c r="B454" s="38">
        <v>7528</v>
      </c>
      <c r="C454" s="38" t="s">
        <v>571</v>
      </c>
      <c r="D454" s="38" t="s">
        <v>215</v>
      </c>
      <c r="E454" s="38" t="s">
        <v>41</v>
      </c>
      <c r="F454" s="38" t="s">
        <v>119</v>
      </c>
      <c r="G454" s="38" t="s">
        <v>120</v>
      </c>
      <c r="H454" s="39">
        <v>44196</v>
      </c>
      <c r="I454" s="38" t="s">
        <v>153</v>
      </c>
      <c r="J454" s="38" t="s">
        <v>54</v>
      </c>
      <c r="O454" s="38">
        <v>-5183656</v>
      </c>
      <c r="S454" s="38">
        <v>-5183656</v>
      </c>
      <c r="AC454" s="38">
        <v>-5183656</v>
      </c>
      <c r="AD454" s="38">
        <v>6000000</v>
      </c>
      <c r="AE454" s="38">
        <v>6000000</v>
      </c>
    </row>
    <row r="455" spans="1:31" x14ac:dyDescent="0.2">
      <c r="A455" s="38">
        <v>1003</v>
      </c>
      <c r="B455" s="38">
        <v>7588</v>
      </c>
      <c r="C455" s="38" t="s">
        <v>572</v>
      </c>
      <c r="D455" s="38" t="s">
        <v>215</v>
      </c>
      <c r="E455" s="38" t="s">
        <v>41</v>
      </c>
      <c r="F455" s="38" t="s">
        <v>119</v>
      </c>
      <c r="G455" s="38" t="s">
        <v>120</v>
      </c>
      <c r="H455" s="39">
        <v>44196</v>
      </c>
      <c r="I455" s="38" t="s">
        <v>121</v>
      </c>
      <c r="J455" s="38" t="s">
        <v>54</v>
      </c>
      <c r="O455" s="38">
        <v>-5183656</v>
      </c>
      <c r="S455" s="38">
        <v>-5183656</v>
      </c>
      <c r="AC455" s="38">
        <v>-5183656</v>
      </c>
      <c r="AD455" s="38">
        <v>6000000</v>
      </c>
      <c r="AE455" s="38">
        <v>6000000</v>
      </c>
    </row>
    <row r="456" spans="1:31" x14ac:dyDescent="0.2">
      <c r="A456" s="38">
        <v>1001</v>
      </c>
      <c r="B456" s="38">
        <v>6482</v>
      </c>
      <c r="C456" s="38" t="s">
        <v>573</v>
      </c>
      <c r="D456" s="38" t="s">
        <v>156</v>
      </c>
      <c r="E456" s="38" t="s">
        <v>41</v>
      </c>
      <c r="F456" s="38" t="s">
        <v>119</v>
      </c>
      <c r="G456" s="38" t="s">
        <v>120</v>
      </c>
      <c r="H456" s="39">
        <v>44196</v>
      </c>
      <c r="I456" s="38" t="s">
        <v>121</v>
      </c>
      <c r="J456" s="38" t="s">
        <v>54</v>
      </c>
      <c r="N456" s="38">
        <v>-1638498</v>
      </c>
      <c r="O456" s="38">
        <v>-3497778</v>
      </c>
      <c r="S456" s="38">
        <v>-5136276</v>
      </c>
      <c r="AC456" s="38">
        <v>-5136276</v>
      </c>
      <c r="AD456" s="38">
        <v>1950000</v>
      </c>
      <c r="AE456" s="38">
        <v>1950000</v>
      </c>
    </row>
    <row r="457" spans="1:31" x14ac:dyDescent="0.2">
      <c r="A457" s="38">
        <v>1003</v>
      </c>
      <c r="B457" s="38">
        <v>7632</v>
      </c>
      <c r="C457" s="38" t="s">
        <v>574</v>
      </c>
      <c r="D457" s="38" t="s">
        <v>215</v>
      </c>
      <c r="E457" s="38" t="s">
        <v>41</v>
      </c>
      <c r="F457" s="38" t="s">
        <v>119</v>
      </c>
      <c r="G457" s="38" t="s">
        <v>120</v>
      </c>
      <c r="H457" s="39">
        <v>44196</v>
      </c>
      <c r="I457" s="38" t="s">
        <v>121</v>
      </c>
      <c r="J457" s="38" t="s">
        <v>54</v>
      </c>
      <c r="O457" s="38">
        <v>-5099158</v>
      </c>
      <c r="S457" s="38">
        <v>-5099158</v>
      </c>
      <c r="AC457" s="38">
        <v>-5099158</v>
      </c>
      <c r="AD457" s="38">
        <v>5700000</v>
      </c>
      <c r="AE457" s="38">
        <v>5700000</v>
      </c>
    </row>
    <row r="458" spans="1:31" x14ac:dyDescent="0.2">
      <c r="A458" s="38">
        <v>1001</v>
      </c>
      <c r="B458" s="38">
        <v>6978</v>
      </c>
      <c r="C458" s="38" t="s">
        <v>575</v>
      </c>
      <c r="D458" s="38" t="s">
        <v>225</v>
      </c>
      <c r="E458" s="38" t="s">
        <v>41</v>
      </c>
      <c r="F458" s="38" t="s">
        <v>119</v>
      </c>
      <c r="G458" s="38" t="s">
        <v>120</v>
      </c>
      <c r="H458" s="39">
        <v>44196</v>
      </c>
      <c r="I458" s="38" t="s">
        <v>121</v>
      </c>
      <c r="J458" s="38" t="s">
        <v>54</v>
      </c>
      <c r="O458" s="38">
        <v>-5090268</v>
      </c>
      <c r="S458" s="38">
        <v>-5090268</v>
      </c>
      <c r="AC458" s="38">
        <v>-5090268</v>
      </c>
    </row>
    <row r="459" spans="1:31" x14ac:dyDescent="0.2">
      <c r="A459" s="38">
        <v>1003</v>
      </c>
      <c r="B459" s="38">
        <v>5899</v>
      </c>
      <c r="C459" s="38" t="s">
        <v>576</v>
      </c>
      <c r="D459" s="38" t="s">
        <v>215</v>
      </c>
      <c r="E459" s="38" t="s">
        <v>41</v>
      </c>
      <c r="F459" s="38" t="s">
        <v>119</v>
      </c>
      <c r="G459" s="38" t="s">
        <v>120</v>
      </c>
      <c r="H459" s="39">
        <v>44196</v>
      </c>
      <c r="I459" s="38" t="s">
        <v>121</v>
      </c>
      <c r="J459" s="38" t="s">
        <v>54</v>
      </c>
      <c r="O459" s="38">
        <v>-5090268</v>
      </c>
      <c r="S459" s="38">
        <v>-5090268</v>
      </c>
      <c r="AC459" s="38">
        <v>-5090268</v>
      </c>
      <c r="AD459" s="38">
        <v>6000000</v>
      </c>
      <c r="AE459" s="38">
        <v>6000000</v>
      </c>
    </row>
    <row r="460" spans="1:31" x14ac:dyDescent="0.2">
      <c r="A460" s="38">
        <v>1003</v>
      </c>
      <c r="B460" s="38">
        <v>6193</v>
      </c>
      <c r="C460" s="38" t="s">
        <v>577</v>
      </c>
      <c r="D460" s="38" t="s">
        <v>215</v>
      </c>
      <c r="E460" s="38" t="s">
        <v>41</v>
      </c>
      <c r="F460" s="38" t="s">
        <v>119</v>
      </c>
      <c r="G460" s="38" t="s">
        <v>120</v>
      </c>
      <c r="H460" s="39">
        <v>44196</v>
      </c>
      <c r="I460" s="38" t="s">
        <v>121</v>
      </c>
      <c r="J460" s="38" t="s">
        <v>54</v>
      </c>
      <c r="O460" s="38">
        <v>-5090268</v>
      </c>
      <c r="S460" s="38">
        <v>-5090268</v>
      </c>
      <c r="AC460" s="38">
        <v>-5090268</v>
      </c>
    </row>
    <row r="461" spans="1:31" x14ac:dyDescent="0.2">
      <c r="A461" s="38">
        <v>1003</v>
      </c>
      <c r="B461" s="38">
        <v>6287</v>
      </c>
      <c r="C461" s="38" t="s">
        <v>578</v>
      </c>
      <c r="D461" s="38" t="s">
        <v>215</v>
      </c>
      <c r="E461" s="38" t="s">
        <v>41</v>
      </c>
      <c r="F461" s="38" t="s">
        <v>119</v>
      </c>
      <c r="G461" s="38" t="s">
        <v>120</v>
      </c>
      <c r="H461" s="39">
        <v>44196</v>
      </c>
      <c r="I461" s="38" t="s">
        <v>121</v>
      </c>
      <c r="J461" s="38" t="s">
        <v>54</v>
      </c>
      <c r="O461" s="38">
        <v>-5090268</v>
      </c>
      <c r="S461" s="38">
        <v>-5090268</v>
      </c>
      <c r="AC461" s="38">
        <v>-5090268</v>
      </c>
    </row>
    <row r="462" spans="1:31" x14ac:dyDescent="0.2">
      <c r="A462" s="38">
        <v>1003</v>
      </c>
      <c r="B462" s="38">
        <v>6600</v>
      </c>
      <c r="C462" s="38" t="s">
        <v>579</v>
      </c>
      <c r="D462" s="38" t="s">
        <v>215</v>
      </c>
      <c r="E462" s="38" t="s">
        <v>41</v>
      </c>
      <c r="F462" s="38" t="s">
        <v>119</v>
      </c>
      <c r="G462" s="38" t="s">
        <v>120</v>
      </c>
      <c r="H462" s="39">
        <v>44196</v>
      </c>
      <c r="I462" s="38" t="s">
        <v>121</v>
      </c>
      <c r="J462" s="38" t="s">
        <v>54</v>
      </c>
      <c r="O462" s="38">
        <v>-5090268</v>
      </c>
      <c r="S462" s="38">
        <v>-5090268</v>
      </c>
      <c r="AC462" s="38">
        <v>-5090268</v>
      </c>
    </row>
    <row r="463" spans="1:31" x14ac:dyDescent="0.2">
      <c r="A463" s="38">
        <v>1003</v>
      </c>
      <c r="B463" s="38">
        <v>7371</v>
      </c>
      <c r="C463" s="38" t="s">
        <v>580</v>
      </c>
      <c r="D463" s="38" t="s">
        <v>215</v>
      </c>
      <c r="E463" s="38" t="s">
        <v>41</v>
      </c>
      <c r="F463" s="38" t="s">
        <v>119</v>
      </c>
      <c r="G463" s="38" t="s">
        <v>120</v>
      </c>
      <c r="H463" s="39">
        <v>44196</v>
      </c>
      <c r="I463" s="38" t="s">
        <v>121</v>
      </c>
      <c r="J463" s="38" t="s">
        <v>54</v>
      </c>
      <c r="O463" s="38">
        <v>-5090268</v>
      </c>
      <c r="S463" s="38">
        <v>-5090268</v>
      </c>
      <c r="AC463" s="38">
        <v>-5090268</v>
      </c>
    </row>
    <row r="464" spans="1:31" x14ac:dyDescent="0.2">
      <c r="A464" s="38">
        <v>1001</v>
      </c>
      <c r="B464" s="38">
        <v>8935</v>
      </c>
      <c r="C464" s="38" t="s">
        <v>581</v>
      </c>
      <c r="D464" s="38" t="s">
        <v>118</v>
      </c>
      <c r="E464" s="38" t="s">
        <v>41</v>
      </c>
      <c r="F464" s="38" t="s">
        <v>119</v>
      </c>
      <c r="G464" s="38" t="s">
        <v>120</v>
      </c>
      <c r="H464" s="39">
        <v>44196</v>
      </c>
      <c r="I464" s="38" t="s">
        <v>121</v>
      </c>
      <c r="J464" s="38" t="s">
        <v>54</v>
      </c>
      <c r="O464" s="38">
        <v>-5086879</v>
      </c>
      <c r="S464" s="38">
        <v>-5088199</v>
      </c>
      <c r="AC464" s="38">
        <v>-5088199</v>
      </c>
      <c r="AD464" s="38">
        <v>5300000</v>
      </c>
      <c r="AE464" s="38">
        <v>5300000</v>
      </c>
    </row>
    <row r="465" spans="1:35" x14ac:dyDescent="0.2">
      <c r="A465" s="38">
        <v>1001</v>
      </c>
      <c r="B465" s="38">
        <v>591</v>
      </c>
      <c r="C465" s="38" t="s">
        <v>582</v>
      </c>
      <c r="D465" s="38" t="s">
        <v>152</v>
      </c>
      <c r="E465" s="38" t="s">
        <v>41</v>
      </c>
      <c r="F465" s="38" t="s">
        <v>62</v>
      </c>
      <c r="G465" s="38" t="s">
        <v>63</v>
      </c>
      <c r="H465" s="39">
        <v>44196</v>
      </c>
      <c r="I465" s="38" t="s">
        <v>121</v>
      </c>
      <c r="J465" s="38" t="s">
        <v>45</v>
      </c>
      <c r="O465" s="38">
        <v>-5075435</v>
      </c>
      <c r="S465" s="38">
        <v>-5075435</v>
      </c>
      <c r="AC465" s="38">
        <v>-5075435</v>
      </c>
      <c r="AD465" s="38">
        <v>6650000</v>
      </c>
      <c r="AE465" s="38">
        <v>6650000</v>
      </c>
    </row>
    <row r="466" spans="1:35" x14ac:dyDescent="0.2">
      <c r="A466" s="38">
        <v>1003</v>
      </c>
      <c r="B466" s="38">
        <v>7247</v>
      </c>
      <c r="C466" s="38" t="s">
        <v>583</v>
      </c>
      <c r="D466" s="38" t="s">
        <v>215</v>
      </c>
      <c r="E466" s="38" t="s">
        <v>41</v>
      </c>
      <c r="F466" s="38" t="s">
        <v>119</v>
      </c>
      <c r="G466" s="38" t="s">
        <v>120</v>
      </c>
      <c r="H466" s="39">
        <v>44196</v>
      </c>
      <c r="I466" s="38" t="s">
        <v>121</v>
      </c>
      <c r="J466" s="38" t="s">
        <v>54</v>
      </c>
      <c r="O466" s="38">
        <v>-5054061</v>
      </c>
      <c r="S466" s="38">
        <v>-5054061</v>
      </c>
      <c r="AC466" s="38">
        <v>-5054061</v>
      </c>
      <c r="AD466" s="38">
        <v>5850000</v>
      </c>
      <c r="AE466" s="38">
        <v>5850000</v>
      </c>
    </row>
    <row r="467" spans="1:35" x14ac:dyDescent="0.2">
      <c r="A467" s="38">
        <v>1003</v>
      </c>
      <c r="B467" s="38">
        <v>7779</v>
      </c>
      <c r="C467" s="38" t="s">
        <v>584</v>
      </c>
      <c r="D467" s="38" t="s">
        <v>215</v>
      </c>
      <c r="E467" s="38" t="s">
        <v>41</v>
      </c>
      <c r="F467" s="38" t="s">
        <v>119</v>
      </c>
      <c r="G467" s="38" t="s">
        <v>120</v>
      </c>
      <c r="H467" s="39">
        <v>44196</v>
      </c>
      <c r="I467" s="38" t="s">
        <v>121</v>
      </c>
      <c r="J467" s="38" t="s">
        <v>54</v>
      </c>
      <c r="O467" s="38">
        <v>-5011673</v>
      </c>
      <c r="S467" s="38">
        <v>-5011673</v>
      </c>
      <c r="AC467" s="38">
        <v>-5011673</v>
      </c>
      <c r="AD467" s="38">
        <v>5700000</v>
      </c>
      <c r="AE467" s="38">
        <v>5700000</v>
      </c>
    </row>
    <row r="468" spans="1:35" x14ac:dyDescent="0.2">
      <c r="A468" s="38">
        <v>1003</v>
      </c>
      <c r="B468" s="38">
        <v>8592</v>
      </c>
      <c r="C468" s="38" t="s">
        <v>585</v>
      </c>
      <c r="D468" s="38" t="s">
        <v>215</v>
      </c>
      <c r="E468" s="38" t="s">
        <v>41</v>
      </c>
      <c r="F468" s="38" t="s">
        <v>119</v>
      </c>
      <c r="G468" s="38" t="s">
        <v>120</v>
      </c>
      <c r="H468" s="39">
        <v>44196</v>
      </c>
      <c r="I468" s="38" t="s">
        <v>121</v>
      </c>
      <c r="J468" s="38" t="s">
        <v>54</v>
      </c>
      <c r="O468" s="38">
        <v>-5003741</v>
      </c>
      <c r="S468" s="38">
        <v>-5003741</v>
      </c>
      <c r="AC468" s="38">
        <v>-5003741</v>
      </c>
      <c r="AD468" s="38">
        <v>5500000</v>
      </c>
      <c r="AE468" s="38">
        <v>5500000</v>
      </c>
    </row>
    <row r="469" spans="1:35" x14ac:dyDescent="0.2">
      <c r="A469" s="38">
        <v>1003</v>
      </c>
      <c r="B469" s="38">
        <v>8643</v>
      </c>
      <c r="C469" s="38" t="s">
        <v>586</v>
      </c>
      <c r="D469" s="38" t="s">
        <v>215</v>
      </c>
      <c r="E469" s="38" t="s">
        <v>41</v>
      </c>
      <c r="F469" s="38" t="s">
        <v>119</v>
      </c>
      <c r="G469" s="38" t="s">
        <v>120</v>
      </c>
      <c r="H469" s="39">
        <v>44196</v>
      </c>
      <c r="I469" s="38" t="s">
        <v>121</v>
      </c>
      <c r="J469" s="38" t="s">
        <v>54</v>
      </c>
      <c r="O469" s="38">
        <v>-5003741</v>
      </c>
      <c r="S469" s="38">
        <v>-5003741</v>
      </c>
      <c r="AC469" s="38">
        <v>-5003741</v>
      </c>
      <c r="AD469" s="38">
        <v>5500000</v>
      </c>
      <c r="AE469" s="38">
        <v>5500000</v>
      </c>
    </row>
    <row r="470" spans="1:35" x14ac:dyDescent="0.2">
      <c r="A470" s="38">
        <v>1001</v>
      </c>
      <c r="B470" s="38">
        <v>4231</v>
      </c>
      <c r="C470" s="38" t="s">
        <v>587</v>
      </c>
      <c r="D470" s="38" t="s">
        <v>97</v>
      </c>
      <c r="E470" s="38" t="s">
        <v>41</v>
      </c>
      <c r="F470" s="38" t="s">
        <v>73</v>
      </c>
      <c r="G470" s="38" t="s">
        <v>74</v>
      </c>
      <c r="H470" s="39">
        <v>44196</v>
      </c>
      <c r="I470" s="38" t="s">
        <v>44</v>
      </c>
      <c r="J470" s="38" t="s">
        <v>45</v>
      </c>
      <c r="AA470" s="38">
        <v>-5000000</v>
      </c>
      <c r="AB470" s="38">
        <v>-5000000</v>
      </c>
      <c r="AC470" s="38">
        <v>-5000000</v>
      </c>
      <c r="AG470" s="38">
        <v>4200000</v>
      </c>
    </row>
    <row r="471" spans="1:35" x14ac:dyDescent="0.2">
      <c r="A471" s="38">
        <v>1003</v>
      </c>
      <c r="B471" s="38">
        <v>5787</v>
      </c>
      <c r="C471" s="38" t="s">
        <v>588</v>
      </c>
      <c r="D471" s="38" t="s">
        <v>215</v>
      </c>
      <c r="E471" s="38" t="s">
        <v>41</v>
      </c>
      <c r="F471" s="38" t="s">
        <v>119</v>
      </c>
      <c r="G471" s="38" t="s">
        <v>120</v>
      </c>
      <c r="H471" s="39">
        <v>44196</v>
      </c>
      <c r="I471" s="38" t="s">
        <v>121</v>
      </c>
      <c r="J471" s="38" t="s">
        <v>54</v>
      </c>
      <c r="O471" s="38">
        <v>-4997803</v>
      </c>
      <c r="S471" s="38">
        <v>-4997803</v>
      </c>
      <c r="AC471" s="38">
        <v>-4997803</v>
      </c>
    </row>
    <row r="472" spans="1:35" x14ac:dyDescent="0.2">
      <c r="A472" s="38">
        <v>1003</v>
      </c>
      <c r="B472" s="38">
        <v>5936</v>
      </c>
      <c r="C472" s="38" t="s">
        <v>589</v>
      </c>
      <c r="D472" s="38" t="s">
        <v>215</v>
      </c>
      <c r="E472" s="38" t="s">
        <v>41</v>
      </c>
      <c r="F472" s="38" t="s">
        <v>119</v>
      </c>
      <c r="G472" s="38" t="s">
        <v>120</v>
      </c>
      <c r="H472" s="39">
        <v>44196</v>
      </c>
      <c r="I472" s="38" t="s">
        <v>121</v>
      </c>
      <c r="J472" s="38" t="s">
        <v>54</v>
      </c>
      <c r="O472" s="38">
        <v>-4997803</v>
      </c>
      <c r="S472" s="38">
        <v>-4997803</v>
      </c>
      <c r="AC472" s="38">
        <v>-4997803</v>
      </c>
    </row>
    <row r="473" spans="1:35" x14ac:dyDescent="0.2">
      <c r="A473" s="38">
        <v>1003</v>
      </c>
      <c r="B473" s="38">
        <v>5941</v>
      </c>
      <c r="C473" s="38" t="s">
        <v>590</v>
      </c>
      <c r="D473" s="38" t="s">
        <v>215</v>
      </c>
      <c r="E473" s="38" t="s">
        <v>41</v>
      </c>
      <c r="F473" s="38" t="s">
        <v>119</v>
      </c>
      <c r="G473" s="38" t="s">
        <v>120</v>
      </c>
      <c r="H473" s="39">
        <v>44196</v>
      </c>
      <c r="I473" s="38" t="s">
        <v>121</v>
      </c>
      <c r="J473" s="38" t="s">
        <v>54</v>
      </c>
      <c r="O473" s="38">
        <v>-4997803</v>
      </c>
      <c r="S473" s="38">
        <v>-4997803</v>
      </c>
      <c r="AC473" s="38">
        <v>-4997803</v>
      </c>
    </row>
    <row r="474" spans="1:35" x14ac:dyDescent="0.2">
      <c r="A474" s="38">
        <v>1003</v>
      </c>
      <c r="B474" s="38">
        <v>6784</v>
      </c>
      <c r="C474" s="38" t="s">
        <v>591</v>
      </c>
      <c r="D474" s="38" t="s">
        <v>215</v>
      </c>
      <c r="E474" s="38" t="s">
        <v>41</v>
      </c>
      <c r="F474" s="38" t="s">
        <v>119</v>
      </c>
      <c r="G474" s="38" t="s">
        <v>120</v>
      </c>
      <c r="H474" s="39">
        <v>44196</v>
      </c>
      <c r="I474" s="38" t="s">
        <v>121</v>
      </c>
      <c r="J474" s="38" t="s">
        <v>54</v>
      </c>
      <c r="O474" s="38">
        <v>-4997803</v>
      </c>
      <c r="S474" s="38">
        <v>-4997803</v>
      </c>
      <c r="AC474" s="38">
        <v>-4997803</v>
      </c>
    </row>
    <row r="475" spans="1:35" x14ac:dyDescent="0.2">
      <c r="A475" s="38">
        <v>1003</v>
      </c>
      <c r="B475" s="38">
        <v>6787</v>
      </c>
      <c r="C475" s="38" t="s">
        <v>592</v>
      </c>
      <c r="D475" s="38" t="s">
        <v>215</v>
      </c>
      <c r="E475" s="38" t="s">
        <v>41</v>
      </c>
      <c r="F475" s="38" t="s">
        <v>119</v>
      </c>
      <c r="G475" s="38" t="s">
        <v>120</v>
      </c>
      <c r="H475" s="39">
        <v>44196</v>
      </c>
      <c r="I475" s="38" t="s">
        <v>121</v>
      </c>
      <c r="J475" s="38" t="s">
        <v>54</v>
      </c>
      <c r="O475" s="38">
        <v>-4997803</v>
      </c>
      <c r="S475" s="38">
        <v>-4997803</v>
      </c>
      <c r="AC475" s="38">
        <v>-4997803</v>
      </c>
    </row>
    <row r="476" spans="1:35" x14ac:dyDescent="0.2">
      <c r="A476" s="38">
        <v>1003</v>
      </c>
      <c r="B476" s="38">
        <v>7077</v>
      </c>
      <c r="C476" s="38" t="s">
        <v>593</v>
      </c>
      <c r="D476" s="38" t="s">
        <v>215</v>
      </c>
      <c r="E476" s="38" t="s">
        <v>41</v>
      </c>
      <c r="F476" s="38" t="s">
        <v>119</v>
      </c>
      <c r="G476" s="38" t="s">
        <v>120</v>
      </c>
      <c r="H476" s="39">
        <v>44196</v>
      </c>
      <c r="I476" s="38" t="s">
        <v>121</v>
      </c>
      <c r="J476" s="38" t="s">
        <v>54</v>
      </c>
      <c r="O476" s="38">
        <v>-4997803</v>
      </c>
      <c r="S476" s="38">
        <v>-4997803</v>
      </c>
      <c r="AC476" s="38">
        <v>-4997803</v>
      </c>
    </row>
    <row r="477" spans="1:35" x14ac:dyDescent="0.2">
      <c r="A477" s="38">
        <v>1003</v>
      </c>
      <c r="B477" s="38">
        <v>7229</v>
      </c>
      <c r="C477" s="38" t="s">
        <v>594</v>
      </c>
      <c r="D477" s="38" t="s">
        <v>215</v>
      </c>
      <c r="E477" s="38" t="s">
        <v>41</v>
      </c>
      <c r="F477" s="38" t="s">
        <v>119</v>
      </c>
      <c r="G477" s="38" t="s">
        <v>120</v>
      </c>
      <c r="H477" s="39">
        <v>44196</v>
      </c>
      <c r="I477" s="38" t="s">
        <v>121</v>
      </c>
      <c r="J477" s="38" t="s">
        <v>54</v>
      </c>
      <c r="O477" s="38">
        <v>-4997803</v>
      </c>
      <c r="S477" s="38">
        <v>-4997803</v>
      </c>
      <c r="AC477" s="38">
        <v>-4997803</v>
      </c>
    </row>
    <row r="478" spans="1:35" x14ac:dyDescent="0.2">
      <c r="A478" s="38">
        <v>1003</v>
      </c>
      <c r="B478" s="38">
        <v>7233</v>
      </c>
      <c r="C478" s="38" t="s">
        <v>595</v>
      </c>
      <c r="D478" s="38" t="s">
        <v>215</v>
      </c>
      <c r="E478" s="38" t="s">
        <v>41</v>
      </c>
      <c r="F478" s="38" t="s">
        <v>119</v>
      </c>
      <c r="G478" s="38" t="s">
        <v>120</v>
      </c>
      <c r="H478" s="39">
        <v>44196</v>
      </c>
      <c r="I478" s="38" t="s">
        <v>121</v>
      </c>
      <c r="J478" s="38" t="s">
        <v>54</v>
      </c>
      <c r="O478" s="38">
        <v>-4997803</v>
      </c>
      <c r="S478" s="38">
        <v>-4997803</v>
      </c>
      <c r="AC478" s="38">
        <v>-4997803</v>
      </c>
    </row>
    <row r="479" spans="1:35" x14ac:dyDescent="0.2">
      <c r="A479" s="38">
        <v>1001</v>
      </c>
      <c r="B479" s="38">
        <v>2055</v>
      </c>
      <c r="C479" s="38" t="s">
        <v>596</v>
      </c>
      <c r="D479" s="38" t="s">
        <v>118</v>
      </c>
      <c r="E479" s="38" t="s">
        <v>41</v>
      </c>
      <c r="F479" s="38" t="s">
        <v>62</v>
      </c>
      <c r="G479" s="38" t="s">
        <v>63</v>
      </c>
      <c r="H479" s="39">
        <v>44196</v>
      </c>
      <c r="I479" s="38" t="s">
        <v>121</v>
      </c>
      <c r="J479" s="38" t="s">
        <v>45</v>
      </c>
      <c r="O479" s="38">
        <v>-4990381</v>
      </c>
      <c r="S479" s="38">
        <v>-4990381</v>
      </c>
      <c r="AC479" s="38">
        <v>-4990381</v>
      </c>
      <c r="AD479" s="38">
        <v>5300000</v>
      </c>
      <c r="AE479" s="38">
        <v>5300000</v>
      </c>
    </row>
    <row r="480" spans="1:35" x14ac:dyDescent="0.2">
      <c r="A480" s="38">
        <v>1001</v>
      </c>
      <c r="B480" s="38">
        <v>1056</v>
      </c>
      <c r="C480" s="38" t="s">
        <v>597</v>
      </c>
      <c r="D480" s="38" t="s">
        <v>97</v>
      </c>
      <c r="E480" s="38" t="s">
        <v>41</v>
      </c>
      <c r="F480" s="38" t="s">
        <v>73</v>
      </c>
      <c r="G480" s="38" t="s">
        <v>74</v>
      </c>
      <c r="H480" s="39">
        <v>44196</v>
      </c>
      <c r="I480" s="38" t="s">
        <v>44</v>
      </c>
      <c r="J480" s="38" t="s">
        <v>45</v>
      </c>
      <c r="AA480" s="38">
        <v>-4986344</v>
      </c>
      <c r="AB480" s="38">
        <v>-4986344</v>
      </c>
      <c r="AC480" s="38">
        <v>-4986344</v>
      </c>
      <c r="AD480" s="38">
        <v>22000000</v>
      </c>
      <c r="AI480" s="38">
        <v>22000000</v>
      </c>
    </row>
    <row r="481" spans="1:33" x14ac:dyDescent="0.2">
      <c r="A481" s="38">
        <v>1003</v>
      </c>
      <c r="B481" s="38">
        <v>9154</v>
      </c>
      <c r="C481" s="38" t="s">
        <v>598</v>
      </c>
      <c r="D481" s="38" t="s">
        <v>215</v>
      </c>
      <c r="E481" s="38" t="s">
        <v>41</v>
      </c>
      <c r="F481" s="38" t="s">
        <v>119</v>
      </c>
      <c r="G481" s="38" t="s">
        <v>120</v>
      </c>
      <c r="H481" s="39">
        <v>44196</v>
      </c>
      <c r="I481" s="38" t="s">
        <v>121</v>
      </c>
      <c r="J481" s="38" t="s">
        <v>54</v>
      </c>
      <c r="M481" s="38">
        <v>-1111</v>
      </c>
      <c r="O481" s="38">
        <v>-4983493</v>
      </c>
      <c r="S481" s="38">
        <v>-4984604</v>
      </c>
      <c r="AC481" s="38">
        <v>-4984604</v>
      </c>
      <c r="AD481" s="38">
        <v>5300000</v>
      </c>
      <c r="AE481" s="38">
        <v>5300000</v>
      </c>
    </row>
    <row r="482" spans="1:33" x14ac:dyDescent="0.2">
      <c r="A482" s="38">
        <v>1003</v>
      </c>
      <c r="B482" s="38">
        <v>9141</v>
      </c>
      <c r="C482" s="38" t="s">
        <v>599</v>
      </c>
      <c r="D482" s="38" t="s">
        <v>215</v>
      </c>
      <c r="E482" s="38" t="s">
        <v>41</v>
      </c>
      <c r="F482" s="38" t="s">
        <v>119</v>
      </c>
      <c r="G482" s="38" t="s">
        <v>120</v>
      </c>
      <c r="H482" s="39">
        <v>44196</v>
      </c>
      <c r="I482" s="38" t="s">
        <v>121</v>
      </c>
      <c r="J482" s="38" t="s">
        <v>54</v>
      </c>
      <c r="O482" s="38">
        <v>-4983493</v>
      </c>
      <c r="S482" s="38">
        <v>-4983493</v>
      </c>
      <c r="AC482" s="38">
        <v>-4983493</v>
      </c>
      <c r="AD482" s="38">
        <v>5300000</v>
      </c>
      <c r="AE482" s="38">
        <v>5300000</v>
      </c>
    </row>
    <row r="483" spans="1:33" x14ac:dyDescent="0.2">
      <c r="A483" s="38">
        <v>1003</v>
      </c>
      <c r="B483" s="38">
        <v>8650</v>
      </c>
      <c r="C483" s="38" t="s">
        <v>600</v>
      </c>
      <c r="D483" s="38" t="s">
        <v>215</v>
      </c>
      <c r="E483" s="38" t="s">
        <v>41</v>
      </c>
      <c r="F483" s="38" t="s">
        <v>119</v>
      </c>
      <c r="G483" s="38" t="s">
        <v>120</v>
      </c>
      <c r="H483" s="39">
        <v>44196</v>
      </c>
      <c r="I483" s="38" t="s">
        <v>121</v>
      </c>
      <c r="J483" s="38" t="s">
        <v>54</v>
      </c>
      <c r="O483" s="38">
        <v>-4966863</v>
      </c>
      <c r="S483" s="38">
        <v>-4966863</v>
      </c>
      <c r="AC483" s="38">
        <v>-4966863</v>
      </c>
      <c r="AD483" s="38">
        <v>5350000</v>
      </c>
      <c r="AE483" s="38">
        <v>5350000</v>
      </c>
    </row>
    <row r="484" spans="1:33" x14ac:dyDescent="0.2">
      <c r="A484" s="38">
        <v>1003</v>
      </c>
      <c r="B484" s="38">
        <v>4208</v>
      </c>
      <c r="C484" s="38" t="s">
        <v>601</v>
      </c>
      <c r="D484" s="38" t="s">
        <v>225</v>
      </c>
      <c r="E484" s="38" t="s">
        <v>41</v>
      </c>
      <c r="F484" s="38" t="s">
        <v>59</v>
      </c>
      <c r="G484" s="38" t="s">
        <v>60</v>
      </c>
      <c r="H484" s="39">
        <v>44196</v>
      </c>
      <c r="I484" s="38" t="s">
        <v>44</v>
      </c>
      <c r="J484" s="38" t="s">
        <v>45</v>
      </c>
      <c r="M484" s="38">
        <v>-4951552</v>
      </c>
      <c r="S484" s="38">
        <v>-4951552</v>
      </c>
      <c r="AC484" s="38">
        <v>-4951552</v>
      </c>
    </row>
    <row r="485" spans="1:33" x14ac:dyDescent="0.2">
      <c r="A485" s="38">
        <v>1001</v>
      </c>
      <c r="B485" s="38">
        <v>958</v>
      </c>
      <c r="C485" s="38" t="s">
        <v>602</v>
      </c>
      <c r="D485" s="38" t="s">
        <v>152</v>
      </c>
      <c r="E485" s="38" t="s">
        <v>41</v>
      </c>
      <c r="F485" s="38" t="s">
        <v>62</v>
      </c>
      <c r="G485" s="38" t="s">
        <v>63</v>
      </c>
      <c r="H485" s="39">
        <v>44196</v>
      </c>
      <c r="I485" s="38" t="s">
        <v>121</v>
      </c>
      <c r="J485" s="38" t="s">
        <v>45</v>
      </c>
      <c r="O485" s="38">
        <v>-4940485</v>
      </c>
      <c r="S485" s="38">
        <v>-4940485</v>
      </c>
      <c r="AC485" s="38">
        <v>-4940485</v>
      </c>
      <c r="AD485" s="38">
        <v>8900000</v>
      </c>
      <c r="AE485" s="38">
        <v>8900000</v>
      </c>
    </row>
    <row r="486" spans="1:33" x14ac:dyDescent="0.2">
      <c r="A486" s="38">
        <v>1001</v>
      </c>
      <c r="B486" s="38">
        <v>4082</v>
      </c>
      <c r="C486" s="38" t="s">
        <v>603</v>
      </c>
      <c r="D486" s="38" t="s">
        <v>97</v>
      </c>
      <c r="E486" s="38" t="s">
        <v>41</v>
      </c>
      <c r="F486" s="38" t="s">
        <v>73</v>
      </c>
      <c r="G486" s="38" t="s">
        <v>74</v>
      </c>
      <c r="H486" s="39">
        <v>44196</v>
      </c>
      <c r="I486" s="38" t="s">
        <v>44</v>
      </c>
      <c r="J486" s="38" t="s">
        <v>45</v>
      </c>
      <c r="M486" s="38">
        <v>-4926840</v>
      </c>
      <c r="S486" s="38">
        <v>-4926840</v>
      </c>
      <c r="AC486" s="38">
        <v>-4926840</v>
      </c>
    </row>
    <row r="487" spans="1:33" x14ac:dyDescent="0.2">
      <c r="A487" s="38">
        <v>1003</v>
      </c>
      <c r="B487" s="38">
        <v>6782</v>
      </c>
      <c r="C487" s="38" t="s">
        <v>604</v>
      </c>
      <c r="D487" s="38" t="s">
        <v>215</v>
      </c>
      <c r="E487" s="38" t="s">
        <v>41</v>
      </c>
      <c r="F487" s="38" t="s">
        <v>119</v>
      </c>
      <c r="G487" s="38" t="s">
        <v>120</v>
      </c>
      <c r="H487" s="39">
        <v>44196</v>
      </c>
      <c r="I487" s="38" t="s">
        <v>121</v>
      </c>
      <c r="J487" s="38" t="s">
        <v>54</v>
      </c>
      <c r="O487" s="38">
        <v>-4924478</v>
      </c>
      <c r="S487" s="38">
        <v>-4924478</v>
      </c>
      <c r="AC487" s="38">
        <v>-4924478</v>
      </c>
      <c r="AD487" s="38">
        <v>5700000</v>
      </c>
      <c r="AE487" s="38">
        <v>5700000</v>
      </c>
    </row>
    <row r="488" spans="1:33" x14ac:dyDescent="0.2">
      <c r="A488" s="38">
        <v>1001</v>
      </c>
      <c r="B488" s="38">
        <v>5413</v>
      </c>
      <c r="C488" s="38" t="s">
        <v>605</v>
      </c>
      <c r="D488" s="38" t="s">
        <v>156</v>
      </c>
      <c r="E488" s="38" t="s">
        <v>41</v>
      </c>
      <c r="F488" s="38" t="s">
        <v>119</v>
      </c>
      <c r="G488" s="38" t="s">
        <v>120</v>
      </c>
      <c r="H488" s="39">
        <v>44196</v>
      </c>
      <c r="I488" s="38" t="s">
        <v>121</v>
      </c>
      <c r="J488" s="38" t="s">
        <v>54</v>
      </c>
      <c r="O488" s="38">
        <v>-4924418</v>
      </c>
      <c r="S488" s="38">
        <v>-4924418</v>
      </c>
      <c r="AC488" s="38">
        <v>-4924418</v>
      </c>
    </row>
    <row r="489" spans="1:33" x14ac:dyDescent="0.2">
      <c r="A489" s="38">
        <v>1001</v>
      </c>
      <c r="B489" s="38">
        <v>6916</v>
      </c>
      <c r="C489" s="38" t="s">
        <v>606</v>
      </c>
      <c r="D489" s="38" t="s">
        <v>225</v>
      </c>
      <c r="E489" s="38" t="s">
        <v>41</v>
      </c>
      <c r="F489" s="38" t="s">
        <v>119</v>
      </c>
      <c r="G489" s="38" t="s">
        <v>120</v>
      </c>
      <c r="H489" s="39">
        <v>44196</v>
      </c>
      <c r="I489" s="38" t="s">
        <v>121</v>
      </c>
      <c r="J489" s="38" t="s">
        <v>54</v>
      </c>
      <c r="O489" s="38">
        <v>-4920592</v>
      </c>
      <c r="S489" s="38">
        <v>-4920592</v>
      </c>
      <c r="AC489" s="38">
        <v>-4920592</v>
      </c>
    </row>
    <row r="490" spans="1:33" x14ac:dyDescent="0.2">
      <c r="A490" s="38">
        <v>1003</v>
      </c>
      <c r="B490" s="38">
        <v>6457</v>
      </c>
      <c r="C490" s="38" t="s">
        <v>607</v>
      </c>
      <c r="D490" s="38" t="s">
        <v>215</v>
      </c>
      <c r="E490" s="38" t="s">
        <v>41</v>
      </c>
      <c r="F490" s="38" t="s">
        <v>119</v>
      </c>
      <c r="G490" s="38" t="s">
        <v>120</v>
      </c>
      <c r="H490" s="39">
        <v>44196</v>
      </c>
      <c r="I490" s="38" t="s">
        <v>153</v>
      </c>
      <c r="J490" s="38" t="s">
        <v>54</v>
      </c>
      <c r="O490" s="38">
        <v>-4920592</v>
      </c>
      <c r="S490" s="38">
        <v>-4920592</v>
      </c>
      <c r="AC490" s="38">
        <v>-4920592</v>
      </c>
    </row>
    <row r="491" spans="1:33" x14ac:dyDescent="0.2">
      <c r="A491" s="38">
        <v>1003</v>
      </c>
      <c r="B491" s="38">
        <v>8269</v>
      </c>
      <c r="C491" s="38" t="s">
        <v>608</v>
      </c>
      <c r="D491" s="38" t="s">
        <v>215</v>
      </c>
      <c r="E491" s="38" t="s">
        <v>41</v>
      </c>
      <c r="F491" s="38" t="s">
        <v>119</v>
      </c>
      <c r="G491" s="38" t="s">
        <v>120</v>
      </c>
      <c r="H491" s="39">
        <v>44196</v>
      </c>
      <c r="I491" s="38" t="s">
        <v>121</v>
      </c>
      <c r="J491" s="38" t="s">
        <v>54</v>
      </c>
      <c r="O491" s="38">
        <v>-4920243</v>
      </c>
      <c r="S491" s="38">
        <v>-4920243</v>
      </c>
      <c r="AC491" s="38">
        <v>-4920243</v>
      </c>
      <c r="AD491" s="38">
        <v>5500000</v>
      </c>
      <c r="AE491" s="38">
        <v>5500000</v>
      </c>
    </row>
    <row r="492" spans="1:33" x14ac:dyDescent="0.2">
      <c r="A492" s="38">
        <v>1003</v>
      </c>
      <c r="B492" s="38">
        <v>8325</v>
      </c>
      <c r="C492" s="38" t="s">
        <v>609</v>
      </c>
      <c r="D492" s="38" t="s">
        <v>215</v>
      </c>
      <c r="E492" s="38" t="s">
        <v>41</v>
      </c>
      <c r="F492" s="38" t="s">
        <v>119</v>
      </c>
      <c r="G492" s="38" t="s">
        <v>120</v>
      </c>
      <c r="H492" s="39">
        <v>44196</v>
      </c>
      <c r="I492" s="38" t="s">
        <v>121</v>
      </c>
      <c r="J492" s="38" t="s">
        <v>54</v>
      </c>
      <c r="O492" s="38">
        <v>-4920243</v>
      </c>
      <c r="S492" s="38">
        <v>-4920243</v>
      </c>
      <c r="AC492" s="38">
        <v>-4920243</v>
      </c>
      <c r="AD492" s="38">
        <v>5500000</v>
      </c>
      <c r="AE492" s="38">
        <v>5500000</v>
      </c>
    </row>
    <row r="493" spans="1:33" x14ac:dyDescent="0.2">
      <c r="A493" s="38">
        <v>1003</v>
      </c>
      <c r="B493" s="38">
        <v>8368</v>
      </c>
      <c r="C493" s="38" t="s">
        <v>610</v>
      </c>
      <c r="D493" s="38" t="s">
        <v>215</v>
      </c>
      <c r="E493" s="38" t="s">
        <v>41</v>
      </c>
      <c r="F493" s="38" t="s">
        <v>119</v>
      </c>
      <c r="G493" s="38" t="s">
        <v>120</v>
      </c>
      <c r="H493" s="39">
        <v>44196</v>
      </c>
      <c r="I493" s="38" t="s">
        <v>121</v>
      </c>
      <c r="J493" s="38" t="s">
        <v>54</v>
      </c>
      <c r="O493" s="38">
        <v>-4895890</v>
      </c>
      <c r="S493" s="38">
        <v>-4895890</v>
      </c>
      <c r="AC493" s="38">
        <v>-4895890</v>
      </c>
      <c r="AD493" s="38">
        <v>6000000</v>
      </c>
      <c r="AE493" s="38">
        <v>6000000</v>
      </c>
    </row>
    <row r="494" spans="1:33" x14ac:dyDescent="0.2">
      <c r="A494" s="38">
        <v>1001</v>
      </c>
      <c r="B494" s="38">
        <v>10606</v>
      </c>
      <c r="C494" s="38" t="s">
        <v>611</v>
      </c>
      <c r="D494" s="38" t="s">
        <v>118</v>
      </c>
      <c r="E494" s="38" t="s">
        <v>41</v>
      </c>
      <c r="F494" s="38" t="s">
        <v>119</v>
      </c>
      <c r="G494" s="38" t="s">
        <v>120</v>
      </c>
      <c r="H494" s="39">
        <v>44196</v>
      </c>
      <c r="I494" s="38" t="s">
        <v>153</v>
      </c>
      <c r="J494" s="38" t="s">
        <v>54</v>
      </c>
      <c r="O494" s="38">
        <v>-4879854</v>
      </c>
      <c r="S494" s="38">
        <v>-4881174</v>
      </c>
      <c r="AC494" s="38">
        <v>-4881174</v>
      </c>
      <c r="AD494" s="38">
        <v>5000000</v>
      </c>
      <c r="AE494" s="38">
        <v>5000000</v>
      </c>
    </row>
    <row r="495" spans="1:33" x14ac:dyDescent="0.2">
      <c r="A495" s="38">
        <v>1001</v>
      </c>
      <c r="B495" s="38">
        <v>5311</v>
      </c>
      <c r="C495" s="38" t="s">
        <v>612</v>
      </c>
      <c r="D495" s="38" t="s">
        <v>97</v>
      </c>
      <c r="E495" s="38" t="s">
        <v>41</v>
      </c>
      <c r="F495" s="38" t="s">
        <v>98</v>
      </c>
      <c r="G495" s="38" t="s">
        <v>57</v>
      </c>
      <c r="H495" s="39">
        <v>44196</v>
      </c>
      <c r="I495" s="38" t="s">
        <v>44</v>
      </c>
      <c r="J495" s="38" t="s">
        <v>54</v>
      </c>
      <c r="AA495" s="38">
        <v>-4860553</v>
      </c>
      <c r="AB495" s="38">
        <v>-4860553</v>
      </c>
      <c r="AC495" s="38">
        <v>-4860553</v>
      </c>
      <c r="AG495" s="38">
        <v>729083</v>
      </c>
    </row>
    <row r="496" spans="1:33" x14ac:dyDescent="0.2">
      <c r="A496" s="38">
        <v>1003</v>
      </c>
      <c r="B496" s="38">
        <v>6119</v>
      </c>
      <c r="C496" s="38" t="s">
        <v>613</v>
      </c>
      <c r="D496" s="38" t="s">
        <v>215</v>
      </c>
      <c r="E496" s="38" t="s">
        <v>41</v>
      </c>
      <c r="F496" s="38" t="s">
        <v>119</v>
      </c>
      <c r="G496" s="38" t="s">
        <v>120</v>
      </c>
      <c r="H496" s="39">
        <v>44196</v>
      </c>
      <c r="I496" s="38" t="s">
        <v>121</v>
      </c>
      <c r="J496" s="38" t="s">
        <v>54</v>
      </c>
      <c r="O496" s="38">
        <v>-4859298</v>
      </c>
      <c r="S496" s="38">
        <v>-4859298</v>
      </c>
      <c r="AC496" s="38">
        <v>-4859298</v>
      </c>
    </row>
    <row r="497" spans="1:31" x14ac:dyDescent="0.2">
      <c r="A497" s="38">
        <v>1003</v>
      </c>
      <c r="B497" s="38">
        <v>9388</v>
      </c>
      <c r="C497" s="38" t="s">
        <v>614</v>
      </c>
      <c r="D497" s="38" t="s">
        <v>215</v>
      </c>
      <c r="E497" s="38" t="s">
        <v>41</v>
      </c>
      <c r="F497" s="38" t="s">
        <v>119</v>
      </c>
      <c r="G497" s="38" t="s">
        <v>120</v>
      </c>
      <c r="H497" s="39">
        <v>44196</v>
      </c>
      <c r="I497" s="38" t="s">
        <v>121</v>
      </c>
      <c r="J497" s="38" t="s">
        <v>54</v>
      </c>
      <c r="O497" s="38">
        <v>-4851820</v>
      </c>
      <c r="S497" s="38">
        <v>-4851820</v>
      </c>
      <c r="AC497" s="38">
        <v>-4851820</v>
      </c>
      <c r="AD497" s="38">
        <v>5000000</v>
      </c>
      <c r="AE497" s="38">
        <v>5000000</v>
      </c>
    </row>
    <row r="498" spans="1:31" x14ac:dyDescent="0.2">
      <c r="A498" s="38">
        <v>1006</v>
      </c>
      <c r="B498" s="38">
        <v>9629</v>
      </c>
      <c r="C498" s="38" t="s">
        <v>615</v>
      </c>
      <c r="D498" s="38" t="s">
        <v>361</v>
      </c>
      <c r="E498" s="38" t="s">
        <v>41</v>
      </c>
      <c r="F498" s="38" t="s">
        <v>119</v>
      </c>
      <c r="G498" s="38" t="s">
        <v>120</v>
      </c>
      <c r="H498" s="39">
        <v>44196</v>
      </c>
      <c r="I498" s="38" t="s">
        <v>121</v>
      </c>
      <c r="J498" s="38" t="s">
        <v>54</v>
      </c>
      <c r="O498" s="38">
        <v>-4851820</v>
      </c>
      <c r="S498" s="38">
        <v>-4851820</v>
      </c>
      <c r="AC498" s="38">
        <v>-4851820</v>
      </c>
      <c r="AD498" s="38">
        <v>5000000</v>
      </c>
      <c r="AE498" s="38">
        <v>5000000</v>
      </c>
    </row>
    <row r="499" spans="1:31" x14ac:dyDescent="0.2">
      <c r="A499" s="38">
        <v>1003</v>
      </c>
      <c r="B499" s="38">
        <v>7025</v>
      </c>
      <c r="C499" s="38" t="s">
        <v>616</v>
      </c>
      <c r="D499" s="38" t="s">
        <v>215</v>
      </c>
      <c r="E499" s="38" t="s">
        <v>41</v>
      </c>
      <c r="F499" s="38" t="s">
        <v>119</v>
      </c>
      <c r="G499" s="38" t="s">
        <v>120</v>
      </c>
      <c r="H499" s="39">
        <v>44196</v>
      </c>
      <c r="I499" s="38" t="s">
        <v>153</v>
      </c>
      <c r="J499" s="38" t="s">
        <v>54</v>
      </c>
      <c r="O499" s="38">
        <v>-4831204</v>
      </c>
      <c r="S499" s="38">
        <v>-4831204</v>
      </c>
      <c r="AC499" s="38">
        <v>-4831204</v>
      </c>
    </row>
    <row r="500" spans="1:31" x14ac:dyDescent="0.2">
      <c r="A500" s="38">
        <v>1003</v>
      </c>
      <c r="B500" s="38">
        <v>5526</v>
      </c>
      <c r="C500" s="38" t="s">
        <v>617</v>
      </c>
      <c r="D500" s="38" t="s">
        <v>215</v>
      </c>
      <c r="E500" s="38" t="s">
        <v>41</v>
      </c>
      <c r="F500" s="38" t="s">
        <v>119</v>
      </c>
      <c r="G500" s="38" t="s">
        <v>120</v>
      </c>
      <c r="H500" s="39">
        <v>44196</v>
      </c>
      <c r="I500" s="38" t="s">
        <v>121</v>
      </c>
      <c r="J500" s="38" t="s">
        <v>54</v>
      </c>
      <c r="O500" s="38">
        <v>-4811198</v>
      </c>
      <c r="S500" s="38">
        <v>-4811198</v>
      </c>
      <c r="AC500" s="38">
        <v>-4811198</v>
      </c>
    </row>
    <row r="501" spans="1:31" x14ac:dyDescent="0.2">
      <c r="A501" s="38">
        <v>1001</v>
      </c>
      <c r="B501" s="38">
        <v>985</v>
      </c>
      <c r="C501" s="38" t="s">
        <v>618</v>
      </c>
      <c r="D501" s="38" t="s">
        <v>152</v>
      </c>
      <c r="E501" s="38" t="s">
        <v>41</v>
      </c>
      <c r="F501" s="38" t="s">
        <v>62</v>
      </c>
      <c r="G501" s="38" t="s">
        <v>63</v>
      </c>
      <c r="H501" s="39">
        <v>44196</v>
      </c>
      <c r="I501" s="38" t="s">
        <v>153</v>
      </c>
      <c r="J501" s="38" t="s">
        <v>45</v>
      </c>
      <c r="O501" s="38">
        <v>-4803944</v>
      </c>
      <c r="S501" s="38">
        <v>-4803944</v>
      </c>
      <c r="AC501" s="38">
        <v>-4803944</v>
      </c>
      <c r="AD501" s="38">
        <v>8950000</v>
      </c>
      <c r="AE501" s="38">
        <v>8950000</v>
      </c>
    </row>
    <row r="502" spans="1:31" x14ac:dyDescent="0.2">
      <c r="A502" s="38">
        <v>1003</v>
      </c>
      <c r="B502" s="38">
        <v>9940</v>
      </c>
      <c r="C502" s="38" t="s">
        <v>619</v>
      </c>
      <c r="D502" s="38" t="s">
        <v>215</v>
      </c>
      <c r="E502" s="38" t="s">
        <v>41</v>
      </c>
      <c r="F502" s="38" t="s">
        <v>119</v>
      </c>
      <c r="G502" s="38" t="s">
        <v>120</v>
      </c>
      <c r="H502" s="39">
        <v>44196</v>
      </c>
      <c r="I502" s="38" t="s">
        <v>121</v>
      </c>
      <c r="J502" s="38" t="s">
        <v>54</v>
      </c>
      <c r="O502" s="38">
        <v>-4775407</v>
      </c>
      <c r="S502" s="38">
        <v>-4775407</v>
      </c>
      <c r="AC502" s="38">
        <v>-4775407</v>
      </c>
      <c r="AD502" s="38">
        <v>5000000</v>
      </c>
      <c r="AE502" s="38">
        <v>5000000</v>
      </c>
    </row>
    <row r="503" spans="1:31" x14ac:dyDescent="0.2">
      <c r="A503" s="38">
        <v>1003</v>
      </c>
      <c r="B503" s="38">
        <v>7095</v>
      </c>
      <c r="C503" s="38" t="s">
        <v>620</v>
      </c>
      <c r="D503" s="38" t="s">
        <v>215</v>
      </c>
      <c r="E503" s="38" t="s">
        <v>41</v>
      </c>
      <c r="F503" s="38" t="s">
        <v>119</v>
      </c>
      <c r="G503" s="38" t="s">
        <v>120</v>
      </c>
      <c r="H503" s="39">
        <v>44196</v>
      </c>
      <c r="I503" s="38" t="s">
        <v>121</v>
      </c>
      <c r="J503" s="38" t="s">
        <v>54</v>
      </c>
      <c r="O503" s="38">
        <v>-4751680</v>
      </c>
      <c r="S503" s="38">
        <v>-4751680</v>
      </c>
      <c r="AC503" s="38">
        <v>-4751680</v>
      </c>
      <c r="AD503" s="38">
        <v>5500000</v>
      </c>
      <c r="AE503" s="38">
        <v>5500000</v>
      </c>
    </row>
    <row r="504" spans="1:31" x14ac:dyDescent="0.2">
      <c r="A504" s="38">
        <v>1003</v>
      </c>
      <c r="B504" s="38">
        <v>9504</v>
      </c>
      <c r="C504" s="38" t="s">
        <v>621</v>
      </c>
      <c r="D504" s="38" t="s">
        <v>215</v>
      </c>
      <c r="E504" s="38" t="s">
        <v>41</v>
      </c>
      <c r="F504" s="38" t="s">
        <v>119</v>
      </c>
      <c r="G504" s="38" t="s">
        <v>120</v>
      </c>
      <c r="H504" s="39">
        <v>44196</v>
      </c>
      <c r="I504" s="38" t="s">
        <v>153</v>
      </c>
      <c r="J504" s="38" t="s">
        <v>54</v>
      </c>
      <c r="O504" s="38">
        <v>-4700372</v>
      </c>
      <c r="S504" s="38">
        <v>-4700372</v>
      </c>
      <c r="AC504" s="38">
        <v>-4700372</v>
      </c>
      <c r="AD504" s="38">
        <v>5000000</v>
      </c>
      <c r="AE504" s="38">
        <v>5000000</v>
      </c>
    </row>
    <row r="505" spans="1:31" x14ac:dyDescent="0.2">
      <c r="A505" s="38">
        <v>1001</v>
      </c>
      <c r="B505" s="38">
        <v>2286</v>
      </c>
      <c r="C505" s="38" t="s">
        <v>622</v>
      </c>
      <c r="D505" s="38" t="s">
        <v>156</v>
      </c>
      <c r="E505" s="38" t="s">
        <v>41</v>
      </c>
      <c r="F505" s="38" t="s">
        <v>62</v>
      </c>
      <c r="G505" s="38" t="s">
        <v>63</v>
      </c>
      <c r="H505" s="39">
        <v>44196</v>
      </c>
      <c r="I505" s="38" t="s">
        <v>153</v>
      </c>
      <c r="J505" s="38" t="s">
        <v>45</v>
      </c>
      <c r="N505" s="38">
        <v>-142949</v>
      </c>
      <c r="O505" s="38">
        <v>-4550672</v>
      </c>
      <c r="S505" s="38">
        <v>-4693621</v>
      </c>
      <c r="AC505" s="38">
        <v>-4693621</v>
      </c>
      <c r="AD505" s="38">
        <v>5240000</v>
      </c>
      <c r="AE505" s="38">
        <v>5240000</v>
      </c>
    </row>
    <row r="506" spans="1:31" x14ac:dyDescent="0.2">
      <c r="A506" s="38">
        <v>1001</v>
      </c>
      <c r="B506" s="38">
        <v>8936</v>
      </c>
      <c r="C506" s="38" t="s">
        <v>623</v>
      </c>
      <c r="D506" s="38" t="s">
        <v>118</v>
      </c>
      <c r="E506" s="38" t="s">
        <v>41</v>
      </c>
      <c r="F506" s="38" t="s">
        <v>119</v>
      </c>
      <c r="G506" s="38" t="s">
        <v>120</v>
      </c>
      <c r="H506" s="39">
        <v>44196</v>
      </c>
      <c r="I506" s="38" t="s">
        <v>121</v>
      </c>
      <c r="J506" s="38" t="s">
        <v>130</v>
      </c>
      <c r="O506" s="38">
        <v>-4654972</v>
      </c>
      <c r="S506" s="38">
        <v>-4654972</v>
      </c>
      <c r="AC506" s="38">
        <v>-4654972</v>
      </c>
      <c r="AD506" s="38">
        <v>4850000</v>
      </c>
      <c r="AE506" s="38">
        <v>4850000</v>
      </c>
    </row>
    <row r="507" spans="1:31" x14ac:dyDescent="0.2">
      <c r="A507" s="38">
        <v>1006</v>
      </c>
      <c r="B507" s="38">
        <v>9343</v>
      </c>
      <c r="C507" s="38" t="s">
        <v>624</v>
      </c>
      <c r="D507" s="38" t="s">
        <v>361</v>
      </c>
      <c r="E507" s="38" t="s">
        <v>41</v>
      </c>
      <c r="F507" s="38" t="s">
        <v>119</v>
      </c>
      <c r="G507" s="38" t="s">
        <v>120</v>
      </c>
      <c r="H507" s="39">
        <v>44196</v>
      </c>
      <c r="I507" s="38" t="s">
        <v>153</v>
      </c>
      <c r="J507" s="38" t="s">
        <v>54</v>
      </c>
      <c r="N507" s="38">
        <v>-395000</v>
      </c>
      <c r="O507" s="38">
        <v>-4231266</v>
      </c>
      <c r="S507" s="38">
        <v>-4626266</v>
      </c>
      <c r="AC507" s="38">
        <v>-4626266</v>
      </c>
      <c r="AD507" s="38">
        <v>4500000</v>
      </c>
      <c r="AE507" s="38">
        <v>4500000</v>
      </c>
    </row>
    <row r="508" spans="1:31" x14ac:dyDescent="0.2">
      <c r="A508" s="38">
        <v>1003</v>
      </c>
      <c r="B508" s="38">
        <v>8785</v>
      </c>
      <c r="C508" s="38" t="s">
        <v>625</v>
      </c>
      <c r="D508" s="38" t="s">
        <v>215</v>
      </c>
      <c r="E508" s="38" t="s">
        <v>41</v>
      </c>
      <c r="F508" s="38" t="s">
        <v>119</v>
      </c>
      <c r="G508" s="38" t="s">
        <v>120</v>
      </c>
      <c r="H508" s="39">
        <v>44196</v>
      </c>
      <c r="I508" s="38" t="s">
        <v>153</v>
      </c>
      <c r="J508" s="38" t="s">
        <v>54</v>
      </c>
      <c r="O508" s="38">
        <v>-4625039</v>
      </c>
      <c r="S508" s="38">
        <v>-4625039</v>
      </c>
      <c r="AC508" s="38">
        <v>-4625039</v>
      </c>
      <c r="AD508" s="38">
        <v>5000000</v>
      </c>
      <c r="AE508" s="38">
        <v>5000000</v>
      </c>
    </row>
    <row r="509" spans="1:31" x14ac:dyDescent="0.2">
      <c r="A509" s="38">
        <v>1003</v>
      </c>
      <c r="B509" s="38">
        <v>8855</v>
      </c>
      <c r="C509" s="38" t="s">
        <v>626</v>
      </c>
      <c r="D509" s="38" t="s">
        <v>215</v>
      </c>
      <c r="E509" s="38" t="s">
        <v>41</v>
      </c>
      <c r="F509" s="38" t="s">
        <v>119</v>
      </c>
      <c r="G509" s="38" t="s">
        <v>120</v>
      </c>
      <c r="H509" s="39">
        <v>44196</v>
      </c>
      <c r="I509" s="38" t="s">
        <v>121</v>
      </c>
      <c r="J509" s="38" t="s">
        <v>54</v>
      </c>
      <c r="O509" s="38">
        <v>-4625039</v>
      </c>
      <c r="S509" s="38">
        <v>-4625039</v>
      </c>
      <c r="AC509" s="38">
        <v>-4625039</v>
      </c>
      <c r="AD509" s="38">
        <v>5000000</v>
      </c>
      <c r="AE509" s="38">
        <v>5000000</v>
      </c>
    </row>
    <row r="510" spans="1:31" x14ac:dyDescent="0.2">
      <c r="A510" s="38">
        <v>1003</v>
      </c>
      <c r="B510" s="38">
        <v>8998</v>
      </c>
      <c r="C510" s="38" t="s">
        <v>627</v>
      </c>
      <c r="D510" s="38" t="s">
        <v>215</v>
      </c>
      <c r="E510" s="38" t="s">
        <v>41</v>
      </c>
      <c r="F510" s="38" t="s">
        <v>119</v>
      </c>
      <c r="G510" s="38" t="s">
        <v>120</v>
      </c>
      <c r="H510" s="39">
        <v>44196</v>
      </c>
      <c r="I510" s="38" t="s">
        <v>121</v>
      </c>
      <c r="J510" s="38" t="s">
        <v>54</v>
      </c>
      <c r="O510" s="38">
        <v>-4625039</v>
      </c>
      <c r="S510" s="38">
        <v>-4625039</v>
      </c>
      <c r="AC510" s="38">
        <v>-4625039</v>
      </c>
      <c r="AD510" s="38">
        <v>5000000</v>
      </c>
      <c r="AE510" s="38">
        <v>5000000</v>
      </c>
    </row>
    <row r="511" spans="1:31" x14ac:dyDescent="0.2">
      <c r="A511" s="38">
        <v>1001</v>
      </c>
      <c r="B511" s="38">
        <v>8633</v>
      </c>
      <c r="C511" s="38" t="s">
        <v>628</v>
      </c>
      <c r="D511" s="38" t="s">
        <v>118</v>
      </c>
      <c r="E511" s="38" t="s">
        <v>41</v>
      </c>
      <c r="F511" s="38" t="s">
        <v>119</v>
      </c>
      <c r="G511" s="38" t="s">
        <v>120</v>
      </c>
      <c r="H511" s="39">
        <v>44196</v>
      </c>
      <c r="I511" s="38" t="s">
        <v>153</v>
      </c>
      <c r="J511" s="38" t="s">
        <v>54</v>
      </c>
      <c r="N511" s="38">
        <v>-288518</v>
      </c>
      <c r="O511" s="38">
        <v>-4331272</v>
      </c>
      <c r="S511" s="38">
        <v>-4619790</v>
      </c>
      <c r="AC511" s="38">
        <v>-4619790</v>
      </c>
      <c r="AD511" s="38">
        <v>4980000</v>
      </c>
      <c r="AE511" s="38">
        <v>4980000</v>
      </c>
    </row>
    <row r="512" spans="1:31" x14ac:dyDescent="0.2">
      <c r="A512" s="38">
        <v>1003</v>
      </c>
      <c r="B512" s="38">
        <v>6318</v>
      </c>
      <c r="C512" s="38" t="s">
        <v>629</v>
      </c>
      <c r="D512" s="38" t="s">
        <v>215</v>
      </c>
      <c r="E512" s="38" t="s">
        <v>41</v>
      </c>
      <c r="F512" s="38" t="s">
        <v>119</v>
      </c>
      <c r="G512" s="38" t="s">
        <v>120</v>
      </c>
      <c r="H512" s="39">
        <v>44196</v>
      </c>
      <c r="I512" s="38" t="s">
        <v>121</v>
      </c>
      <c r="J512" s="38" t="s">
        <v>54</v>
      </c>
      <c r="O512" s="38">
        <v>-4548857</v>
      </c>
      <c r="S512" s="38">
        <v>-4548857</v>
      </c>
      <c r="AC512" s="38">
        <v>-4548857</v>
      </c>
      <c r="AD512" s="38">
        <v>5000000</v>
      </c>
      <c r="AE512" s="38">
        <v>5000000</v>
      </c>
    </row>
    <row r="513" spans="1:31" x14ac:dyDescent="0.2">
      <c r="A513" s="38">
        <v>1003</v>
      </c>
      <c r="B513" s="38">
        <v>8291</v>
      </c>
      <c r="C513" s="38" t="s">
        <v>630</v>
      </c>
      <c r="D513" s="38" t="s">
        <v>215</v>
      </c>
      <c r="E513" s="38" t="s">
        <v>41</v>
      </c>
      <c r="F513" s="38" t="s">
        <v>119</v>
      </c>
      <c r="G513" s="38" t="s">
        <v>120</v>
      </c>
      <c r="H513" s="39">
        <v>44196</v>
      </c>
      <c r="I513" s="38" t="s">
        <v>121</v>
      </c>
      <c r="J513" s="38" t="s">
        <v>54</v>
      </c>
      <c r="O513" s="38">
        <v>-4548857</v>
      </c>
      <c r="S513" s="38">
        <v>-4548857</v>
      </c>
      <c r="AC513" s="38">
        <v>-4548857</v>
      </c>
      <c r="AD513" s="38">
        <v>5000000</v>
      </c>
      <c r="AE513" s="38">
        <v>5000000</v>
      </c>
    </row>
    <row r="514" spans="1:31" x14ac:dyDescent="0.2">
      <c r="A514" s="38">
        <v>1003</v>
      </c>
      <c r="B514" s="38">
        <v>8636</v>
      </c>
      <c r="C514" s="38" t="s">
        <v>631</v>
      </c>
      <c r="D514" s="38" t="s">
        <v>215</v>
      </c>
      <c r="E514" s="38" t="s">
        <v>41</v>
      </c>
      <c r="F514" s="38" t="s">
        <v>119</v>
      </c>
      <c r="G514" s="38" t="s">
        <v>120</v>
      </c>
      <c r="H514" s="39">
        <v>44196</v>
      </c>
      <c r="I514" s="38" t="s">
        <v>121</v>
      </c>
      <c r="J514" s="38" t="s">
        <v>54</v>
      </c>
      <c r="O514" s="38">
        <v>-4548857</v>
      </c>
      <c r="S514" s="38">
        <v>-4548857</v>
      </c>
      <c r="AC514" s="38">
        <v>-4548857</v>
      </c>
      <c r="AD514" s="38">
        <v>5000000</v>
      </c>
      <c r="AE514" s="38">
        <v>5000000</v>
      </c>
    </row>
    <row r="515" spans="1:31" x14ac:dyDescent="0.2">
      <c r="A515" s="38">
        <v>1001</v>
      </c>
      <c r="B515" s="38">
        <v>6342</v>
      </c>
      <c r="C515" s="38" t="s">
        <v>632</v>
      </c>
      <c r="D515" s="38" t="s">
        <v>156</v>
      </c>
      <c r="E515" s="38" t="s">
        <v>41</v>
      </c>
      <c r="F515" s="38" t="s">
        <v>119</v>
      </c>
      <c r="G515" s="38" t="s">
        <v>120</v>
      </c>
      <c r="H515" s="39">
        <v>44196</v>
      </c>
      <c r="I515" s="38" t="s">
        <v>121</v>
      </c>
      <c r="J515" s="38" t="s">
        <v>54</v>
      </c>
      <c r="N515" s="38">
        <v>-4513623</v>
      </c>
      <c r="S515" s="38">
        <v>-4513623</v>
      </c>
      <c r="AC515" s="38">
        <v>-4513623</v>
      </c>
      <c r="AD515" s="38">
        <v>2000000</v>
      </c>
      <c r="AE515" s="38">
        <v>2000000</v>
      </c>
    </row>
    <row r="516" spans="1:31" x14ac:dyDescent="0.2">
      <c r="A516" s="38">
        <v>1001</v>
      </c>
      <c r="B516" s="38">
        <v>1197</v>
      </c>
      <c r="C516" s="38" t="s">
        <v>633</v>
      </c>
      <c r="D516" s="38" t="s">
        <v>225</v>
      </c>
      <c r="E516" s="38" t="s">
        <v>41</v>
      </c>
      <c r="F516" s="38" t="s">
        <v>119</v>
      </c>
      <c r="G516" s="38" t="s">
        <v>120</v>
      </c>
      <c r="H516" s="39">
        <v>44196</v>
      </c>
      <c r="I516" s="38" t="s">
        <v>121</v>
      </c>
      <c r="J516" s="38" t="s">
        <v>45</v>
      </c>
      <c r="O516" s="38">
        <v>-4472950</v>
      </c>
      <c r="S516" s="38">
        <v>-4472950</v>
      </c>
      <c r="AC516" s="38">
        <v>-4472950</v>
      </c>
      <c r="AD516" s="38">
        <v>5000000</v>
      </c>
      <c r="AE516" s="38">
        <v>5000000</v>
      </c>
    </row>
    <row r="517" spans="1:31" x14ac:dyDescent="0.2">
      <c r="A517" s="38">
        <v>1003</v>
      </c>
      <c r="B517" s="38">
        <v>7901</v>
      </c>
      <c r="C517" s="38" t="s">
        <v>634</v>
      </c>
      <c r="D517" s="38" t="s">
        <v>215</v>
      </c>
      <c r="E517" s="38" t="s">
        <v>41</v>
      </c>
      <c r="F517" s="38" t="s">
        <v>119</v>
      </c>
      <c r="G517" s="38" t="s">
        <v>120</v>
      </c>
      <c r="H517" s="39">
        <v>44196</v>
      </c>
      <c r="I517" s="38" t="s">
        <v>153</v>
      </c>
      <c r="J517" s="38" t="s">
        <v>54</v>
      </c>
      <c r="O517" s="38">
        <v>-4472950</v>
      </c>
      <c r="S517" s="38">
        <v>-4472950</v>
      </c>
      <c r="AC517" s="38">
        <v>-4472950</v>
      </c>
      <c r="AD517" s="38">
        <v>5000000</v>
      </c>
      <c r="AE517" s="38">
        <v>5000000</v>
      </c>
    </row>
    <row r="518" spans="1:31" x14ac:dyDescent="0.2">
      <c r="A518" s="38">
        <v>1003</v>
      </c>
      <c r="B518" s="38">
        <v>8181</v>
      </c>
      <c r="C518" s="38" t="s">
        <v>635</v>
      </c>
      <c r="D518" s="38" t="s">
        <v>215</v>
      </c>
      <c r="E518" s="38" t="s">
        <v>41</v>
      </c>
      <c r="F518" s="38" t="s">
        <v>119</v>
      </c>
      <c r="G518" s="38" t="s">
        <v>120</v>
      </c>
      <c r="H518" s="39">
        <v>44196</v>
      </c>
      <c r="I518" s="38" t="s">
        <v>121</v>
      </c>
      <c r="J518" s="38" t="s">
        <v>54</v>
      </c>
      <c r="O518" s="38">
        <v>-4472950</v>
      </c>
      <c r="S518" s="38">
        <v>-4472950</v>
      </c>
      <c r="AC518" s="38">
        <v>-4472950</v>
      </c>
      <c r="AD518" s="38">
        <v>5000000</v>
      </c>
      <c r="AE518" s="38">
        <v>5000000</v>
      </c>
    </row>
    <row r="519" spans="1:31" x14ac:dyDescent="0.2">
      <c r="A519" s="38">
        <v>1001</v>
      </c>
      <c r="B519" s="38">
        <v>886</v>
      </c>
      <c r="C519" s="38" t="s">
        <v>636</v>
      </c>
      <c r="D519" s="38" t="s">
        <v>152</v>
      </c>
      <c r="E519" s="38" t="s">
        <v>41</v>
      </c>
      <c r="F519" s="38" t="s">
        <v>62</v>
      </c>
      <c r="G519" s="38" t="s">
        <v>63</v>
      </c>
      <c r="H519" s="39">
        <v>44196</v>
      </c>
      <c r="I519" s="38" t="s">
        <v>121</v>
      </c>
      <c r="J519" s="38" t="s">
        <v>45</v>
      </c>
      <c r="O519" s="38">
        <v>-4463843</v>
      </c>
      <c r="S519" s="38">
        <v>-4463843</v>
      </c>
      <c r="AC519" s="38">
        <v>-4463843</v>
      </c>
      <c r="AD519" s="38">
        <v>7750000</v>
      </c>
      <c r="AE519" s="38">
        <v>7750000</v>
      </c>
    </row>
    <row r="520" spans="1:31" x14ac:dyDescent="0.2">
      <c r="A520" s="38">
        <v>1003</v>
      </c>
      <c r="B520" s="38">
        <v>8364</v>
      </c>
      <c r="C520" s="38" t="s">
        <v>637</v>
      </c>
      <c r="D520" s="38" t="s">
        <v>215</v>
      </c>
      <c r="E520" s="38" t="s">
        <v>41</v>
      </c>
      <c r="F520" s="38" t="s">
        <v>119</v>
      </c>
      <c r="G520" s="38" t="s">
        <v>120</v>
      </c>
      <c r="H520" s="39">
        <v>44196</v>
      </c>
      <c r="I520" s="38" t="s">
        <v>153</v>
      </c>
      <c r="J520" s="38" t="s">
        <v>54</v>
      </c>
      <c r="O520" s="38">
        <v>-4448780</v>
      </c>
      <c r="S520" s="38">
        <v>-4448780</v>
      </c>
      <c r="AC520" s="38">
        <v>-4448780</v>
      </c>
      <c r="AD520" s="38">
        <v>4890000</v>
      </c>
      <c r="AE520" s="38">
        <v>4890000</v>
      </c>
    </row>
    <row r="521" spans="1:31" x14ac:dyDescent="0.2">
      <c r="A521" s="38">
        <v>1003</v>
      </c>
      <c r="B521" s="38">
        <v>9209</v>
      </c>
      <c r="C521" s="38" t="s">
        <v>638</v>
      </c>
      <c r="D521" s="38" t="s">
        <v>215</v>
      </c>
      <c r="E521" s="38" t="s">
        <v>41</v>
      </c>
      <c r="F521" s="38" t="s">
        <v>119</v>
      </c>
      <c r="G521" s="38" t="s">
        <v>120</v>
      </c>
      <c r="H521" s="39">
        <v>44196</v>
      </c>
      <c r="I521" s="38" t="s">
        <v>121</v>
      </c>
      <c r="J521" s="38" t="s">
        <v>54</v>
      </c>
      <c r="O521" s="38">
        <v>-4440038</v>
      </c>
      <c r="S521" s="38">
        <v>-4440038</v>
      </c>
      <c r="AC521" s="38">
        <v>-4440038</v>
      </c>
      <c r="AD521" s="38">
        <v>4800000</v>
      </c>
      <c r="AE521" s="38">
        <v>4800000</v>
      </c>
    </row>
    <row r="522" spans="1:31" x14ac:dyDescent="0.2">
      <c r="A522" s="38">
        <v>1001</v>
      </c>
      <c r="B522" s="38">
        <v>879</v>
      </c>
      <c r="C522" s="38" t="s">
        <v>639</v>
      </c>
      <c r="D522" s="38" t="s">
        <v>152</v>
      </c>
      <c r="E522" s="38" t="s">
        <v>41</v>
      </c>
      <c r="F522" s="38" t="s">
        <v>62</v>
      </c>
      <c r="G522" s="38" t="s">
        <v>63</v>
      </c>
      <c r="H522" s="39">
        <v>44196</v>
      </c>
      <c r="I522" s="38" t="s">
        <v>153</v>
      </c>
      <c r="J522" s="38" t="s">
        <v>45</v>
      </c>
      <c r="O522" s="38">
        <v>-4438066</v>
      </c>
      <c r="S522" s="38">
        <v>-4438066</v>
      </c>
      <c r="AC522" s="38">
        <v>-4438066</v>
      </c>
      <c r="AD522" s="38">
        <v>8155000</v>
      </c>
      <c r="AE522" s="38">
        <v>8155000</v>
      </c>
    </row>
    <row r="523" spans="1:31" x14ac:dyDescent="0.2">
      <c r="A523" s="38">
        <v>1003</v>
      </c>
      <c r="B523" s="38">
        <v>8621</v>
      </c>
      <c r="C523" s="38" t="s">
        <v>640</v>
      </c>
      <c r="D523" s="38" t="s">
        <v>215</v>
      </c>
      <c r="E523" s="38" t="s">
        <v>41</v>
      </c>
      <c r="F523" s="38" t="s">
        <v>119</v>
      </c>
      <c r="G523" s="38" t="s">
        <v>120</v>
      </c>
      <c r="H523" s="39">
        <v>44196</v>
      </c>
      <c r="I523" s="38" t="s">
        <v>153</v>
      </c>
      <c r="J523" s="38" t="s">
        <v>54</v>
      </c>
      <c r="O523" s="38">
        <v>-4430587</v>
      </c>
      <c r="S523" s="38">
        <v>-4430587</v>
      </c>
      <c r="AC523" s="38">
        <v>-4430587</v>
      </c>
      <c r="AD523" s="38">
        <v>4870000</v>
      </c>
      <c r="AE523" s="38">
        <v>4870000</v>
      </c>
    </row>
    <row r="524" spans="1:31" x14ac:dyDescent="0.2">
      <c r="A524" s="38">
        <v>1001</v>
      </c>
      <c r="B524" s="38">
        <v>418</v>
      </c>
      <c r="C524" s="38" t="s">
        <v>641</v>
      </c>
      <c r="D524" s="38" t="s">
        <v>156</v>
      </c>
      <c r="E524" s="38" t="s">
        <v>41</v>
      </c>
      <c r="F524" s="38" t="s">
        <v>62</v>
      </c>
      <c r="G524" s="38" t="s">
        <v>63</v>
      </c>
      <c r="H524" s="39">
        <v>44196</v>
      </c>
      <c r="I524" s="38" t="s">
        <v>121</v>
      </c>
      <c r="J524" s="38" t="s">
        <v>139</v>
      </c>
      <c r="K524" s="39">
        <v>43283</v>
      </c>
      <c r="R524" s="38">
        <v>-4426947</v>
      </c>
      <c r="S524" s="38">
        <v>-4426947</v>
      </c>
      <c r="T524" s="38">
        <v>-4426947</v>
      </c>
      <c r="V524" s="38">
        <v>4426947</v>
      </c>
      <c r="AC524" s="38">
        <v>-4426947</v>
      </c>
      <c r="AD524" s="38">
        <v>12000000</v>
      </c>
      <c r="AE524" s="38">
        <v>12000000</v>
      </c>
    </row>
    <row r="525" spans="1:31" x14ac:dyDescent="0.2">
      <c r="A525" s="38">
        <v>1001</v>
      </c>
      <c r="B525" s="38">
        <v>1984</v>
      </c>
      <c r="C525" s="38" t="s">
        <v>642</v>
      </c>
      <c r="D525" s="38" t="s">
        <v>152</v>
      </c>
      <c r="E525" s="38" t="s">
        <v>41</v>
      </c>
      <c r="F525" s="38" t="s">
        <v>62</v>
      </c>
      <c r="G525" s="38" t="s">
        <v>63</v>
      </c>
      <c r="H525" s="39">
        <v>44196</v>
      </c>
      <c r="I525" s="38" t="s">
        <v>121</v>
      </c>
      <c r="J525" s="38" t="s">
        <v>45</v>
      </c>
      <c r="N525" s="38">
        <v>-4422991</v>
      </c>
      <c r="S525" s="38">
        <v>-4422991</v>
      </c>
      <c r="AC525" s="38">
        <v>-4422991</v>
      </c>
      <c r="AD525" s="38">
        <v>5000000</v>
      </c>
      <c r="AE525" s="38">
        <v>5000000</v>
      </c>
    </row>
    <row r="526" spans="1:31" x14ac:dyDescent="0.2">
      <c r="A526" s="38">
        <v>1001</v>
      </c>
      <c r="B526" s="38">
        <v>8765</v>
      </c>
      <c r="C526" s="38" t="s">
        <v>643</v>
      </c>
      <c r="D526" s="38" t="s">
        <v>118</v>
      </c>
      <c r="E526" s="38" t="s">
        <v>41</v>
      </c>
      <c r="F526" s="38" t="s">
        <v>119</v>
      </c>
      <c r="G526" s="38" t="s">
        <v>120</v>
      </c>
      <c r="H526" s="39">
        <v>44196</v>
      </c>
      <c r="I526" s="38" t="s">
        <v>121</v>
      </c>
      <c r="J526" s="38" t="s">
        <v>54</v>
      </c>
      <c r="N526" s="38">
        <v>-288518</v>
      </c>
      <c r="O526" s="38">
        <v>-4125147</v>
      </c>
      <c r="S526" s="38">
        <v>-4413665</v>
      </c>
      <c r="AC526" s="38">
        <v>-4413665</v>
      </c>
      <c r="AD526" s="38">
        <v>4780000</v>
      </c>
      <c r="AE526" s="38">
        <v>4780000</v>
      </c>
    </row>
    <row r="527" spans="1:31" x14ac:dyDescent="0.2">
      <c r="A527" s="38">
        <v>1003</v>
      </c>
      <c r="B527" s="38">
        <v>6854</v>
      </c>
      <c r="C527" s="38" t="s">
        <v>644</v>
      </c>
      <c r="D527" s="38" t="s">
        <v>215</v>
      </c>
      <c r="E527" s="38" t="s">
        <v>41</v>
      </c>
      <c r="F527" s="38" t="s">
        <v>119</v>
      </c>
      <c r="G527" s="38" t="s">
        <v>120</v>
      </c>
      <c r="H527" s="39">
        <v>44196</v>
      </c>
      <c r="I527" s="38" t="s">
        <v>121</v>
      </c>
      <c r="J527" s="38" t="s">
        <v>54</v>
      </c>
      <c r="O527" s="38">
        <v>-4412779</v>
      </c>
      <c r="S527" s="38">
        <v>-4412779</v>
      </c>
      <c r="AC527" s="38">
        <v>-4412779</v>
      </c>
    </row>
    <row r="528" spans="1:31" x14ac:dyDescent="0.2">
      <c r="A528" s="38">
        <v>1003</v>
      </c>
      <c r="B528" s="38">
        <v>8472</v>
      </c>
      <c r="C528" s="38" t="s">
        <v>645</v>
      </c>
      <c r="D528" s="38" t="s">
        <v>215</v>
      </c>
      <c r="E528" s="38" t="s">
        <v>41</v>
      </c>
      <c r="F528" s="38" t="s">
        <v>119</v>
      </c>
      <c r="G528" s="38" t="s">
        <v>120</v>
      </c>
      <c r="H528" s="39">
        <v>44196</v>
      </c>
      <c r="I528" s="38" t="s">
        <v>153</v>
      </c>
      <c r="J528" s="38" t="s">
        <v>54</v>
      </c>
      <c r="O528" s="38">
        <v>-4412389</v>
      </c>
      <c r="S528" s="38">
        <v>-4412389</v>
      </c>
      <c r="AC528" s="38">
        <v>-4412389</v>
      </c>
      <c r="AD528" s="38">
        <v>4850000</v>
      </c>
      <c r="AE528" s="38">
        <v>4850000</v>
      </c>
    </row>
    <row r="529" spans="1:31" x14ac:dyDescent="0.2">
      <c r="A529" s="38">
        <v>1001</v>
      </c>
      <c r="B529" s="38">
        <v>10129</v>
      </c>
      <c r="C529" s="38" t="s">
        <v>646</v>
      </c>
      <c r="D529" s="38" t="s">
        <v>156</v>
      </c>
      <c r="E529" s="38" t="s">
        <v>41</v>
      </c>
      <c r="F529" s="38" t="s">
        <v>119</v>
      </c>
      <c r="G529" s="38" t="s">
        <v>120</v>
      </c>
      <c r="H529" s="39">
        <v>44196</v>
      </c>
      <c r="I529" s="38" t="s">
        <v>121</v>
      </c>
      <c r="J529" s="38" t="s">
        <v>54</v>
      </c>
      <c r="O529" s="38">
        <v>-4381900</v>
      </c>
      <c r="S529" s="38">
        <v>-4384540</v>
      </c>
      <c r="AC529" s="38">
        <v>-4384540</v>
      </c>
      <c r="AD529" s="38">
        <v>4350000</v>
      </c>
      <c r="AE529" s="38">
        <v>4350000</v>
      </c>
    </row>
    <row r="530" spans="1:31" x14ac:dyDescent="0.2">
      <c r="A530" s="38">
        <v>1003</v>
      </c>
      <c r="B530" s="38">
        <v>10224</v>
      </c>
      <c r="C530" s="38" t="s">
        <v>647</v>
      </c>
      <c r="D530" s="38" t="s">
        <v>215</v>
      </c>
      <c r="E530" s="38" t="s">
        <v>41</v>
      </c>
      <c r="F530" s="38" t="s">
        <v>119</v>
      </c>
      <c r="G530" s="38" t="s">
        <v>120</v>
      </c>
      <c r="H530" s="39">
        <v>44196</v>
      </c>
      <c r="I530" s="38" t="s">
        <v>121</v>
      </c>
      <c r="J530" s="38" t="s">
        <v>54</v>
      </c>
      <c r="O530" s="38">
        <v>-4381900</v>
      </c>
      <c r="S530" s="38">
        <v>-4384540</v>
      </c>
      <c r="AC530" s="38">
        <v>-4384540</v>
      </c>
      <c r="AD530" s="38">
        <v>4350000</v>
      </c>
      <c r="AE530" s="38">
        <v>4350000</v>
      </c>
    </row>
    <row r="531" spans="1:31" x14ac:dyDescent="0.2">
      <c r="A531" s="38">
        <v>1003</v>
      </c>
      <c r="B531" s="38">
        <v>7791</v>
      </c>
      <c r="C531" s="38" t="s">
        <v>648</v>
      </c>
      <c r="D531" s="38" t="s">
        <v>215</v>
      </c>
      <c r="E531" s="38" t="s">
        <v>41</v>
      </c>
      <c r="F531" s="38" t="s">
        <v>119</v>
      </c>
      <c r="G531" s="38" t="s">
        <v>120</v>
      </c>
      <c r="H531" s="39">
        <v>44196</v>
      </c>
      <c r="I531" s="38" t="s">
        <v>121</v>
      </c>
      <c r="J531" s="38" t="s">
        <v>54</v>
      </c>
      <c r="O531" s="38">
        <v>-4356645</v>
      </c>
      <c r="S531" s="38">
        <v>-4356645</v>
      </c>
      <c r="AC531" s="38">
        <v>-4356645</v>
      </c>
      <c r="AD531" s="38">
        <v>4870000</v>
      </c>
      <c r="AE531" s="38">
        <v>4870000</v>
      </c>
    </row>
    <row r="532" spans="1:31" x14ac:dyDescent="0.2">
      <c r="A532" s="38">
        <v>1001</v>
      </c>
      <c r="B532" s="38">
        <v>1329</v>
      </c>
      <c r="C532" s="38" t="s">
        <v>649</v>
      </c>
      <c r="D532" s="38" t="s">
        <v>156</v>
      </c>
      <c r="E532" s="38" t="s">
        <v>232</v>
      </c>
      <c r="F532" s="38" t="s">
        <v>62</v>
      </c>
      <c r="G532" s="38" t="s">
        <v>63</v>
      </c>
      <c r="H532" s="39">
        <v>44196</v>
      </c>
      <c r="I532" s="38" t="s">
        <v>121</v>
      </c>
      <c r="J532" s="38" t="s">
        <v>45</v>
      </c>
      <c r="O532" s="38">
        <v>-4349580</v>
      </c>
      <c r="S532" s="38">
        <v>-4349580</v>
      </c>
      <c r="AC532" s="38">
        <v>-4349580</v>
      </c>
      <c r="AD532" s="38">
        <v>25326168</v>
      </c>
      <c r="AE532" s="38">
        <v>25326168</v>
      </c>
    </row>
    <row r="533" spans="1:31" x14ac:dyDescent="0.2">
      <c r="A533" s="38">
        <v>1003</v>
      </c>
      <c r="B533" s="38">
        <v>8127</v>
      </c>
      <c r="C533" s="38" t="s">
        <v>650</v>
      </c>
      <c r="D533" s="38" t="s">
        <v>215</v>
      </c>
      <c r="E533" s="38" t="s">
        <v>41</v>
      </c>
      <c r="F533" s="38" t="s">
        <v>119</v>
      </c>
      <c r="G533" s="38" t="s">
        <v>120</v>
      </c>
      <c r="H533" s="39">
        <v>44196</v>
      </c>
      <c r="I533" s="38" t="s">
        <v>153</v>
      </c>
      <c r="J533" s="38" t="s">
        <v>54</v>
      </c>
      <c r="O533" s="38">
        <v>-4325684</v>
      </c>
      <c r="S533" s="38">
        <v>-4325684</v>
      </c>
      <c r="AC533" s="38">
        <v>-4325684</v>
      </c>
      <c r="AD533" s="38">
        <v>5000000</v>
      </c>
      <c r="AE533" s="38">
        <v>5000000</v>
      </c>
    </row>
    <row r="534" spans="1:31" x14ac:dyDescent="0.2">
      <c r="A534" s="38">
        <v>1006</v>
      </c>
      <c r="B534" s="38">
        <v>8879</v>
      </c>
      <c r="C534" s="38" t="s">
        <v>651</v>
      </c>
      <c r="D534" s="38" t="s">
        <v>361</v>
      </c>
      <c r="E534" s="38" t="s">
        <v>41</v>
      </c>
      <c r="F534" s="38" t="s">
        <v>119</v>
      </c>
      <c r="G534" s="38" t="s">
        <v>120</v>
      </c>
      <c r="H534" s="39">
        <v>44196</v>
      </c>
      <c r="I534" s="38" t="s">
        <v>121</v>
      </c>
      <c r="J534" s="38" t="s">
        <v>54</v>
      </c>
      <c r="O534" s="38">
        <v>-4324305</v>
      </c>
      <c r="S534" s="38">
        <v>-4324305</v>
      </c>
      <c r="AC534" s="38">
        <v>-4324305</v>
      </c>
      <c r="AD534" s="38">
        <v>4350000</v>
      </c>
      <c r="AE534" s="38">
        <v>4350000</v>
      </c>
    </row>
    <row r="535" spans="1:31" x14ac:dyDescent="0.2">
      <c r="A535" s="38">
        <v>1003</v>
      </c>
      <c r="B535" s="38">
        <v>7284</v>
      </c>
      <c r="C535" s="38" t="s">
        <v>652</v>
      </c>
      <c r="D535" s="38" t="s">
        <v>215</v>
      </c>
      <c r="E535" s="38" t="s">
        <v>41</v>
      </c>
      <c r="F535" s="38" t="s">
        <v>119</v>
      </c>
      <c r="G535" s="38" t="s">
        <v>120</v>
      </c>
      <c r="H535" s="39">
        <v>44196</v>
      </c>
      <c r="I535" s="38" t="s">
        <v>121</v>
      </c>
      <c r="J535" s="38" t="s">
        <v>54</v>
      </c>
      <c r="O535" s="38">
        <v>-4319712</v>
      </c>
      <c r="S535" s="38">
        <v>-4319712</v>
      </c>
      <c r="AC535" s="38">
        <v>-4319712</v>
      </c>
    </row>
    <row r="536" spans="1:31" x14ac:dyDescent="0.2">
      <c r="A536" s="38">
        <v>1003</v>
      </c>
      <c r="B536" s="38">
        <v>7623</v>
      </c>
      <c r="C536" s="38" t="s">
        <v>653</v>
      </c>
      <c r="D536" s="38" t="s">
        <v>215</v>
      </c>
      <c r="E536" s="38" t="s">
        <v>41</v>
      </c>
      <c r="F536" s="38" t="s">
        <v>119</v>
      </c>
      <c r="G536" s="38" t="s">
        <v>120</v>
      </c>
      <c r="H536" s="39">
        <v>44196</v>
      </c>
      <c r="I536" s="38" t="s">
        <v>121</v>
      </c>
      <c r="J536" s="38" t="s">
        <v>54</v>
      </c>
      <c r="O536" s="38">
        <v>-4319712</v>
      </c>
      <c r="S536" s="38">
        <v>-4319712</v>
      </c>
      <c r="AC536" s="38">
        <v>-4319712</v>
      </c>
    </row>
    <row r="537" spans="1:31" x14ac:dyDescent="0.2">
      <c r="A537" s="38">
        <v>3005</v>
      </c>
      <c r="B537" s="38">
        <v>9118</v>
      </c>
      <c r="C537" s="38" t="s">
        <v>654</v>
      </c>
      <c r="D537" s="38" t="s">
        <v>268</v>
      </c>
      <c r="E537" s="38" t="s">
        <v>41</v>
      </c>
      <c r="F537" s="38" t="s">
        <v>119</v>
      </c>
      <c r="G537" s="38" t="s">
        <v>120</v>
      </c>
      <c r="H537" s="39">
        <v>44196</v>
      </c>
      <c r="I537" s="38" t="s">
        <v>121</v>
      </c>
      <c r="J537" s="38" t="s">
        <v>54</v>
      </c>
      <c r="O537" s="38">
        <v>-4298678</v>
      </c>
      <c r="S537" s="38">
        <v>-4298678</v>
      </c>
      <c r="AC537" s="38">
        <v>-4298678</v>
      </c>
      <c r="AD537" s="38">
        <v>4500000</v>
      </c>
      <c r="AE537" s="38">
        <v>4500000</v>
      </c>
    </row>
    <row r="538" spans="1:31" x14ac:dyDescent="0.2">
      <c r="A538" s="38">
        <v>1003</v>
      </c>
      <c r="B538" s="38">
        <v>10102</v>
      </c>
      <c r="C538" s="38" t="s">
        <v>655</v>
      </c>
      <c r="D538" s="38" t="s">
        <v>215</v>
      </c>
      <c r="E538" s="38" t="s">
        <v>41</v>
      </c>
      <c r="F538" s="38" t="s">
        <v>119</v>
      </c>
      <c r="G538" s="38" t="s">
        <v>120</v>
      </c>
      <c r="H538" s="39">
        <v>44196</v>
      </c>
      <c r="I538" s="38" t="s">
        <v>121</v>
      </c>
      <c r="J538" s="38" t="s">
        <v>54</v>
      </c>
      <c r="O538" s="38">
        <v>-4291772</v>
      </c>
      <c r="S538" s="38">
        <v>-4291772</v>
      </c>
      <c r="AC538" s="38">
        <v>-4291772</v>
      </c>
      <c r="AD538" s="38">
        <v>4350000</v>
      </c>
      <c r="AE538" s="38">
        <v>4350000</v>
      </c>
    </row>
    <row r="539" spans="1:31" x14ac:dyDescent="0.2">
      <c r="A539" s="38">
        <v>1001</v>
      </c>
      <c r="B539" s="38">
        <v>6934</v>
      </c>
      <c r="C539" s="38" t="s">
        <v>656</v>
      </c>
      <c r="D539" s="38" t="s">
        <v>118</v>
      </c>
      <c r="E539" s="38" t="s">
        <v>41</v>
      </c>
      <c r="F539" s="38" t="s">
        <v>119</v>
      </c>
      <c r="G539" s="38" t="s">
        <v>120</v>
      </c>
      <c r="H539" s="39">
        <v>44196</v>
      </c>
      <c r="I539" s="38" t="s">
        <v>121</v>
      </c>
      <c r="J539" s="38" t="s">
        <v>54</v>
      </c>
      <c r="O539" s="38">
        <v>-4285750</v>
      </c>
      <c r="S539" s="38">
        <v>-4285750</v>
      </c>
      <c r="AC539" s="38">
        <v>-4285750</v>
      </c>
      <c r="AD539" s="38">
        <v>5000000</v>
      </c>
      <c r="AE539" s="38">
        <v>5000000</v>
      </c>
    </row>
    <row r="540" spans="1:31" x14ac:dyDescent="0.2">
      <c r="A540" s="38">
        <v>1001</v>
      </c>
      <c r="B540" s="38">
        <v>7349</v>
      </c>
      <c r="C540" s="38" t="s">
        <v>657</v>
      </c>
      <c r="D540" s="38" t="s">
        <v>118</v>
      </c>
      <c r="E540" s="38" t="s">
        <v>41</v>
      </c>
      <c r="F540" s="38" t="s">
        <v>119</v>
      </c>
      <c r="G540" s="38" t="s">
        <v>120</v>
      </c>
      <c r="H540" s="39">
        <v>44196</v>
      </c>
      <c r="I540" s="38" t="s">
        <v>121</v>
      </c>
      <c r="J540" s="38" t="s">
        <v>54</v>
      </c>
      <c r="O540" s="38">
        <v>-4285750</v>
      </c>
      <c r="S540" s="38">
        <v>-4285750</v>
      </c>
      <c r="AC540" s="38">
        <v>-4285750</v>
      </c>
      <c r="AD540" s="38">
        <v>5000000</v>
      </c>
      <c r="AE540" s="38">
        <v>5000000</v>
      </c>
    </row>
    <row r="541" spans="1:31" x14ac:dyDescent="0.2">
      <c r="A541" s="38">
        <v>1001</v>
      </c>
      <c r="B541" s="38">
        <v>1153</v>
      </c>
      <c r="C541" s="38" t="s">
        <v>658</v>
      </c>
      <c r="D541" s="38" t="s">
        <v>152</v>
      </c>
      <c r="E541" s="38" t="s">
        <v>41</v>
      </c>
      <c r="F541" s="38" t="s">
        <v>62</v>
      </c>
      <c r="G541" s="38" t="s">
        <v>63</v>
      </c>
      <c r="H541" s="39">
        <v>44196</v>
      </c>
      <c r="I541" s="38" t="s">
        <v>153</v>
      </c>
      <c r="J541" s="38" t="s">
        <v>45</v>
      </c>
      <c r="O541" s="38">
        <v>-4271980</v>
      </c>
      <c r="S541" s="38">
        <v>-4271980</v>
      </c>
      <c r="AC541" s="38">
        <v>-4271980</v>
      </c>
      <c r="AD541" s="38">
        <v>6550000</v>
      </c>
      <c r="AE541" s="38">
        <v>6550000</v>
      </c>
    </row>
    <row r="542" spans="1:31" x14ac:dyDescent="0.2">
      <c r="A542" s="38">
        <v>1001</v>
      </c>
      <c r="B542" s="38">
        <v>3444</v>
      </c>
      <c r="C542" s="38" t="s">
        <v>659</v>
      </c>
      <c r="D542" s="38" t="s">
        <v>156</v>
      </c>
      <c r="E542" s="38" t="s">
        <v>41</v>
      </c>
      <c r="F542" s="38" t="s">
        <v>62</v>
      </c>
      <c r="G542" s="38" t="s">
        <v>63</v>
      </c>
      <c r="H542" s="39">
        <v>44196</v>
      </c>
      <c r="I542" s="38" t="s">
        <v>121</v>
      </c>
      <c r="J542" s="38" t="s">
        <v>45</v>
      </c>
      <c r="O542" s="38">
        <v>-4268840</v>
      </c>
      <c r="S542" s="38">
        <v>-4268840</v>
      </c>
      <c r="AC542" s="38">
        <v>-4268840</v>
      </c>
    </row>
    <row r="543" spans="1:31" x14ac:dyDescent="0.2">
      <c r="A543" s="38">
        <v>1001</v>
      </c>
      <c r="B543" s="38">
        <v>8565</v>
      </c>
      <c r="C543" s="38" t="s">
        <v>660</v>
      </c>
      <c r="D543" s="38" t="s">
        <v>118</v>
      </c>
      <c r="E543" s="38" t="s">
        <v>41</v>
      </c>
      <c r="F543" s="38" t="s">
        <v>119</v>
      </c>
      <c r="G543" s="38" t="s">
        <v>120</v>
      </c>
      <c r="H543" s="39">
        <v>44196</v>
      </c>
      <c r="I543" s="38" t="s">
        <v>121</v>
      </c>
      <c r="J543" s="38" t="s">
        <v>54</v>
      </c>
      <c r="O543" s="38">
        <v>-4256980</v>
      </c>
      <c r="S543" s="38">
        <v>-4256980</v>
      </c>
      <c r="AC543" s="38">
        <v>-4256980</v>
      </c>
    </row>
    <row r="544" spans="1:31" x14ac:dyDescent="0.2">
      <c r="A544" s="38">
        <v>1001</v>
      </c>
      <c r="B544" s="38">
        <v>219</v>
      </c>
      <c r="C544" s="38" t="s">
        <v>661</v>
      </c>
      <c r="D544" s="38" t="s">
        <v>152</v>
      </c>
      <c r="E544" s="38" t="s">
        <v>41</v>
      </c>
      <c r="F544" s="38" t="s">
        <v>62</v>
      </c>
      <c r="G544" s="38" t="s">
        <v>63</v>
      </c>
      <c r="H544" s="39">
        <v>44196</v>
      </c>
      <c r="I544" s="38" t="s">
        <v>121</v>
      </c>
      <c r="J544" s="38" t="s">
        <v>45</v>
      </c>
      <c r="N544" s="38">
        <v>-4254643</v>
      </c>
      <c r="S544" s="38">
        <v>-4254643</v>
      </c>
      <c r="AC544" s="38">
        <v>-4254643</v>
      </c>
      <c r="AD544" s="38">
        <v>6700000</v>
      </c>
      <c r="AE544" s="38">
        <v>6700000</v>
      </c>
    </row>
    <row r="545" spans="1:31" x14ac:dyDescent="0.2">
      <c r="A545" s="38">
        <v>1003</v>
      </c>
      <c r="B545" s="38">
        <v>6293</v>
      </c>
      <c r="C545" s="38" t="s">
        <v>662</v>
      </c>
      <c r="D545" s="38" t="s">
        <v>215</v>
      </c>
      <c r="E545" s="38" t="s">
        <v>41</v>
      </c>
      <c r="F545" s="38" t="s">
        <v>119</v>
      </c>
      <c r="G545" s="38" t="s">
        <v>120</v>
      </c>
      <c r="H545" s="39">
        <v>44196</v>
      </c>
      <c r="I545" s="38" t="s">
        <v>121</v>
      </c>
      <c r="J545" s="38" t="s">
        <v>54</v>
      </c>
      <c r="O545" s="38">
        <v>-4241894</v>
      </c>
      <c r="S545" s="38">
        <v>-4241894</v>
      </c>
      <c r="AC545" s="38">
        <v>-4241894</v>
      </c>
    </row>
    <row r="546" spans="1:31" x14ac:dyDescent="0.2">
      <c r="A546" s="38">
        <v>1003</v>
      </c>
      <c r="B546" s="38">
        <v>6722</v>
      </c>
      <c r="C546" s="38" t="s">
        <v>663</v>
      </c>
      <c r="D546" s="38" t="s">
        <v>215</v>
      </c>
      <c r="E546" s="38" t="s">
        <v>41</v>
      </c>
      <c r="F546" s="38" t="s">
        <v>119</v>
      </c>
      <c r="G546" s="38" t="s">
        <v>120</v>
      </c>
      <c r="H546" s="39">
        <v>44196</v>
      </c>
      <c r="I546" s="38" t="s">
        <v>153</v>
      </c>
      <c r="J546" s="38" t="s">
        <v>54</v>
      </c>
      <c r="O546" s="38">
        <v>-4241894</v>
      </c>
      <c r="S546" s="38">
        <v>-4241894</v>
      </c>
      <c r="AC546" s="38">
        <v>-4241894</v>
      </c>
      <c r="AD546" s="38">
        <v>5000000</v>
      </c>
      <c r="AE546" s="38">
        <v>5000000</v>
      </c>
    </row>
    <row r="547" spans="1:31" x14ac:dyDescent="0.2">
      <c r="A547" s="38">
        <v>1003</v>
      </c>
      <c r="B547" s="38">
        <v>9380</v>
      </c>
      <c r="C547" s="38" t="s">
        <v>664</v>
      </c>
      <c r="D547" s="38" t="s">
        <v>215</v>
      </c>
      <c r="E547" s="38" t="s">
        <v>41</v>
      </c>
      <c r="F547" s="38" t="s">
        <v>119</v>
      </c>
      <c r="G547" s="38" t="s">
        <v>120</v>
      </c>
      <c r="H547" s="39">
        <v>44196</v>
      </c>
      <c r="I547" s="38" t="s">
        <v>121</v>
      </c>
      <c r="J547" s="38" t="s">
        <v>54</v>
      </c>
      <c r="M547" s="38">
        <v>-68</v>
      </c>
      <c r="O547" s="38">
        <v>-4231266</v>
      </c>
      <c r="S547" s="38">
        <v>-4231334</v>
      </c>
      <c r="AC547" s="38">
        <v>-4231334</v>
      </c>
      <c r="AD547" s="38">
        <v>4500000</v>
      </c>
      <c r="AE547" s="38">
        <v>4500000</v>
      </c>
    </row>
    <row r="548" spans="1:31" x14ac:dyDescent="0.2">
      <c r="A548" s="38">
        <v>1001</v>
      </c>
      <c r="B548" s="38">
        <v>9525</v>
      </c>
      <c r="C548" s="38" t="s">
        <v>665</v>
      </c>
      <c r="D548" s="38" t="s">
        <v>118</v>
      </c>
      <c r="E548" s="38" t="s">
        <v>41</v>
      </c>
      <c r="F548" s="38" t="s">
        <v>119</v>
      </c>
      <c r="G548" s="38" t="s">
        <v>120</v>
      </c>
      <c r="H548" s="39">
        <v>44196</v>
      </c>
      <c r="I548" s="38" t="s">
        <v>153</v>
      </c>
      <c r="J548" s="38" t="s">
        <v>54</v>
      </c>
      <c r="O548" s="38">
        <v>-4231266</v>
      </c>
      <c r="S548" s="38">
        <v>-4231266</v>
      </c>
      <c r="AC548" s="38">
        <v>-4231266</v>
      </c>
      <c r="AD548" s="38">
        <v>4500000</v>
      </c>
      <c r="AE548" s="38">
        <v>4500000</v>
      </c>
    </row>
    <row r="549" spans="1:31" x14ac:dyDescent="0.2">
      <c r="A549" s="38">
        <v>1003</v>
      </c>
      <c r="B549" s="38">
        <v>9234</v>
      </c>
      <c r="C549" s="38" t="s">
        <v>666</v>
      </c>
      <c r="D549" s="38" t="s">
        <v>215</v>
      </c>
      <c r="E549" s="38" t="s">
        <v>41</v>
      </c>
      <c r="F549" s="38" t="s">
        <v>119</v>
      </c>
      <c r="G549" s="38" t="s">
        <v>120</v>
      </c>
      <c r="H549" s="39">
        <v>44196</v>
      </c>
      <c r="I549" s="38" t="s">
        <v>121</v>
      </c>
      <c r="J549" s="38" t="s">
        <v>54</v>
      </c>
      <c r="O549" s="38">
        <v>-4231266</v>
      </c>
      <c r="S549" s="38">
        <v>-4231266</v>
      </c>
      <c r="AC549" s="38">
        <v>-4231266</v>
      </c>
      <c r="AD549" s="38">
        <v>4500000</v>
      </c>
      <c r="AE549" s="38">
        <v>4500000</v>
      </c>
    </row>
    <row r="550" spans="1:31" x14ac:dyDescent="0.2">
      <c r="A550" s="38">
        <v>1006</v>
      </c>
      <c r="B550" s="38">
        <v>9291</v>
      </c>
      <c r="C550" s="38" t="s">
        <v>667</v>
      </c>
      <c r="D550" s="38" t="s">
        <v>361</v>
      </c>
      <c r="E550" s="38" t="s">
        <v>41</v>
      </c>
      <c r="F550" s="38" t="s">
        <v>119</v>
      </c>
      <c r="G550" s="38" t="s">
        <v>120</v>
      </c>
      <c r="H550" s="39">
        <v>44196</v>
      </c>
      <c r="I550" s="38" t="s">
        <v>121</v>
      </c>
      <c r="J550" s="38" t="s">
        <v>54</v>
      </c>
      <c r="O550" s="38">
        <v>-4231266</v>
      </c>
      <c r="S550" s="38">
        <v>-4231266</v>
      </c>
      <c r="AC550" s="38">
        <v>-4231266</v>
      </c>
      <c r="AD550" s="38">
        <v>4500000</v>
      </c>
      <c r="AE550" s="38">
        <v>4500000</v>
      </c>
    </row>
    <row r="551" spans="1:31" x14ac:dyDescent="0.2">
      <c r="A551" s="38">
        <v>1003</v>
      </c>
      <c r="B551" s="38">
        <v>7392</v>
      </c>
      <c r="C551" s="38" t="s">
        <v>668</v>
      </c>
      <c r="D551" s="38" t="s">
        <v>215</v>
      </c>
      <c r="E551" s="38" t="s">
        <v>41</v>
      </c>
      <c r="F551" s="38" t="s">
        <v>119</v>
      </c>
      <c r="G551" s="38" t="s">
        <v>120</v>
      </c>
      <c r="H551" s="39">
        <v>44196</v>
      </c>
      <c r="I551" s="38" t="s">
        <v>153</v>
      </c>
      <c r="J551" s="38" t="s">
        <v>54</v>
      </c>
      <c r="O551" s="38">
        <v>-4224674</v>
      </c>
      <c r="S551" s="38">
        <v>-4224674</v>
      </c>
      <c r="AC551" s="38">
        <v>-4224674</v>
      </c>
      <c r="AD551" s="38">
        <v>4890000</v>
      </c>
      <c r="AE551" s="38">
        <v>4890000</v>
      </c>
    </row>
    <row r="552" spans="1:31" x14ac:dyDescent="0.2">
      <c r="A552" s="38">
        <v>1001</v>
      </c>
      <c r="B552" s="38">
        <v>6370</v>
      </c>
      <c r="C552" s="38" t="s">
        <v>669</v>
      </c>
      <c r="D552" s="38" t="s">
        <v>156</v>
      </c>
      <c r="E552" s="38" t="s">
        <v>41</v>
      </c>
      <c r="F552" s="38" t="s">
        <v>119</v>
      </c>
      <c r="G552" s="38" t="s">
        <v>120</v>
      </c>
      <c r="H552" s="39">
        <v>44196</v>
      </c>
      <c r="I552" s="38" t="s">
        <v>121</v>
      </c>
      <c r="J552" s="38" t="s">
        <v>54</v>
      </c>
      <c r="N552" s="38">
        <v>-4215724</v>
      </c>
      <c r="S552" s="38">
        <v>-4215724</v>
      </c>
      <c r="AC552" s="38">
        <v>-4215724</v>
      </c>
    </row>
    <row r="553" spans="1:31" x14ac:dyDescent="0.2">
      <c r="A553" s="38">
        <v>1003</v>
      </c>
      <c r="B553" s="38">
        <v>7549</v>
      </c>
      <c r="C553" s="38" t="s">
        <v>670</v>
      </c>
      <c r="D553" s="38" t="s">
        <v>215</v>
      </c>
      <c r="E553" s="38" t="s">
        <v>41</v>
      </c>
      <c r="F553" s="38" t="s">
        <v>119</v>
      </c>
      <c r="G553" s="38" t="s">
        <v>120</v>
      </c>
      <c r="H553" s="39">
        <v>44196</v>
      </c>
      <c r="I553" s="38" t="s">
        <v>121</v>
      </c>
      <c r="J553" s="38" t="s">
        <v>54</v>
      </c>
      <c r="O553" s="38">
        <v>-4207400</v>
      </c>
      <c r="S553" s="38">
        <v>-4207400</v>
      </c>
      <c r="AC553" s="38">
        <v>-4207400</v>
      </c>
      <c r="AD553" s="38">
        <v>4870000</v>
      </c>
      <c r="AE553" s="38">
        <v>4870000</v>
      </c>
    </row>
    <row r="554" spans="1:31" x14ac:dyDescent="0.2">
      <c r="A554" s="38">
        <v>1003</v>
      </c>
      <c r="B554" s="38">
        <v>6806</v>
      </c>
      <c r="C554" s="38" t="s">
        <v>671</v>
      </c>
      <c r="D554" s="38" t="s">
        <v>215</v>
      </c>
      <c r="E554" s="38" t="s">
        <v>41</v>
      </c>
      <c r="F554" s="38" t="s">
        <v>119</v>
      </c>
      <c r="G554" s="38" t="s">
        <v>120</v>
      </c>
      <c r="H554" s="39">
        <v>44196</v>
      </c>
      <c r="I554" s="38" t="s">
        <v>153</v>
      </c>
      <c r="J554" s="38" t="s">
        <v>54</v>
      </c>
      <c r="O554" s="38">
        <v>-4190128</v>
      </c>
      <c r="S554" s="38">
        <v>-4190128</v>
      </c>
      <c r="AC554" s="38">
        <v>-4190128</v>
      </c>
      <c r="AD554" s="38">
        <v>4850000</v>
      </c>
      <c r="AE554" s="38">
        <v>4850000</v>
      </c>
    </row>
    <row r="555" spans="1:31" x14ac:dyDescent="0.2">
      <c r="A555" s="38">
        <v>1003</v>
      </c>
      <c r="B555" s="38">
        <v>7730</v>
      </c>
      <c r="C555" s="38" t="s">
        <v>672</v>
      </c>
      <c r="D555" s="38" t="s">
        <v>215</v>
      </c>
      <c r="E555" s="38" t="s">
        <v>41</v>
      </c>
      <c r="F555" s="38" t="s">
        <v>119</v>
      </c>
      <c r="G555" s="38" t="s">
        <v>120</v>
      </c>
      <c r="H555" s="39">
        <v>44196</v>
      </c>
      <c r="I555" s="38" t="s">
        <v>153</v>
      </c>
      <c r="J555" s="38" t="s">
        <v>54</v>
      </c>
      <c r="O555" s="38">
        <v>-4190128</v>
      </c>
      <c r="S555" s="38">
        <v>-4190128</v>
      </c>
      <c r="AC555" s="38">
        <v>-4190128</v>
      </c>
      <c r="AD555" s="38">
        <v>4850000</v>
      </c>
      <c r="AE555" s="38">
        <v>4850000</v>
      </c>
    </row>
    <row r="556" spans="1:31" x14ac:dyDescent="0.2">
      <c r="A556" s="38">
        <v>1003</v>
      </c>
      <c r="B556" s="38">
        <v>6987</v>
      </c>
      <c r="C556" s="38" t="s">
        <v>673</v>
      </c>
      <c r="D556" s="38" t="s">
        <v>215</v>
      </c>
      <c r="E556" s="38" t="s">
        <v>41</v>
      </c>
      <c r="F556" s="38" t="s">
        <v>119</v>
      </c>
      <c r="G556" s="38" t="s">
        <v>120</v>
      </c>
      <c r="H556" s="39">
        <v>44196</v>
      </c>
      <c r="I556" s="38" t="s">
        <v>121</v>
      </c>
      <c r="J556" s="38" t="s">
        <v>54</v>
      </c>
      <c r="O556" s="38">
        <v>-4164831</v>
      </c>
      <c r="S556" s="38">
        <v>-4164831</v>
      </c>
      <c r="AC556" s="38">
        <v>-4164831</v>
      </c>
    </row>
    <row r="557" spans="1:31" x14ac:dyDescent="0.2">
      <c r="A557" s="38">
        <v>1006</v>
      </c>
      <c r="B557" s="38">
        <v>9801</v>
      </c>
      <c r="C557" s="38" t="s">
        <v>674</v>
      </c>
      <c r="D557" s="38" t="s">
        <v>361</v>
      </c>
      <c r="E557" s="38" t="s">
        <v>41</v>
      </c>
      <c r="F557" s="38" t="s">
        <v>119</v>
      </c>
      <c r="G557" s="38" t="s">
        <v>120</v>
      </c>
      <c r="H557" s="39">
        <v>44196</v>
      </c>
      <c r="I557" s="38" t="s">
        <v>121</v>
      </c>
      <c r="J557" s="38" t="s">
        <v>54</v>
      </c>
      <c r="O557" s="38">
        <v>-4100094</v>
      </c>
      <c r="S557" s="38">
        <v>-4100094</v>
      </c>
      <c r="AC557" s="38">
        <v>-4100094</v>
      </c>
      <c r="AD557" s="38">
        <v>4140000</v>
      </c>
      <c r="AE557" s="38">
        <v>4140000</v>
      </c>
    </row>
    <row r="558" spans="1:31" x14ac:dyDescent="0.2">
      <c r="A558" s="38">
        <v>1001</v>
      </c>
      <c r="B558" s="38">
        <v>2611</v>
      </c>
      <c r="C558" s="38" t="s">
        <v>675</v>
      </c>
      <c r="D558" s="38" t="s">
        <v>152</v>
      </c>
      <c r="E558" s="38" t="s">
        <v>41</v>
      </c>
      <c r="F558" s="38" t="s">
        <v>62</v>
      </c>
      <c r="G558" s="38" t="s">
        <v>63</v>
      </c>
      <c r="H558" s="39">
        <v>44196</v>
      </c>
      <c r="I558" s="38" t="s">
        <v>153</v>
      </c>
      <c r="J558" s="38" t="s">
        <v>45</v>
      </c>
      <c r="N558" s="38">
        <v>-237231</v>
      </c>
      <c r="O558" s="38">
        <v>-3855842</v>
      </c>
      <c r="S558" s="38">
        <v>-4095383</v>
      </c>
      <c r="AC558" s="38">
        <v>-4095383</v>
      </c>
      <c r="AD558" s="38">
        <v>4650000</v>
      </c>
      <c r="AE558" s="38">
        <v>4650000</v>
      </c>
    </row>
    <row r="559" spans="1:31" x14ac:dyDescent="0.2">
      <c r="A559" s="38">
        <v>1003</v>
      </c>
      <c r="B559" s="38">
        <v>6227</v>
      </c>
      <c r="C559" s="38" t="s">
        <v>676</v>
      </c>
      <c r="D559" s="38" t="s">
        <v>215</v>
      </c>
      <c r="E559" s="38" t="s">
        <v>41</v>
      </c>
      <c r="F559" s="38" t="s">
        <v>119</v>
      </c>
      <c r="G559" s="38" t="s">
        <v>120</v>
      </c>
      <c r="H559" s="39">
        <v>44196</v>
      </c>
      <c r="I559" s="38" t="s">
        <v>121</v>
      </c>
      <c r="J559" s="38" t="s">
        <v>54</v>
      </c>
      <c r="O559" s="38">
        <v>-4087476</v>
      </c>
      <c r="S559" s="38">
        <v>-4087476</v>
      </c>
      <c r="AC559" s="38">
        <v>-4087476</v>
      </c>
    </row>
    <row r="560" spans="1:31" x14ac:dyDescent="0.2">
      <c r="A560" s="38">
        <v>1003</v>
      </c>
      <c r="B560" s="38">
        <v>6274</v>
      </c>
      <c r="C560" s="38" t="s">
        <v>677</v>
      </c>
      <c r="D560" s="38" t="s">
        <v>215</v>
      </c>
      <c r="E560" s="38" t="s">
        <v>41</v>
      </c>
      <c r="F560" s="38" t="s">
        <v>119</v>
      </c>
      <c r="G560" s="38" t="s">
        <v>120</v>
      </c>
      <c r="H560" s="39">
        <v>44196</v>
      </c>
      <c r="I560" s="38" t="s">
        <v>121</v>
      </c>
      <c r="J560" s="38" t="s">
        <v>54</v>
      </c>
      <c r="O560" s="38">
        <v>-4087476</v>
      </c>
      <c r="S560" s="38">
        <v>-4087476</v>
      </c>
      <c r="AC560" s="38">
        <v>-4087476</v>
      </c>
    </row>
    <row r="561" spans="1:33" x14ac:dyDescent="0.2">
      <c r="A561" s="38">
        <v>1003</v>
      </c>
      <c r="B561" s="38">
        <v>6466</v>
      </c>
      <c r="C561" s="38" t="s">
        <v>678</v>
      </c>
      <c r="D561" s="38" t="s">
        <v>215</v>
      </c>
      <c r="E561" s="38" t="s">
        <v>41</v>
      </c>
      <c r="F561" s="38" t="s">
        <v>119</v>
      </c>
      <c r="G561" s="38" t="s">
        <v>120</v>
      </c>
      <c r="H561" s="39">
        <v>44196</v>
      </c>
      <c r="I561" s="38" t="s">
        <v>121</v>
      </c>
      <c r="J561" s="38" t="s">
        <v>54</v>
      </c>
      <c r="O561" s="38">
        <v>-4087476</v>
      </c>
      <c r="S561" s="38">
        <v>-4087476</v>
      </c>
      <c r="AC561" s="38">
        <v>-4087476</v>
      </c>
    </row>
    <row r="562" spans="1:33" x14ac:dyDescent="0.2">
      <c r="A562" s="38">
        <v>1006</v>
      </c>
      <c r="B562" s="38">
        <v>9715</v>
      </c>
      <c r="C562" s="38" t="s">
        <v>679</v>
      </c>
      <c r="D562" s="38" t="s">
        <v>361</v>
      </c>
      <c r="E562" s="38" t="s">
        <v>41</v>
      </c>
      <c r="F562" s="38" t="s">
        <v>119</v>
      </c>
      <c r="G562" s="38" t="s">
        <v>120</v>
      </c>
      <c r="H562" s="39">
        <v>44196</v>
      </c>
      <c r="I562" s="38" t="s">
        <v>121</v>
      </c>
      <c r="J562" s="38" t="s">
        <v>54</v>
      </c>
      <c r="M562" s="38">
        <v>-1929</v>
      </c>
      <c r="O562" s="38">
        <v>-4070247</v>
      </c>
      <c r="S562" s="38">
        <v>-4072176</v>
      </c>
      <c r="AC562" s="38">
        <v>-4072176</v>
      </c>
      <c r="AD562" s="38">
        <v>4280000</v>
      </c>
      <c r="AE562" s="38">
        <v>4280000</v>
      </c>
    </row>
    <row r="563" spans="1:33" x14ac:dyDescent="0.2">
      <c r="A563" s="38">
        <v>1006</v>
      </c>
      <c r="B563" s="38">
        <v>9707</v>
      </c>
      <c r="C563" s="38" t="s">
        <v>680</v>
      </c>
      <c r="D563" s="38" t="s">
        <v>361</v>
      </c>
      <c r="E563" s="38" t="s">
        <v>41</v>
      </c>
      <c r="F563" s="38" t="s">
        <v>119</v>
      </c>
      <c r="G563" s="38" t="s">
        <v>120</v>
      </c>
      <c r="H563" s="39">
        <v>44196</v>
      </c>
      <c r="I563" s="38" t="s">
        <v>121</v>
      </c>
      <c r="J563" s="38" t="s">
        <v>54</v>
      </c>
      <c r="O563" s="38">
        <v>-4070247</v>
      </c>
      <c r="S563" s="38">
        <v>-4070247</v>
      </c>
      <c r="AC563" s="38">
        <v>-4070247</v>
      </c>
      <c r="AD563" s="38">
        <v>4280000</v>
      </c>
      <c r="AE563" s="38">
        <v>4280000</v>
      </c>
    </row>
    <row r="564" spans="1:33" x14ac:dyDescent="0.2">
      <c r="A564" s="38">
        <v>1003</v>
      </c>
      <c r="B564" s="38">
        <v>9065</v>
      </c>
      <c r="C564" s="38" t="s">
        <v>681</v>
      </c>
      <c r="D564" s="38" t="s">
        <v>215</v>
      </c>
      <c r="E564" s="38" t="s">
        <v>41</v>
      </c>
      <c r="F564" s="38" t="s">
        <v>119</v>
      </c>
      <c r="G564" s="38" t="s">
        <v>120</v>
      </c>
      <c r="H564" s="39">
        <v>44196</v>
      </c>
      <c r="I564" s="38" t="s">
        <v>153</v>
      </c>
      <c r="J564" s="38" t="s">
        <v>54</v>
      </c>
      <c r="O564" s="38">
        <v>-4068223</v>
      </c>
      <c r="S564" s="38">
        <v>-4068223</v>
      </c>
      <c r="AC564" s="38">
        <v>-4068223</v>
      </c>
      <c r="AD564" s="38">
        <v>4500000</v>
      </c>
      <c r="AE564" s="38">
        <v>4500000</v>
      </c>
    </row>
    <row r="565" spans="1:33" x14ac:dyDescent="0.2">
      <c r="A565" s="38">
        <v>1001</v>
      </c>
      <c r="B565" s="38">
        <v>9312</v>
      </c>
      <c r="C565" s="38" t="s">
        <v>682</v>
      </c>
      <c r="D565" s="38" t="s">
        <v>118</v>
      </c>
      <c r="E565" s="38" t="s">
        <v>41</v>
      </c>
      <c r="F565" s="38" t="s">
        <v>119</v>
      </c>
      <c r="G565" s="38" t="s">
        <v>120</v>
      </c>
      <c r="H565" s="39">
        <v>44196</v>
      </c>
      <c r="I565" s="38" t="s">
        <v>121</v>
      </c>
      <c r="J565" s="38" t="s">
        <v>54</v>
      </c>
      <c r="O565" s="38">
        <v>-4064424</v>
      </c>
      <c r="S565" s="38">
        <v>-4064424</v>
      </c>
      <c r="AC565" s="38">
        <v>-4064424</v>
      </c>
      <c r="AD565" s="38">
        <v>4500000</v>
      </c>
      <c r="AE565" s="38">
        <v>4500000</v>
      </c>
    </row>
    <row r="566" spans="1:33" x14ac:dyDescent="0.2">
      <c r="A566" s="38">
        <v>1003</v>
      </c>
      <c r="B566" s="38">
        <v>7144</v>
      </c>
      <c r="C566" s="38" t="s">
        <v>683</v>
      </c>
      <c r="D566" s="38" t="s">
        <v>215</v>
      </c>
      <c r="E566" s="38" t="s">
        <v>41</v>
      </c>
      <c r="F566" s="38" t="s">
        <v>119</v>
      </c>
      <c r="G566" s="38" t="s">
        <v>120</v>
      </c>
      <c r="H566" s="39">
        <v>44196</v>
      </c>
      <c r="I566" s="38" t="s">
        <v>121</v>
      </c>
      <c r="J566" s="38" t="s">
        <v>54</v>
      </c>
      <c r="O566" s="38">
        <v>-4039886</v>
      </c>
      <c r="S566" s="38">
        <v>-4039886</v>
      </c>
      <c r="AC566" s="38">
        <v>-4039886</v>
      </c>
    </row>
    <row r="567" spans="1:33" x14ac:dyDescent="0.2">
      <c r="A567" s="38">
        <v>1001</v>
      </c>
      <c r="B567" s="38">
        <v>1638</v>
      </c>
      <c r="C567" s="38" t="s">
        <v>684</v>
      </c>
      <c r="D567" s="38" t="s">
        <v>156</v>
      </c>
      <c r="E567" s="38" t="s">
        <v>41</v>
      </c>
      <c r="F567" s="38" t="s">
        <v>62</v>
      </c>
      <c r="G567" s="38" t="s">
        <v>63</v>
      </c>
      <c r="H567" s="39">
        <v>44196</v>
      </c>
      <c r="I567" s="38" t="s">
        <v>121</v>
      </c>
      <c r="J567" s="38" t="s">
        <v>45</v>
      </c>
      <c r="O567" s="38">
        <v>-4034057</v>
      </c>
      <c r="S567" s="38">
        <v>-4034057</v>
      </c>
      <c r="AC567" s="38">
        <v>-4034057</v>
      </c>
    </row>
    <row r="568" spans="1:33" x14ac:dyDescent="0.2">
      <c r="A568" s="38">
        <v>1001</v>
      </c>
      <c r="B568" s="38">
        <v>1600</v>
      </c>
      <c r="C568" s="38" t="s">
        <v>685</v>
      </c>
      <c r="D568" s="38" t="s">
        <v>97</v>
      </c>
      <c r="E568" s="38" t="s">
        <v>51</v>
      </c>
      <c r="F568" s="38" t="s">
        <v>73</v>
      </c>
      <c r="G568" s="38" t="s">
        <v>74</v>
      </c>
      <c r="H568" s="39">
        <v>44196</v>
      </c>
      <c r="I568" s="38" t="s">
        <v>44</v>
      </c>
      <c r="J568" s="38" t="s">
        <v>45</v>
      </c>
      <c r="AA568" s="38">
        <v>-4019722</v>
      </c>
      <c r="AB568" s="38">
        <v>-4019722</v>
      </c>
      <c r="AC568" s="38">
        <v>-4019722</v>
      </c>
      <c r="AG568" s="38">
        <v>4019722</v>
      </c>
    </row>
    <row r="569" spans="1:33" x14ac:dyDescent="0.2">
      <c r="A569" s="38">
        <v>1001</v>
      </c>
      <c r="B569" s="38">
        <v>4401</v>
      </c>
      <c r="C569" s="38" t="s">
        <v>686</v>
      </c>
      <c r="D569" s="38" t="s">
        <v>125</v>
      </c>
      <c r="E569" s="38" t="s">
        <v>51</v>
      </c>
      <c r="F569" s="38" t="s">
        <v>62</v>
      </c>
      <c r="G569" s="38" t="s">
        <v>63</v>
      </c>
      <c r="H569" s="39">
        <v>44196</v>
      </c>
      <c r="I569" s="38" t="s">
        <v>44</v>
      </c>
      <c r="J569" s="38" t="s">
        <v>45</v>
      </c>
      <c r="AA569" s="38">
        <v>-4000000</v>
      </c>
      <c r="AB569" s="38">
        <v>-4000000</v>
      </c>
      <c r="AC569" s="38">
        <v>-4000000</v>
      </c>
    </row>
    <row r="570" spans="1:33" x14ac:dyDescent="0.2">
      <c r="A570" s="38">
        <v>1001</v>
      </c>
      <c r="B570" s="38">
        <v>3768</v>
      </c>
      <c r="C570" s="38" t="s">
        <v>687</v>
      </c>
      <c r="D570" s="38" t="s">
        <v>152</v>
      </c>
      <c r="E570" s="38" t="s">
        <v>41</v>
      </c>
      <c r="F570" s="38" t="s">
        <v>119</v>
      </c>
      <c r="G570" s="38" t="s">
        <v>120</v>
      </c>
      <c r="H570" s="39">
        <v>44196</v>
      </c>
      <c r="I570" s="38" t="s">
        <v>121</v>
      </c>
      <c r="J570" s="38" t="s">
        <v>45</v>
      </c>
      <c r="O570" s="38">
        <v>-3961169</v>
      </c>
      <c r="S570" s="38">
        <v>-3961169</v>
      </c>
      <c r="AC570" s="38">
        <v>-3961169</v>
      </c>
    </row>
    <row r="571" spans="1:33" x14ac:dyDescent="0.2">
      <c r="A571" s="38">
        <v>1006</v>
      </c>
      <c r="B571" s="38">
        <v>8629</v>
      </c>
      <c r="C571" s="38" t="s">
        <v>688</v>
      </c>
      <c r="D571" s="38" t="s">
        <v>361</v>
      </c>
      <c r="E571" s="38" t="s">
        <v>41</v>
      </c>
      <c r="F571" s="38" t="s">
        <v>62</v>
      </c>
      <c r="G571" s="38" t="s">
        <v>63</v>
      </c>
      <c r="H571" s="39">
        <v>44196</v>
      </c>
      <c r="I571" s="38" t="s">
        <v>121</v>
      </c>
      <c r="J571" s="38" t="s">
        <v>54</v>
      </c>
      <c r="O571" s="38">
        <v>-3960328</v>
      </c>
      <c r="S571" s="38">
        <v>-3960328</v>
      </c>
      <c r="AC571" s="38">
        <v>-3960328</v>
      </c>
      <c r="AD571" s="38">
        <v>4100000</v>
      </c>
      <c r="AE571" s="38">
        <v>4100000</v>
      </c>
    </row>
    <row r="572" spans="1:33" x14ac:dyDescent="0.2">
      <c r="A572" s="38">
        <v>1001</v>
      </c>
      <c r="B572" s="38">
        <v>1670</v>
      </c>
      <c r="C572" s="38" t="s">
        <v>689</v>
      </c>
      <c r="D572" s="38" t="s">
        <v>156</v>
      </c>
      <c r="E572" s="38" t="s">
        <v>41</v>
      </c>
      <c r="F572" s="38" t="s">
        <v>62</v>
      </c>
      <c r="G572" s="38" t="s">
        <v>63</v>
      </c>
      <c r="H572" s="39">
        <v>44196</v>
      </c>
      <c r="I572" s="38" t="s">
        <v>121</v>
      </c>
      <c r="J572" s="38" t="s">
        <v>45</v>
      </c>
      <c r="O572" s="38">
        <v>-3957392</v>
      </c>
      <c r="S572" s="38">
        <v>-3957392</v>
      </c>
      <c r="AC572" s="38">
        <v>-3957392</v>
      </c>
    </row>
    <row r="573" spans="1:33" x14ac:dyDescent="0.2">
      <c r="A573" s="38">
        <v>1001</v>
      </c>
      <c r="B573" s="38">
        <v>8932</v>
      </c>
      <c r="C573" s="38" t="s">
        <v>690</v>
      </c>
      <c r="D573" s="38" t="s">
        <v>118</v>
      </c>
      <c r="E573" s="38" t="s">
        <v>41</v>
      </c>
      <c r="F573" s="38" t="s">
        <v>119</v>
      </c>
      <c r="G573" s="38" t="s">
        <v>120</v>
      </c>
      <c r="H573" s="39">
        <v>44196</v>
      </c>
      <c r="I573" s="38" t="s">
        <v>121</v>
      </c>
      <c r="J573" s="38" t="s">
        <v>54</v>
      </c>
      <c r="O573" s="38">
        <v>-3922035</v>
      </c>
      <c r="S573" s="38">
        <v>-3923355</v>
      </c>
      <c r="AC573" s="38">
        <v>-3923355</v>
      </c>
      <c r="AD573" s="38">
        <v>4000000</v>
      </c>
      <c r="AE573" s="38">
        <v>4000000</v>
      </c>
    </row>
    <row r="574" spans="1:33" x14ac:dyDescent="0.2">
      <c r="A574" s="38">
        <v>1003</v>
      </c>
      <c r="B574" s="38">
        <v>7452</v>
      </c>
      <c r="C574" s="38" t="s">
        <v>691</v>
      </c>
      <c r="D574" s="38" t="s">
        <v>215</v>
      </c>
      <c r="E574" s="38" t="s">
        <v>41</v>
      </c>
      <c r="F574" s="38" t="s">
        <v>119</v>
      </c>
      <c r="G574" s="38" t="s">
        <v>120</v>
      </c>
      <c r="H574" s="39">
        <v>44196</v>
      </c>
      <c r="I574" s="38" t="s">
        <v>153</v>
      </c>
      <c r="J574" s="38" t="s">
        <v>54</v>
      </c>
      <c r="O574" s="38">
        <v>-3913663</v>
      </c>
      <c r="S574" s="38">
        <v>-3913663</v>
      </c>
      <c r="AC574" s="38">
        <v>-3913663</v>
      </c>
      <c r="AD574" s="38">
        <v>4530000</v>
      </c>
      <c r="AE574" s="38">
        <v>4530000</v>
      </c>
    </row>
    <row r="575" spans="1:33" x14ac:dyDescent="0.2">
      <c r="A575" s="38">
        <v>2004</v>
      </c>
      <c r="B575" s="38">
        <v>5978</v>
      </c>
      <c r="C575" s="38" t="s">
        <v>692</v>
      </c>
      <c r="D575" s="38" t="s">
        <v>371</v>
      </c>
      <c r="E575" s="38" t="s">
        <v>41</v>
      </c>
      <c r="F575" s="38" t="s">
        <v>119</v>
      </c>
      <c r="G575" s="38" t="s">
        <v>120</v>
      </c>
      <c r="H575" s="39">
        <v>44196</v>
      </c>
      <c r="I575" s="38" t="s">
        <v>121</v>
      </c>
      <c r="J575" s="38" t="s">
        <v>54</v>
      </c>
      <c r="O575" s="38">
        <v>-3907561</v>
      </c>
      <c r="S575" s="38">
        <v>-3907561</v>
      </c>
      <c r="AC575" s="38">
        <v>-3907561</v>
      </c>
      <c r="AD575" s="38">
        <v>4150000</v>
      </c>
      <c r="AE575" s="38">
        <v>4150000</v>
      </c>
    </row>
    <row r="576" spans="1:33" x14ac:dyDescent="0.2">
      <c r="A576" s="38">
        <v>1001</v>
      </c>
      <c r="B576" s="38">
        <v>8939</v>
      </c>
      <c r="C576" s="38" t="s">
        <v>693</v>
      </c>
      <c r="D576" s="38" t="s">
        <v>118</v>
      </c>
      <c r="E576" s="38" t="s">
        <v>41</v>
      </c>
      <c r="F576" s="38" t="s">
        <v>119</v>
      </c>
      <c r="G576" s="38" t="s">
        <v>120</v>
      </c>
      <c r="H576" s="39">
        <v>44196</v>
      </c>
      <c r="I576" s="38" t="s">
        <v>121</v>
      </c>
      <c r="J576" s="38" t="s">
        <v>54</v>
      </c>
      <c r="O576" s="38">
        <v>-3839156</v>
      </c>
      <c r="S576" s="38">
        <v>-3841796</v>
      </c>
      <c r="AC576" s="38">
        <v>-3841796</v>
      </c>
      <c r="AD576" s="38">
        <v>4000000</v>
      </c>
      <c r="AE576" s="38">
        <v>4000000</v>
      </c>
    </row>
    <row r="577" spans="1:35" x14ac:dyDescent="0.2">
      <c r="A577" s="38">
        <v>1001</v>
      </c>
      <c r="B577" s="38">
        <v>8934</v>
      </c>
      <c r="C577" s="38" t="s">
        <v>694</v>
      </c>
      <c r="D577" s="38" t="s">
        <v>118</v>
      </c>
      <c r="E577" s="38" t="s">
        <v>41</v>
      </c>
      <c r="F577" s="38" t="s">
        <v>119</v>
      </c>
      <c r="G577" s="38" t="s">
        <v>120</v>
      </c>
      <c r="H577" s="39">
        <v>44196</v>
      </c>
      <c r="I577" s="38" t="s">
        <v>121</v>
      </c>
      <c r="J577" s="38" t="s">
        <v>54</v>
      </c>
      <c r="O577" s="38">
        <v>-3839156</v>
      </c>
      <c r="S577" s="38">
        <v>-3839156</v>
      </c>
      <c r="AC577" s="38">
        <v>-3839156</v>
      </c>
      <c r="AD577" s="38">
        <v>4000000</v>
      </c>
      <c r="AE577" s="38">
        <v>4000000</v>
      </c>
    </row>
    <row r="578" spans="1:35" x14ac:dyDescent="0.2">
      <c r="A578" s="38">
        <v>1001</v>
      </c>
      <c r="B578" s="38">
        <v>8938</v>
      </c>
      <c r="C578" s="38" t="s">
        <v>695</v>
      </c>
      <c r="D578" s="38" t="s">
        <v>118</v>
      </c>
      <c r="E578" s="38" t="s">
        <v>41</v>
      </c>
      <c r="F578" s="38" t="s">
        <v>119</v>
      </c>
      <c r="G578" s="38" t="s">
        <v>120</v>
      </c>
      <c r="H578" s="39">
        <v>44196</v>
      </c>
      <c r="I578" s="38" t="s">
        <v>121</v>
      </c>
      <c r="J578" s="38" t="s">
        <v>54</v>
      </c>
      <c r="O578" s="38">
        <v>-3839156</v>
      </c>
      <c r="S578" s="38">
        <v>-3839156</v>
      </c>
      <c r="AC578" s="38">
        <v>-3839156</v>
      </c>
      <c r="AD578" s="38">
        <v>4000000</v>
      </c>
      <c r="AE578" s="38">
        <v>4000000</v>
      </c>
    </row>
    <row r="579" spans="1:35" x14ac:dyDescent="0.2">
      <c r="A579" s="38">
        <v>1003</v>
      </c>
      <c r="B579" s="38">
        <v>7320</v>
      </c>
      <c r="C579" s="38" t="s">
        <v>696</v>
      </c>
      <c r="D579" s="38" t="s">
        <v>215</v>
      </c>
      <c r="E579" s="38" t="s">
        <v>41</v>
      </c>
      <c r="F579" s="38" t="s">
        <v>119</v>
      </c>
      <c r="G579" s="38" t="s">
        <v>120</v>
      </c>
      <c r="H579" s="39">
        <v>44196</v>
      </c>
      <c r="I579" s="38" t="s">
        <v>121</v>
      </c>
      <c r="J579" s="38" t="s">
        <v>54</v>
      </c>
      <c r="N579" s="38">
        <v>-3826967</v>
      </c>
      <c r="S579" s="38">
        <v>-3826967</v>
      </c>
      <c r="AC579" s="38">
        <v>-3826967</v>
      </c>
    </row>
    <row r="580" spans="1:35" x14ac:dyDescent="0.2">
      <c r="A580" s="38">
        <v>1001</v>
      </c>
      <c r="B580" s="38">
        <v>7283</v>
      </c>
      <c r="C580" s="38" t="s">
        <v>697</v>
      </c>
      <c r="D580" s="38" t="s">
        <v>125</v>
      </c>
      <c r="E580" s="38" t="s">
        <v>41</v>
      </c>
      <c r="F580" s="38" t="s">
        <v>698</v>
      </c>
      <c r="G580" s="38" t="s">
        <v>49</v>
      </c>
      <c r="H580" s="39">
        <v>44196</v>
      </c>
      <c r="I580" s="38" t="s">
        <v>44</v>
      </c>
      <c r="J580" s="38" t="s">
        <v>54</v>
      </c>
      <c r="M580" s="38">
        <v>-3826708</v>
      </c>
      <c r="S580" s="38">
        <v>-3826708</v>
      </c>
      <c r="AC580" s="38">
        <v>-3826708</v>
      </c>
    </row>
    <row r="581" spans="1:35" x14ac:dyDescent="0.2">
      <c r="A581" s="38">
        <v>1003</v>
      </c>
      <c r="B581" s="38">
        <v>8591</v>
      </c>
      <c r="C581" s="38" t="s">
        <v>699</v>
      </c>
      <c r="D581" s="38" t="s">
        <v>215</v>
      </c>
      <c r="E581" s="38" t="s">
        <v>41</v>
      </c>
      <c r="F581" s="38" t="s">
        <v>119</v>
      </c>
      <c r="G581" s="38" t="s">
        <v>120</v>
      </c>
      <c r="H581" s="39">
        <v>44196</v>
      </c>
      <c r="I581" s="38" t="s">
        <v>153</v>
      </c>
      <c r="J581" s="38" t="s">
        <v>54</v>
      </c>
      <c r="O581" s="38">
        <v>-3803674</v>
      </c>
      <c r="S581" s="38">
        <v>-3803674</v>
      </c>
      <c r="AC581" s="38">
        <v>-3803674</v>
      </c>
      <c r="AD581" s="38">
        <v>4300000</v>
      </c>
      <c r="AE581" s="38">
        <v>4300000</v>
      </c>
    </row>
    <row r="582" spans="1:35" x14ac:dyDescent="0.2">
      <c r="A582" s="38">
        <v>1001</v>
      </c>
      <c r="B582" s="38">
        <v>54</v>
      </c>
      <c r="C582" s="38" t="s">
        <v>700</v>
      </c>
      <c r="D582" s="38" t="s">
        <v>242</v>
      </c>
      <c r="E582" s="38" t="s">
        <v>41</v>
      </c>
      <c r="F582" s="38" t="s">
        <v>62</v>
      </c>
      <c r="G582" s="38" t="s">
        <v>63</v>
      </c>
      <c r="H582" s="39">
        <v>44196</v>
      </c>
      <c r="I582" s="38" t="s">
        <v>121</v>
      </c>
      <c r="J582" s="38" t="s">
        <v>45</v>
      </c>
      <c r="N582" s="38">
        <v>-282500</v>
      </c>
      <c r="O582" s="38">
        <v>-3506325</v>
      </c>
      <c r="S582" s="38">
        <v>-3788825</v>
      </c>
      <c r="AC582" s="38">
        <v>-3788825</v>
      </c>
    </row>
    <row r="583" spans="1:35" x14ac:dyDescent="0.2">
      <c r="A583" s="38">
        <v>1001</v>
      </c>
      <c r="B583" s="38">
        <v>1992</v>
      </c>
      <c r="C583" s="38" t="s">
        <v>701</v>
      </c>
      <c r="D583" s="38" t="s">
        <v>152</v>
      </c>
      <c r="E583" s="38" t="s">
        <v>41</v>
      </c>
      <c r="F583" s="38" t="s">
        <v>62</v>
      </c>
      <c r="G583" s="38" t="s">
        <v>63</v>
      </c>
      <c r="H583" s="39">
        <v>44196</v>
      </c>
      <c r="I583" s="38" t="s">
        <v>121</v>
      </c>
      <c r="J583" s="38" t="s">
        <v>45</v>
      </c>
      <c r="O583" s="38">
        <v>-3742176</v>
      </c>
      <c r="S583" s="38">
        <v>-3742176</v>
      </c>
      <c r="AC583" s="38">
        <v>-3742176</v>
      </c>
      <c r="AD583" s="38">
        <v>3800000</v>
      </c>
      <c r="AE583" s="38">
        <v>3800000</v>
      </c>
    </row>
    <row r="584" spans="1:35" x14ac:dyDescent="0.2">
      <c r="A584" s="38">
        <v>2004</v>
      </c>
      <c r="B584" s="38">
        <v>9326</v>
      </c>
      <c r="C584" s="38" t="s">
        <v>702</v>
      </c>
      <c r="D584" s="38" t="s">
        <v>196</v>
      </c>
      <c r="E584" s="38" t="s">
        <v>41</v>
      </c>
      <c r="F584" s="38" t="s">
        <v>119</v>
      </c>
      <c r="G584" s="38" t="s">
        <v>120</v>
      </c>
      <c r="H584" s="39">
        <v>44196</v>
      </c>
      <c r="I584" s="38" t="s">
        <v>121</v>
      </c>
      <c r="J584" s="38" t="s">
        <v>54</v>
      </c>
      <c r="O584" s="38">
        <v>-3723145</v>
      </c>
      <c r="S584" s="38">
        <v>-3724465</v>
      </c>
      <c r="AC584" s="38">
        <v>-3724465</v>
      </c>
      <c r="AD584" s="38">
        <v>3825000</v>
      </c>
      <c r="AE584" s="38">
        <v>3825000</v>
      </c>
    </row>
    <row r="585" spans="1:35" x14ac:dyDescent="0.2">
      <c r="A585" s="38">
        <v>1001</v>
      </c>
      <c r="B585" s="38">
        <v>7486</v>
      </c>
      <c r="C585" s="38" t="s">
        <v>703</v>
      </c>
      <c r="D585" s="38" t="s">
        <v>196</v>
      </c>
      <c r="E585" s="38" t="s">
        <v>41</v>
      </c>
      <c r="F585" s="38" t="s">
        <v>56</v>
      </c>
      <c r="G585" s="38" t="s">
        <v>57</v>
      </c>
      <c r="H585" s="39">
        <v>44196</v>
      </c>
      <c r="I585" s="38" t="s">
        <v>44</v>
      </c>
      <c r="J585" s="38" t="s">
        <v>54</v>
      </c>
      <c r="AA585" s="38">
        <v>-3716024</v>
      </c>
      <c r="AB585" s="38">
        <v>-3716024</v>
      </c>
      <c r="AC585" s="38">
        <v>-3716024</v>
      </c>
      <c r="AD585" s="38">
        <v>160000000</v>
      </c>
      <c r="AE585" s="38">
        <v>160000000</v>
      </c>
    </row>
    <row r="586" spans="1:35" x14ac:dyDescent="0.2">
      <c r="A586" s="38">
        <v>2004</v>
      </c>
      <c r="B586" s="38">
        <v>8948</v>
      </c>
      <c r="C586" s="38" t="s">
        <v>704</v>
      </c>
      <c r="D586" s="38" t="s">
        <v>371</v>
      </c>
      <c r="E586" s="38" t="s">
        <v>41</v>
      </c>
      <c r="F586" s="38" t="s">
        <v>119</v>
      </c>
      <c r="G586" s="38" t="s">
        <v>120</v>
      </c>
      <c r="H586" s="39">
        <v>44196</v>
      </c>
      <c r="I586" s="38" t="s">
        <v>121</v>
      </c>
      <c r="J586" s="38" t="s">
        <v>54</v>
      </c>
      <c r="O586" s="38">
        <v>-3661321</v>
      </c>
      <c r="S586" s="38">
        <v>-3661321</v>
      </c>
      <c r="AC586" s="38">
        <v>-3661321</v>
      </c>
      <c r="AD586" s="38">
        <v>3850000</v>
      </c>
      <c r="AE586" s="38">
        <v>3850000</v>
      </c>
    </row>
    <row r="587" spans="1:35" x14ac:dyDescent="0.2">
      <c r="A587" s="38">
        <v>1001</v>
      </c>
      <c r="B587" s="38">
        <v>471</v>
      </c>
      <c r="C587" s="38" t="s">
        <v>705</v>
      </c>
      <c r="D587" s="38" t="s">
        <v>156</v>
      </c>
      <c r="E587" s="38" t="s">
        <v>41</v>
      </c>
      <c r="F587" s="38" t="s">
        <v>62</v>
      </c>
      <c r="G587" s="38" t="s">
        <v>63</v>
      </c>
      <c r="H587" s="39">
        <v>44196</v>
      </c>
      <c r="I587" s="38" t="s">
        <v>153</v>
      </c>
      <c r="J587" s="38" t="s">
        <v>45</v>
      </c>
      <c r="M587" s="38">
        <v>-1672</v>
      </c>
      <c r="O587" s="38">
        <v>-3453124</v>
      </c>
      <c r="Q587" s="38">
        <v>-173513</v>
      </c>
      <c r="S587" s="38">
        <v>-3628309</v>
      </c>
      <c r="AC587" s="38">
        <v>-3628309</v>
      </c>
      <c r="AD587" s="38">
        <v>155886893</v>
      </c>
      <c r="AE587" s="38">
        <v>11000000</v>
      </c>
      <c r="AI587" s="38">
        <v>144886893</v>
      </c>
    </row>
    <row r="588" spans="1:35" x14ac:dyDescent="0.2">
      <c r="A588" s="38">
        <v>1001</v>
      </c>
      <c r="B588" s="38">
        <v>56</v>
      </c>
      <c r="C588" s="38" t="s">
        <v>706</v>
      </c>
      <c r="D588" s="38" t="s">
        <v>242</v>
      </c>
      <c r="E588" s="38" t="s">
        <v>41</v>
      </c>
      <c r="F588" s="38" t="s">
        <v>62</v>
      </c>
      <c r="G588" s="38" t="s">
        <v>63</v>
      </c>
      <c r="H588" s="39">
        <v>44196</v>
      </c>
      <c r="I588" s="38" t="s">
        <v>153</v>
      </c>
      <c r="J588" s="38" t="s">
        <v>45</v>
      </c>
      <c r="O588" s="38">
        <v>-3586764</v>
      </c>
      <c r="S588" s="38">
        <v>-3586764</v>
      </c>
      <c r="AC588" s="38">
        <v>-3586764</v>
      </c>
    </row>
    <row r="589" spans="1:35" x14ac:dyDescent="0.2">
      <c r="A589" s="38">
        <v>1001</v>
      </c>
      <c r="B589" s="38">
        <v>6148</v>
      </c>
      <c r="C589" s="38" t="s">
        <v>707</v>
      </c>
      <c r="D589" s="38" t="s">
        <v>125</v>
      </c>
      <c r="E589" s="38" t="s">
        <v>41</v>
      </c>
      <c r="F589" s="38" t="s">
        <v>708</v>
      </c>
      <c r="G589" s="38" t="s">
        <v>116</v>
      </c>
      <c r="H589" s="39">
        <v>44196</v>
      </c>
      <c r="I589" s="38" t="s">
        <v>44</v>
      </c>
      <c r="J589" s="38" t="s">
        <v>54</v>
      </c>
      <c r="M589" s="38">
        <v>-3580920</v>
      </c>
      <c r="S589" s="38">
        <v>-3580920</v>
      </c>
      <c r="AC589" s="38">
        <v>-3580920</v>
      </c>
    </row>
    <row r="590" spans="1:35" x14ac:dyDescent="0.2">
      <c r="A590" s="38">
        <v>1001</v>
      </c>
      <c r="B590" s="38">
        <v>2664</v>
      </c>
      <c r="C590" s="38" t="s">
        <v>709</v>
      </c>
      <c r="D590" s="38" t="s">
        <v>97</v>
      </c>
      <c r="E590" s="38" t="s">
        <v>41</v>
      </c>
      <c r="F590" s="38" t="s">
        <v>73</v>
      </c>
      <c r="G590" s="38" t="s">
        <v>74</v>
      </c>
      <c r="H590" s="39">
        <v>44196</v>
      </c>
      <c r="I590" s="38" t="s">
        <v>44</v>
      </c>
      <c r="J590" s="38" t="s">
        <v>45</v>
      </c>
      <c r="X590" s="38">
        <v>-3542168</v>
      </c>
      <c r="Z590" s="38">
        <v>-3542168</v>
      </c>
      <c r="AB590" s="38">
        <v>-3542168</v>
      </c>
      <c r="AC590" s="38">
        <v>-3542168</v>
      </c>
      <c r="AD590" s="38">
        <v>2766439852</v>
      </c>
      <c r="AG590" s="38">
        <v>10000000</v>
      </c>
      <c r="AI590" s="38">
        <v>2766439852</v>
      </c>
    </row>
    <row r="591" spans="1:35" x14ac:dyDescent="0.2">
      <c r="A591" s="38">
        <v>1001</v>
      </c>
      <c r="B591" s="38">
        <v>7253</v>
      </c>
      <c r="C591" s="38" t="s">
        <v>710</v>
      </c>
      <c r="D591" s="38" t="s">
        <v>242</v>
      </c>
      <c r="E591" s="38" t="s">
        <v>41</v>
      </c>
      <c r="F591" s="38" t="s">
        <v>119</v>
      </c>
      <c r="G591" s="38" t="s">
        <v>120</v>
      </c>
      <c r="H591" s="39">
        <v>44196</v>
      </c>
      <c r="I591" s="38" t="s">
        <v>121</v>
      </c>
      <c r="J591" s="38" t="s">
        <v>54</v>
      </c>
      <c r="N591" s="38">
        <v>-480000</v>
      </c>
      <c r="O591" s="38">
        <v>-3059436</v>
      </c>
      <c r="S591" s="38">
        <v>-3539436</v>
      </c>
      <c r="AC591" s="38">
        <v>-3539436</v>
      </c>
    </row>
    <row r="592" spans="1:35" x14ac:dyDescent="0.2">
      <c r="A592" s="38">
        <v>1001</v>
      </c>
      <c r="B592" s="38">
        <v>9811</v>
      </c>
      <c r="C592" s="38" t="s">
        <v>711</v>
      </c>
      <c r="D592" s="38" t="s">
        <v>118</v>
      </c>
      <c r="E592" s="38" t="s">
        <v>41</v>
      </c>
      <c r="F592" s="38" t="s">
        <v>119</v>
      </c>
      <c r="G592" s="38" t="s">
        <v>120</v>
      </c>
      <c r="H592" s="39">
        <v>44196</v>
      </c>
      <c r="I592" s="38" t="s">
        <v>153</v>
      </c>
      <c r="J592" s="38" t="s">
        <v>54</v>
      </c>
      <c r="O592" s="38">
        <v>-3454452</v>
      </c>
      <c r="S592" s="38">
        <v>-3455772</v>
      </c>
      <c r="AC592" s="38">
        <v>-3455772</v>
      </c>
      <c r="AD592" s="38">
        <v>3500000</v>
      </c>
      <c r="AE592" s="38">
        <v>3500000</v>
      </c>
    </row>
    <row r="593" spans="1:31" x14ac:dyDescent="0.2">
      <c r="A593" s="38">
        <v>1001</v>
      </c>
      <c r="B593" s="38">
        <v>1108</v>
      </c>
      <c r="C593" s="38" t="s">
        <v>712</v>
      </c>
      <c r="D593" s="38" t="s">
        <v>156</v>
      </c>
      <c r="E593" s="38" t="s">
        <v>41</v>
      </c>
      <c r="F593" s="38" t="s">
        <v>62</v>
      </c>
      <c r="G593" s="38" t="s">
        <v>63</v>
      </c>
      <c r="H593" s="39">
        <v>44196</v>
      </c>
      <c r="I593" s="38" t="s">
        <v>121</v>
      </c>
      <c r="J593" s="38" t="s">
        <v>139</v>
      </c>
      <c r="K593" s="39">
        <v>43886</v>
      </c>
      <c r="R593" s="38">
        <v>-3422807</v>
      </c>
      <c r="S593" s="38">
        <v>-3422807</v>
      </c>
      <c r="T593" s="38">
        <v>-3422807</v>
      </c>
      <c r="V593" s="38">
        <v>3214993</v>
      </c>
      <c r="AC593" s="38">
        <v>-3422807</v>
      </c>
      <c r="AD593" s="38">
        <v>5850000</v>
      </c>
      <c r="AE593" s="38">
        <v>5850000</v>
      </c>
    </row>
    <row r="594" spans="1:31" x14ac:dyDescent="0.2">
      <c r="A594" s="38">
        <v>1001</v>
      </c>
      <c r="B594" s="38">
        <v>752</v>
      </c>
      <c r="C594" s="38" t="s">
        <v>713</v>
      </c>
      <c r="D594" s="38" t="s">
        <v>156</v>
      </c>
      <c r="E594" s="38" t="s">
        <v>41</v>
      </c>
      <c r="F594" s="38" t="s">
        <v>62</v>
      </c>
      <c r="G594" s="38" t="s">
        <v>63</v>
      </c>
      <c r="H594" s="39">
        <v>44196</v>
      </c>
      <c r="I594" s="38" t="s">
        <v>121</v>
      </c>
      <c r="J594" s="38" t="s">
        <v>45</v>
      </c>
      <c r="N594" s="38">
        <v>-847184</v>
      </c>
      <c r="O594" s="38">
        <v>-2138684</v>
      </c>
      <c r="Q594" s="38">
        <v>-403905</v>
      </c>
      <c r="S594" s="38">
        <v>-3389773</v>
      </c>
      <c r="AC594" s="38">
        <v>-3389773</v>
      </c>
      <c r="AD594" s="38">
        <v>1000000</v>
      </c>
      <c r="AE594" s="38">
        <v>1000000</v>
      </c>
    </row>
    <row r="595" spans="1:31" x14ac:dyDescent="0.2">
      <c r="A595" s="38">
        <v>1001</v>
      </c>
      <c r="B595" s="38">
        <v>3860</v>
      </c>
      <c r="C595" s="38" t="s">
        <v>714</v>
      </c>
      <c r="D595" s="38" t="s">
        <v>152</v>
      </c>
      <c r="E595" s="38" t="s">
        <v>41</v>
      </c>
      <c r="F595" s="38" t="s">
        <v>119</v>
      </c>
      <c r="G595" s="38" t="s">
        <v>120</v>
      </c>
      <c r="H595" s="39">
        <v>44196</v>
      </c>
      <c r="I595" s="38" t="s">
        <v>153</v>
      </c>
      <c r="J595" s="38" t="s">
        <v>45</v>
      </c>
      <c r="O595" s="38">
        <v>-3378029</v>
      </c>
      <c r="S595" s="38">
        <v>-3378029</v>
      </c>
      <c r="AC595" s="38">
        <v>-3378029</v>
      </c>
    </row>
    <row r="596" spans="1:31" x14ac:dyDescent="0.2">
      <c r="A596" s="38">
        <v>1001</v>
      </c>
      <c r="B596" s="38">
        <v>7582</v>
      </c>
      <c r="C596" s="38" t="s">
        <v>715</v>
      </c>
      <c r="D596" s="38" t="s">
        <v>118</v>
      </c>
      <c r="E596" s="38" t="s">
        <v>41</v>
      </c>
      <c r="F596" s="38" t="s">
        <v>119</v>
      </c>
      <c r="G596" s="38" t="s">
        <v>120</v>
      </c>
      <c r="H596" s="39">
        <v>44196</v>
      </c>
      <c r="I596" s="38" t="s">
        <v>121</v>
      </c>
      <c r="J596" s="38" t="s">
        <v>54</v>
      </c>
      <c r="N596" s="38">
        <v>-3365089</v>
      </c>
      <c r="S596" s="38">
        <v>-3365089</v>
      </c>
      <c r="AC596" s="38">
        <v>-3365089</v>
      </c>
      <c r="AD596" s="38">
        <v>5800000</v>
      </c>
      <c r="AE596" s="38">
        <v>5800000</v>
      </c>
    </row>
    <row r="597" spans="1:31" x14ac:dyDescent="0.2">
      <c r="A597" s="38">
        <v>1001</v>
      </c>
      <c r="B597" s="38">
        <v>9793</v>
      </c>
      <c r="C597" s="38" t="s">
        <v>716</v>
      </c>
      <c r="D597" s="38" t="s">
        <v>118</v>
      </c>
      <c r="E597" s="38" t="s">
        <v>41</v>
      </c>
      <c r="F597" s="38" t="s">
        <v>119</v>
      </c>
      <c r="G597" s="38" t="s">
        <v>120</v>
      </c>
      <c r="H597" s="39">
        <v>44196</v>
      </c>
      <c r="I597" s="38" t="s">
        <v>153</v>
      </c>
      <c r="J597" s="38" t="s">
        <v>54</v>
      </c>
      <c r="O597" s="38">
        <v>-3253005</v>
      </c>
      <c r="S597" s="38">
        <v>-3254325</v>
      </c>
      <c r="AC597" s="38">
        <v>-3254325</v>
      </c>
      <c r="AD597" s="38">
        <v>3400000</v>
      </c>
      <c r="AE597" s="38">
        <v>3400000</v>
      </c>
    </row>
    <row r="598" spans="1:31" x14ac:dyDescent="0.2">
      <c r="A598" s="38">
        <v>1001</v>
      </c>
      <c r="B598" s="38">
        <v>4416</v>
      </c>
      <c r="C598" s="38" t="s">
        <v>717</v>
      </c>
      <c r="D598" s="38" t="s">
        <v>152</v>
      </c>
      <c r="E598" s="38" t="s">
        <v>41</v>
      </c>
      <c r="F598" s="38" t="s">
        <v>119</v>
      </c>
      <c r="G598" s="38" t="s">
        <v>120</v>
      </c>
      <c r="H598" s="39">
        <v>44196</v>
      </c>
      <c r="I598" s="38" t="s">
        <v>121</v>
      </c>
      <c r="J598" s="38" t="s">
        <v>45</v>
      </c>
      <c r="N598" s="38">
        <v>-3193113</v>
      </c>
      <c r="S598" s="38">
        <v>-3193113</v>
      </c>
      <c r="AC598" s="38">
        <v>-3193113</v>
      </c>
    </row>
    <row r="599" spans="1:31" x14ac:dyDescent="0.2">
      <c r="A599" s="38">
        <v>1001</v>
      </c>
      <c r="B599" s="38">
        <v>6308</v>
      </c>
      <c r="C599" s="38" t="s">
        <v>718</v>
      </c>
      <c r="D599" s="38" t="s">
        <v>242</v>
      </c>
      <c r="E599" s="38" t="s">
        <v>41</v>
      </c>
      <c r="F599" s="38" t="s">
        <v>119</v>
      </c>
      <c r="G599" s="38" t="s">
        <v>120</v>
      </c>
      <c r="H599" s="39">
        <v>44196</v>
      </c>
      <c r="I599" s="38" t="s">
        <v>121</v>
      </c>
      <c r="J599" s="38" t="s">
        <v>54</v>
      </c>
      <c r="O599" s="38">
        <v>-3191845</v>
      </c>
      <c r="S599" s="38">
        <v>-3191845</v>
      </c>
      <c r="AC599" s="38">
        <v>-3191845</v>
      </c>
    </row>
    <row r="600" spans="1:31" x14ac:dyDescent="0.2">
      <c r="A600" s="38">
        <v>1001</v>
      </c>
      <c r="B600" s="38">
        <v>902</v>
      </c>
      <c r="C600" s="38" t="s">
        <v>719</v>
      </c>
      <c r="D600" s="38" t="s">
        <v>152</v>
      </c>
      <c r="E600" s="38" t="s">
        <v>41</v>
      </c>
      <c r="F600" s="38" t="s">
        <v>62</v>
      </c>
      <c r="G600" s="38" t="s">
        <v>63</v>
      </c>
      <c r="H600" s="39">
        <v>44196</v>
      </c>
      <c r="I600" s="38" t="s">
        <v>121</v>
      </c>
      <c r="J600" s="38" t="s">
        <v>45</v>
      </c>
      <c r="N600" s="38">
        <v>-455558</v>
      </c>
      <c r="O600" s="38">
        <v>-2717670</v>
      </c>
      <c r="S600" s="38">
        <v>-3173228</v>
      </c>
      <c r="AC600" s="38">
        <v>-3173228</v>
      </c>
      <c r="AD600" s="38">
        <v>7900000</v>
      </c>
      <c r="AE600" s="38">
        <v>7900000</v>
      </c>
    </row>
    <row r="601" spans="1:31" x14ac:dyDescent="0.2">
      <c r="A601" s="38">
        <v>1001</v>
      </c>
      <c r="B601" s="38">
        <v>9497</v>
      </c>
      <c r="C601" s="38" t="s">
        <v>720</v>
      </c>
      <c r="D601" s="38" t="s">
        <v>118</v>
      </c>
      <c r="E601" s="38" t="s">
        <v>41</v>
      </c>
      <c r="F601" s="38" t="s">
        <v>119</v>
      </c>
      <c r="G601" s="38" t="s">
        <v>120</v>
      </c>
      <c r="H601" s="39">
        <v>44196</v>
      </c>
      <c r="I601" s="38" t="s">
        <v>121</v>
      </c>
      <c r="J601" s="38" t="s">
        <v>54</v>
      </c>
      <c r="O601" s="38">
        <v>-3150199</v>
      </c>
      <c r="S601" s="38">
        <v>-3150199</v>
      </c>
      <c r="AC601" s="38">
        <v>-3150199</v>
      </c>
      <c r="AD601" s="38">
        <v>3200000</v>
      </c>
      <c r="AE601" s="38">
        <v>3200000</v>
      </c>
    </row>
    <row r="602" spans="1:31" x14ac:dyDescent="0.2">
      <c r="A602" s="38">
        <v>1003</v>
      </c>
      <c r="B602" s="38">
        <v>9688</v>
      </c>
      <c r="C602" s="38" t="s">
        <v>721</v>
      </c>
      <c r="D602" s="38" t="s">
        <v>215</v>
      </c>
      <c r="E602" s="38" t="s">
        <v>41</v>
      </c>
      <c r="F602" s="38" t="s">
        <v>119</v>
      </c>
      <c r="G602" s="38" t="s">
        <v>120</v>
      </c>
      <c r="H602" s="39">
        <v>44196</v>
      </c>
      <c r="I602" s="38" t="s">
        <v>121</v>
      </c>
      <c r="J602" s="38" t="s">
        <v>54</v>
      </c>
      <c r="O602" s="38">
        <v>-3100799</v>
      </c>
      <c r="S602" s="38">
        <v>-3100799</v>
      </c>
      <c r="AC602" s="38">
        <v>-3100799</v>
      </c>
      <c r="AD602" s="38">
        <v>3200000</v>
      </c>
      <c r="AE602" s="38">
        <v>3200000</v>
      </c>
    </row>
    <row r="603" spans="1:31" x14ac:dyDescent="0.2">
      <c r="A603" s="38">
        <v>1001</v>
      </c>
      <c r="B603" s="38">
        <v>7008</v>
      </c>
      <c r="C603" s="38" t="s">
        <v>722</v>
      </c>
      <c r="D603" s="38" t="s">
        <v>225</v>
      </c>
      <c r="E603" s="38" t="s">
        <v>41</v>
      </c>
      <c r="F603" s="38" t="s">
        <v>119</v>
      </c>
      <c r="G603" s="38" t="s">
        <v>120</v>
      </c>
      <c r="H603" s="39">
        <v>44196</v>
      </c>
      <c r="I603" s="38" t="s">
        <v>153</v>
      </c>
      <c r="J603" s="38" t="s">
        <v>54</v>
      </c>
      <c r="O603" s="38">
        <v>-3056160</v>
      </c>
      <c r="S603" s="38">
        <v>-3056160</v>
      </c>
      <c r="AC603" s="38">
        <v>-3056160</v>
      </c>
    </row>
    <row r="604" spans="1:31" x14ac:dyDescent="0.2">
      <c r="A604" s="38">
        <v>1002</v>
      </c>
      <c r="B604" s="38">
        <v>5962</v>
      </c>
      <c r="C604" s="38" t="s">
        <v>723</v>
      </c>
      <c r="D604" s="38" t="s">
        <v>404</v>
      </c>
      <c r="E604" s="38" t="s">
        <v>41</v>
      </c>
      <c r="F604" s="38" t="s">
        <v>119</v>
      </c>
      <c r="G604" s="38" t="s">
        <v>120</v>
      </c>
      <c r="H604" s="39">
        <v>44196</v>
      </c>
      <c r="I604" s="38" t="s">
        <v>121</v>
      </c>
      <c r="J604" s="38" t="s">
        <v>54</v>
      </c>
      <c r="O604" s="38">
        <v>-3019235</v>
      </c>
      <c r="S604" s="38">
        <v>-3019235</v>
      </c>
      <c r="AC604" s="38">
        <v>-3019235</v>
      </c>
    </row>
    <row r="605" spans="1:31" x14ac:dyDescent="0.2">
      <c r="A605" s="38">
        <v>2004</v>
      </c>
      <c r="B605" s="38">
        <v>7565</v>
      </c>
      <c r="C605" s="38" t="s">
        <v>724</v>
      </c>
      <c r="D605" s="38" t="s">
        <v>196</v>
      </c>
      <c r="E605" s="38" t="s">
        <v>51</v>
      </c>
      <c r="F605" s="38" t="s">
        <v>128</v>
      </c>
      <c r="G605" s="38" t="s">
        <v>120</v>
      </c>
      <c r="H605" s="39">
        <v>44196</v>
      </c>
      <c r="I605" s="38" t="s">
        <v>44</v>
      </c>
      <c r="J605" s="38" t="s">
        <v>130</v>
      </c>
      <c r="M605" s="38">
        <v>-2980740</v>
      </c>
      <c r="S605" s="38">
        <v>-2980740</v>
      </c>
      <c r="AC605" s="38">
        <v>-2980740</v>
      </c>
    </row>
    <row r="606" spans="1:31" x14ac:dyDescent="0.2">
      <c r="A606" s="38">
        <v>1001</v>
      </c>
      <c r="B606" s="38">
        <v>8094</v>
      </c>
      <c r="C606" s="38" t="s">
        <v>725</v>
      </c>
      <c r="D606" s="38" t="s">
        <v>118</v>
      </c>
      <c r="E606" s="38" t="s">
        <v>41</v>
      </c>
      <c r="F606" s="38" t="s">
        <v>119</v>
      </c>
      <c r="G606" s="38" t="s">
        <v>120</v>
      </c>
      <c r="H606" s="39">
        <v>44196</v>
      </c>
      <c r="I606" s="38" t="s">
        <v>153</v>
      </c>
      <c r="J606" s="38" t="s">
        <v>54</v>
      </c>
      <c r="O606" s="38">
        <v>-2810781</v>
      </c>
      <c r="S606" s="38">
        <v>-2810781</v>
      </c>
      <c r="AC606" s="38">
        <v>-2810781</v>
      </c>
      <c r="AD606" s="38">
        <v>3500000</v>
      </c>
      <c r="AE606" s="38">
        <v>3500000</v>
      </c>
    </row>
    <row r="607" spans="1:31" x14ac:dyDescent="0.2">
      <c r="A607" s="38">
        <v>1001</v>
      </c>
      <c r="B607" s="38">
        <v>179</v>
      </c>
      <c r="C607" s="38" t="s">
        <v>726</v>
      </c>
      <c r="D607" s="38" t="s">
        <v>125</v>
      </c>
      <c r="E607" s="38" t="s">
        <v>51</v>
      </c>
      <c r="F607" s="38" t="s">
        <v>123</v>
      </c>
      <c r="G607" s="38" t="s">
        <v>74</v>
      </c>
      <c r="H607" s="39">
        <v>44196</v>
      </c>
      <c r="I607" s="38" t="s">
        <v>44</v>
      </c>
      <c r="J607" s="38" t="s">
        <v>139</v>
      </c>
      <c r="K607" s="39">
        <v>44096</v>
      </c>
      <c r="R607" s="38">
        <v>-2794718</v>
      </c>
      <c r="S607" s="38">
        <v>-2794718</v>
      </c>
      <c r="T607" s="38">
        <v>-2794718</v>
      </c>
      <c r="AC607" s="38">
        <v>-2794718</v>
      </c>
      <c r="AD607" s="38">
        <v>0</v>
      </c>
      <c r="AE607" s="38">
        <v>0</v>
      </c>
    </row>
    <row r="608" spans="1:31" x14ac:dyDescent="0.2">
      <c r="A608" s="38">
        <v>1003</v>
      </c>
      <c r="B608" s="38">
        <v>8830</v>
      </c>
      <c r="C608" s="38" t="s">
        <v>727</v>
      </c>
      <c r="D608" s="38" t="s">
        <v>215</v>
      </c>
      <c r="E608" s="38" t="s">
        <v>41</v>
      </c>
      <c r="F608" s="38" t="s">
        <v>119</v>
      </c>
      <c r="G608" s="38" t="s">
        <v>120</v>
      </c>
      <c r="H608" s="39">
        <v>44196</v>
      </c>
      <c r="I608" s="38" t="s">
        <v>121</v>
      </c>
      <c r="J608" s="38" t="s">
        <v>54</v>
      </c>
      <c r="O608" s="38">
        <v>-2754457</v>
      </c>
      <c r="S608" s="38">
        <v>-2754457</v>
      </c>
      <c r="AC608" s="38">
        <v>-2754457</v>
      </c>
      <c r="AD608" s="38">
        <v>3100000</v>
      </c>
      <c r="AE608" s="38">
        <v>3100000</v>
      </c>
    </row>
    <row r="609" spans="1:39" x14ac:dyDescent="0.2">
      <c r="A609" s="38">
        <v>1001</v>
      </c>
      <c r="B609" s="38">
        <v>446</v>
      </c>
      <c r="C609" s="38" t="s">
        <v>728</v>
      </c>
      <c r="D609" s="38" t="s">
        <v>152</v>
      </c>
      <c r="E609" s="38" t="s">
        <v>41</v>
      </c>
      <c r="F609" s="38" t="s">
        <v>62</v>
      </c>
      <c r="G609" s="38" t="s">
        <v>63</v>
      </c>
      <c r="H609" s="39">
        <v>44196</v>
      </c>
      <c r="I609" s="38" t="s">
        <v>121</v>
      </c>
      <c r="J609" s="38" t="s">
        <v>130</v>
      </c>
      <c r="N609" s="38">
        <v>-2000000</v>
      </c>
      <c r="O609" s="38">
        <v>-750569</v>
      </c>
      <c r="S609" s="38">
        <v>-2750569</v>
      </c>
      <c r="AC609" s="38">
        <v>-2750569</v>
      </c>
      <c r="AD609" s="38">
        <v>129000000</v>
      </c>
      <c r="AE609" s="38">
        <v>58000000</v>
      </c>
      <c r="AH609" s="38">
        <v>15000000</v>
      </c>
      <c r="AM609" s="38">
        <v>56000000</v>
      </c>
    </row>
    <row r="610" spans="1:39" x14ac:dyDescent="0.2">
      <c r="A610" s="38">
        <v>1003</v>
      </c>
      <c r="B610" s="38">
        <v>8232</v>
      </c>
      <c r="C610" s="38" t="s">
        <v>729</v>
      </c>
      <c r="D610" s="38" t="s">
        <v>215</v>
      </c>
      <c r="E610" s="38" t="s">
        <v>41</v>
      </c>
      <c r="F610" s="38" t="s">
        <v>119</v>
      </c>
      <c r="G610" s="38" t="s">
        <v>120</v>
      </c>
      <c r="H610" s="39">
        <v>44196</v>
      </c>
      <c r="I610" s="38" t="s">
        <v>121</v>
      </c>
      <c r="J610" s="38" t="s">
        <v>54</v>
      </c>
      <c r="O610" s="38">
        <v>-2729312</v>
      </c>
      <c r="S610" s="38">
        <v>-2729312</v>
      </c>
      <c r="AC610" s="38">
        <v>-2729312</v>
      </c>
      <c r="AD610" s="38">
        <v>3000000</v>
      </c>
      <c r="AE610" s="38">
        <v>3000000</v>
      </c>
    </row>
    <row r="611" spans="1:39" x14ac:dyDescent="0.2">
      <c r="A611" s="38">
        <v>1001</v>
      </c>
      <c r="B611" s="38">
        <v>9070</v>
      </c>
      <c r="C611" s="38" t="s">
        <v>730</v>
      </c>
      <c r="D611" s="38" t="s">
        <v>118</v>
      </c>
      <c r="E611" s="38" t="s">
        <v>41</v>
      </c>
      <c r="F611" s="38" t="s">
        <v>119</v>
      </c>
      <c r="G611" s="38" t="s">
        <v>120</v>
      </c>
      <c r="H611" s="39">
        <v>44196</v>
      </c>
      <c r="I611" s="38" t="s">
        <v>153</v>
      </c>
      <c r="J611" s="38" t="s">
        <v>54</v>
      </c>
      <c r="N611" s="38">
        <v>-2715096</v>
      </c>
      <c r="S611" s="38">
        <v>-2715096</v>
      </c>
      <c r="AC611" s="38">
        <v>-2715096</v>
      </c>
      <c r="AD611" s="38">
        <v>3200000</v>
      </c>
      <c r="AE611" s="38">
        <v>3200000</v>
      </c>
    </row>
    <row r="612" spans="1:39" x14ac:dyDescent="0.2">
      <c r="A612" s="38">
        <v>1006</v>
      </c>
      <c r="B612" s="38">
        <v>9309</v>
      </c>
      <c r="C612" s="38" t="s">
        <v>731</v>
      </c>
      <c r="D612" s="38" t="s">
        <v>361</v>
      </c>
      <c r="E612" s="38" t="s">
        <v>41</v>
      </c>
      <c r="F612" s="38" t="s">
        <v>119</v>
      </c>
      <c r="G612" s="38" t="s">
        <v>120</v>
      </c>
      <c r="H612" s="39">
        <v>44196</v>
      </c>
      <c r="I612" s="38" t="s">
        <v>121</v>
      </c>
      <c r="J612" s="38" t="s">
        <v>54</v>
      </c>
      <c r="O612" s="38">
        <v>-2714170</v>
      </c>
      <c r="S612" s="38">
        <v>-2714170</v>
      </c>
      <c r="AC612" s="38">
        <v>-2714170</v>
      </c>
      <c r="AD612" s="38">
        <v>3000000</v>
      </c>
      <c r="AE612" s="38">
        <v>3000000</v>
      </c>
    </row>
    <row r="613" spans="1:39" x14ac:dyDescent="0.2">
      <c r="A613" s="38">
        <v>1001</v>
      </c>
      <c r="B613" s="38">
        <v>954</v>
      </c>
      <c r="C613" s="38" t="s">
        <v>732</v>
      </c>
      <c r="D613" s="38" t="s">
        <v>152</v>
      </c>
      <c r="E613" s="38" t="s">
        <v>41</v>
      </c>
      <c r="F613" s="38" t="s">
        <v>62</v>
      </c>
      <c r="G613" s="38" t="s">
        <v>63</v>
      </c>
      <c r="H613" s="39">
        <v>44196</v>
      </c>
      <c r="I613" s="38" t="s">
        <v>121</v>
      </c>
      <c r="J613" s="38" t="s">
        <v>45</v>
      </c>
      <c r="O613" s="38">
        <v>-2706902</v>
      </c>
      <c r="S613" s="38">
        <v>-2706902</v>
      </c>
      <c r="AC613" s="38">
        <v>-2706902</v>
      </c>
      <c r="AD613" s="38">
        <v>4000000</v>
      </c>
      <c r="AE613" s="38">
        <v>4000000</v>
      </c>
    </row>
    <row r="614" spans="1:39" x14ac:dyDescent="0.2">
      <c r="A614" s="38">
        <v>1006</v>
      </c>
      <c r="B614" s="38">
        <v>9657</v>
      </c>
      <c r="C614" s="38" t="s">
        <v>733</v>
      </c>
      <c r="D614" s="38" t="s">
        <v>361</v>
      </c>
      <c r="E614" s="38" t="s">
        <v>41</v>
      </c>
      <c r="F614" s="38" t="s">
        <v>119</v>
      </c>
      <c r="G614" s="38" t="s">
        <v>120</v>
      </c>
      <c r="H614" s="39">
        <v>44196</v>
      </c>
      <c r="I614" s="38" t="s">
        <v>121</v>
      </c>
      <c r="J614" s="38" t="s">
        <v>54</v>
      </c>
      <c r="M614" s="38">
        <v>-1116</v>
      </c>
      <c r="O614" s="38">
        <v>-2700000</v>
      </c>
      <c r="S614" s="38">
        <v>-2701116</v>
      </c>
      <c r="AC614" s="38">
        <v>-2701116</v>
      </c>
    </row>
    <row r="615" spans="1:39" x14ac:dyDescent="0.2">
      <c r="A615" s="38">
        <v>1001</v>
      </c>
      <c r="B615" s="38">
        <v>2331</v>
      </c>
      <c r="C615" s="38" t="s">
        <v>734</v>
      </c>
      <c r="D615" s="38" t="s">
        <v>40</v>
      </c>
      <c r="E615" s="38" t="s">
        <v>41</v>
      </c>
      <c r="F615" s="38" t="s">
        <v>147</v>
      </c>
      <c r="G615" s="38" t="s">
        <v>60</v>
      </c>
      <c r="H615" s="39">
        <v>44196</v>
      </c>
      <c r="I615" s="38" t="s">
        <v>44</v>
      </c>
      <c r="J615" s="38" t="s">
        <v>45</v>
      </c>
      <c r="AA615" s="38">
        <v>-2700000</v>
      </c>
      <c r="AB615" s="38">
        <v>-2700000</v>
      </c>
      <c r="AC615" s="38">
        <v>-2700000</v>
      </c>
    </row>
    <row r="616" spans="1:39" x14ac:dyDescent="0.2">
      <c r="A616" s="38">
        <v>1006</v>
      </c>
      <c r="B616" s="38">
        <v>8900</v>
      </c>
      <c r="C616" s="38" t="s">
        <v>735</v>
      </c>
      <c r="D616" s="38" t="s">
        <v>361</v>
      </c>
      <c r="E616" s="38" t="s">
        <v>41</v>
      </c>
      <c r="F616" s="38" t="s">
        <v>119</v>
      </c>
      <c r="G616" s="38" t="s">
        <v>120</v>
      </c>
      <c r="H616" s="39">
        <v>44196</v>
      </c>
      <c r="I616" s="38" t="s">
        <v>121</v>
      </c>
      <c r="J616" s="38" t="s">
        <v>54</v>
      </c>
      <c r="O616" s="38">
        <v>-2639425</v>
      </c>
      <c r="S616" s="38">
        <v>-2639425</v>
      </c>
      <c r="AC616" s="38">
        <v>-2639425</v>
      </c>
      <c r="AD616" s="38">
        <v>2750000</v>
      </c>
      <c r="AE616" s="38">
        <v>2750000</v>
      </c>
    </row>
    <row r="617" spans="1:39" x14ac:dyDescent="0.2">
      <c r="A617" s="38">
        <v>1003</v>
      </c>
      <c r="B617" s="38">
        <v>7230</v>
      </c>
      <c r="C617" s="38" t="s">
        <v>736</v>
      </c>
      <c r="D617" s="38" t="s">
        <v>215</v>
      </c>
      <c r="E617" s="38" t="s">
        <v>41</v>
      </c>
      <c r="F617" s="38" t="s">
        <v>119</v>
      </c>
      <c r="G617" s="38" t="s">
        <v>120</v>
      </c>
      <c r="H617" s="39">
        <v>44196</v>
      </c>
      <c r="I617" s="38" t="s">
        <v>121</v>
      </c>
      <c r="J617" s="38" t="s">
        <v>54</v>
      </c>
      <c r="O617" s="38">
        <v>-2631573</v>
      </c>
      <c r="S617" s="38">
        <v>-2631573</v>
      </c>
      <c r="AC617" s="38">
        <v>-2631573</v>
      </c>
      <c r="AD617" s="38">
        <v>3046000</v>
      </c>
      <c r="AE617" s="38">
        <v>3046000</v>
      </c>
    </row>
    <row r="618" spans="1:39" x14ac:dyDescent="0.2">
      <c r="A618" s="38">
        <v>1001</v>
      </c>
      <c r="B618" s="38">
        <v>6777</v>
      </c>
      <c r="C618" s="38" t="s">
        <v>737</v>
      </c>
      <c r="D618" s="38" t="s">
        <v>118</v>
      </c>
      <c r="E618" s="38" t="s">
        <v>41</v>
      </c>
      <c r="F618" s="38" t="s">
        <v>119</v>
      </c>
      <c r="G618" s="38" t="s">
        <v>120</v>
      </c>
      <c r="H618" s="39">
        <v>44196</v>
      </c>
      <c r="I618" s="38" t="s">
        <v>121</v>
      </c>
      <c r="J618" s="38" t="s">
        <v>54</v>
      </c>
      <c r="O618" s="38">
        <v>-2612376</v>
      </c>
      <c r="S618" s="38">
        <v>-2612376</v>
      </c>
      <c r="AC618" s="38">
        <v>-2612376</v>
      </c>
    </row>
    <row r="619" spans="1:39" x14ac:dyDescent="0.2">
      <c r="A619" s="38">
        <v>1001</v>
      </c>
      <c r="B619" s="38">
        <v>1002</v>
      </c>
      <c r="C619" s="38" t="s">
        <v>738</v>
      </c>
      <c r="D619" s="38" t="s">
        <v>152</v>
      </c>
      <c r="E619" s="38" t="s">
        <v>41</v>
      </c>
      <c r="F619" s="38" t="s">
        <v>62</v>
      </c>
      <c r="G619" s="38" t="s">
        <v>63</v>
      </c>
      <c r="H619" s="39">
        <v>44196</v>
      </c>
      <c r="I619" s="38" t="s">
        <v>153</v>
      </c>
      <c r="J619" s="38" t="s">
        <v>45</v>
      </c>
      <c r="M619" s="38">
        <v>-3613</v>
      </c>
      <c r="N619" s="38">
        <v>-604767</v>
      </c>
      <c r="O619" s="38">
        <v>-2000135</v>
      </c>
      <c r="S619" s="38">
        <v>-2608515</v>
      </c>
      <c r="AC619" s="38">
        <v>-2608515</v>
      </c>
    </row>
    <row r="620" spans="1:39" x14ac:dyDescent="0.2">
      <c r="A620" s="38">
        <v>1001</v>
      </c>
      <c r="B620" s="38">
        <v>6843</v>
      </c>
      <c r="C620" s="38" t="s">
        <v>739</v>
      </c>
      <c r="D620" s="38" t="s">
        <v>118</v>
      </c>
      <c r="E620" s="38" t="s">
        <v>41</v>
      </c>
      <c r="F620" s="38" t="s">
        <v>119</v>
      </c>
      <c r="G620" s="38" t="s">
        <v>120</v>
      </c>
      <c r="H620" s="39">
        <v>44196</v>
      </c>
      <c r="I620" s="38" t="s">
        <v>153</v>
      </c>
      <c r="J620" s="38" t="s">
        <v>54</v>
      </c>
      <c r="O620" s="38">
        <v>-2595057</v>
      </c>
      <c r="S620" s="38">
        <v>-2595057</v>
      </c>
      <c r="AC620" s="38">
        <v>-2595057</v>
      </c>
      <c r="AD620" s="38">
        <v>3350000</v>
      </c>
      <c r="AE620" s="38">
        <v>3350000</v>
      </c>
    </row>
    <row r="621" spans="1:39" x14ac:dyDescent="0.2">
      <c r="A621" s="38">
        <v>1006</v>
      </c>
      <c r="B621" s="38">
        <v>8863</v>
      </c>
      <c r="C621" s="38" t="s">
        <v>740</v>
      </c>
      <c r="D621" s="38" t="s">
        <v>361</v>
      </c>
      <c r="E621" s="38" t="s">
        <v>41</v>
      </c>
      <c r="F621" s="38" t="s">
        <v>119</v>
      </c>
      <c r="G621" s="38" t="s">
        <v>120</v>
      </c>
      <c r="H621" s="39">
        <v>44196</v>
      </c>
      <c r="I621" s="38" t="s">
        <v>121</v>
      </c>
      <c r="J621" s="38" t="s">
        <v>54</v>
      </c>
      <c r="O621" s="38">
        <v>-2591436</v>
      </c>
      <c r="S621" s="38">
        <v>-2591436</v>
      </c>
      <c r="AC621" s="38">
        <v>-2591436</v>
      </c>
      <c r="AD621" s="38">
        <v>2700000</v>
      </c>
      <c r="AE621" s="38">
        <v>2700000</v>
      </c>
    </row>
    <row r="622" spans="1:39" x14ac:dyDescent="0.2">
      <c r="A622" s="38">
        <v>1006</v>
      </c>
      <c r="B622" s="38">
        <v>8904</v>
      </c>
      <c r="C622" s="38" t="s">
        <v>741</v>
      </c>
      <c r="D622" s="38" t="s">
        <v>361</v>
      </c>
      <c r="E622" s="38" t="s">
        <v>41</v>
      </c>
      <c r="F622" s="38" t="s">
        <v>119</v>
      </c>
      <c r="G622" s="38" t="s">
        <v>120</v>
      </c>
      <c r="H622" s="39">
        <v>44196</v>
      </c>
      <c r="I622" s="38" t="s">
        <v>121</v>
      </c>
      <c r="J622" s="38" t="s">
        <v>54</v>
      </c>
      <c r="O622" s="38">
        <v>-2591436</v>
      </c>
      <c r="S622" s="38">
        <v>-2591436</v>
      </c>
      <c r="AC622" s="38">
        <v>-2591436</v>
      </c>
      <c r="AD622" s="38">
        <v>2700000</v>
      </c>
      <c r="AE622" s="38">
        <v>2700000</v>
      </c>
    </row>
    <row r="623" spans="1:39" x14ac:dyDescent="0.2">
      <c r="A623" s="38">
        <v>1006</v>
      </c>
      <c r="B623" s="38">
        <v>8907</v>
      </c>
      <c r="C623" s="38" t="s">
        <v>742</v>
      </c>
      <c r="D623" s="38" t="s">
        <v>361</v>
      </c>
      <c r="E623" s="38" t="s">
        <v>41</v>
      </c>
      <c r="F623" s="38" t="s">
        <v>119</v>
      </c>
      <c r="G623" s="38" t="s">
        <v>120</v>
      </c>
      <c r="H623" s="39">
        <v>44196</v>
      </c>
      <c r="I623" s="38" t="s">
        <v>121</v>
      </c>
      <c r="J623" s="38" t="s">
        <v>54</v>
      </c>
      <c r="O623" s="38">
        <v>-2591436</v>
      </c>
      <c r="S623" s="38">
        <v>-2591436</v>
      </c>
      <c r="AC623" s="38">
        <v>-2591436</v>
      </c>
      <c r="AD623" s="38">
        <v>2700000</v>
      </c>
      <c r="AE623" s="38">
        <v>2700000</v>
      </c>
    </row>
    <row r="624" spans="1:39" x14ac:dyDescent="0.2">
      <c r="A624" s="38">
        <v>1006</v>
      </c>
      <c r="B624" s="38">
        <v>8949</v>
      </c>
      <c r="C624" s="38" t="s">
        <v>743</v>
      </c>
      <c r="D624" s="38" t="s">
        <v>361</v>
      </c>
      <c r="E624" s="38" t="s">
        <v>41</v>
      </c>
      <c r="F624" s="38" t="s">
        <v>119</v>
      </c>
      <c r="G624" s="38" t="s">
        <v>120</v>
      </c>
      <c r="H624" s="39">
        <v>44196</v>
      </c>
      <c r="I624" s="38" t="s">
        <v>121</v>
      </c>
      <c r="J624" s="38" t="s">
        <v>54</v>
      </c>
      <c r="O624" s="38">
        <v>-2591436</v>
      </c>
      <c r="S624" s="38">
        <v>-2591436</v>
      </c>
      <c r="AC624" s="38">
        <v>-2591436</v>
      </c>
      <c r="AD624" s="38">
        <v>2700000</v>
      </c>
      <c r="AE624" s="38">
        <v>2700000</v>
      </c>
    </row>
    <row r="625" spans="1:33" x14ac:dyDescent="0.2">
      <c r="A625" s="38">
        <v>1001</v>
      </c>
      <c r="B625" s="38">
        <v>3121</v>
      </c>
      <c r="C625" s="38" t="s">
        <v>744</v>
      </c>
      <c r="D625" s="38" t="s">
        <v>242</v>
      </c>
      <c r="E625" s="38" t="s">
        <v>41</v>
      </c>
      <c r="F625" s="38" t="s">
        <v>62</v>
      </c>
      <c r="G625" s="38" t="s">
        <v>63</v>
      </c>
      <c r="H625" s="39">
        <v>44196</v>
      </c>
      <c r="I625" s="38" t="s">
        <v>121</v>
      </c>
      <c r="J625" s="38" t="s">
        <v>45</v>
      </c>
      <c r="O625" s="38">
        <v>-2582877</v>
      </c>
      <c r="S625" s="38">
        <v>-2582877</v>
      </c>
      <c r="AC625" s="38">
        <v>-2582877</v>
      </c>
    </row>
    <row r="626" spans="1:33" x14ac:dyDescent="0.2">
      <c r="A626" s="38">
        <v>1003</v>
      </c>
      <c r="B626" s="38">
        <v>6252</v>
      </c>
      <c r="C626" s="38" t="s">
        <v>745</v>
      </c>
      <c r="D626" s="38" t="s">
        <v>215</v>
      </c>
      <c r="E626" s="38" t="s">
        <v>41</v>
      </c>
      <c r="F626" s="38" t="s">
        <v>119</v>
      </c>
      <c r="G626" s="38" t="s">
        <v>120</v>
      </c>
      <c r="H626" s="39">
        <v>44196</v>
      </c>
      <c r="I626" s="38" t="s">
        <v>121</v>
      </c>
      <c r="J626" s="38" t="s">
        <v>54</v>
      </c>
      <c r="N626" s="38">
        <v>-2552932</v>
      </c>
      <c r="S626" s="38">
        <v>-2552932</v>
      </c>
      <c r="AC626" s="38">
        <v>-2552932</v>
      </c>
      <c r="AD626" s="38">
        <v>5000000</v>
      </c>
      <c r="AE626" s="38">
        <v>5000000</v>
      </c>
    </row>
    <row r="627" spans="1:33" x14ac:dyDescent="0.2">
      <c r="A627" s="38">
        <v>1001</v>
      </c>
      <c r="B627" s="38">
        <v>695</v>
      </c>
      <c r="C627" s="38" t="s">
        <v>746</v>
      </c>
      <c r="D627" s="38" t="s">
        <v>156</v>
      </c>
      <c r="E627" s="38" t="s">
        <v>41</v>
      </c>
      <c r="F627" s="38" t="s">
        <v>62</v>
      </c>
      <c r="G627" s="38" t="s">
        <v>63</v>
      </c>
      <c r="H627" s="39">
        <v>44196</v>
      </c>
      <c r="I627" s="38" t="s">
        <v>121</v>
      </c>
      <c r="J627" s="38" t="s">
        <v>45</v>
      </c>
      <c r="N627" s="38">
        <v>-2528930</v>
      </c>
      <c r="S627" s="38">
        <v>-2528930</v>
      </c>
      <c r="AC627" s="38">
        <v>-2528930</v>
      </c>
      <c r="AD627" s="38">
        <v>2700000</v>
      </c>
      <c r="AE627" s="38">
        <v>2700000</v>
      </c>
    </row>
    <row r="628" spans="1:33" x14ac:dyDescent="0.2">
      <c r="A628" s="38">
        <v>1001</v>
      </c>
      <c r="B628" s="38">
        <v>951</v>
      </c>
      <c r="C628" s="38" t="s">
        <v>747</v>
      </c>
      <c r="D628" s="38" t="s">
        <v>152</v>
      </c>
      <c r="E628" s="38" t="s">
        <v>41</v>
      </c>
      <c r="F628" s="38" t="s">
        <v>62</v>
      </c>
      <c r="G628" s="38" t="s">
        <v>63</v>
      </c>
      <c r="H628" s="39">
        <v>44196</v>
      </c>
      <c r="I628" s="38" t="s">
        <v>121</v>
      </c>
      <c r="J628" s="38" t="s">
        <v>45</v>
      </c>
      <c r="O628" s="38">
        <v>-2528559</v>
      </c>
      <c r="S628" s="38">
        <v>-2528559</v>
      </c>
      <c r="AC628" s="38">
        <v>-2528559</v>
      </c>
      <c r="AD628" s="38">
        <v>2600000</v>
      </c>
      <c r="AE628" s="38">
        <v>2600000</v>
      </c>
    </row>
    <row r="629" spans="1:33" x14ac:dyDescent="0.2">
      <c r="A629" s="38">
        <v>3005</v>
      </c>
      <c r="B629" s="38">
        <v>10405</v>
      </c>
      <c r="C629" s="38" t="s">
        <v>748</v>
      </c>
      <c r="D629" s="38" t="s">
        <v>268</v>
      </c>
      <c r="E629" s="38" t="s">
        <v>41</v>
      </c>
      <c r="F629" s="38" t="s">
        <v>119</v>
      </c>
      <c r="G629" s="38" t="s">
        <v>120</v>
      </c>
      <c r="H629" s="39">
        <v>44196</v>
      </c>
      <c r="I629" s="38" t="s">
        <v>153</v>
      </c>
      <c r="J629" s="38" t="s">
        <v>54</v>
      </c>
      <c r="O629" s="38">
        <v>-2527775</v>
      </c>
      <c r="S629" s="38">
        <v>-2528545</v>
      </c>
      <c r="AC629" s="38">
        <v>-2528545</v>
      </c>
      <c r="AD629" s="38">
        <v>2550000</v>
      </c>
      <c r="AE629" s="38">
        <v>2550000</v>
      </c>
    </row>
    <row r="630" spans="1:33" x14ac:dyDescent="0.2">
      <c r="A630" s="38">
        <v>1001</v>
      </c>
      <c r="B630" s="38">
        <v>956</v>
      </c>
      <c r="C630" s="38" t="s">
        <v>749</v>
      </c>
      <c r="D630" s="38" t="s">
        <v>152</v>
      </c>
      <c r="E630" s="38" t="s">
        <v>41</v>
      </c>
      <c r="F630" s="38" t="s">
        <v>62</v>
      </c>
      <c r="G630" s="38" t="s">
        <v>63</v>
      </c>
      <c r="H630" s="39">
        <v>44196</v>
      </c>
      <c r="I630" s="38" t="s">
        <v>153</v>
      </c>
      <c r="J630" s="38" t="s">
        <v>45</v>
      </c>
      <c r="O630" s="38">
        <v>-2494205</v>
      </c>
      <c r="S630" s="38">
        <v>-2494205</v>
      </c>
      <c r="AC630" s="38">
        <v>-2494205</v>
      </c>
      <c r="AD630" s="38">
        <v>3000000</v>
      </c>
      <c r="AE630" s="38">
        <v>3000000</v>
      </c>
    </row>
    <row r="631" spans="1:33" x14ac:dyDescent="0.2">
      <c r="A631" s="38">
        <v>3005</v>
      </c>
      <c r="B631" s="38">
        <v>8877</v>
      </c>
      <c r="C631" s="38" t="s">
        <v>750</v>
      </c>
      <c r="D631" s="38" t="s">
        <v>268</v>
      </c>
      <c r="E631" s="38" t="s">
        <v>41</v>
      </c>
      <c r="F631" s="38" t="s">
        <v>119</v>
      </c>
      <c r="G631" s="38" t="s">
        <v>120</v>
      </c>
      <c r="H631" s="39">
        <v>44196</v>
      </c>
      <c r="I631" s="38" t="s">
        <v>121</v>
      </c>
      <c r="J631" s="38" t="s">
        <v>54</v>
      </c>
      <c r="M631" s="38">
        <v>-13764</v>
      </c>
      <c r="O631" s="38">
        <v>-2417206</v>
      </c>
      <c r="S631" s="38">
        <v>-2430970</v>
      </c>
      <c r="AC631" s="38">
        <v>-2430970</v>
      </c>
      <c r="AD631" s="38">
        <v>2450000</v>
      </c>
      <c r="AE631" s="38">
        <v>2450000</v>
      </c>
    </row>
    <row r="632" spans="1:33" x14ac:dyDescent="0.2">
      <c r="A632" s="38">
        <v>1003</v>
      </c>
      <c r="B632" s="38">
        <v>6120</v>
      </c>
      <c r="C632" s="38" t="s">
        <v>751</v>
      </c>
      <c r="D632" s="38" t="s">
        <v>215</v>
      </c>
      <c r="E632" s="38" t="s">
        <v>41</v>
      </c>
      <c r="F632" s="38" t="s">
        <v>119</v>
      </c>
      <c r="G632" s="38" t="s">
        <v>120</v>
      </c>
      <c r="H632" s="39">
        <v>44196</v>
      </c>
      <c r="I632" s="38" t="s">
        <v>121</v>
      </c>
      <c r="J632" s="38" t="s">
        <v>54</v>
      </c>
      <c r="O632" s="38">
        <v>-2405599</v>
      </c>
      <c r="S632" s="38">
        <v>-2405599</v>
      </c>
      <c r="AC632" s="38">
        <v>-2405599</v>
      </c>
    </row>
    <row r="633" spans="1:33" x14ac:dyDescent="0.2">
      <c r="A633" s="38">
        <v>1006</v>
      </c>
      <c r="B633" s="38">
        <v>9048</v>
      </c>
      <c r="C633" s="38" t="s">
        <v>752</v>
      </c>
      <c r="D633" s="38" t="s">
        <v>361</v>
      </c>
      <c r="E633" s="38" t="s">
        <v>41</v>
      </c>
      <c r="F633" s="38" t="s">
        <v>119</v>
      </c>
      <c r="G633" s="38" t="s">
        <v>120</v>
      </c>
      <c r="H633" s="39">
        <v>44196</v>
      </c>
      <c r="I633" s="38" t="s">
        <v>121</v>
      </c>
      <c r="J633" s="38" t="s">
        <v>54</v>
      </c>
      <c r="O633" s="38">
        <v>-2400000</v>
      </c>
      <c r="S633" s="38">
        <v>-2400000</v>
      </c>
      <c r="AC633" s="38">
        <v>-2400000</v>
      </c>
      <c r="AD633" s="38">
        <v>2400000</v>
      </c>
      <c r="AE633" s="38">
        <v>2400000</v>
      </c>
    </row>
    <row r="634" spans="1:33" x14ac:dyDescent="0.2">
      <c r="A634" s="38">
        <v>1001</v>
      </c>
      <c r="B634" s="38">
        <v>147</v>
      </c>
      <c r="C634" s="38" t="s">
        <v>753</v>
      </c>
      <c r="D634" s="38" t="s">
        <v>156</v>
      </c>
      <c r="E634" s="38" t="s">
        <v>41</v>
      </c>
      <c r="F634" s="38" t="s">
        <v>62</v>
      </c>
      <c r="G634" s="38" t="s">
        <v>63</v>
      </c>
      <c r="H634" s="39">
        <v>44196</v>
      </c>
      <c r="I634" s="38" t="s">
        <v>153</v>
      </c>
      <c r="J634" s="38" t="s">
        <v>45</v>
      </c>
      <c r="N634" s="38">
        <v>-88376</v>
      </c>
      <c r="O634" s="38">
        <v>-2305818</v>
      </c>
      <c r="S634" s="38">
        <v>-2394194</v>
      </c>
      <c r="AC634" s="38">
        <v>-2394194</v>
      </c>
      <c r="AD634" s="38">
        <v>56843372</v>
      </c>
      <c r="AE634" s="38">
        <v>56843372</v>
      </c>
      <c r="AG634" s="38">
        <v>552201</v>
      </c>
    </row>
    <row r="635" spans="1:33" x14ac:dyDescent="0.2">
      <c r="A635" s="38">
        <v>1001</v>
      </c>
      <c r="B635" s="38">
        <v>3833</v>
      </c>
      <c r="C635" s="38" t="s">
        <v>754</v>
      </c>
      <c r="D635" s="38" t="s">
        <v>152</v>
      </c>
      <c r="E635" s="38" t="s">
        <v>41</v>
      </c>
      <c r="F635" s="38" t="s">
        <v>119</v>
      </c>
      <c r="G635" s="38" t="s">
        <v>120</v>
      </c>
      <c r="H635" s="39">
        <v>44196</v>
      </c>
      <c r="I635" s="38" t="s">
        <v>153</v>
      </c>
      <c r="J635" s="38" t="s">
        <v>45</v>
      </c>
      <c r="O635" s="38">
        <v>-2388170</v>
      </c>
      <c r="S635" s="38">
        <v>-2388170</v>
      </c>
      <c r="AC635" s="38">
        <v>-2388170</v>
      </c>
    </row>
    <row r="636" spans="1:33" x14ac:dyDescent="0.2">
      <c r="A636" s="38">
        <v>1001</v>
      </c>
      <c r="B636" s="38">
        <v>1441</v>
      </c>
      <c r="C636" s="38" t="s">
        <v>755</v>
      </c>
      <c r="D636" s="38" t="s">
        <v>152</v>
      </c>
      <c r="E636" s="38" t="s">
        <v>232</v>
      </c>
      <c r="F636" s="38" t="s">
        <v>62</v>
      </c>
      <c r="G636" s="38" t="s">
        <v>63</v>
      </c>
      <c r="H636" s="39">
        <v>44196</v>
      </c>
      <c r="I636" s="38" t="s">
        <v>121</v>
      </c>
      <c r="J636" s="38" t="s">
        <v>45</v>
      </c>
      <c r="O636" s="38">
        <v>-2380027</v>
      </c>
      <c r="S636" s="38">
        <v>-2380027</v>
      </c>
      <c r="AC636" s="38">
        <v>-2380027</v>
      </c>
      <c r="AD636" s="38">
        <v>2500000</v>
      </c>
      <c r="AE636" s="38">
        <v>2500000</v>
      </c>
    </row>
    <row r="637" spans="1:33" x14ac:dyDescent="0.2">
      <c r="A637" s="38">
        <v>1003</v>
      </c>
      <c r="B637" s="38">
        <v>7780</v>
      </c>
      <c r="C637" s="38" t="s">
        <v>756</v>
      </c>
      <c r="D637" s="38" t="s">
        <v>215</v>
      </c>
      <c r="E637" s="38" t="s">
        <v>41</v>
      </c>
      <c r="F637" s="38" t="s">
        <v>119</v>
      </c>
      <c r="G637" s="38" t="s">
        <v>120</v>
      </c>
      <c r="H637" s="39">
        <v>44196</v>
      </c>
      <c r="I637" s="38" t="s">
        <v>121</v>
      </c>
      <c r="J637" s="38" t="s">
        <v>54</v>
      </c>
      <c r="O637" s="38">
        <v>-2367711</v>
      </c>
      <c r="S637" s="38">
        <v>-2367711</v>
      </c>
      <c r="AC637" s="38">
        <v>-2367711</v>
      </c>
      <c r="AD637" s="38">
        <v>3000000</v>
      </c>
      <c r="AE637" s="38">
        <v>3000000</v>
      </c>
    </row>
    <row r="638" spans="1:33" x14ac:dyDescent="0.2">
      <c r="A638" s="38">
        <v>1001</v>
      </c>
      <c r="B638" s="38">
        <v>878</v>
      </c>
      <c r="C638" s="38" t="s">
        <v>757</v>
      </c>
      <c r="D638" s="38" t="s">
        <v>152</v>
      </c>
      <c r="E638" s="38" t="s">
        <v>41</v>
      </c>
      <c r="F638" s="38" t="s">
        <v>62</v>
      </c>
      <c r="G638" s="38" t="s">
        <v>63</v>
      </c>
      <c r="H638" s="39">
        <v>44196</v>
      </c>
      <c r="I638" s="38" t="s">
        <v>153</v>
      </c>
      <c r="J638" s="38" t="s">
        <v>45</v>
      </c>
      <c r="O638" s="38">
        <v>-2364298</v>
      </c>
      <c r="S638" s="38">
        <v>-2364298</v>
      </c>
      <c r="AC638" s="38">
        <v>-2364298</v>
      </c>
    </row>
    <row r="639" spans="1:33" x14ac:dyDescent="0.2">
      <c r="A639" s="38">
        <v>1001</v>
      </c>
      <c r="B639" s="38">
        <v>8573</v>
      </c>
      <c r="C639" s="38" t="s">
        <v>758</v>
      </c>
      <c r="D639" s="38" t="s">
        <v>118</v>
      </c>
      <c r="E639" s="38" t="s">
        <v>41</v>
      </c>
      <c r="F639" s="38" t="s">
        <v>119</v>
      </c>
      <c r="G639" s="38" t="s">
        <v>120</v>
      </c>
      <c r="H639" s="39">
        <v>44196</v>
      </c>
      <c r="I639" s="38" t="s">
        <v>121</v>
      </c>
      <c r="J639" s="38" t="s">
        <v>54</v>
      </c>
      <c r="N639" s="38">
        <v>-2297216</v>
      </c>
      <c r="S639" s="38">
        <v>-2298536</v>
      </c>
      <c r="AC639" s="38">
        <v>-2298536</v>
      </c>
      <c r="AD639" s="38">
        <v>3000000</v>
      </c>
      <c r="AE639" s="38">
        <v>3000000</v>
      </c>
    </row>
    <row r="640" spans="1:33" x14ac:dyDescent="0.2">
      <c r="A640" s="38">
        <v>1003</v>
      </c>
      <c r="B640" s="38">
        <v>7389</v>
      </c>
      <c r="C640" s="38" t="s">
        <v>759</v>
      </c>
      <c r="D640" s="38" t="s">
        <v>215</v>
      </c>
      <c r="E640" s="38" t="s">
        <v>41</v>
      </c>
      <c r="F640" s="38" t="s">
        <v>119</v>
      </c>
      <c r="G640" s="38" t="s">
        <v>120</v>
      </c>
      <c r="H640" s="39">
        <v>44196</v>
      </c>
      <c r="I640" s="38" t="s">
        <v>121</v>
      </c>
      <c r="J640" s="38" t="s">
        <v>54</v>
      </c>
      <c r="O640" s="38">
        <v>-2286025</v>
      </c>
      <c r="S640" s="38">
        <v>-2286025</v>
      </c>
      <c r="AC640" s="38">
        <v>-2286025</v>
      </c>
      <c r="AD640" s="38">
        <v>2600000</v>
      </c>
      <c r="AE640" s="38">
        <v>2600000</v>
      </c>
    </row>
    <row r="641" spans="1:31" x14ac:dyDescent="0.2">
      <c r="A641" s="38">
        <v>1001</v>
      </c>
      <c r="B641" s="38">
        <v>870</v>
      </c>
      <c r="C641" s="38" t="s">
        <v>760</v>
      </c>
      <c r="D641" s="38" t="s">
        <v>152</v>
      </c>
      <c r="E641" s="38" t="s">
        <v>41</v>
      </c>
      <c r="F641" s="38" t="s">
        <v>62</v>
      </c>
      <c r="G641" s="38" t="s">
        <v>63</v>
      </c>
      <c r="H641" s="39">
        <v>44196</v>
      </c>
      <c r="I641" s="38" t="s">
        <v>153</v>
      </c>
      <c r="J641" s="38" t="s">
        <v>45</v>
      </c>
      <c r="N641" s="38">
        <v>-512576</v>
      </c>
      <c r="O641" s="38">
        <v>-1764939</v>
      </c>
      <c r="S641" s="38">
        <v>-2277515</v>
      </c>
      <c r="AC641" s="38">
        <v>-2277515</v>
      </c>
      <c r="AD641" s="38">
        <v>6265000</v>
      </c>
      <c r="AE641" s="38">
        <v>6265000</v>
      </c>
    </row>
    <row r="642" spans="1:31" x14ac:dyDescent="0.2">
      <c r="A642" s="38">
        <v>1003</v>
      </c>
      <c r="B642" s="38">
        <v>6177</v>
      </c>
      <c r="C642" s="38" t="s">
        <v>761</v>
      </c>
      <c r="D642" s="38" t="s">
        <v>215</v>
      </c>
      <c r="E642" s="38" t="s">
        <v>41</v>
      </c>
      <c r="F642" s="38" t="s">
        <v>119</v>
      </c>
      <c r="G642" s="38" t="s">
        <v>120</v>
      </c>
      <c r="H642" s="39">
        <v>44196</v>
      </c>
      <c r="I642" s="38" t="s">
        <v>121</v>
      </c>
      <c r="J642" s="38" t="s">
        <v>54</v>
      </c>
      <c r="O642" s="38">
        <v>-2249006</v>
      </c>
      <c r="S642" s="38">
        <v>-2249006</v>
      </c>
      <c r="AC642" s="38">
        <v>-2249006</v>
      </c>
    </row>
    <row r="643" spans="1:31" x14ac:dyDescent="0.2">
      <c r="A643" s="38">
        <v>1003</v>
      </c>
      <c r="B643" s="38">
        <v>7318</v>
      </c>
      <c r="C643" s="38" t="s">
        <v>762</v>
      </c>
      <c r="D643" s="38" t="s">
        <v>215</v>
      </c>
      <c r="E643" s="38" t="s">
        <v>41</v>
      </c>
      <c r="F643" s="38" t="s">
        <v>119</v>
      </c>
      <c r="G643" s="38" t="s">
        <v>120</v>
      </c>
      <c r="H643" s="39">
        <v>44196</v>
      </c>
      <c r="I643" s="38" t="s">
        <v>121</v>
      </c>
      <c r="J643" s="38" t="s">
        <v>54</v>
      </c>
      <c r="N643" s="38">
        <v>-2232401</v>
      </c>
      <c r="S643" s="38">
        <v>-2232401</v>
      </c>
      <c r="AC643" s="38">
        <v>-2232401</v>
      </c>
    </row>
    <row r="644" spans="1:31" x14ac:dyDescent="0.2">
      <c r="A644" s="38">
        <v>1002</v>
      </c>
      <c r="B644" s="38">
        <v>3144</v>
      </c>
      <c r="C644" s="38" t="s">
        <v>763</v>
      </c>
      <c r="D644" s="38" t="s">
        <v>100</v>
      </c>
      <c r="E644" s="38" t="s">
        <v>41</v>
      </c>
      <c r="F644" s="38" t="s">
        <v>73</v>
      </c>
      <c r="G644" s="38" t="s">
        <v>74</v>
      </c>
      <c r="H644" s="39">
        <v>44196</v>
      </c>
      <c r="I644" s="38" t="s">
        <v>44</v>
      </c>
      <c r="J644" s="38" t="s">
        <v>45</v>
      </c>
      <c r="N644" s="38">
        <v>-2200018</v>
      </c>
      <c r="S644" s="38">
        <v>-2200018</v>
      </c>
      <c r="AC644" s="38">
        <v>-2200018</v>
      </c>
    </row>
    <row r="645" spans="1:31" x14ac:dyDescent="0.2">
      <c r="A645" s="38">
        <v>1001</v>
      </c>
      <c r="B645" s="38">
        <v>1580</v>
      </c>
      <c r="C645" s="38" t="s">
        <v>764</v>
      </c>
      <c r="D645" s="38" t="s">
        <v>156</v>
      </c>
      <c r="E645" s="38" t="s">
        <v>41</v>
      </c>
      <c r="F645" s="38" t="s">
        <v>62</v>
      </c>
      <c r="G645" s="38" t="s">
        <v>63</v>
      </c>
      <c r="H645" s="39">
        <v>44196</v>
      </c>
      <c r="I645" s="38" t="s">
        <v>153</v>
      </c>
      <c r="J645" s="38" t="s">
        <v>45</v>
      </c>
      <c r="O645" s="38">
        <v>-2182872</v>
      </c>
      <c r="S645" s="38">
        <v>-2182872</v>
      </c>
      <c r="AC645" s="38">
        <v>-2182872</v>
      </c>
    </row>
    <row r="646" spans="1:31" x14ac:dyDescent="0.2">
      <c r="A646" s="38">
        <v>1001</v>
      </c>
      <c r="B646" s="38">
        <v>2382</v>
      </c>
      <c r="C646" s="38" t="s">
        <v>765</v>
      </c>
      <c r="D646" s="38" t="s">
        <v>152</v>
      </c>
      <c r="E646" s="38" t="s">
        <v>41</v>
      </c>
      <c r="F646" s="38" t="s">
        <v>119</v>
      </c>
      <c r="G646" s="38" t="s">
        <v>120</v>
      </c>
      <c r="H646" s="39">
        <v>44196</v>
      </c>
      <c r="I646" s="38" t="s">
        <v>121</v>
      </c>
      <c r="J646" s="38" t="s">
        <v>45</v>
      </c>
      <c r="M646" s="38">
        <v>-152</v>
      </c>
      <c r="O646" s="38">
        <v>-2152099</v>
      </c>
      <c r="S646" s="38">
        <v>-2152251</v>
      </c>
      <c r="AC646" s="38">
        <v>-2152251</v>
      </c>
      <c r="AD646" s="38">
        <v>2400000</v>
      </c>
      <c r="AE646" s="38">
        <v>2400000</v>
      </c>
    </row>
    <row r="647" spans="1:31" x14ac:dyDescent="0.2">
      <c r="A647" s="38">
        <v>1001</v>
      </c>
      <c r="B647" s="38">
        <v>7790</v>
      </c>
      <c r="C647" s="38" t="s">
        <v>766</v>
      </c>
      <c r="D647" s="38" t="s">
        <v>118</v>
      </c>
      <c r="E647" s="38" t="s">
        <v>41</v>
      </c>
      <c r="F647" s="38" t="s">
        <v>119</v>
      </c>
      <c r="G647" s="38" t="s">
        <v>120</v>
      </c>
      <c r="H647" s="39">
        <v>44196</v>
      </c>
      <c r="I647" s="38" t="s">
        <v>121</v>
      </c>
      <c r="J647" s="38" t="s">
        <v>54</v>
      </c>
      <c r="N647" s="38">
        <v>-2125929</v>
      </c>
      <c r="S647" s="38">
        <v>-2125929</v>
      </c>
      <c r="AC647" s="38">
        <v>-2125929</v>
      </c>
      <c r="AD647" s="38">
        <v>2800000</v>
      </c>
      <c r="AE647" s="38">
        <v>2800000</v>
      </c>
    </row>
    <row r="648" spans="1:31" x14ac:dyDescent="0.2">
      <c r="A648" s="38">
        <v>1001</v>
      </c>
      <c r="B648" s="38">
        <v>998</v>
      </c>
      <c r="C648" s="38" t="s">
        <v>767</v>
      </c>
      <c r="D648" s="38" t="s">
        <v>152</v>
      </c>
      <c r="E648" s="38" t="s">
        <v>41</v>
      </c>
      <c r="F648" s="38" t="s">
        <v>62</v>
      </c>
      <c r="G648" s="38" t="s">
        <v>63</v>
      </c>
      <c r="H648" s="39">
        <v>44196</v>
      </c>
      <c r="I648" s="38" t="s">
        <v>121</v>
      </c>
      <c r="J648" s="38" t="s">
        <v>45</v>
      </c>
      <c r="O648" s="38">
        <v>-2103861</v>
      </c>
      <c r="S648" s="38">
        <v>-2103861</v>
      </c>
      <c r="AC648" s="38">
        <v>-2103861</v>
      </c>
      <c r="AD648" s="38">
        <v>2000000</v>
      </c>
      <c r="AE648" s="38">
        <v>2000000</v>
      </c>
    </row>
    <row r="649" spans="1:31" x14ac:dyDescent="0.2">
      <c r="A649" s="38">
        <v>1003</v>
      </c>
      <c r="B649" s="38">
        <v>5284</v>
      </c>
      <c r="C649" s="38" t="s">
        <v>768</v>
      </c>
      <c r="D649" s="38" t="s">
        <v>225</v>
      </c>
      <c r="E649" s="38" t="s">
        <v>41</v>
      </c>
      <c r="F649" s="38" t="s">
        <v>123</v>
      </c>
      <c r="G649" s="38" t="s">
        <v>74</v>
      </c>
      <c r="H649" s="39">
        <v>44196</v>
      </c>
      <c r="I649" s="38" t="s">
        <v>44</v>
      </c>
      <c r="J649" s="38" t="s">
        <v>54</v>
      </c>
      <c r="M649" s="38">
        <v>-77361</v>
      </c>
      <c r="N649" s="38">
        <v>-2000000</v>
      </c>
      <c r="S649" s="38">
        <v>-2077361</v>
      </c>
      <c r="AC649" s="38">
        <v>-2077361</v>
      </c>
    </row>
    <row r="650" spans="1:31" x14ac:dyDescent="0.2">
      <c r="A650" s="38">
        <v>1001</v>
      </c>
      <c r="B650" s="38">
        <v>756</v>
      </c>
      <c r="C650" s="38" t="s">
        <v>769</v>
      </c>
      <c r="D650" s="38" t="s">
        <v>152</v>
      </c>
      <c r="E650" s="38" t="s">
        <v>41</v>
      </c>
      <c r="F650" s="38" t="s">
        <v>62</v>
      </c>
      <c r="G650" s="38" t="s">
        <v>63</v>
      </c>
      <c r="H650" s="39">
        <v>44196</v>
      </c>
      <c r="I650" s="38" t="s">
        <v>153</v>
      </c>
      <c r="J650" s="38" t="s">
        <v>45</v>
      </c>
      <c r="N650" s="38">
        <v>-2036321</v>
      </c>
      <c r="S650" s="38">
        <v>-2036321</v>
      </c>
      <c r="AC650" s="38">
        <v>-2036321</v>
      </c>
      <c r="AD650" s="38">
        <v>2400000</v>
      </c>
      <c r="AE650" s="38">
        <v>2400000</v>
      </c>
    </row>
    <row r="651" spans="1:31" x14ac:dyDescent="0.2">
      <c r="A651" s="38">
        <v>1001</v>
      </c>
      <c r="B651" s="38">
        <v>473</v>
      </c>
      <c r="C651" s="38" t="s">
        <v>770</v>
      </c>
      <c r="D651" s="38" t="s">
        <v>156</v>
      </c>
      <c r="E651" s="38" t="s">
        <v>41</v>
      </c>
      <c r="F651" s="38" t="s">
        <v>62</v>
      </c>
      <c r="G651" s="38" t="s">
        <v>63</v>
      </c>
      <c r="H651" s="39">
        <v>44196</v>
      </c>
      <c r="I651" s="38" t="s">
        <v>121</v>
      </c>
      <c r="J651" s="38" t="s">
        <v>45</v>
      </c>
      <c r="O651" s="38">
        <v>-2025191</v>
      </c>
      <c r="S651" s="38">
        <v>-2025191</v>
      </c>
      <c r="AC651" s="38">
        <v>-2025191</v>
      </c>
      <c r="AD651" s="38">
        <v>6500000</v>
      </c>
      <c r="AE651" s="38">
        <v>6500000</v>
      </c>
    </row>
    <row r="652" spans="1:31" x14ac:dyDescent="0.2">
      <c r="A652" s="38">
        <v>1001</v>
      </c>
      <c r="B652" s="38">
        <v>224</v>
      </c>
      <c r="C652" s="38" t="s">
        <v>771</v>
      </c>
      <c r="D652" s="38" t="s">
        <v>125</v>
      </c>
      <c r="E652" s="38" t="s">
        <v>41</v>
      </c>
      <c r="F652" s="38" t="s">
        <v>56</v>
      </c>
      <c r="G652" s="38" t="s">
        <v>57</v>
      </c>
      <c r="H652" s="39">
        <v>44196</v>
      </c>
      <c r="I652" s="38" t="s">
        <v>44</v>
      </c>
      <c r="J652" s="38" t="s">
        <v>45</v>
      </c>
      <c r="AA652" s="38">
        <v>-2000000</v>
      </c>
      <c r="AB652" s="38">
        <v>-2000000</v>
      </c>
      <c r="AC652" s="38">
        <v>-2000000</v>
      </c>
    </row>
    <row r="653" spans="1:31" x14ac:dyDescent="0.2">
      <c r="A653" s="38">
        <v>1001</v>
      </c>
      <c r="B653" s="38">
        <v>3875</v>
      </c>
      <c r="C653" s="38" t="s">
        <v>772</v>
      </c>
      <c r="D653" s="38" t="s">
        <v>125</v>
      </c>
      <c r="E653" s="38" t="s">
        <v>41</v>
      </c>
      <c r="F653" s="38" t="s">
        <v>73</v>
      </c>
      <c r="G653" s="38" t="s">
        <v>74</v>
      </c>
      <c r="H653" s="39">
        <v>44196</v>
      </c>
      <c r="I653" s="38" t="s">
        <v>44</v>
      </c>
      <c r="J653" s="38" t="s">
        <v>45</v>
      </c>
      <c r="M653" s="38">
        <v>-2000000</v>
      </c>
      <c r="S653" s="38">
        <v>-2000000</v>
      </c>
      <c r="AC653" s="38">
        <v>-2000000</v>
      </c>
    </row>
    <row r="654" spans="1:31" x14ac:dyDescent="0.2">
      <c r="A654" s="38">
        <v>1003</v>
      </c>
      <c r="B654" s="38">
        <v>8005</v>
      </c>
      <c r="C654" s="38" t="s">
        <v>773</v>
      </c>
      <c r="D654" s="38" t="s">
        <v>225</v>
      </c>
      <c r="E654" s="38" t="s">
        <v>51</v>
      </c>
      <c r="F654" s="38" t="s">
        <v>102</v>
      </c>
      <c r="G654" s="38" t="s">
        <v>94</v>
      </c>
      <c r="H654" s="39">
        <v>44196</v>
      </c>
      <c r="I654" s="38" t="s">
        <v>44</v>
      </c>
      <c r="J654" s="38" t="s">
        <v>130</v>
      </c>
      <c r="N654" s="38">
        <v>-2000000</v>
      </c>
      <c r="S654" s="38">
        <v>-2000000</v>
      </c>
      <c r="AC654" s="38">
        <v>-2000000</v>
      </c>
    </row>
    <row r="655" spans="1:31" x14ac:dyDescent="0.2">
      <c r="A655" s="38">
        <v>1001</v>
      </c>
      <c r="B655" s="38">
        <v>521</v>
      </c>
      <c r="C655" s="38" t="s">
        <v>774</v>
      </c>
      <c r="D655" s="38" t="s">
        <v>156</v>
      </c>
      <c r="E655" s="38" t="s">
        <v>41</v>
      </c>
      <c r="F655" s="38" t="s">
        <v>62</v>
      </c>
      <c r="G655" s="38" t="s">
        <v>63</v>
      </c>
      <c r="H655" s="39">
        <v>44196</v>
      </c>
      <c r="I655" s="38" t="s">
        <v>121</v>
      </c>
      <c r="J655" s="38" t="s">
        <v>45</v>
      </c>
      <c r="O655" s="38">
        <v>-1986479</v>
      </c>
      <c r="S655" s="38">
        <v>-1987799</v>
      </c>
      <c r="AC655" s="38">
        <v>-1987799</v>
      </c>
    </row>
    <row r="656" spans="1:31" x14ac:dyDescent="0.2">
      <c r="A656" s="38">
        <v>3005</v>
      </c>
      <c r="B656" s="38">
        <v>10513</v>
      </c>
      <c r="C656" s="38" t="s">
        <v>775</v>
      </c>
      <c r="D656" s="38" t="s">
        <v>268</v>
      </c>
      <c r="E656" s="38" t="s">
        <v>41</v>
      </c>
      <c r="F656" s="38" t="s">
        <v>119</v>
      </c>
      <c r="G656" s="38" t="s">
        <v>120</v>
      </c>
      <c r="H656" s="39">
        <v>44196</v>
      </c>
      <c r="I656" s="38" t="s">
        <v>153</v>
      </c>
      <c r="J656" s="38" t="s">
        <v>54</v>
      </c>
      <c r="O656" s="38">
        <v>-1982568</v>
      </c>
      <c r="S656" s="38">
        <v>-1983338</v>
      </c>
      <c r="AC656" s="38">
        <v>-1983338</v>
      </c>
      <c r="AD656" s="38">
        <v>2000000</v>
      </c>
      <c r="AE656" s="38">
        <v>2000000</v>
      </c>
    </row>
    <row r="657" spans="1:31" x14ac:dyDescent="0.2">
      <c r="A657" s="38">
        <v>1002</v>
      </c>
      <c r="B657" s="38">
        <v>8820</v>
      </c>
      <c r="C657" s="38" t="s">
        <v>776</v>
      </c>
      <c r="D657" s="38" t="s">
        <v>404</v>
      </c>
      <c r="E657" s="38" t="s">
        <v>41</v>
      </c>
      <c r="F657" s="38" t="s">
        <v>119</v>
      </c>
      <c r="G657" s="38" t="s">
        <v>120</v>
      </c>
      <c r="H657" s="39">
        <v>44196</v>
      </c>
      <c r="I657" s="38" t="s">
        <v>121</v>
      </c>
      <c r="J657" s="38" t="s">
        <v>54</v>
      </c>
      <c r="N657" s="38">
        <v>-1970833</v>
      </c>
      <c r="S657" s="38">
        <v>-1970833</v>
      </c>
      <c r="AC657" s="38">
        <v>-1970833</v>
      </c>
    </row>
    <row r="658" spans="1:31" x14ac:dyDescent="0.2">
      <c r="A658" s="38">
        <v>3005</v>
      </c>
      <c r="B658" s="38">
        <v>10266</v>
      </c>
      <c r="C658" s="38" t="s">
        <v>777</v>
      </c>
      <c r="D658" s="38" t="s">
        <v>268</v>
      </c>
      <c r="E658" s="38" t="s">
        <v>41</v>
      </c>
      <c r="F658" s="38" t="s">
        <v>119</v>
      </c>
      <c r="G658" s="38" t="s">
        <v>120</v>
      </c>
      <c r="H658" s="39">
        <v>44196</v>
      </c>
      <c r="I658" s="38" t="s">
        <v>121</v>
      </c>
      <c r="J658" s="38" t="s">
        <v>54</v>
      </c>
      <c r="N658" s="38">
        <v>-1880349</v>
      </c>
      <c r="S658" s="38">
        <v>-1882989</v>
      </c>
      <c r="AC658" s="38">
        <v>-1882989</v>
      </c>
      <c r="AD658" s="38">
        <v>2100000</v>
      </c>
      <c r="AE658" s="38">
        <v>2100000</v>
      </c>
    </row>
    <row r="659" spans="1:31" x14ac:dyDescent="0.2">
      <c r="A659" s="38">
        <v>1006</v>
      </c>
      <c r="B659" s="38">
        <v>10014</v>
      </c>
      <c r="C659" s="38" t="s">
        <v>778</v>
      </c>
      <c r="D659" s="38" t="s">
        <v>361</v>
      </c>
      <c r="E659" s="38" t="s">
        <v>41</v>
      </c>
      <c r="F659" s="38" t="s">
        <v>119</v>
      </c>
      <c r="G659" s="38" t="s">
        <v>120</v>
      </c>
      <c r="H659" s="39">
        <v>44196</v>
      </c>
      <c r="I659" s="38" t="s">
        <v>153</v>
      </c>
      <c r="J659" s="38" t="s">
        <v>54</v>
      </c>
      <c r="N659" s="38">
        <v>-1841486</v>
      </c>
      <c r="S659" s="38">
        <v>-1841486</v>
      </c>
      <c r="AC659" s="38">
        <v>-1841486</v>
      </c>
      <c r="AD659" s="38">
        <v>2080000</v>
      </c>
      <c r="AE659" s="38">
        <v>2080000</v>
      </c>
    </row>
    <row r="660" spans="1:31" x14ac:dyDescent="0.2">
      <c r="A660" s="38">
        <v>1001</v>
      </c>
      <c r="B660" s="38">
        <v>8578</v>
      </c>
      <c r="C660" s="38" t="s">
        <v>779</v>
      </c>
      <c r="D660" s="38" t="s">
        <v>118</v>
      </c>
      <c r="E660" s="38" t="s">
        <v>41</v>
      </c>
      <c r="F660" s="38" t="s">
        <v>119</v>
      </c>
      <c r="G660" s="38" t="s">
        <v>120</v>
      </c>
      <c r="H660" s="39">
        <v>44196</v>
      </c>
      <c r="I660" s="38" t="s">
        <v>121</v>
      </c>
      <c r="J660" s="38" t="s">
        <v>54</v>
      </c>
      <c r="N660" s="38">
        <v>-1837774</v>
      </c>
      <c r="S660" s="38">
        <v>-1839094</v>
      </c>
      <c r="AC660" s="38">
        <v>-1839094</v>
      </c>
      <c r="AD660" s="38">
        <v>2400000</v>
      </c>
      <c r="AE660" s="38">
        <v>2400000</v>
      </c>
    </row>
    <row r="661" spans="1:31" x14ac:dyDescent="0.2">
      <c r="A661" s="38">
        <v>1002</v>
      </c>
      <c r="B661" s="38">
        <v>5145</v>
      </c>
      <c r="C661" s="38" t="s">
        <v>780</v>
      </c>
      <c r="D661" s="38" t="s">
        <v>404</v>
      </c>
      <c r="E661" s="38" t="s">
        <v>41</v>
      </c>
      <c r="F661" s="38" t="s">
        <v>119</v>
      </c>
      <c r="G661" s="38" t="s">
        <v>120</v>
      </c>
      <c r="H661" s="39">
        <v>44196</v>
      </c>
      <c r="I661" s="38" t="s">
        <v>153</v>
      </c>
      <c r="J661" s="38" t="s">
        <v>45</v>
      </c>
      <c r="O661" s="38">
        <v>-1827964</v>
      </c>
      <c r="S661" s="38">
        <v>-1827964</v>
      </c>
      <c r="AC661" s="38">
        <v>-1827964</v>
      </c>
    </row>
    <row r="662" spans="1:31" x14ac:dyDescent="0.2">
      <c r="A662" s="38">
        <v>1001</v>
      </c>
      <c r="B662" s="38">
        <v>3795</v>
      </c>
      <c r="C662" s="38" t="s">
        <v>781</v>
      </c>
      <c r="D662" s="38" t="s">
        <v>156</v>
      </c>
      <c r="E662" s="38" t="s">
        <v>41</v>
      </c>
      <c r="F662" s="38" t="s">
        <v>119</v>
      </c>
      <c r="G662" s="38" t="s">
        <v>120</v>
      </c>
      <c r="H662" s="39">
        <v>44196</v>
      </c>
      <c r="I662" s="38" t="s">
        <v>121</v>
      </c>
      <c r="J662" s="38" t="s">
        <v>45</v>
      </c>
      <c r="O662" s="38">
        <v>-1814288</v>
      </c>
      <c r="S662" s="38">
        <v>-1814288</v>
      </c>
      <c r="AC662" s="38">
        <v>-1814288</v>
      </c>
    </row>
    <row r="663" spans="1:31" x14ac:dyDescent="0.2">
      <c r="A663" s="38">
        <v>1001</v>
      </c>
      <c r="B663" s="38">
        <v>5122</v>
      </c>
      <c r="C663" s="38" t="s">
        <v>782</v>
      </c>
      <c r="D663" s="38" t="s">
        <v>156</v>
      </c>
      <c r="E663" s="38" t="s">
        <v>41</v>
      </c>
      <c r="F663" s="38" t="s">
        <v>119</v>
      </c>
      <c r="G663" s="38" t="s">
        <v>120</v>
      </c>
      <c r="H663" s="39">
        <v>44196</v>
      </c>
      <c r="I663" s="38" t="s">
        <v>121</v>
      </c>
      <c r="J663" s="38" t="s">
        <v>45</v>
      </c>
      <c r="O663" s="38">
        <v>-1814280</v>
      </c>
      <c r="S663" s="38">
        <v>-1814280</v>
      </c>
      <c r="AC663" s="38">
        <v>-1814280</v>
      </c>
    </row>
    <row r="664" spans="1:31" x14ac:dyDescent="0.2">
      <c r="A664" s="38">
        <v>1003</v>
      </c>
      <c r="B664" s="38">
        <v>9344</v>
      </c>
      <c r="C664" s="38" t="s">
        <v>783</v>
      </c>
      <c r="D664" s="38" t="s">
        <v>215</v>
      </c>
      <c r="E664" s="38" t="s">
        <v>41</v>
      </c>
      <c r="F664" s="38" t="s">
        <v>119</v>
      </c>
      <c r="G664" s="38" t="s">
        <v>120</v>
      </c>
      <c r="H664" s="39">
        <v>44196</v>
      </c>
      <c r="I664" s="38" t="s">
        <v>121</v>
      </c>
      <c r="J664" s="38" t="s">
        <v>54</v>
      </c>
      <c r="O664" s="38">
        <v>-1752068</v>
      </c>
      <c r="S664" s="38">
        <v>-1756028</v>
      </c>
      <c r="AC664" s="38">
        <v>-1756028</v>
      </c>
      <c r="AD664" s="38">
        <v>1800000</v>
      </c>
      <c r="AE664" s="38">
        <v>1800000</v>
      </c>
    </row>
    <row r="665" spans="1:31" x14ac:dyDescent="0.2">
      <c r="A665" s="38">
        <v>1003</v>
      </c>
      <c r="B665" s="38">
        <v>9664</v>
      </c>
      <c r="C665" s="38" t="s">
        <v>784</v>
      </c>
      <c r="D665" s="38" t="s">
        <v>215</v>
      </c>
      <c r="E665" s="38" t="s">
        <v>41</v>
      </c>
      <c r="F665" s="38" t="s">
        <v>119</v>
      </c>
      <c r="G665" s="38" t="s">
        <v>120</v>
      </c>
      <c r="H665" s="39">
        <v>44196</v>
      </c>
      <c r="I665" s="38" t="s">
        <v>121</v>
      </c>
      <c r="J665" s="38" t="s">
        <v>54</v>
      </c>
      <c r="O665" s="38">
        <v>-1752068</v>
      </c>
      <c r="S665" s="38">
        <v>-1754378</v>
      </c>
      <c r="AC665" s="38">
        <v>-1754378</v>
      </c>
      <c r="AD665" s="38">
        <v>1800000</v>
      </c>
      <c r="AE665" s="38">
        <v>1800000</v>
      </c>
    </row>
    <row r="666" spans="1:31" x14ac:dyDescent="0.2">
      <c r="A666" s="38">
        <v>1003</v>
      </c>
      <c r="B666" s="38">
        <v>9280</v>
      </c>
      <c r="C666" s="38" t="s">
        <v>785</v>
      </c>
      <c r="D666" s="38" t="s">
        <v>215</v>
      </c>
      <c r="E666" s="38" t="s">
        <v>41</v>
      </c>
      <c r="F666" s="38" t="s">
        <v>119</v>
      </c>
      <c r="G666" s="38" t="s">
        <v>120</v>
      </c>
      <c r="H666" s="39">
        <v>44196</v>
      </c>
      <c r="I666" s="38" t="s">
        <v>121</v>
      </c>
      <c r="J666" s="38" t="s">
        <v>54</v>
      </c>
      <c r="M666" s="38">
        <v>-346</v>
      </c>
      <c r="O666" s="38">
        <v>-1752068</v>
      </c>
      <c r="S666" s="38">
        <v>-1752414</v>
      </c>
      <c r="AC666" s="38">
        <v>-1752414</v>
      </c>
      <c r="AD666" s="38">
        <v>1800000</v>
      </c>
      <c r="AE666" s="38">
        <v>1800000</v>
      </c>
    </row>
    <row r="667" spans="1:31" x14ac:dyDescent="0.2">
      <c r="A667" s="38">
        <v>1001</v>
      </c>
      <c r="B667" s="38">
        <v>9014</v>
      </c>
      <c r="C667" s="38" t="s">
        <v>786</v>
      </c>
      <c r="D667" s="38" t="s">
        <v>118</v>
      </c>
      <c r="E667" s="38" t="s">
        <v>41</v>
      </c>
      <c r="F667" s="38" t="s">
        <v>119</v>
      </c>
      <c r="G667" s="38" t="s">
        <v>120</v>
      </c>
      <c r="H667" s="39">
        <v>44196</v>
      </c>
      <c r="I667" s="38" t="s">
        <v>121</v>
      </c>
      <c r="J667" s="38" t="s">
        <v>54</v>
      </c>
      <c r="N667" s="38">
        <v>-1750282</v>
      </c>
      <c r="S667" s="38">
        <v>-1750282</v>
      </c>
      <c r="AC667" s="38">
        <v>-1750282</v>
      </c>
      <c r="AD667" s="38">
        <v>6000000</v>
      </c>
      <c r="AE667" s="38">
        <v>6000000</v>
      </c>
    </row>
    <row r="668" spans="1:31" x14ac:dyDescent="0.2">
      <c r="A668" s="38">
        <v>1001</v>
      </c>
      <c r="B668" s="38">
        <v>9124</v>
      </c>
      <c r="C668" s="38" t="s">
        <v>787</v>
      </c>
      <c r="D668" s="38" t="s">
        <v>118</v>
      </c>
      <c r="E668" s="38" t="s">
        <v>41</v>
      </c>
      <c r="F668" s="38" t="s">
        <v>119</v>
      </c>
      <c r="G668" s="38" t="s">
        <v>120</v>
      </c>
      <c r="H668" s="39">
        <v>44196</v>
      </c>
      <c r="I668" s="38" t="s">
        <v>153</v>
      </c>
      <c r="J668" s="38" t="s">
        <v>54</v>
      </c>
      <c r="O668" s="38">
        <v>-1700000</v>
      </c>
      <c r="S668" s="38">
        <v>-1700000</v>
      </c>
      <c r="AC668" s="38">
        <v>-1700000</v>
      </c>
      <c r="AD668" s="38">
        <v>1700000</v>
      </c>
      <c r="AE668" s="38">
        <v>1700000</v>
      </c>
    </row>
    <row r="669" spans="1:31" x14ac:dyDescent="0.2">
      <c r="A669" s="38">
        <v>1001</v>
      </c>
      <c r="B669" s="38">
        <v>5325</v>
      </c>
      <c r="C669" s="38" t="s">
        <v>788</v>
      </c>
      <c r="D669" s="38" t="s">
        <v>156</v>
      </c>
      <c r="E669" s="38" t="s">
        <v>41</v>
      </c>
      <c r="F669" s="38" t="s">
        <v>119</v>
      </c>
      <c r="G669" s="38" t="s">
        <v>120</v>
      </c>
      <c r="H669" s="39">
        <v>44196</v>
      </c>
      <c r="I669" s="38" t="s">
        <v>121</v>
      </c>
      <c r="J669" s="38" t="s">
        <v>54</v>
      </c>
      <c r="O669" s="38">
        <v>-1696929</v>
      </c>
      <c r="S669" s="38">
        <v>-1696929</v>
      </c>
      <c r="AC669" s="38">
        <v>-1696929</v>
      </c>
    </row>
    <row r="670" spans="1:31" x14ac:dyDescent="0.2">
      <c r="A670" s="38">
        <v>1001</v>
      </c>
      <c r="B670" s="38">
        <v>1003</v>
      </c>
      <c r="C670" s="38" t="s">
        <v>789</v>
      </c>
      <c r="D670" s="38" t="s">
        <v>152</v>
      </c>
      <c r="E670" s="38" t="s">
        <v>41</v>
      </c>
      <c r="F670" s="38" t="s">
        <v>62</v>
      </c>
      <c r="G670" s="38" t="s">
        <v>63</v>
      </c>
      <c r="H670" s="39">
        <v>44196</v>
      </c>
      <c r="I670" s="38" t="s">
        <v>121</v>
      </c>
      <c r="J670" s="38" t="s">
        <v>45</v>
      </c>
      <c r="N670" s="38">
        <v>-379631</v>
      </c>
      <c r="O670" s="38">
        <v>-1262327</v>
      </c>
      <c r="S670" s="38">
        <v>-1641958</v>
      </c>
      <c r="AC670" s="38">
        <v>-1641958</v>
      </c>
      <c r="AD670" s="38">
        <v>1000000</v>
      </c>
      <c r="AE670" s="38">
        <v>1000000</v>
      </c>
    </row>
    <row r="671" spans="1:31" x14ac:dyDescent="0.2">
      <c r="A671" s="38">
        <v>1001</v>
      </c>
      <c r="B671" s="38">
        <v>1202</v>
      </c>
      <c r="C671" s="38" t="s">
        <v>790</v>
      </c>
      <c r="D671" s="38" t="s">
        <v>152</v>
      </c>
      <c r="E671" s="38" t="s">
        <v>41</v>
      </c>
      <c r="F671" s="38" t="s">
        <v>62</v>
      </c>
      <c r="G671" s="38" t="s">
        <v>63</v>
      </c>
      <c r="H671" s="39">
        <v>44196</v>
      </c>
      <c r="I671" s="38" t="s">
        <v>121</v>
      </c>
      <c r="J671" s="38" t="s">
        <v>45</v>
      </c>
      <c r="O671" s="38">
        <v>-1638001</v>
      </c>
      <c r="S671" s="38">
        <v>-1638001</v>
      </c>
      <c r="AC671" s="38">
        <v>-1638001</v>
      </c>
      <c r="AD671" s="38">
        <v>1900000</v>
      </c>
      <c r="AE671" s="38">
        <v>1900000</v>
      </c>
    </row>
    <row r="672" spans="1:31" x14ac:dyDescent="0.2">
      <c r="A672" s="38">
        <v>1001</v>
      </c>
      <c r="B672" s="38">
        <v>474</v>
      </c>
      <c r="C672" s="38" t="s">
        <v>791</v>
      </c>
      <c r="D672" s="38" t="s">
        <v>156</v>
      </c>
      <c r="E672" s="38" t="s">
        <v>41</v>
      </c>
      <c r="F672" s="38" t="s">
        <v>62</v>
      </c>
      <c r="G672" s="38" t="s">
        <v>63</v>
      </c>
      <c r="H672" s="39">
        <v>44196</v>
      </c>
      <c r="I672" s="38" t="s">
        <v>153</v>
      </c>
      <c r="J672" s="38" t="s">
        <v>45</v>
      </c>
      <c r="O672" s="38">
        <v>-1557840</v>
      </c>
      <c r="S672" s="38">
        <v>-1557840</v>
      </c>
      <c r="AC672" s="38">
        <v>-1557840</v>
      </c>
      <c r="AD672" s="38">
        <v>5000000</v>
      </c>
      <c r="AE672" s="38">
        <v>5000000</v>
      </c>
    </row>
    <row r="673" spans="1:33" x14ac:dyDescent="0.2">
      <c r="A673" s="38">
        <v>3005</v>
      </c>
      <c r="B673" s="38">
        <v>9335</v>
      </c>
      <c r="C673" s="38" t="s">
        <v>792</v>
      </c>
      <c r="D673" s="38" t="s">
        <v>268</v>
      </c>
      <c r="E673" s="38" t="s">
        <v>41</v>
      </c>
      <c r="F673" s="38" t="s">
        <v>119</v>
      </c>
      <c r="G673" s="38" t="s">
        <v>120</v>
      </c>
      <c r="H673" s="39">
        <v>44196</v>
      </c>
      <c r="I673" s="38" t="s">
        <v>121</v>
      </c>
      <c r="J673" s="38" t="s">
        <v>54</v>
      </c>
      <c r="O673" s="38">
        <v>-1537453</v>
      </c>
      <c r="S673" s="38">
        <v>-1537453</v>
      </c>
      <c r="AC673" s="38">
        <v>-1537453</v>
      </c>
      <c r="AD673" s="38">
        <v>1600000</v>
      </c>
      <c r="AE673" s="38">
        <v>1600000</v>
      </c>
    </row>
    <row r="674" spans="1:33" x14ac:dyDescent="0.2">
      <c r="A674" s="38">
        <v>1001</v>
      </c>
      <c r="B674" s="38">
        <v>12</v>
      </c>
      <c r="C674" s="38" t="s">
        <v>793</v>
      </c>
      <c r="D674" s="38" t="s">
        <v>152</v>
      </c>
      <c r="E674" s="38" t="s">
        <v>41</v>
      </c>
      <c r="F674" s="38" t="s">
        <v>62</v>
      </c>
      <c r="G674" s="38" t="s">
        <v>63</v>
      </c>
      <c r="H674" s="39">
        <v>44196</v>
      </c>
      <c r="I674" s="38" t="s">
        <v>121</v>
      </c>
      <c r="J674" s="38" t="s">
        <v>45</v>
      </c>
      <c r="O674" s="38">
        <v>-1522628</v>
      </c>
      <c r="S674" s="38">
        <v>-1522628</v>
      </c>
      <c r="AC674" s="38">
        <v>-1522628</v>
      </c>
      <c r="AD674" s="38">
        <v>2600000</v>
      </c>
      <c r="AE674" s="38">
        <v>2600000</v>
      </c>
    </row>
    <row r="675" spans="1:33" x14ac:dyDescent="0.2">
      <c r="A675" s="38">
        <v>1006</v>
      </c>
      <c r="B675" s="38">
        <v>9616</v>
      </c>
      <c r="C675" s="38" t="s">
        <v>794</v>
      </c>
      <c r="D675" s="38" t="s">
        <v>361</v>
      </c>
      <c r="E675" s="38" t="s">
        <v>41</v>
      </c>
      <c r="F675" s="38" t="s">
        <v>119</v>
      </c>
      <c r="G675" s="38" t="s">
        <v>120</v>
      </c>
      <c r="H675" s="39">
        <v>44196</v>
      </c>
      <c r="I675" s="38" t="s">
        <v>121</v>
      </c>
      <c r="J675" s="38" t="s">
        <v>54</v>
      </c>
      <c r="M675" s="38">
        <v>-3205</v>
      </c>
      <c r="N675" s="38">
        <v>-1432098</v>
      </c>
      <c r="S675" s="38">
        <v>-1435303</v>
      </c>
      <c r="AC675" s="38">
        <v>-1435303</v>
      </c>
      <c r="AD675" s="38">
        <v>1700000</v>
      </c>
      <c r="AE675" s="38">
        <v>1700000</v>
      </c>
    </row>
    <row r="676" spans="1:33" x14ac:dyDescent="0.2">
      <c r="A676" s="38">
        <v>1003</v>
      </c>
      <c r="B676" s="38">
        <v>7236</v>
      </c>
      <c r="C676" s="38" t="s">
        <v>795</v>
      </c>
      <c r="D676" s="38" t="s">
        <v>215</v>
      </c>
      <c r="E676" s="38" t="s">
        <v>41</v>
      </c>
      <c r="F676" s="38" t="s">
        <v>119</v>
      </c>
      <c r="G676" s="38" t="s">
        <v>120</v>
      </c>
      <c r="H676" s="39">
        <v>44196</v>
      </c>
      <c r="I676" s="38" t="s">
        <v>153</v>
      </c>
      <c r="J676" s="38" t="s">
        <v>54</v>
      </c>
      <c r="O676" s="38">
        <v>-1434145</v>
      </c>
      <c r="S676" s="38">
        <v>-1434145</v>
      </c>
      <c r="AC676" s="38">
        <v>-1434145</v>
      </c>
      <c r="AD676" s="38">
        <v>1660000</v>
      </c>
      <c r="AE676" s="38">
        <v>1660000</v>
      </c>
    </row>
    <row r="677" spans="1:33" x14ac:dyDescent="0.2">
      <c r="A677" s="38">
        <v>1006</v>
      </c>
      <c r="B677" s="38">
        <v>9617</v>
      </c>
      <c r="C677" s="38" t="s">
        <v>796</v>
      </c>
      <c r="D677" s="38" t="s">
        <v>361</v>
      </c>
      <c r="E677" s="38" t="s">
        <v>41</v>
      </c>
      <c r="F677" s="38" t="s">
        <v>119</v>
      </c>
      <c r="G677" s="38" t="s">
        <v>120</v>
      </c>
      <c r="H677" s="39">
        <v>44196</v>
      </c>
      <c r="I677" s="38" t="s">
        <v>121</v>
      </c>
      <c r="J677" s="38" t="s">
        <v>54</v>
      </c>
      <c r="M677" s="38">
        <v>-432</v>
      </c>
      <c r="N677" s="38">
        <v>-1432098</v>
      </c>
      <c r="S677" s="38">
        <v>-1432530</v>
      </c>
      <c r="AC677" s="38">
        <v>-1432530</v>
      </c>
      <c r="AD677" s="38">
        <v>1700000</v>
      </c>
      <c r="AE677" s="38">
        <v>1700000</v>
      </c>
    </row>
    <row r="678" spans="1:33" x14ac:dyDescent="0.2">
      <c r="A678" s="38">
        <v>1006</v>
      </c>
      <c r="B678" s="38">
        <v>9618</v>
      </c>
      <c r="C678" s="38" t="s">
        <v>797</v>
      </c>
      <c r="D678" s="38" t="s">
        <v>361</v>
      </c>
      <c r="E678" s="38" t="s">
        <v>41</v>
      </c>
      <c r="F678" s="38" t="s">
        <v>119</v>
      </c>
      <c r="G678" s="38" t="s">
        <v>120</v>
      </c>
      <c r="H678" s="39">
        <v>44196</v>
      </c>
      <c r="I678" s="38" t="s">
        <v>121</v>
      </c>
      <c r="J678" s="38" t="s">
        <v>54</v>
      </c>
      <c r="N678" s="38">
        <v>-1432098</v>
      </c>
      <c r="S678" s="38">
        <v>-1432098</v>
      </c>
      <c r="AC678" s="38">
        <v>-1432098</v>
      </c>
      <c r="AD678" s="38">
        <v>1700000</v>
      </c>
      <c r="AE678" s="38">
        <v>1700000</v>
      </c>
    </row>
    <row r="679" spans="1:33" x14ac:dyDescent="0.2">
      <c r="A679" s="38">
        <v>1006</v>
      </c>
      <c r="B679" s="38">
        <v>9619</v>
      </c>
      <c r="C679" s="38" t="s">
        <v>798</v>
      </c>
      <c r="D679" s="38" t="s">
        <v>361</v>
      </c>
      <c r="E679" s="38" t="s">
        <v>41</v>
      </c>
      <c r="F679" s="38" t="s">
        <v>119</v>
      </c>
      <c r="G679" s="38" t="s">
        <v>120</v>
      </c>
      <c r="H679" s="39">
        <v>44196</v>
      </c>
      <c r="I679" s="38" t="s">
        <v>121</v>
      </c>
      <c r="J679" s="38" t="s">
        <v>54</v>
      </c>
      <c r="N679" s="38">
        <v>-1432098</v>
      </c>
      <c r="S679" s="38">
        <v>-1432098</v>
      </c>
      <c r="AC679" s="38">
        <v>-1432098</v>
      </c>
      <c r="AD679" s="38">
        <v>1700000</v>
      </c>
      <c r="AE679" s="38">
        <v>1700000</v>
      </c>
    </row>
    <row r="680" spans="1:33" x14ac:dyDescent="0.2">
      <c r="A680" s="38">
        <v>1001</v>
      </c>
      <c r="B680" s="38">
        <v>5196</v>
      </c>
      <c r="C680" s="38" t="s">
        <v>799</v>
      </c>
      <c r="D680" s="38" t="s">
        <v>156</v>
      </c>
      <c r="E680" s="38" t="s">
        <v>41</v>
      </c>
      <c r="F680" s="38" t="s">
        <v>119</v>
      </c>
      <c r="G680" s="38" t="s">
        <v>120</v>
      </c>
      <c r="H680" s="39">
        <v>44196</v>
      </c>
      <c r="I680" s="38" t="s">
        <v>153</v>
      </c>
      <c r="J680" s="38" t="s">
        <v>54</v>
      </c>
      <c r="N680" s="38">
        <v>-1428922</v>
      </c>
      <c r="S680" s="38">
        <v>-1428922</v>
      </c>
      <c r="AC680" s="38">
        <v>-1428922</v>
      </c>
      <c r="AD680" s="38">
        <v>400000</v>
      </c>
      <c r="AE680" s="38">
        <v>400000</v>
      </c>
    </row>
    <row r="681" spans="1:33" x14ac:dyDescent="0.2">
      <c r="A681" s="38">
        <v>1001</v>
      </c>
      <c r="B681" s="38">
        <v>384</v>
      </c>
      <c r="C681" s="38" t="s">
        <v>800</v>
      </c>
      <c r="D681" s="38" t="s">
        <v>132</v>
      </c>
      <c r="E681" s="38" t="s">
        <v>41</v>
      </c>
      <c r="F681" s="38" t="s">
        <v>123</v>
      </c>
      <c r="G681" s="38" t="s">
        <v>74</v>
      </c>
      <c r="H681" s="39">
        <v>44196</v>
      </c>
      <c r="I681" s="38" t="s">
        <v>44</v>
      </c>
      <c r="J681" s="38" t="s">
        <v>45</v>
      </c>
      <c r="AA681" s="38">
        <v>-1425000</v>
      </c>
      <c r="AB681" s="38">
        <v>-1425000</v>
      </c>
      <c r="AC681" s="38">
        <v>-1425000</v>
      </c>
      <c r="AG681" s="38">
        <v>142500</v>
      </c>
    </row>
    <row r="682" spans="1:33" x14ac:dyDescent="0.2">
      <c r="A682" s="38">
        <v>1001</v>
      </c>
      <c r="B682" s="38">
        <v>3370</v>
      </c>
      <c r="C682" s="38" t="s">
        <v>801</v>
      </c>
      <c r="D682" s="38" t="s">
        <v>152</v>
      </c>
      <c r="E682" s="38" t="s">
        <v>41</v>
      </c>
      <c r="F682" s="38" t="s">
        <v>119</v>
      </c>
      <c r="G682" s="38" t="s">
        <v>120</v>
      </c>
      <c r="H682" s="39">
        <v>44196</v>
      </c>
      <c r="I682" s="38" t="s">
        <v>121</v>
      </c>
      <c r="J682" s="38" t="s">
        <v>45</v>
      </c>
      <c r="M682" s="38">
        <v>-5018</v>
      </c>
      <c r="O682" s="38">
        <v>-1363338</v>
      </c>
      <c r="S682" s="38">
        <v>-1368356</v>
      </c>
      <c r="AC682" s="38">
        <v>-1368356</v>
      </c>
    </row>
    <row r="683" spans="1:33" x14ac:dyDescent="0.2">
      <c r="A683" s="38">
        <v>1001</v>
      </c>
      <c r="B683" s="38">
        <v>1545</v>
      </c>
      <c r="C683" s="38" t="s">
        <v>802</v>
      </c>
      <c r="D683" s="38" t="s">
        <v>152</v>
      </c>
      <c r="E683" s="38" t="s">
        <v>41</v>
      </c>
      <c r="F683" s="38" t="s">
        <v>62</v>
      </c>
      <c r="G683" s="38" t="s">
        <v>63</v>
      </c>
      <c r="H683" s="39">
        <v>44196</v>
      </c>
      <c r="I683" s="38" t="s">
        <v>121</v>
      </c>
      <c r="J683" s="38" t="s">
        <v>45</v>
      </c>
      <c r="N683" s="38">
        <v>-1351152</v>
      </c>
      <c r="S683" s="38">
        <v>-1351152</v>
      </c>
      <c r="AC683" s="38">
        <v>-1351152</v>
      </c>
      <c r="AD683" s="38">
        <v>1000000</v>
      </c>
      <c r="AE683" s="38">
        <v>1000000</v>
      </c>
    </row>
    <row r="684" spans="1:33" x14ac:dyDescent="0.2">
      <c r="A684" s="38">
        <v>1001</v>
      </c>
      <c r="B684" s="38">
        <v>2580</v>
      </c>
      <c r="C684" s="38" t="s">
        <v>803</v>
      </c>
      <c r="D684" s="38" t="s">
        <v>152</v>
      </c>
      <c r="E684" s="38" t="s">
        <v>41</v>
      </c>
      <c r="F684" s="38" t="s">
        <v>119</v>
      </c>
      <c r="G684" s="38" t="s">
        <v>120</v>
      </c>
      <c r="H684" s="39">
        <v>44196</v>
      </c>
      <c r="I684" s="38" t="s">
        <v>153</v>
      </c>
      <c r="J684" s="38" t="s">
        <v>45</v>
      </c>
      <c r="O684" s="38">
        <v>-1317487</v>
      </c>
      <c r="S684" s="38">
        <v>-1317487</v>
      </c>
      <c r="AC684" s="38">
        <v>-1317487</v>
      </c>
    </row>
    <row r="685" spans="1:33" x14ac:dyDescent="0.2">
      <c r="A685" s="38">
        <v>1002</v>
      </c>
      <c r="B685" s="38">
        <v>4819</v>
      </c>
      <c r="C685" s="38" t="s">
        <v>804</v>
      </c>
      <c r="D685" s="38" t="s">
        <v>404</v>
      </c>
      <c r="E685" s="38" t="s">
        <v>41</v>
      </c>
      <c r="F685" s="38" t="s">
        <v>119</v>
      </c>
      <c r="G685" s="38" t="s">
        <v>120</v>
      </c>
      <c r="H685" s="39">
        <v>44196</v>
      </c>
      <c r="I685" s="38" t="s">
        <v>121</v>
      </c>
      <c r="J685" s="38" t="s">
        <v>45</v>
      </c>
      <c r="O685" s="38">
        <v>-1275300</v>
      </c>
      <c r="S685" s="38">
        <v>-1275300</v>
      </c>
      <c r="AC685" s="38">
        <v>-1275300</v>
      </c>
    </row>
    <row r="686" spans="1:33" x14ac:dyDescent="0.2">
      <c r="A686" s="38">
        <v>1001</v>
      </c>
      <c r="B686" s="38">
        <v>567</v>
      </c>
      <c r="C686" s="38" t="s">
        <v>805</v>
      </c>
      <c r="D686" s="38" t="s">
        <v>152</v>
      </c>
      <c r="E686" s="38" t="s">
        <v>41</v>
      </c>
      <c r="F686" s="38" t="s">
        <v>62</v>
      </c>
      <c r="G686" s="38" t="s">
        <v>63</v>
      </c>
      <c r="H686" s="39">
        <v>44196</v>
      </c>
      <c r="I686" s="38" t="s">
        <v>153</v>
      </c>
      <c r="J686" s="38" t="s">
        <v>45</v>
      </c>
      <c r="O686" s="38">
        <v>-1262327</v>
      </c>
      <c r="S686" s="38">
        <v>-1262327</v>
      </c>
      <c r="AC686" s="38">
        <v>-1262327</v>
      </c>
      <c r="AD686" s="38">
        <v>1400000</v>
      </c>
      <c r="AE686" s="38">
        <v>1400000</v>
      </c>
    </row>
    <row r="687" spans="1:33" x14ac:dyDescent="0.2">
      <c r="A687" s="38">
        <v>1001</v>
      </c>
      <c r="B687" s="38">
        <v>1074</v>
      </c>
      <c r="C687" s="38" t="s">
        <v>806</v>
      </c>
      <c r="D687" s="38" t="s">
        <v>152</v>
      </c>
      <c r="E687" s="38" t="s">
        <v>41</v>
      </c>
      <c r="F687" s="38" t="s">
        <v>62</v>
      </c>
      <c r="G687" s="38" t="s">
        <v>63</v>
      </c>
      <c r="H687" s="39">
        <v>44196</v>
      </c>
      <c r="I687" s="38" t="s">
        <v>153</v>
      </c>
      <c r="J687" s="38" t="s">
        <v>45</v>
      </c>
      <c r="O687" s="38">
        <v>-1262327</v>
      </c>
      <c r="S687" s="38">
        <v>-1262327</v>
      </c>
      <c r="AC687" s="38">
        <v>-1262327</v>
      </c>
    </row>
    <row r="688" spans="1:33" x14ac:dyDescent="0.2">
      <c r="A688" s="38">
        <v>1003</v>
      </c>
      <c r="B688" s="38">
        <v>9625</v>
      </c>
      <c r="C688" s="38" t="s">
        <v>807</v>
      </c>
      <c r="D688" s="38" t="s">
        <v>215</v>
      </c>
      <c r="E688" s="38" t="s">
        <v>41</v>
      </c>
      <c r="F688" s="38" t="s">
        <v>119</v>
      </c>
      <c r="G688" s="38" t="s">
        <v>120</v>
      </c>
      <c r="H688" s="39">
        <v>44196</v>
      </c>
      <c r="I688" s="38" t="s">
        <v>153</v>
      </c>
      <c r="J688" s="38" t="s">
        <v>54</v>
      </c>
      <c r="N688" s="38">
        <v>-1260383</v>
      </c>
      <c r="S688" s="38">
        <v>-1260383</v>
      </c>
      <c r="AC688" s="38">
        <v>-1260383</v>
      </c>
      <c r="AD688" s="38">
        <v>1500000</v>
      </c>
      <c r="AE688" s="38">
        <v>1500000</v>
      </c>
    </row>
    <row r="689" spans="1:33" x14ac:dyDescent="0.2">
      <c r="A689" s="38">
        <v>2004</v>
      </c>
      <c r="B689" s="38">
        <v>8012</v>
      </c>
      <c r="C689" s="38" t="s">
        <v>808</v>
      </c>
      <c r="D689" s="38" t="s">
        <v>371</v>
      </c>
      <c r="E689" s="38" t="s">
        <v>41</v>
      </c>
      <c r="F689" s="38" t="s">
        <v>119</v>
      </c>
      <c r="G689" s="38" t="s">
        <v>120</v>
      </c>
      <c r="H689" s="39">
        <v>44196</v>
      </c>
      <c r="I689" s="38" t="s">
        <v>121</v>
      </c>
      <c r="J689" s="38" t="s">
        <v>54</v>
      </c>
      <c r="O689" s="38">
        <v>-1212623</v>
      </c>
      <c r="S689" s="38">
        <v>-1212623</v>
      </c>
      <c r="AC689" s="38">
        <v>-1212623</v>
      </c>
      <c r="AD689" s="38">
        <v>1300000</v>
      </c>
      <c r="AE689" s="38">
        <v>1300000</v>
      </c>
    </row>
    <row r="690" spans="1:33" x14ac:dyDescent="0.2">
      <c r="A690" s="38">
        <v>1003</v>
      </c>
      <c r="B690" s="38">
        <v>6292</v>
      </c>
      <c r="C690" s="38" t="s">
        <v>809</v>
      </c>
      <c r="D690" s="38" t="s">
        <v>215</v>
      </c>
      <c r="E690" s="38" t="s">
        <v>41</v>
      </c>
      <c r="F690" s="38" t="s">
        <v>119</v>
      </c>
      <c r="G690" s="38" t="s">
        <v>120</v>
      </c>
      <c r="H690" s="39">
        <v>44196</v>
      </c>
      <c r="I690" s="38" t="s">
        <v>121</v>
      </c>
      <c r="J690" s="38" t="s">
        <v>54</v>
      </c>
      <c r="O690" s="38">
        <v>-1191149</v>
      </c>
      <c r="S690" s="38">
        <v>-1191149</v>
      </c>
      <c r="AC690" s="38">
        <v>-1191149</v>
      </c>
    </row>
    <row r="691" spans="1:33" x14ac:dyDescent="0.2">
      <c r="A691" s="38">
        <v>1001</v>
      </c>
      <c r="B691" s="38">
        <v>566</v>
      </c>
      <c r="C691" s="38" t="s">
        <v>810</v>
      </c>
      <c r="D691" s="38" t="s">
        <v>152</v>
      </c>
      <c r="E691" s="38" t="s">
        <v>41</v>
      </c>
      <c r="F691" s="38" t="s">
        <v>62</v>
      </c>
      <c r="G691" s="38" t="s">
        <v>63</v>
      </c>
      <c r="H691" s="39">
        <v>44196</v>
      </c>
      <c r="I691" s="38" t="s">
        <v>153</v>
      </c>
      <c r="J691" s="38" t="s">
        <v>45</v>
      </c>
      <c r="O691" s="38">
        <v>-1176627</v>
      </c>
      <c r="S691" s="38">
        <v>-1176627</v>
      </c>
      <c r="AC691" s="38">
        <v>-1176627</v>
      </c>
      <c r="AD691" s="38">
        <v>1665000</v>
      </c>
      <c r="AE691" s="38">
        <v>1665000</v>
      </c>
    </row>
    <row r="692" spans="1:33" x14ac:dyDescent="0.2">
      <c r="A692" s="38">
        <v>1001</v>
      </c>
      <c r="B692" s="38">
        <v>472</v>
      </c>
      <c r="C692" s="38" t="s">
        <v>811</v>
      </c>
      <c r="D692" s="38" t="s">
        <v>156</v>
      </c>
      <c r="E692" s="38" t="s">
        <v>41</v>
      </c>
      <c r="F692" s="38" t="s">
        <v>62</v>
      </c>
      <c r="G692" s="38" t="s">
        <v>63</v>
      </c>
      <c r="H692" s="39">
        <v>44196</v>
      </c>
      <c r="I692" s="38" t="s">
        <v>121</v>
      </c>
      <c r="J692" s="38" t="s">
        <v>45</v>
      </c>
      <c r="O692" s="38">
        <v>-1172756</v>
      </c>
      <c r="S692" s="38">
        <v>-1172756</v>
      </c>
      <c r="AC692" s="38">
        <v>-1172756</v>
      </c>
      <c r="AD692" s="38">
        <v>4000000</v>
      </c>
      <c r="AE692" s="38">
        <v>4000000</v>
      </c>
    </row>
    <row r="693" spans="1:33" x14ac:dyDescent="0.2">
      <c r="A693" s="38">
        <v>1001</v>
      </c>
      <c r="B693" s="38">
        <v>2556</v>
      </c>
      <c r="C693" s="38" t="s">
        <v>812</v>
      </c>
      <c r="D693" s="38" t="s">
        <v>152</v>
      </c>
      <c r="E693" s="38" t="s">
        <v>41</v>
      </c>
      <c r="F693" s="38" t="s">
        <v>119</v>
      </c>
      <c r="G693" s="38" t="s">
        <v>120</v>
      </c>
      <c r="H693" s="39">
        <v>44196</v>
      </c>
      <c r="I693" s="38" t="s">
        <v>153</v>
      </c>
      <c r="J693" s="38" t="s">
        <v>45</v>
      </c>
      <c r="O693" s="38">
        <v>-1102606</v>
      </c>
      <c r="S693" s="38">
        <v>-1102606</v>
      </c>
      <c r="AC693" s="38">
        <v>-1102606</v>
      </c>
      <c r="AD693" s="38">
        <v>14000000</v>
      </c>
      <c r="AE693" s="38">
        <v>14000000</v>
      </c>
    </row>
    <row r="694" spans="1:33" x14ac:dyDescent="0.2">
      <c r="A694" s="38">
        <v>1001</v>
      </c>
      <c r="B694" s="38">
        <v>4078</v>
      </c>
      <c r="C694" s="38" t="s">
        <v>813</v>
      </c>
      <c r="D694" s="38" t="s">
        <v>125</v>
      </c>
      <c r="E694" s="38" t="s">
        <v>51</v>
      </c>
      <c r="F694" s="38" t="s">
        <v>128</v>
      </c>
      <c r="G694" s="38" t="s">
        <v>120</v>
      </c>
      <c r="H694" s="39">
        <v>44196</v>
      </c>
      <c r="I694" s="38" t="s">
        <v>44</v>
      </c>
      <c r="J694" s="38" t="s">
        <v>45</v>
      </c>
      <c r="M694" s="38">
        <v>-1081031</v>
      </c>
      <c r="S694" s="38">
        <v>-1081031</v>
      </c>
      <c r="AC694" s="38">
        <v>-1081031</v>
      </c>
    </row>
    <row r="695" spans="1:33" x14ac:dyDescent="0.2">
      <c r="A695" s="38">
        <v>1003</v>
      </c>
      <c r="B695" s="38">
        <v>8549</v>
      </c>
      <c r="C695" s="38" t="s">
        <v>814</v>
      </c>
      <c r="D695" s="38" t="s">
        <v>215</v>
      </c>
      <c r="E695" s="38" t="s">
        <v>41</v>
      </c>
      <c r="F695" s="38" t="s">
        <v>119</v>
      </c>
      <c r="G695" s="38" t="s">
        <v>120</v>
      </c>
      <c r="H695" s="39">
        <v>44196</v>
      </c>
      <c r="I695" s="38" t="s">
        <v>121</v>
      </c>
      <c r="J695" s="38" t="s">
        <v>54</v>
      </c>
      <c r="N695" s="38">
        <v>-1013131</v>
      </c>
      <c r="S695" s="38">
        <v>-1013131</v>
      </c>
      <c r="AC695" s="38">
        <v>-1013131</v>
      </c>
      <c r="AD695" s="38">
        <v>2000000</v>
      </c>
      <c r="AE695" s="38">
        <v>2000000</v>
      </c>
    </row>
    <row r="696" spans="1:33" x14ac:dyDescent="0.2">
      <c r="A696" s="38">
        <v>1002</v>
      </c>
      <c r="B696" s="38">
        <v>4632</v>
      </c>
      <c r="C696" s="38" t="s">
        <v>815</v>
      </c>
      <c r="D696" s="38" t="s">
        <v>100</v>
      </c>
      <c r="E696" s="38" t="s">
        <v>41</v>
      </c>
      <c r="F696" s="38" t="s">
        <v>73</v>
      </c>
      <c r="G696" s="38" t="s">
        <v>74</v>
      </c>
      <c r="H696" s="39">
        <v>44196</v>
      </c>
      <c r="I696" s="38" t="s">
        <v>44</v>
      </c>
      <c r="J696" s="38" t="s">
        <v>45</v>
      </c>
      <c r="AA696" s="38">
        <v>-1000000</v>
      </c>
      <c r="AB696" s="38">
        <v>-1000000</v>
      </c>
      <c r="AC696" s="38">
        <v>-1000000</v>
      </c>
      <c r="AG696" s="38">
        <v>1000000</v>
      </c>
    </row>
    <row r="697" spans="1:33" x14ac:dyDescent="0.2">
      <c r="A697" s="38">
        <v>1002</v>
      </c>
      <c r="B697" s="38">
        <v>4900</v>
      </c>
      <c r="C697" s="38" t="s">
        <v>816</v>
      </c>
      <c r="D697" s="38" t="s">
        <v>371</v>
      </c>
      <c r="E697" s="38" t="s">
        <v>51</v>
      </c>
      <c r="F697" s="38" t="s">
        <v>128</v>
      </c>
      <c r="G697" s="38" t="s">
        <v>120</v>
      </c>
      <c r="H697" s="39">
        <v>44196</v>
      </c>
      <c r="I697" s="38" t="s">
        <v>44</v>
      </c>
      <c r="J697" s="38" t="s">
        <v>45</v>
      </c>
      <c r="AA697" s="38">
        <v>-1000000</v>
      </c>
      <c r="AB697" s="38">
        <v>-1000000</v>
      </c>
      <c r="AC697" s="38">
        <v>-1000000</v>
      </c>
      <c r="AG697" s="38">
        <v>1000000</v>
      </c>
    </row>
    <row r="698" spans="1:33" x14ac:dyDescent="0.2">
      <c r="A698" s="38">
        <v>1001</v>
      </c>
      <c r="B698" s="38">
        <v>1611</v>
      </c>
      <c r="C698" s="38" t="s">
        <v>817</v>
      </c>
      <c r="D698" s="38" t="s">
        <v>152</v>
      </c>
      <c r="E698" s="38" t="s">
        <v>41</v>
      </c>
      <c r="F698" s="38" t="s">
        <v>62</v>
      </c>
      <c r="G698" s="38" t="s">
        <v>63</v>
      </c>
      <c r="H698" s="39">
        <v>44196</v>
      </c>
      <c r="I698" s="38" t="s">
        <v>121</v>
      </c>
      <c r="J698" s="38" t="s">
        <v>45</v>
      </c>
      <c r="N698" s="38">
        <v>-703341</v>
      </c>
      <c r="O698" s="38">
        <v>-267676</v>
      </c>
      <c r="S698" s="38">
        <v>-971017</v>
      </c>
      <c r="AC698" s="38">
        <v>-971017</v>
      </c>
      <c r="AD698" s="38">
        <v>300000</v>
      </c>
      <c r="AE698" s="38">
        <v>300000</v>
      </c>
    </row>
    <row r="699" spans="1:33" x14ac:dyDescent="0.2">
      <c r="A699" s="38">
        <v>1001</v>
      </c>
      <c r="B699" s="38">
        <v>3942</v>
      </c>
      <c r="C699" s="38" t="s">
        <v>818</v>
      </c>
      <c r="D699" s="38" t="s">
        <v>152</v>
      </c>
      <c r="E699" s="38" t="s">
        <v>41</v>
      </c>
      <c r="F699" s="38" t="s">
        <v>119</v>
      </c>
      <c r="G699" s="38" t="s">
        <v>120</v>
      </c>
      <c r="H699" s="39">
        <v>44196</v>
      </c>
      <c r="I699" s="38" t="s">
        <v>153</v>
      </c>
      <c r="J699" s="38" t="s">
        <v>45</v>
      </c>
      <c r="O699" s="38">
        <v>-963544</v>
      </c>
      <c r="S699" s="38">
        <v>-963544</v>
      </c>
      <c r="AC699" s="38">
        <v>-963544</v>
      </c>
    </row>
    <row r="700" spans="1:33" x14ac:dyDescent="0.2">
      <c r="A700" s="38">
        <v>1002</v>
      </c>
      <c r="B700" s="38">
        <v>5544</v>
      </c>
      <c r="C700" s="38" t="s">
        <v>819</v>
      </c>
      <c r="D700" s="38" t="s">
        <v>404</v>
      </c>
      <c r="E700" s="38" t="s">
        <v>41</v>
      </c>
      <c r="F700" s="38" t="s">
        <v>119</v>
      </c>
      <c r="G700" s="38" t="s">
        <v>120</v>
      </c>
      <c r="H700" s="39">
        <v>44196</v>
      </c>
      <c r="I700" s="38" t="s">
        <v>121</v>
      </c>
      <c r="J700" s="38" t="s">
        <v>54</v>
      </c>
      <c r="N700" s="38">
        <v>-922635</v>
      </c>
      <c r="S700" s="38">
        <v>-922635</v>
      </c>
      <c r="AC700" s="38">
        <v>-922635</v>
      </c>
    </row>
    <row r="701" spans="1:33" x14ac:dyDescent="0.2">
      <c r="A701" s="38">
        <v>1001</v>
      </c>
      <c r="B701" s="38">
        <v>3127</v>
      </c>
      <c r="C701" s="38" t="s">
        <v>820</v>
      </c>
      <c r="D701" s="38" t="s">
        <v>97</v>
      </c>
      <c r="E701" s="38" t="s">
        <v>41</v>
      </c>
      <c r="F701" s="38" t="s">
        <v>73</v>
      </c>
      <c r="G701" s="38" t="s">
        <v>74</v>
      </c>
      <c r="H701" s="39">
        <v>44196</v>
      </c>
      <c r="I701" s="38" t="s">
        <v>44</v>
      </c>
      <c r="J701" s="38" t="s">
        <v>45</v>
      </c>
      <c r="M701" s="38">
        <v>-4385</v>
      </c>
      <c r="S701" s="38">
        <v>-4385</v>
      </c>
      <c r="AA701" s="38">
        <v>-910800</v>
      </c>
      <c r="AB701" s="38">
        <v>-910800</v>
      </c>
      <c r="AC701" s="38">
        <v>-915185</v>
      </c>
    </row>
    <row r="702" spans="1:33" x14ac:dyDescent="0.2">
      <c r="A702" s="38">
        <v>1001</v>
      </c>
      <c r="B702" s="38">
        <v>234</v>
      </c>
      <c r="C702" s="38" t="s">
        <v>821</v>
      </c>
      <c r="D702" s="38" t="s">
        <v>152</v>
      </c>
      <c r="E702" s="38" t="s">
        <v>41</v>
      </c>
      <c r="F702" s="38" t="s">
        <v>62</v>
      </c>
      <c r="G702" s="38" t="s">
        <v>63</v>
      </c>
      <c r="H702" s="39">
        <v>44196</v>
      </c>
      <c r="I702" s="38" t="s">
        <v>121</v>
      </c>
      <c r="J702" s="38" t="s">
        <v>45</v>
      </c>
      <c r="N702" s="38">
        <v>-900000</v>
      </c>
      <c r="S702" s="38">
        <v>-900000</v>
      </c>
      <c r="AC702" s="38">
        <v>-900000</v>
      </c>
      <c r="AD702" s="38">
        <v>1400000</v>
      </c>
      <c r="AE702" s="38">
        <v>1400000</v>
      </c>
    </row>
    <row r="703" spans="1:33" x14ac:dyDescent="0.2">
      <c r="A703" s="38">
        <v>1001</v>
      </c>
      <c r="B703" s="38">
        <v>4298</v>
      </c>
      <c r="C703" s="38" t="s">
        <v>822</v>
      </c>
      <c r="D703" s="38" t="s">
        <v>156</v>
      </c>
      <c r="E703" s="38" t="s">
        <v>41</v>
      </c>
      <c r="F703" s="38" t="s">
        <v>119</v>
      </c>
      <c r="G703" s="38" t="s">
        <v>120</v>
      </c>
      <c r="H703" s="39">
        <v>44196</v>
      </c>
      <c r="I703" s="38" t="s">
        <v>121</v>
      </c>
      <c r="J703" s="38" t="s">
        <v>45</v>
      </c>
      <c r="N703" s="38">
        <v>-153169</v>
      </c>
      <c r="O703" s="38">
        <v>-729042</v>
      </c>
      <c r="S703" s="38">
        <v>-882211</v>
      </c>
      <c r="AC703" s="38">
        <v>-882211</v>
      </c>
      <c r="AD703" s="38">
        <v>300000</v>
      </c>
      <c r="AE703" s="38">
        <v>300000</v>
      </c>
    </row>
    <row r="704" spans="1:33" x14ac:dyDescent="0.2">
      <c r="A704" s="38">
        <v>1001</v>
      </c>
      <c r="B704" s="38">
        <v>2581</v>
      </c>
      <c r="C704" s="38" t="s">
        <v>823</v>
      </c>
      <c r="D704" s="38" t="s">
        <v>156</v>
      </c>
      <c r="E704" s="38" t="s">
        <v>41</v>
      </c>
      <c r="F704" s="38" t="s">
        <v>119</v>
      </c>
      <c r="G704" s="38" t="s">
        <v>120</v>
      </c>
      <c r="H704" s="39">
        <v>44196</v>
      </c>
      <c r="I704" s="38" t="s">
        <v>121</v>
      </c>
      <c r="J704" s="38" t="s">
        <v>45</v>
      </c>
      <c r="N704" s="38">
        <v>-878759</v>
      </c>
      <c r="S704" s="38">
        <v>-878759</v>
      </c>
      <c r="AC704" s="38">
        <v>-878759</v>
      </c>
      <c r="AD704" s="38">
        <v>700000</v>
      </c>
      <c r="AE704" s="38">
        <v>700000</v>
      </c>
    </row>
    <row r="705" spans="1:35" x14ac:dyDescent="0.2">
      <c r="A705" s="38">
        <v>1001</v>
      </c>
      <c r="B705" s="38">
        <v>5991</v>
      </c>
      <c r="C705" s="38" t="s">
        <v>824</v>
      </c>
      <c r="D705" s="38" t="s">
        <v>156</v>
      </c>
      <c r="E705" s="38" t="s">
        <v>41</v>
      </c>
      <c r="F705" s="38" t="s">
        <v>119</v>
      </c>
      <c r="G705" s="38" t="s">
        <v>120</v>
      </c>
      <c r="H705" s="39">
        <v>44196</v>
      </c>
      <c r="I705" s="38" t="s">
        <v>153</v>
      </c>
      <c r="J705" s="38" t="s">
        <v>54</v>
      </c>
      <c r="N705" s="38">
        <v>-867601</v>
      </c>
      <c r="S705" s="38">
        <v>-867601</v>
      </c>
      <c r="AC705" s="38">
        <v>-867601</v>
      </c>
    </row>
    <row r="706" spans="1:35" x14ac:dyDescent="0.2">
      <c r="A706" s="38">
        <v>1001</v>
      </c>
      <c r="B706" s="38">
        <v>2369</v>
      </c>
      <c r="C706" s="38" t="s">
        <v>825</v>
      </c>
      <c r="D706" s="38" t="s">
        <v>156</v>
      </c>
      <c r="E706" s="38" t="s">
        <v>41</v>
      </c>
      <c r="F706" s="38" t="s">
        <v>119</v>
      </c>
      <c r="G706" s="38" t="s">
        <v>120</v>
      </c>
      <c r="H706" s="39">
        <v>44196</v>
      </c>
      <c r="I706" s="38" t="s">
        <v>121</v>
      </c>
      <c r="J706" s="38" t="s">
        <v>45</v>
      </c>
      <c r="O706" s="38">
        <v>-854242</v>
      </c>
      <c r="S706" s="38">
        <v>-854242</v>
      </c>
      <c r="AC706" s="38">
        <v>-854242</v>
      </c>
    </row>
    <row r="707" spans="1:35" x14ac:dyDescent="0.2">
      <c r="A707" s="38">
        <v>1001</v>
      </c>
      <c r="B707" s="38">
        <v>5230</v>
      </c>
      <c r="C707" s="38" t="s">
        <v>826</v>
      </c>
      <c r="D707" s="38" t="s">
        <v>152</v>
      </c>
      <c r="E707" s="38" t="s">
        <v>41</v>
      </c>
      <c r="F707" s="38" t="s">
        <v>119</v>
      </c>
      <c r="G707" s="38" t="s">
        <v>120</v>
      </c>
      <c r="H707" s="39">
        <v>44196</v>
      </c>
      <c r="I707" s="38" t="s">
        <v>121</v>
      </c>
      <c r="J707" s="38" t="s">
        <v>54</v>
      </c>
      <c r="N707" s="38">
        <v>-847746</v>
      </c>
      <c r="S707" s="38">
        <v>-847746</v>
      </c>
      <c r="AC707" s="38">
        <v>-847746</v>
      </c>
    </row>
    <row r="708" spans="1:35" x14ac:dyDescent="0.2">
      <c r="A708" s="38">
        <v>1001</v>
      </c>
      <c r="B708" s="38">
        <v>2002</v>
      </c>
      <c r="C708" s="38" t="s">
        <v>827</v>
      </c>
      <c r="D708" s="38" t="s">
        <v>156</v>
      </c>
      <c r="E708" s="38" t="s">
        <v>41</v>
      </c>
      <c r="F708" s="38" t="s">
        <v>119</v>
      </c>
      <c r="G708" s="38" t="s">
        <v>120</v>
      </c>
      <c r="H708" s="39">
        <v>44196</v>
      </c>
      <c r="I708" s="38" t="s">
        <v>121</v>
      </c>
      <c r="J708" s="38" t="s">
        <v>45</v>
      </c>
      <c r="O708" s="38">
        <v>-805780</v>
      </c>
      <c r="S708" s="38">
        <v>-805780</v>
      </c>
      <c r="AC708" s="38">
        <v>-805780</v>
      </c>
      <c r="AD708" s="38">
        <v>1000000</v>
      </c>
      <c r="AE708" s="38">
        <v>1000000</v>
      </c>
    </row>
    <row r="709" spans="1:35" x14ac:dyDescent="0.2">
      <c r="A709" s="38">
        <v>1001</v>
      </c>
      <c r="B709" s="38">
        <v>1510</v>
      </c>
      <c r="C709" s="38" t="s">
        <v>828</v>
      </c>
      <c r="D709" s="38" t="s">
        <v>152</v>
      </c>
      <c r="E709" s="38" t="s">
        <v>41</v>
      </c>
      <c r="F709" s="38" t="s">
        <v>62</v>
      </c>
      <c r="G709" s="38" t="s">
        <v>63</v>
      </c>
      <c r="H709" s="39">
        <v>44196</v>
      </c>
      <c r="I709" s="38" t="s">
        <v>121</v>
      </c>
      <c r="J709" s="38" t="s">
        <v>45</v>
      </c>
      <c r="N709" s="38">
        <v>-792286</v>
      </c>
      <c r="S709" s="38">
        <v>-792286</v>
      </c>
      <c r="AC709" s="38">
        <v>-792286</v>
      </c>
    </row>
    <row r="710" spans="1:35" x14ac:dyDescent="0.2">
      <c r="A710" s="38">
        <v>1002</v>
      </c>
      <c r="B710" s="38">
        <v>3971</v>
      </c>
      <c r="C710" s="38" t="s">
        <v>829</v>
      </c>
      <c r="D710" s="38" t="s">
        <v>404</v>
      </c>
      <c r="E710" s="38" t="s">
        <v>41</v>
      </c>
      <c r="F710" s="38" t="s">
        <v>119</v>
      </c>
      <c r="G710" s="38" t="s">
        <v>120</v>
      </c>
      <c r="H710" s="39">
        <v>44196</v>
      </c>
      <c r="I710" s="38" t="s">
        <v>121</v>
      </c>
      <c r="J710" s="38" t="s">
        <v>45</v>
      </c>
      <c r="O710" s="38">
        <v>-782821</v>
      </c>
      <c r="S710" s="38">
        <v>-782821</v>
      </c>
      <c r="AC710" s="38">
        <v>-782821</v>
      </c>
    </row>
    <row r="711" spans="1:35" x14ac:dyDescent="0.2">
      <c r="A711" s="38">
        <v>1001</v>
      </c>
      <c r="B711" s="38">
        <v>2764</v>
      </c>
      <c r="C711" s="38" t="s">
        <v>830</v>
      </c>
      <c r="D711" s="38" t="s">
        <v>125</v>
      </c>
      <c r="E711" s="38" t="s">
        <v>41</v>
      </c>
      <c r="F711" s="38" t="s">
        <v>73</v>
      </c>
      <c r="G711" s="38" t="s">
        <v>74</v>
      </c>
      <c r="H711" s="39">
        <v>44196</v>
      </c>
      <c r="I711" s="38" t="s">
        <v>44</v>
      </c>
      <c r="J711" s="38" t="s">
        <v>45</v>
      </c>
      <c r="M711" s="38">
        <v>-8391</v>
      </c>
      <c r="S711" s="38">
        <v>-8391</v>
      </c>
      <c r="AA711" s="38">
        <v>-762791</v>
      </c>
      <c r="AB711" s="38">
        <v>-762791</v>
      </c>
      <c r="AC711" s="38">
        <v>-771182</v>
      </c>
      <c r="AD711" s="38">
        <v>156804295</v>
      </c>
      <c r="AG711" s="38">
        <v>190698</v>
      </c>
      <c r="AI711" s="38">
        <v>156804295</v>
      </c>
    </row>
    <row r="712" spans="1:35" x14ac:dyDescent="0.2">
      <c r="A712" s="38">
        <v>1001</v>
      </c>
      <c r="B712" s="38">
        <v>1982</v>
      </c>
      <c r="C712" s="38" t="s">
        <v>831</v>
      </c>
      <c r="D712" s="38" t="s">
        <v>152</v>
      </c>
      <c r="E712" s="38" t="s">
        <v>41</v>
      </c>
      <c r="F712" s="38" t="s">
        <v>62</v>
      </c>
      <c r="G712" s="38" t="s">
        <v>63</v>
      </c>
      <c r="H712" s="39">
        <v>44196</v>
      </c>
      <c r="I712" s="38" t="s">
        <v>121</v>
      </c>
      <c r="J712" s="38" t="s">
        <v>45</v>
      </c>
      <c r="N712" s="38">
        <v>-766714</v>
      </c>
      <c r="S712" s="38">
        <v>-766714</v>
      </c>
      <c r="AC712" s="38">
        <v>-766714</v>
      </c>
      <c r="AD712" s="38">
        <v>200000</v>
      </c>
      <c r="AE712" s="38">
        <v>200000</v>
      </c>
    </row>
    <row r="713" spans="1:35" x14ac:dyDescent="0.2">
      <c r="A713" s="38">
        <v>1001</v>
      </c>
      <c r="B713" s="38">
        <v>3569</v>
      </c>
      <c r="C713" s="38" t="s">
        <v>832</v>
      </c>
      <c r="D713" s="38" t="s">
        <v>152</v>
      </c>
      <c r="E713" s="38" t="s">
        <v>41</v>
      </c>
      <c r="F713" s="38" t="s">
        <v>119</v>
      </c>
      <c r="G713" s="38" t="s">
        <v>120</v>
      </c>
      <c r="H713" s="39">
        <v>44196</v>
      </c>
      <c r="I713" s="38" t="s">
        <v>121</v>
      </c>
      <c r="J713" s="38" t="s">
        <v>45</v>
      </c>
      <c r="M713" s="38">
        <v>-763110</v>
      </c>
      <c r="S713" s="38">
        <v>-763110</v>
      </c>
      <c r="AC713" s="38">
        <v>-763110</v>
      </c>
    </row>
    <row r="714" spans="1:35" x14ac:dyDescent="0.2">
      <c r="A714" s="38">
        <v>1001</v>
      </c>
      <c r="B714" s="38">
        <v>1786</v>
      </c>
      <c r="C714" s="38" t="s">
        <v>833</v>
      </c>
      <c r="D714" s="38" t="s">
        <v>156</v>
      </c>
      <c r="E714" s="38" t="s">
        <v>41</v>
      </c>
      <c r="F714" s="38" t="s">
        <v>62</v>
      </c>
      <c r="G714" s="38" t="s">
        <v>63</v>
      </c>
      <c r="H714" s="39">
        <v>44196</v>
      </c>
      <c r="I714" s="38" t="s">
        <v>153</v>
      </c>
      <c r="J714" s="38" t="s">
        <v>45</v>
      </c>
      <c r="N714" s="38">
        <v>-750676</v>
      </c>
      <c r="S714" s="38">
        <v>-750676</v>
      </c>
      <c r="AC714" s="38">
        <v>-750676</v>
      </c>
    </row>
    <row r="715" spans="1:35" x14ac:dyDescent="0.2">
      <c r="A715" s="38">
        <v>1001</v>
      </c>
      <c r="B715" s="38">
        <v>1490</v>
      </c>
      <c r="C715" s="38" t="s">
        <v>834</v>
      </c>
      <c r="D715" s="38" t="s">
        <v>152</v>
      </c>
      <c r="E715" s="38" t="s">
        <v>41</v>
      </c>
      <c r="F715" s="38" t="s">
        <v>62</v>
      </c>
      <c r="G715" s="38" t="s">
        <v>63</v>
      </c>
      <c r="H715" s="39">
        <v>44196</v>
      </c>
      <c r="I715" s="38" t="s">
        <v>153</v>
      </c>
      <c r="J715" s="38" t="s">
        <v>45</v>
      </c>
      <c r="N715" s="38">
        <v>-674938</v>
      </c>
      <c r="S715" s="38">
        <v>-674938</v>
      </c>
      <c r="AC715" s="38">
        <v>-674938</v>
      </c>
      <c r="AD715" s="38">
        <v>1000000</v>
      </c>
      <c r="AE715" s="38">
        <v>1000000</v>
      </c>
    </row>
    <row r="716" spans="1:35" x14ac:dyDescent="0.2">
      <c r="A716" s="38">
        <v>1001</v>
      </c>
      <c r="B716" s="38">
        <v>2621</v>
      </c>
      <c r="C716" s="38" t="s">
        <v>835</v>
      </c>
      <c r="D716" s="38" t="s">
        <v>152</v>
      </c>
      <c r="E716" s="38" t="s">
        <v>232</v>
      </c>
      <c r="F716" s="38" t="s">
        <v>62</v>
      </c>
      <c r="G716" s="38" t="s">
        <v>63</v>
      </c>
      <c r="H716" s="39">
        <v>44196</v>
      </c>
      <c r="I716" s="38" t="s">
        <v>153</v>
      </c>
      <c r="J716" s="38" t="s">
        <v>45</v>
      </c>
      <c r="N716" s="38">
        <v>-673660</v>
      </c>
      <c r="S716" s="38">
        <v>-673660</v>
      </c>
      <c r="AC716" s="38">
        <v>-673660</v>
      </c>
      <c r="AD716" s="38">
        <v>8000000</v>
      </c>
      <c r="AE716" s="38">
        <v>8000000</v>
      </c>
    </row>
    <row r="717" spans="1:35" x14ac:dyDescent="0.2">
      <c r="A717" s="38">
        <v>1003</v>
      </c>
      <c r="B717" s="38">
        <v>9133</v>
      </c>
      <c r="C717" s="38" t="s">
        <v>836</v>
      </c>
      <c r="D717" s="38" t="s">
        <v>215</v>
      </c>
      <c r="E717" s="38" t="s">
        <v>41</v>
      </c>
      <c r="F717" s="38" t="s">
        <v>119</v>
      </c>
      <c r="G717" s="38" t="s">
        <v>120</v>
      </c>
      <c r="H717" s="39">
        <v>44196</v>
      </c>
      <c r="I717" s="38" t="s">
        <v>153</v>
      </c>
      <c r="J717" s="38" t="s">
        <v>54</v>
      </c>
      <c r="N717" s="38">
        <v>-649604</v>
      </c>
      <c r="S717" s="38">
        <v>-649604</v>
      </c>
      <c r="AC717" s="38">
        <v>-649604</v>
      </c>
      <c r="AD717" s="38">
        <v>1150000</v>
      </c>
      <c r="AE717" s="38">
        <v>1150000</v>
      </c>
    </row>
    <row r="718" spans="1:35" x14ac:dyDescent="0.2">
      <c r="A718" s="38">
        <v>1003</v>
      </c>
      <c r="B718" s="38">
        <v>7087</v>
      </c>
      <c r="C718" s="38" t="s">
        <v>837</v>
      </c>
      <c r="D718" s="38" t="s">
        <v>215</v>
      </c>
      <c r="E718" s="38" t="s">
        <v>41</v>
      </c>
      <c r="F718" s="38" t="s">
        <v>119</v>
      </c>
      <c r="G718" s="38" t="s">
        <v>120</v>
      </c>
      <c r="H718" s="39">
        <v>44196</v>
      </c>
      <c r="I718" s="38" t="s">
        <v>121</v>
      </c>
      <c r="J718" s="38" t="s">
        <v>54</v>
      </c>
      <c r="N718" s="38">
        <v>-611143</v>
      </c>
      <c r="S718" s="38">
        <v>-611143</v>
      </c>
      <c r="AC718" s="38">
        <v>-611143</v>
      </c>
    </row>
    <row r="719" spans="1:35" x14ac:dyDescent="0.2">
      <c r="A719" s="38">
        <v>2004</v>
      </c>
      <c r="B719" s="38">
        <v>6992</v>
      </c>
      <c r="C719" s="38" t="s">
        <v>838</v>
      </c>
      <c r="D719" s="38" t="s">
        <v>225</v>
      </c>
      <c r="E719" s="38" t="s">
        <v>41</v>
      </c>
      <c r="F719" s="38" t="s">
        <v>119</v>
      </c>
      <c r="G719" s="38" t="s">
        <v>120</v>
      </c>
      <c r="H719" s="39">
        <v>44196</v>
      </c>
      <c r="I719" s="38" t="s">
        <v>121</v>
      </c>
      <c r="J719" s="38" t="s">
        <v>54</v>
      </c>
      <c r="N719" s="38">
        <v>-611143</v>
      </c>
      <c r="S719" s="38">
        <v>-611143</v>
      </c>
      <c r="AC719" s="38">
        <v>-611143</v>
      </c>
    </row>
    <row r="720" spans="1:35" x14ac:dyDescent="0.2">
      <c r="A720" s="38">
        <v>1001</v>
      </c>
      <c r="B720" s="38">
        <v>1547</v>
      </c>
      <c r="C720" s="38" t="s">
        <v>839</v>
      </c>
      <c r="D720" s="38" t="s">
        <v>152</v>
      </c>
      <c r="E720" s="38" t="s">
        <v>41</v>
      </c>
      <c r="F720" s="38" t="s">
        <v>62</v>
      </c>
      <c r="G720" s="38" t="s">
        <v>63</v>
      </c>
      <c r="H720" s="39">
        <v>44196</v>
      </c>
      <c r="I720" s="38" t="s">
        <v>121</v>
      </c>
      <c r="J720" s="38" t="s">
        <v>45</v>
      </c>
      <c r="N720" s="38">
        <v>-602520</v>
      </c>
      <c r="S720" s="38">
        <v>-602520</v>
      </c>
      <c r="AC720" s="38">
        <v>-602520</v>
      </c>
    </row>
    <row r="721" spans="1:31" x14ac:dyDescent="0.2">
      <c r="A721" s="38">
        <v>1001</v>
      </c>
      <c r="B721" s="38">
        <v>451</v>
      </c>
      <c r="C721" s="38" t="s">
        <v>840</v>
      </c>
      <c r="D721" s="38" t="s">
        <v>97</v>
      </c>
      <c r="E721" s="38" t="s">
        <v>41</v>
      </c>
      <c r="F721" s="38" t="s">
        <v>73</v>
      </c>
      <c r="G721" s="38" t="s">
        <v>74</v>
      </c>
      <c r="H721" s="39">
        <v>44196</v>
      </c>
      <c r="I721" s="38" t="s">
        <v>44</v>
      </c>
      <c r="J721" s="38" t="s">
        <v>45</v>
      </c>
      <c r="AA721" s="38">
        <v>-600000</v>
      </c>
      <c r="AB721" s="38">
        <v>-600000</v>
      </c>
      <c r="AC721" s="38">
        <v>-600000</v>
      </c>
    </row>
    <row r="722" spans="1:31" x14ac:dyDescent="0.2">
      <c r="A722" s="38">
        <v>1001</v>
      </c>
      <c r="B722" s="38">
        <v>8806</v>
      </c>
      <c r="C722" s="38" t="s">
        <v>841</v>
      </c>
      <c r="D722" s="38" t="s">
        <v>242</v>
      </c>
      <c r="E722" s="38" t="s">
        <v>41</v>
      </c>
      <c r="F722" s="38" t="s">
        <v>119</v>
      </c>
      <c r="G722" s="38" t="s">
        <v>120</v>
      </c>
      <c r="H722" s="39">
        <v>44196</v>
      </c>
      <c r="I722" s="38" t="s">
        <v>121</v>
      </c>
      <c r="J722" s="38" t="s">
        <v>54</v>
      </c>
      <c r="N722" s="38">
        <v>-600000</v>
      </c>
      <c r="S722" s="38">
        <v>-600000</v>
      </c>
      <c r="AC722" s="38">
        <v>-600000</v>
      </c>
    </row>
    <row r="723" spans="1:31" x14ac:dyDescent="0.2">
      <c r="A723" s="38">
        <v>1001</v>
      </c>
      <c r="B723" s="38">
        <v>1971</v>
      </c>
      <c r="C723" s="38" t="s">
        <v>842</v>
      </c>
      <c r="D723" s="38" t="s">
        <v>152</v>
      </c>
      <c r="E723" s="38" t="s">
        <v>41</v>
      </c>
      <c r="F723" s="38" t="s">
        <v>62</v>
      </c>
      <c r="G723" s="38" t="s">
        <v>63</v>
      </c>
      <c r="H723" s="39">
        <v>44196</v>
      </c>
      <c r="I723" s="38" t="s">
        <v>121</v>
      </c>
      <c r="J723" s="38" t="s">
        <v>45</v>
      </c>
      <c r="N723" s="38">
        <v>-568035</v>
      </c>
      <c r="S723" s="38">
        <v>-568035</v>
      </c>
      <c r="AC723" s="38">
        <v>-568035</v>
      </c>
    </row>
    <row r="724" spans="1:31" x14ac:dyDescent="0.2">
      <c r="A724" s="38">
        <v>1001</v>
      </c>
      <c r="B724" s="38">
        <v>1980</v>
      </c>
      <c r="C724" s="38" t="s">
        <v>843</v>
      </c>
      <c r="D724" s="38" t="s">
        <v>152</v>
      </c>
      <c r="E724" s="38" t="s">
        <v>41</v>
      </c>
      <c r="F724" s="38" t="s">
        <v>62</v>
      </c>
      <c r="G724" s="38" t="s">
        <v>63</v>
      </c>
      <c r="H724" s="39">
        <v>44196</v>
      </c>
      <c r="I724" s="38" t="s">
        <v>121</v>
      </c>
      <c r="J724" s="38" t="s">
        <v>45</v>
      </c>
      <c r="N724" s="38">
        <v>-561733</v>
      </c>
      <c r="S724" s="38">
        <v>-561733</v>
      </c>
      <c r="AC724" s="38">
        <v>-561733</v>
      </c>
    </row>
    <row r="725" spans="1:31" x14ac:dyDescent="0.2">
      <c r="A725" s="38">
        <v>1001</v>
      </c>
      <c r="B725" s="38">
        <v>1509</v>
      </c>
      <c r="C725" s="38" t="s">
        <v>844</v>
      </c>
      <c r="D725" s="38" t="s">
        <v>152</v>
      </c>
      <c r="E725" s="38" t="s">
        <v>41</v>
      </c>
      <c r="F725" s="38" t="s">
        <v>62</v>
      </c>
      <c r="G725" s="38" t="s">
        <v>63</v>
      </c>
      <c r="H725" s="39">
        <v>44196</v>
      </c>
      <c r="I725" s="38" t="s">
        <v>121</v>
      </c>
      <c r="J725" s="38" t="s">
        <v>45</v>
      </c>
      <c r="N725" s="38">
        <v>-528186</v>
      </c>
      <c r="S725" s="38">
        <v>-528186</v>
      </c>
      <c r="AC725" s="38">
        <v>-528186</v>
      </c>
      <c r="AD725" s="38">
        <v>1420000</v>
      </c>
      <c r="AE725" s="38">
        <v>1420000</v>
      </c>
    </row>
    <row r="726" spans="1:31" x14ac:dyDescent="0.2">
      <c r="A726" s="38">
        <v>1001</v>
      </c>
      <c r="B726" s="38">
        <v>1993</v>
      </c>
      <c r="C726" s="38" t="s">
        <v>845</v>
      </c>
      <c r="D726" s="38" t="s">
        <v>152</v>
      </c>
      <c r="E726" s="38" t="s">
        <v>41</v>
      </c>
      <c r="F726" s="38" t="s">
        <v>62</v>
      </c>
      <c r="G726" s="38" t="s">
        <v>63</v>
      </c>
      <c r="H726" s="39">
        <v>44196</v>
      </c>
      <c r="I726" s="38" t="s">
        <v>121</v>
      </c>
      <c r="J726" s="38" t="s">
        <v>45</v>
      </c>
      <c r="N726" s="38">
        <v>-528186</v>
      </c>
      <c r="S726" s="38">
        <v>-528186</v>
      </c>
      <c r="AC726" s="38">
        <v>-528186</v>
      </c>
      <c r="AD726" s="38">
        <v>0</v>
      </c>
      <c r="AE726" s="38">
        <v>0</v>
      </c>
    </row>
    <row r="727" spans="1:31" x14ac:dyDescent="0.2">
      <c r="A727" s="38">
        <v>1003</v>
      </c>
      <c r="B727" s="38">
        <v>7054</v>
      </c>
      <c r="C727" s="38" t="s">
        <v>846</v>
      </c>
      <c r="D727" s="38" t="s">
        <v>215</v>
      </c>
      <c r="E727" s="38" t="s">
        <v>41</v>
      </c>
      <c r="F727" s="38" t="s">
        <v>119</v>
      </c>
      <c r="G727" s="38" t="s">
        <v>120</v>
      </c>
      <c r="H727" s="39">
        <v>44196</v>
      </c>
      <c r="I727" s="38" t="s">
        <v>153</v>
      </c>
      <c r="J727" s="38" t="s">
        <v>54</v>
      </c>
      <c r="N727" s="38">
        <v>-511235</v>
      </c>
      <c r="S727" s="38">
        <v>-511235</v>
      </c>
      <c r="AC727" s="38">
        <v>-511235</v>
      </c>
    </row>
    <row r="728" spans="1:31" x14ac:dyDescent="0.2">
      <c r="A728" s="38">
        <v>1001</v>
      </c>
      <c r="B728" s="38">
        <v>6910</v>
      </c>
      <c r="C728" s="38" t="s">
        <v>847</v>
      </c>
      <c r="D728" s="38" t="s">
        <v>225</v>
      </c>
      <c r="E728" s="38" t="s">
        <v>41</v>
      </c>
      <c r="F728" s="38" t="s">
        <v>119</v>
      </c>
      <c r="G728" s="38" t="s">
        <v>120</v>
      </c>
      <c r="H728" s="39">
        <v>44196</v>
      </c>
      <c r="I728" s="38" t="s">
        <v>121</v>
      </c>
      <c r="J728" s="38" t="s">
        <v>54</v>
      </c>
      <c r="N728" s="38">
        <v>-511231</v>
      </c>
      <c r="S728" s="38">
        <v>-511231</v>
      </c>
      <c r="AC728" s="38">
        <v>-511231</v>
      </c>
    </row>
    <row r="729" spans="1:31" x14ac:dyDescent="0.2">
      <c r="A729" s="38">
        <v>1001</v>
      </c>
      <c r="B729" s="38">
        <v>7001</v>
      </c>
      <c r="C729" s="38" t="s">
        <v>848</v>
      </c>
      <c r="D729" s="38" t="s">
        <v>225</v>
      </c>
      <c r="E729" s="38" t="s">
        <v>41</v>
      </c>
      <c r="F729" s="38" t="s">
        <v>119</v>
      </c>
      <c r="G729" s="38" t="s">
        <v>120</v>
      </c>
      <c r="H729" s="39">
        <v>44196</v>
      </c>
      <c r="I729" s="38" t="s">
        <v>121</v>
      </c>
      <c r="J729" s="38" t="s">
        <v>54</v>
      </c>
      <c r="N729" s="38">
        <v>-509286</v>
      </c>
      <c r="S729" s="38">
        <v>-509286</v>
      </c>
      <c r="AC729" s="38">
        <v>-509286</v>
      </c>
    </row>
    <row r="730" spans="1:31" x14ac:dyDescent="0.2">
      <c r="A730" s="38">
        <v>1001</v>
      </c>
      <c r="B730" s="38">
        <v>8644</v>
      </c>
      <c r="C730" s="38" t="s">
        <v>849</v>
      </c>
      <c r="D730" s="38" t="s">
        <v>156</v>
      </c>
      <c r="E730" s="38" t="s">
        <v>41</v>
      </c>
      <c r="F730" s="38" t="s">
        <v>119</v>
      </c>
      <c r="G730" s="38" t="s">
        <v>120</v>
      </c>
      <c r="H730" s="39">
        <v>44196</v>
      </c>
      <c r="I730" s="38" t="s">
        <v>153</v>
      </c>
      <c r="J730" s="38" t="s">
        <v>54</v>
      </c>
      <c r="N730" s="38">
        <v>-503292</v>
      </c>
      <c r="S730" s="38">
        <v>-503292</v>
      </c>
      <c r="AC730" s="38">
        <v>-503292</v>
      </c>
      <c r="AD730" s="38">
        <v>825000</v>
      </c>
      <c r="AE730" s="38">
        <v>825000</v>
      </c>
    </row>
    <row r="731" spans="1:31" x14ac:dyDescent="0.2">
      <c r="A731" s="38">
        <v>1001</v>
      </c>
      <c r="B731" s="38">
        <v>146</v>
      </c>
      <c r="C731" s="38" t="s">
        <v>850</v>
      </c>
      <c r="D731" s="38" t="s">
        <v>156</v>
      </c>
      <c r="E731" s="38" t="s">
        <v>41</v>
      </c>
      <c r="F731" s="38" t="s">
        <v>62</v>
      </c>
      <c r="G731" s="38" t="s">
        <v>63</v>
      </c>
      <c r="H731" s="39">
        <v>44196</v>
      </c>
      <c r="I731" s="38" t="s">
        <v>121</v>
      </c>
      <c r="J731" s="38" t="s">
        <v>45</v>
      </c>
      <c r="N731" s="38">
        <v>-500000</v>
      </c>
      <c r="S731" s="38">
        <v>-500000</v>
      </c>
      <c r="AC731" s="38">
        <v>-500000</v>
      </c>
      <c r="AD731" s="38">
        <v>1000000</v>
      </c>
      <c r="AE731" s="38">
        <v>1000000</v>
      </c>
    </row>
    <row r="732" spans="1:31" x14ac:dyDescent="0.2">
      <c r="A732" s="38">
        <v>1001</v>
      </c>
      <c r="B732" s="38">
        <v>243</v>
      </c>
      <c r="C732" s="38" t="s">
        <v>851</v>
      </c>
      <c r="D732" s="38" t="s">
        <v>125</v>
      </c>
      <c r="E732" s="38" t="s">
        <v>134</v>
      </c>
      <c r="F732" s="38" t="s">
        <v>73</v>
      </c>
      <c r="G732" s="38" t="s">
        <v>74</v>
      </c>
      <c r="H732" s="39">
        <v>44196</v>
      </c>
      <c r="I732" s="38" t="s">
        <v>44</v>
      </c>
      <c r="J732" s="38" t="s">
        <v>45</v>
      </c>
      <c r="AA732" s="38">
        <v>-500000</v>
      </c>
      <c r="AB732" s="38">
        <v>-500000</v>
      </c>
      <c r="AC732" s="38">
        <v>-500000</v>
      </c>
    </row>
    <row r="733" spans="1:31" x14ac:dyDescent="0.2">
      <c r="A733" s="38">
        <v>1001</v>
      </c>
      <c r="B733" s="38">
        <v>9190</v>
      </c>
      <c r="C733" s="38" t="s">
        <v>118</v>
      </c>
      <c r="D733" s="38" t="s">
        <v>242</v>
      </c>
      <c r="E733" s="38" t="s">
        <v>41</v>
      </c>
      <c r="F733" s="38" t="s">
        <v>119</v>
      </c>
      <c r="G733" s="38" t="s">
        <v>120</v>
      </c>
      <c r="H733" s="39">
        <v>44196</v>
      </c>
      <c r="I733" s="38" t="s">
        <v>121</v>
      </c>
      <c r="J733" s="38" t="s">
        <v>130</v>
      </c>
      <c r="N733" s="38">
        <v>-500000</v>
      </c>
      <c r="S733" s="38">
        <v>-500000</v>
      </c>
      <c r="AC733" s="38">
        <v>-500000</v>
      </c>
    </row>
    <row r="734" spans="1:31" x14ac:dyDescent="0.2">
      <c r="A734" s="38">
        <v>1001</v>
      </c>
      <c r="B734" s="38">
        <v>1973</v>
      </c>
      <c r="C734" s="38" t="s">
        <v>852</v>
      </c>
      <c r="D734" s="38" t="s">
        <v>152</v>
      </c>
      <c r="E734" s="38" t="s">
        <v>41</v>
      </c>
      <c r="F734" s="38" t="s">
        <v>62</v>
      </c>
      <c r="G734" s="38" t="s">
        <v>63</v>
      </c>
      <c r="H734" s="39">
        <v>44196</v>
      </c>
      <c r="I734" s="38" t="s">
        <v>121</v>
      </c>
      <c r="J734" s="38" t="s">
        <v>45</v>
      </c>
      <c r="N734" s="38">
        <v>-488577</v>
      </c>
      <c r="S734" s="38">
        <v>-488577</v>
      </c>
      <c r="AC734" s="38">
        <v>-488577</v>
      </c>
    </row>
    <row r="735" spans="1:31" x14ac:dyDescent="0.2">
      <c r="A735" s="38">
        <v>1001</v>
      </c>
      <c r="B735" s="38">
        <v>7365</v>
      </c>
      <c r="C735" s="38" t="s">
        <v>853</v>
      </c>
      <c r="D735" s="38" t="s">
        <v>125</v>
      </c>
      <c r="E735" s="38" t="s">
        <v>41</v>
      </c>
      <c r="F735" s="38" t="s">
        <v>73</v>
      </c>
      <c r="G735" s="38" t="s">
        <v>74</v>
      </c>
      <c r="H735" s="39">
        <v>44196</v>
      </c>
      <c r="I735" s="38" t="s">
        <v>44</v>
      </c>
      <c r="J735" s="38" t="s">
        <v>54</v>
      </c>
      <c r="M735" s="38">
        <v>-3647</v>
      </c>
      <c r="Q735" s="38">
        <v>-477805</v>
      </c>
      <c r="S735" s="38">
        <v>-481452</v>
      </c>
      <c r="AC735" s="38">
        <v>-481452</v>
      </c>
    </row>
    <row r="736" spans="1:31" x14ac:dyDescent="0.2">
      <c r="A736" s="38">
        <v>1001</v>
      </c>
      <c r="B736" s="38">
        <v>5383</v>
      </c>
      <c r="C736" s="38" t="s">
        <v>854</v>
      </c>
      <c r="D736" s="38" t="s">
        <v>156</v>
      </c>
      <c r="E736" s="38" t="s">
        <v>41</v>
      </c>
      <c r="F736" s="38" t="s">
        <v>119</v>
      </c>
      <c r="G736" s="38" t="s">
        <v>120</v>
      </c>
      <c r="H736" s="39">
        <v>44196</v>
      </c>
      <c r="I736" s="38" t="s">
        <v>121</v>
      </c>
      <c r="J736" s="38" t="s">
        <v>54</v>
      </c>
      <c r="N736" s="38">
        <v>-480667</v>
      </c>
      <c r="S736" s="38">
        <v>-480667</v>
      </c>
      <c r="AC736" s="38">
        <v>-480667</v>
      </c>
    </row>
    <row r="737" spans="1:31" x14ac:dyDescent="0.2">
      <c r="A737" s="38">
        <v>1001</v>
      </c>
      <c r="B737" s="38">
        <v>689</v>
      </c>
      <c r="C737" s="38" t="s">
        <v>855</v>
      </c>
      <c r="D737" s="38" t="s">
        <v>152</v>
      </c>
      <c r="E737" s="38" t="s">
        <v>41</v>
      </c>
      <c r="F737" s="38" t="s">
        <v>62</v>
      </c>
      <c r="G737" s="38" t="s">
        <v>63</v>
      </c>
      <c r="H737" s="39">
        <v>44196</v>
      </c>
      <c r="I737" s="38" t="s">
        <v>153</v>
      </c>
      <c r="J737" s="38" t="s">
        <v>45</v>
      </c>
      <c r="O737" s="38">
        <v>-478939</v>
      </c>
      <c r="S737" s="38">
        <v>-478939</v>
      </c>
      <c r="AC737" s="38">
        <v>-478939</v>
      </c>
    </row>
    <row r="738" spans="1:31" x14ac:dyDescent="0.2">
      <c r="A738" s="38">
        <v>1001</v>
      </c>
      <c r="B738" s="38">
        <v>1386</v>
      </c>
      <c r="C738" s="38" t="s">
        <v>856</v>
      </c>
      <c r="D738" s="38" t="s">
        <v>152</v>
      </c>
      <c r="E738" s="38" t="s">
        <v>41</v>
      </c>
      <c r="F738" s="38" t="s">
        <v>62</v>
      </c>
      <c r="G738" s="38" t="s">
        <v>63</v>
      </c>
      <c r="H738" s="39">
        <v>44196</v>
      </c>
      <c r="I738" s="38" t="s">
        <v>121</v>
      </c>
      <c r="J738" s="38" t="s">
        <v>45</v>
      </c>
      <c r="N738" s="38">
        <v>-478472</v>
      </c>
      <c r="S738" s="38">
        <v>-478472</v>
      </c>
      <c r="AC738" s="38">
        <v>-478472</v>
      </c>
      <c r="AD738" s="38">
        <v>1750000</v>
      </c>
      <c r="AE738" s="38">
        <v>1750000</v>
      </c>
    </row>
    <row r="739" spans="1:31" x14ac:dyDescent="0.2">
      <c r="A739" s="38">
        <v>1001</v>
      </c>
      <c r="B739" s="38">
        <v>2610</v>
      </c>
      <c r="C739" s="38" t="s">
        <v>857</v>
      </c>
      <c r="D739" s="38" t="s">
        <v>152</v>
      </c>
      <c r="E739" s="38" t="s">
        <v>232</v>
      </c>
      <c r="F739" s="38" t="s">
        <v>62</v>
      </c>
      <c r="G739" s="38" t="s">
        <v>63</v>
      </c>
      <c r="H739" s="39">
        <v>44196</v>
      </c>
      <c r="I739" s="38" t="s">
        <v>121</v>
      </c>
      <c r="J739" s="38" t="s">
        <v>45</v>
      </c>
      <c r="N739" s="38">
        <v>-454421</v>
      </c>
      <c r="S739" s="38">
        <v>-454421</v>
      </c>
      <c r="AC739" s="38">
        <v>-454421</v>
      </c>
    </row>
    <row r="740" spans="1:31" x14ac:dyDescent="0.2">
      <c r="A740" s="38">
        <v>1001</v>
      </c>
      <c r="B740" s="38">
        <v>1245</v>
      </c>
      <c r="C740" s="38" t="s">
        <v>858</v>
      </c>
      <c r="D740" s="38" t="s">
        <v>152</v>
      </c>
      <c r="E740" s="38" t="s">
        <v>41</v>
      </c>
      <c r="F740" s="38" t="s">
        <v>62</v>
      </c>
      <c r="G740" s="38" t="s">
        <v>63</v>
      </c>
      <c r="H740" s="39">
        <v>44196</v>
      </c>
      <c r="I740" s="38" t="s">
        <v>121</v>
      </c>
      <c r="J740" s="38" t="s">
        <v>45</v>
      </c>
      <c r="N740" s="38">
        <v>-430511</v>
      </c>
      <c r="S740" s="38">
        <v>-430511</v>
      </c>
      <c r="AC740" s="38">
        <v>-430511</v>
      </c>
      <c r="AD740" s="38">
        <v>1350000</v>
      </c>
      <c r="AE740" s="38">
        <v>1350000</v>
      </c>
    </row>
    <row r="741" spans="1:31" x14ac:dyDescent="0.2">
      <c r="A741" s="38">
        <v>1001</v>
      </c>
      <c r="B741" s="38">
        <v>5067</v>
      </c>
      <c r="C741" s="38" t="s">
        <v>859</v>
      </c>
      <c r="D741" s="38" t="s">
        <v>156</v>
      </c>
      <c r="E741" s="38" t="s">
        <v>41</v>
      </c>
      <c r="F741" s="38" t="s">
        <v>119</v>
      </c>
      <c r="G741" s="38" t="s">
        <v>120</v>
      </c>
      <c r="H741" s="39">
        <v>44196</v>
      </c>
      <c r="I741" s="38" t="s">
        <v>121</v>
      </c>
      <c r="J741" s="38" t="s">
        <v>45</v>
      </c>
      <c r="M741" s="38">
        <v>-875</v>
      </c>
      <c r="N741" s="38">
        <v>-406682</v>
      </c>
      <c r="S741" s="38">
        <v>-407557</v>
      </c>
      <c r="AC741" s="38">
        <v>-407557</v>
      </c>
      <c r="AD741" s="38">
        <v>600000</v>
      </c>
      <c r="AE741" s="38">
        <v>600000</v>
      </c>
    </row>
    <row r="742" spans="1:31" x14ac:dyDescent="0.2">
      <c r="A742" s="38">
        <v>1001</v>
      </c>
      <c r="B742" s="38">
        <v>4839</v>
      </c>
      <c r="C742" s="38" t="s">
        <v>860</v>
      </c>
      <c r="D742" s="38" t="s">
        <v>156</v>
      </c>
      <c r="E742" s="38" t="s">
        <v>41</v>
      </c>
      <c r="F742" s="38" t="s">
        <v>119</v>
      </c>
      <c r="G742" s="38" t="s">
        <v>120</v>
      </c>
      <c r="H742" s="39">
        <v>44196</v>
      </c>
      <c r="I742" s="38" t="s">
        <v>121</v>
      </c>
      <c r="J742" s="38" t="s">
        <v>45</v>
      </c>
      <c r="N742" s="38">
        <v>-406682</v>
      </c>
      <c r="S742" s="38">
        <v>-406682</v>
      </c>
      <c r="AC742" s="38">
        <v>-406682</v>
      </c>
      <c r="AD742" s="38">
        <v>600000</v>
      </c>
      <c r="AE742" s="38">
        <v>600000</v>
      </c>
    </row>
    <row r="743" spans="1:31" x14ac:dyDescent="0.2">
      <c r="A743" s="38">
        <v>1002</v>
      </c>
      <c r="B743" s="38">
        <v>2620</v>
      </c>
      <c r="C743" s="38" t="s">
        <v>861</v>
      </c>
      <c r="D743" s="38" t="s">
        <v>100</v>
      </c>
      <c r="E743" s="38" t="s">
        <v>232</v>
      </c>
      <c r="F743" s="38" t="s">
        <v>119</v>
      </c>
      <c r="G743" s="38" t="s">
        <v>120</v>
      </c>
      <c r="H743" s="39">
        <v>44196</v>
      </c>
      <c r="I743" s="38" t="s">
        <v>121</v>
      </c>
      <c r="J743" s="38" t="s">
        <v>45</v>
      </c>
      <c r="O743" s="38">
        <v>-379651</v>
      </c>
      <c r="S743" s="38">
        <v>-379651</v>
      </c>
      <c r="AC743" s="38">
        <v>-379651</v>
      </c>
    </row>
    <row r="744" spans="1:31" x14ac:dyDescent="0.2">
      <c r="A744" s="38">
        <v>1001</v>
      </c>
      <c r="B744" s="38">
        <v>4768</v>
      </c>
      <c r="C744" s="38" t="s">
        <v>862</v>
      </c>
      <c r="D744" s="38" t="s">
        <v>97</v>
      </c>
      <c r="E744" s="38" t="s">
        <v>41</v>
      </c>
      <c r="F744" s="38" t="s">
        <v>73</v>
      </c>
      <c r="G744" s="38" t="s">
        <v>74</v>
      </c>
      <c r="H744" s="39">
        <v>44196</v>
      </c>
      <c r="I744" s="38" t="s">
        <v>44</v>
      </c>
      <c r="J744" s="38" t="s">
        <v>45</v>
      </c>
      <c r="AA744" s="38">
        <v>-373050</v>
      </c>
      <c r="AB744" s="38">
        <v>-373050</v>
      </c>
      <c r="AC744" s="38">
        <v>-373050</v>
      </c>
    </row>
    <row r="745" spans="1:31" x14ac:dyDescent="0.2">
      <c r="A745" s="38">
        <v>1001</v>
      </c>
      <c r="B745" s="38">
        <v>600</v>
      </c>
      <c r="C745" s="38" t="s">
        <v>863</v>
      </c>
      <c r="D745" s="38" t="s">
        <v>242</v>
      </c>
      <c r="E745" s="38" t="s">
        <v>41</v>
      </c>
      <c r="F745" s="38" t="s">
        <v>62</v>
      </c>
      <c r="G745" s="38" t="s">
        <v>63</v>
      </c>
      <c r="H745" s="39">
        <v>44196</v>
      </c>
      <c r="I745" s="38" t="s">
        <v>121</v>
      </c>
      <c r="J745" s="38" t="s">
        <v>45</v>
      </c>
      <c r="N745" s="38">
        <v>-372500</v>
      </c>
      <c r="S745" s="38">
        <v>-372500</v>
      </c>
      <c r="AC745" s="38">
        <v>-372500</v>
      </c>
    </row>
    <row r="746" spans="1:31" x14ac:dyDescent="0.2">
      <c r="A746" s="38">
        <v>1001</v>
      </c>
      <c r="B746" s="38">
        <v>5786</v>
      </c>
      <c r="C746" s="38" t="s">
        <v>864</v>
      </c>
      <c r="D746" s="38" t="s">
        <v>156</v>
      </c>
      <c r="E746" s="38" t="s">
        <v>41</v>
      </c>
      <c r="F746" s="38" t="s">
        <v>119</v>
      </c>
      <c r="G746" s="38" t="s">
        <v>120</v>
      </c>
      <c r="H746" s="39">
        <v>44196</v>
      </c>
      <c r="I746" s="38" t="s">
        <v>121</v>
      </c>
      <c r="J746" s="38" t="s">
        <v>54</v>
      </c>
      <c r="N746" s="38">
        <v>-306639</v>
      </c>
      <c r="S746" s="38">
        <v>-306639</v>
      </c>
      <c r="AC746" s="38">
        <v>-306639</v>
      </c>
    </row>
    <row r="747" spans="1:31" x14ac:dyDescent="0.2">
      <c r="A747" s="38">
        <v>1003</v>
      </c>
      <c r="B747" s="38">
        <v>7080</v>
      </c>
      <c r="C747" s="38" t="s">
        <v>865</v>
      </c>
      <c r="D747" s="38" t="s">
        <v>215</v>
      </c>
      <c r="E747" s="38" t="s">
        <v>41</v>
      </c>
      <c r="F747" s="38" t="s">
        <v>119</v>
      </c>
      <c r="G747" s="38" t="s">
        <v>120</v>
      </c>
      <c r="H747" s="39">
        <v>44196</v>
      </c>
      <c r="I747" s="38" t="s">
        <v>121</v>
      </c>
      <c r="J747" s="38" t="s">
        <v>54</v>
      </c>
      <c r="M747" s="38">
        <v>-1841</v>
      </c>
      <c r="N747" s="38">
        <v>-286266</v>
      </c>
      <c r="S747" s="38">
        <v>-288107</v>
      </c>
      <c r="AC747" s="38">
        <v>-288107</v>
      </c>
      <c r="AD747" s="38">
        <v>700000</v>
      </c>
      <c r="AE747" s="38">
        <v>700000</v>
      </c>
    </row>
    <row r="748" spans="1:31" x14ac:dyDescent="0.2">
      <c r="A748" s="38">
        <v>1001</v>
      </c>
      <c r="B748" s="38">
        <v>2397</v>
      </c>
      <c r="C748" s="38" t="s">
        <v>866</v>
      </c>
      <c r="D748" s="38" t="s">
        <v>152</v>
      </c>
      <c r="E748" s="38" t="s">
        <v>41</v>
      </c>
      <c r="F748" s="38" t="s">
        <v>119</v>
      </c>
      <c r="G748" s="38" t="s">
        <v>120</v>
      </c>
      <c r="H748" s="39">
        <v>44196</v>
      </c>
      <c r="I748" s="38" t="s">
        <v>121</v>
      </c>
      <c r="J748" s="38" t="s">
        <v>45</v>
      </c>
      <c r="N748" s="38">
        <v>-280928</v>
      </c>
      <c r="S748" s="38">
        <v>-283238</v>
      </c>
      <c r="AC748" s="38">
        <v>-283238</v>
      </c>
      <c r="AD748" s="38">
        <v>370000</v>
      </c>
      <c r="AE748" s="38">
        <v>370000</v>
      </c>
    </row>
    <row r="749" spans="1:31" x14ac:dyDescent="0.2">
      <c r="A749" s="38">
        <v>1001</v>
      </c>
      <c r="B749" s="38">
        <v>8102</v>
      </c>
      <c r="C749" s="38" t="s">
        <v>867</v>
      </c>
      <c r="D749" s="38" t="s">
        <v>242</v>
      </c>
      <c r="E749" s="38" t="s">
        <v>41</v>
      </c>
      <c r="F749" s="38" t="s">
        <v>119</v>
      </c>
      <c r="G749" s="38" t="s">
        <v>120</v>
      </c>
      <c r="H749" s="39">
        <v>44196</v>
      </c>
      <c r="I749" s="38" t="s">
        <v>121</v>
      </c>
      <c r="J749" s="38" t="s">
        <v>54</v>
      </c>
      <c r="N749" s="38">
        <v>-280000</v>
      </c>
      <c r="S749" s="38">
        <v>-280000</v>
      </c>
      <c r="AC749" s="38">
        <v>-280000</v>
      </c>
    </row>
    <row r="750" spans="1:31" x14ac:dyDescent="0.2">
      <c r="A750" s="38">
        <v>1001</v>
      </c>
      <c r="B750" s="38">
        <v>6821</v>
      </c>
      <c r="C750" s="38" t="s">
        <v>868</v>
      </c>
      <c r="D750" s="38" t="s">
        <v>118</v>
      </c>
      <c r="E750" s="38" t="s">
        <v>41</v>
      </c>
      <c r="F750" s="38" t="s">
        <v>119</v>
      </c>
      <c r="G750" s="38" t="s">
        <v>120</v>
      </c>
      <c r="H750" s="39">
        <v>44196</v>
      </c>
      <c r="I750" s="38" t="s">
        <v>121</v>
      </c>
      <c r="J750" s="38" t="s">
        <v>54</v>
      </c>
      <c r="N750" s="38">
        <v>-270661</v>
      </c>
      <c r="S750" s="38">
        <v>-270661</v>
      </c>
      <c r="AC750" s="38">
        <v>-270661</v>
      </c>
    </row>
    <row r="751" spans="1:31" x14ac:dyDescent="0.2">
      <c r="A751" s="38">
        <v>1001</v>
      </c>
      <c r="B751" s="38">
        <v>7006</v>
      </c>
      <c r="C751" s="38" t="s">
        <v>869</v>
      </c>
      <c r="D751" s="38" t="s">
        <v>225</v>
      </c>
      <c r="E751" s="38" t="s">
        <v>41</v>
      </c>
      <c r="F751" s="38" t="s">
        <v>119</v>
      </c>
      <c r="G751" s="38" t="s">
        <v>120</v>
      </c>
      <c r="H751" s="39">
        <v>44196</v>
      </c>
      <c r="I751" s="38" t="s">
        <v>121</v>
      </c>
      <c r="J751" s="38" t="s">
        <v>54</v>
      </c>
      <c r="N751" s="38">
        <v>-270661</v>
      </c>
      <c r="S751" s="38">
        <v>-270661</v>
      </c>
      <c r="AC751" s="38">
        <v>-270661</v>
      </c>
    </row>
    <row r="752" spans="1:31" x14ac:dyDescent="0.2">
      <c r="A752" s="38">
        <v>1003</v>
      </c>
      <c r="B752" s="38">
        <v>6988</v>
      </c>
      <c r="C752" s="38" t="s">
        <v>870</v>
      </c>
      <c r="D752" s="38" t="s">
        <v>215</v>
      </c>
      <c r="E752" s="38" t="s">
        <v>41</v>
      </c>
      <c r="F752" s="38" t="s">
        <v>119</v>
      </c>
      <c r="G752" s="38" t="s">
        <v>120</v>
      </c>
      <c r="H752" s="39">
        <v>44196</v>
      </c>
      <c r="I752" s="38" t="s">
        <v>121</v>
      </c>
      <c r="J752" s="38" t="s">
        <v>54</v>
      </c>
      <c r="N752" s="38">
        <v>-263612</v>
      </c>
      <c r="S752" s="38">
        <v>-263612</v>
      </c>
      <c r="AC752" s="38">
        <v>-263612</v>
      </c>
      <c r="AD752" s="38">
        <v>2550000</v>
      </c>
      <c r="AE752" s="38">
        <v>2550000</v>
      </c>
    </row>
    <row r="753" spans="1:31" x14ac:dyDescent="0.2">
      <c r="A753" s="38">
        <v>3005</v>
      </c>
      <c r="B753" s="38">
        <v>9879</v>
      </c>
      <c r="C753" s="38" t="s">
        <v>871</v>
      </c>
      <c r="D753" s="38" t="s">
        <v>268</v>
      </c>
      <c r="E753" s="38" t="s">
        <v>41</v>
      </c>
      <c r="F753" s="38" t="s">
        <v>119</v>
      </c>
      <c r="G753" s="38" t="s">
        <v>120</v>
      </c>
      <c r="H753" s="39">
        <v>44196</v>
      </c>
      <c r="I753" s="38" t="s">
        <v>121</v>
      </c>
      <c r="J753" s="38" t="s">
        <v>54</v>
      </c>
      <c r="N753" s="38">
        <v>-255129</v>
      </c>
      <c r="S753" s="38">
        <v>-255129</v>
      </c>
      <c r="AC753" s="38">
        <v>-255129</v>
      </c>
    </row>
    <row r="754" spans="1:31" x14ac:dyDescent="0.2">
      <c r="A754" s="38">
        <v>1001</v>
      </c>
      <c r="B754" s="38">
        <v>479</v>
      </c>
      <c r="C754" s="38" t="s">
        <v>872</v>
      </c>
      <c r="D754" s="38" t="s">
        <v>156</v>
      </c>
      <c r="E754" s="38" t="s">
        <v>41</v>
      </c>
      <c r="F754" s="38" t="s">
        <v>62</v>
      </c>
      <c r="G754" s="38" t="s">
        <v>63</v>
      </c>
      <c r="H754" s="39">
        <v>44196</v>
      </c>
      <c r="I754" s="38" t="s">
        <v>121</v>
      </c>
      <c r="J754" s="38" t="s">
        <v>54</v>
      </c>
      <c r="O754" s="38">
        <v>-232906</v>
      </c>
      <c r="S754" s="38">
        <v>-232906</v>
      </c>
      <c r="AC754" s="38">
        <v>-232906</v>
      </c>
      <c r="AD754" s="38">
        <v>3800000</v>
      </c>
      <c r="AE754" s="38">
        <v>3800000</v>
      </c>
    </row>
    <row r="755" spans="1:31" x14ac:dyDescent="0.2">
      <c r="A755" s="38">
        <v>1006</v>
      </c>
      <c r="B755" s="38">
        <v>9490</v>
      </c>
      <c r="C755" s="38" t="s">
        <v>873</v>
      </c>
      <c r="D755" s="38" t="s">
        <v>361</v>
      </c>
      <c r="E755" s="38" t="s">
        <v>41</v>
      </c>
      <c r="F755" s="38" t="s">
        <v>98</v>
      </c>
      <c r="G755" s="38" t="s">
        <v>57</v>
      </c>
      <c r="H755" s="39">
        <v>44196</v>
      </c>
      <c r="I755" s="38" t="s">
        <v>44</v>
      </c>
      <c r="J755" s="38" t="s">
        <v>54</v>
      </c>
      <c r="M755" s="38">
        <v>-231251</v>
      </c>
      <c r="S755" s="38">
        <v>-231251</v>
      </c>
      <c r="AC755" s="38">
        <v>-231251</v>
      </c>
    </row>
    <row r="756" spans="1:31" x14ac:dyDescent="0.2">
      <c r="A756" s="38">
        <v>1001</v>
      </c>
      <c r="B756" s="38">
        <v>2790</v>
      </c>
      <c r="C756" s="38" t="s">
        <v>874</v>
      </c>
      <c r="D756" s="38" t="s">
        <v>132</v>
      </c>
      <c r="E756" s="38" t="s">
        <v>51</v>
      </c>
      <c r="F756" s="38" t="s">
        <v>128</v>
      </c>
      <c r="G756" s="38" t="s">
        <v>120</v>
      </c>
      <c r="H756" s="39">
        <v>44196</v>
      </c>
      <c r="I756" s="38" t="s">
        <v>44</v>
      </c>
      <c r="J756" s="38" t="s">
        <v>139</v>
      </c>
      <c r="K756" s="39">
        <v>44118</v>
      </c>
      <c r="R756" s="38">
        <v>-230275</v>
      </c>
      <c r="S756" s="38">
        <v>-230275</v>
      </c>
      <c r="T756" s="38">
        <v>-230275</v>
      </c>
      <c r="V756" s="38">
        <v>230275</v>
      </c>
      <c r="AC756" s="38">
        <v>-230275</v>
      </c>
    </row>
    <row r="757" spans="1:31" x14ac:dyDescent="0.2">
      <c r="A757" s="38">
        <v>1003</v>
      </c>
      <c r="B757" s="38">
        <v>7357</v>
      </c>
      <c r="C757" s="38" t="s">
        <v>875</v>
      </c>
      <c r="D757" s="38" t="s">
        <v>215</v>
      </c>
      <c r="E757" s="38" t="s">
        <v>41</v>
      </c>
      <c r="F757" s="38" t="s">
        <v>119</v>
      </c>
      <c r="G757" s="38" t="s">
        <v>120</v>
      </c>
      <c r="H757" s="39">
        <v>44196</v>
      </c>
      <c r="I757" s="38" t="s">
        <v>121</v>
      </c>
      <c r="J757" s="38" t="s">
        <v>54</v>
      </c>
      <c r="N757" s="38">
        <v>-225875</v>
      </c>
      <c r="S757" s="38">
        <v>-225875</v>
      </c>
      <c r="AC757" s="38">
        <v>-225875</v>
      </c>
    </row>
    <row r="758" spans="1:31" x14ac:dyDescent="0.2">
      <c r="A758" s="38">
        <v>1003</v>
      </c>
      <c r="B758" s="38">
        <v>5592</v>
      </c>
      <c r="C758" s="38" t="s">
        <v>876</v>
      </c>
      <c r="D758" s="38" t="s">
        <v>215</v>
      </c>
      <c r="E758" s="38" t="s">
        <v>41</v>
      </c>
      <c r="F758" s="38" t="s">
        <v>119</v>
      </c>
      <c r="G758" s="38" t="s">
        <v>120</v>
      </c>
      <c r="H758" s="39">
        <v>44196</v>
      </c>
      <c r="I758" s="38" t="s">
        <v>153</v>
      </c>
      <c r="J758" s="38" t="s">
        <v>54</v>
      </c>
      <c r="M758" s="38">
        <v>-417</v>
      </c>
      <c r="N758" s="38">
        <v>-211849</v>
      </c>
      <c r="S758" s="38">
        <v>-212266</v>
      </c>
      <c r="AC758" s="38">
        <v>-212266</v>
      </c>
    </row>
    <row r="759" spans="1:31" x14ac:dyDescent="0.2">
      <c r="A759" s="38">
        <v>1003</v>
      </c>
      <c r="B759" s="38">
        <v>7763</v>
      </c>
      <c r="C759" s="38" t="s">
        <v>877</v>
      </c>
      <c r="D759" s="38" t="s">
        <v>215</v>
      </c>
      <c r="E759" s="38" t="s">
        <v>41</v>
      </c>
      <c r="F759" s="38" t="s">
        <v>119</v>
      </c>
      <c r="G759" s="38" t="s">
        <v>120</v>
      </c>
      <c r="H759" s="39">
        <v>44196</v>
      </c>
      <c r="I759" s="38" t="s">
        <v>121</v>
      </c>
      <c r="J759" s="38" t="s">
        <v>54</v>
      </c>
      <c r="N759" s="38">
        <v>-203769</v>
      </c>
      <c r="S759" s="38">
        <v>-203769</v>
      </c>
      <c r="AC759" s="38">
        <v>-203769</v>
      </c>
      <c r="AD759" s="38">
        <v>1200000</v>
      </c>
      <c r="AE759" s="38">
        <v>1200000</v>
      </c>
    </row>
    <row r="760" spans="1:31" x14ac:dyDescent="0.2">
      <c r="A760" s="38">
        <v>1001</v>
      </c>
      <c r="B760" s="38">
        <v>1387</v>
      </c>
      <c r="C760" s="38" t="s">
        <v>878</v>
      </c>
      <c r="D760" s="38" t="s">
        <v>152</v>
      </c>
      <c r="E760" s="38" t="s">
        <v>41</v>
      </c>
      <c r="F760" s="38" t="s">
        <v>62</v>
      </c>
      <c r="G760" s="38" t="s">
        <v>63</v>
      </c>
      <c r="H760" s="39">
        <v>44196</v>
      </c>
      <c r="I760" s="38" t="s">
        <v>121</v>
      </c>
      <c r="J760" s="38" t="s">
        <v>45</v>
      </c>
      <c r="N760" s="38">
        <v>-190139</v>
      </c>
      <c r="S760" s="38">
        <v>-190139</v>
      </c>
      <c r="AC760" s="38">
        <v>-190139</v>
      </c>
      <c r="AD760" s="38">
        <v>1000000</v>
      </c>
      <c r="AE760" s="38">
        <v>1000000</v>
      </c>
    </row>
    <row r="761" spans="1:31" x14ac:dyDescent="0.2">
      <c r="A761" s="38">
        <v>1003</v>
      </c>
      <c r="B761" s="38">
        <v>6081</v>
      </c>
      <c r="C761" s="38" t="s">
        <v>879</v>
      </c>
      <c r="D761" s="38" t="s">
        <v>215</v>
      </c>
      <c r="E761" s="38" t="s">
        <v>41</v>
      </c>
      <c r="F761" s="38" t="s">
        <v>119</v>
      </c>
      <c r="G761" s="38" t="s">
        <v>120</v>
      </c>
      <c r="H761" s="39">
        <v>44196</v>
      </c>
      <c r="I761" s="38" t="s">
        <v>121</v>
      </c>
      <c r="J761" s="38" t="s">
        <v>54</v>
      </c>
      <c r="N761" s="38">
        <v>-179511</v>
      </c>
      <c r="S761" s="38">
        <v>-179511</v>
      </c>
      <c r="AC761" s="38">
        <v>-179511</v>
      </c>
    </row>
    <row r="762" spans="1:31" x14ac:dyDescent="0.2">
      <c r="A762" s="38">
        <v>1001</v>
      </c>
      <c r="B762" s="38">
        <v>6401</v>
      </c>
      <c r="C762" s="38" t="s">
        <v>880</v>
      </c>
      <c r="D762" s="38" t="s">
        <v>125</v>
      </c>
      <c r="E762" s="38" t="s">
        <v>41</v>
      </c>
      <c r="F762" s="38" t="s">
        <v>73</v>
      </c>
      <c r="G762" s="38" t="s">
        <v>74</v>
      </c>
      <c r="H762" s="39">
        <v>44196</v>
      </c>
      <c r="I762" s="38" t="s">
        <v>44</v>
      </c>
      <c r="J762" s="38" t="s">
        <v>54</v>
      </c>
      <c r="M762" s="38">
        <v>-178901</v>
      </c>
      <c r="S762" s="38">
        <v>-178901</v>
      </c>
      <c r="AC762" s="38">
        <v>-178901</v>
      </c>
    </row>
    <row r="763" spans="1:31" x14ac:dyDescent="0.2">
      <c r="A763" s="38">
        <v>1001</v>
      </c>
      <c r="B763" s="38">
        <v>885</v>
      </c>
      <c r="C763" s="38" t="s">
        <v>881</v>
      </c>
      <c r="D763" s="38" t="s">
        <v>152</v>
      </c>
      <c r="E763" s="38" t="s">
        <v>41</v>
      </c>
      <c r="F763" s="38" t="s">
        <v>62</v>
      </c>
      <c r="G763" s="38" t="s">
        <v>63</v>
      </c>
      <c r="H763" s="39">
        <v>44196</v>
      </c>
      <c r="I763" s="38" t="s">
        <v>121</v>
      </c>
      <c r="J763" s="38" t="s">
        <v>139</v>
      </c>
      <c r="K763" s="39">
        <v>43650</v>
      </c>
      <c r="R763" s="38">
        <v>-175751</v>
      </c>
      <c r="S763" s="38">
        <v>-175751</v>
      </c>
      <c r="T763" s="38">
        <v>-175751</v>
      </c>
      <c r="V763" s="38">
        <v>175193</v>
      </c>
      <c r="AC763" s="38">
        <v>-175751</v>
      </c>
      <c r="AD763" s="38">
        <v>1530000</v>
      </c>
      <c r="AE763" s="38">
        <v>1530000</v>
      </c>
    </row>
    <row r="764" spans="1:31" x14ac:dyDescent="0.2">
      <c r="A764" s="38">
        <v>1001</v>
      </c>
      <c r="B764" s="38">
        <v>10983</v>
      </c>
      <c r="C764" s="38" t="s">
        <v>882</v>
      </c>
      <c r="D764" s="38" t="s">
        <v>242</v>
      </c>
      <c r="E764" s="38" t="s">
        <v>41</v>
      </c>
      <c r="F764" s="38" t="s">
        <v>119</v>
      </c>
      <c r="G764" s="38" t="s">
        <v>120</v>
      </c>
      <c r="H764" s="39">
        <v>44196</v>
      </c>
      <c r="I764" s="38" t="s">
        <v>121</v>
      </c>
      <c r="J764" s="38" t="s">
        <v>54</v>
      </c>
      <c r="M764" s="38">
        <v>-172485</v>
      </c>
      <c r="S764" s="38">
        <v>-172485</v>
      </c>
      <c r="AC764" s="38">
        <v>-172485</v>
      </c>
    </row>
    <row r="765" spans="1:31" x14ac:dyDescent="0.2">
      <c r="A765" s="38">
        <v>1001</v>
      </c>
      <c r="B765" s="38">
        <v>4357</v>
      </c>
      <c r="C765" s="38" t="s">
        <v>883</v>
      </c>
      <c r="D765" s="38" t="s">
        <v>152</v>
      </c>
      <c r="E765" s="38" t="s">
        <v>41</v>
      </c>
      <c r="F765" s="38" t="s">
        <v>119</v>
      </c>
      <c r="G765" s="38" t="s">
        <v>120</v>
      </c>
      <c r="H765" s="39">
        <v>44196</v>
      </c>
      <c r="I765" s="38" t="s">
        <v>121</v>
      </c>
      <c r="J765" s="38" t="s">
        <v>45</v>
      </c>
      <c r="N765" s="38">
        <v>-166261</v>
      </c>
      <c r="S765" s="38">
        <v>-166261</v>
      </c>
      <c r="AC765" s="38">
        <v>-166261</v>
      </c>
    </row>
    <row r="766" spans="1:31" x14ac:dyDescent="0.2">
      <c r="A766" s="38">
        <v>3005</v>
      </c>
      <c r="B766" s="38">
        <v>9341</v>
      </c>
      <c r="C766" s="38" t="s">
        <v>884</v>
      </c>
      <c r="D766" s="38" t="s">
        <v>268</v>
      </c>
      <c r="E766" s="38" t="s">
        <v>41</v>
      </c>
      <c r="F766" s="38" t="s">
        <v>119</v>
      </c>
      <c r="G766" s="38" t="s">
        <v>120</v>
      </c>
      <c r="H766" s="39">
        <v>44196</v>
      </c>
      <c r="I766" s="38" t="s">
        <v>121</v>
      </c>
      <c r="J766" s="38" t="s">
        <v>54</v>
      </c>
      <c r="N766" s="38">
        <v>-161230</v>
      </c>
      <c r="S766" s="38">
        <v>-161230</v>
      </c>
      <c r="AC766" s="38">
        <v>-161230</v>
      </c>
      <c r="AD766" s="38">
        <v>370000</v>
      </c>
      <c r="AE766" s="38">
        <v>370000</v>
      </c>
    </row>
    <row r="767" spans="1:31" x14ac:dyDescent="0.2">
      <c r="A767" s="38">
        <v>1001</v>
      </c>
      <c r="B767" s="38">
        <v>6956</v>
      </c>
      <c r="C767" s="38" t="s">
        <v>885</v>
      </c>
      <c r="D767" s="38" t="s">
        <v>268</v>
      </c>
      <c r="E767" s="38" t="s">
        <v>41</v>
      </c>
      <c r="F767" s="38" t="s">
        <v>119</v>
      </c>
      <c r="G767" s="38" t="s">
        <v>120</v>
      </c>
      <c r="H767" s="39">
        <v>44196</v>
      </c>
      <c r="I767" s="38" t="s">
        <v>153</v>
      </c>
      <c r="J767" s="38" t="s">
        <v>54</v>
      </c>
      <c r="N767" s="38">
        <v>-143799</v>
      </c>
      <c r="S767" s="38">
        <v>-143799</v>
      </c>
      <c r="AC767" s="38">
        <v>-143799</v>
      </c>
      <c r="AD767" s="38">
        <v>330000</v>
      </c>
      <c r="AE767" s="38">
        <v>330000</v>
      </c>
    </row>
    <row r="768" spans="1:31" x14ac:dyDescent="0.2">
      <c r="A768" s="38">
        <v>1001</v>
      </c>
      <c r="B768" s="38">
        <v>2444</v>
      </c>
      <c r="C768" s="38" t="s">
        <v>886</v>
      </c>
      <c r="D768" s="38" t="s">
        <v>152</v>
      </c>
      <c r="E768" s="38" t="s">
        <v>41</v>
      </c>
      <c r="F768" s="38" t="s">
        <v>119</v>
      </c>
      <c r="G768" s="38" t="s">
        <v>120</v>
      </c>
      <c r="H768" s="39">
        <v>44196</v>
      </c>
      <c r="I768" s="38" t="s">
        <v>121</v>
      </c>
      <c r="J768" s="38" t="s">
        <v>45</v>
      </c>
      <c r="N768" s="38">
        <v>-138545</v>
      </c>
      <c r="S768" s="38">
        <v>-138545</v>
      </c>
      <c r="AC768" s="38">
        <v>-138545</v>
      </c>
      <c r="AD768" s="38">
        <v>450000</v>
      </c>
      <c r="AE768" s="38">
        <v>450000</v>
      </c>
    </row>
    <row r="769" spans="1:31" x14ac:dyDescent="0.2">
      <c r="A769" s="38">
        <v>1003</v>
      </c>
      <c r="B769" s="38">
        <v>7482</v>
      </c>
      <c r="C769" s="38" t="s">
        <v>887</v>
      </c>
      <c r="D769" s="38" t="s">
        <v>215</v>
      </c>
      <c r="E769" s="38" t="s">
        <v>41</v>
      </c>
      <c r="F769" s="38" t="s">
        <v>119</v>
      </c>
      <c r="G769" s="38" t="s">
        <v>120</v>
      </c>
      <c r="H769" s="39">
        <v>44196</v>
      </c>
      <c r="I769" s="38" t="s">
        <v>121</v>
      </c>
      <c r="J769" s="38" t="s">
        <v>54</v>
      </c>
      <c r="N769" s="38">
        <v>-138100</v>
      </c>
      <c r="S769" s="38">
        <v>-138100</v>
      </c>
      <c r="AC769" s="38">
        <v>-138100</v>
      </c>
      <c r="AD769" s="38">
        <v>450000</v>
      </c>
      <c r="AE769" s="38">
        <v>450000</v>
      </c>
    </row>
    <row r="770" spans="1:31" x14ac:dyDescent="0.2">
      <c r="A770" s="38">
        <v>1002</v>
      </c>
      <c r="B770" s="38">
        <v>5580</v>
      </c>
      <c r="C770" s="38" t="s">
        <v>888</v>
      </c>
      <c r="D770" s="38" t="s">
        <v>100</v>
      </c>
      <c r="E770" s="38" t="s">
        <v>51</v>
      </c>
      <c r="F770" s="38" t="s">
        <v>128</v>
      </c>
      <c r="G770" s="38" t="s">
        <v>120</v>
      </c>
      <c r="H770" s="39">
        <v>44196</v>
      </c>
      <c r="I770" s="38" t="s">
        <v>44</v>
      </c>
      <c r="J770" s="38" t="s">
        <v>130</v>
      </c>
      <c r="M770" s="38">
        <v>-119994</v>
      </c>
      <c r="S770" s="38">
        <v>-119994</v>
      </c>
      <c r="AC770" s="38">
        <v>-119994</v>
      </c>
    </row>
    <row r="771" spans="1:31" x14ac:dyDescent="0.2">
      <c r="A771" s="38">
        <v>2004</v>
      </c>
      <c r="B771" s="38">
        <v>6043</v>
      </c>
      <c r="C771" s="38" t="s">
        <v>889</v>
      </c>
      <c r="D771" s="38" t="s">
        <v>371</v>
      </c>
      <c r="E771" s="38" t="s">
        <v>41</v>
      </c>
      <c r="F771" s="38" t="s">
        <v>119</v>
      </c>
      <c r="G771" s="38" t="s">
        <v>120</v>
      </c>
      <c r="H771" s="39">
        <v>44196</v>
      </c>
      <c r="I771" s="38" t="s">
        <v>121</v>
      </c>
      <c r="J771" s="38" t="s">
        <v>54</v>
      </c>
      <c r="N771" s="38">
        <v>-104512</v>
      </c>
      <c r="S771" s="38">
        <v>-106052</v>
      </c>
      <c r="AC771" s="38">
        <v>-106052</v>
      </c>
    </row>
    <row r="772" spans="1:31" x14ac:dyDescent="0.2">
      <c r="A772" s="38">
        <v>1001</v>
      </c>
      <c r="B772" s="38">
        <v>1668</v>
      </c>
      <c r="C772" s="38" t="s">
        <v>890</v>
      </c>
      <c r="D772" s="38" t="s">
        <v>125</v>
      </c>
      <c r="E772" s="38" t="s">
        <v>51</v>
      </c>
      <c r="F772" s="38" t="s">
        <v>73</v>
      </c>
      <c r="G772" s="38" t="s">
        <v>74</v>
      </c>
      <c r="H772" s="39">
        <v>44196</v>
      </c>
      <c r="I772" s="38" t="s">
        <v>44</v>
      </c>
      <c r="J772" s="38" t="s">
        <v>45</v>
      </c>
      <c r="M772" s="38">
        <v>-105335</v>
      </c>
      <c r="S772" s="38">
        <v>-105335</v>
      </c>
      <c r="AC772" s="38">
        <v>-105335</v>
      </c>
      <c r="AD772" s="38">
        <v>160000000</v>
      </c>
      <c r="AE772" s="38">
        <v>160000000</v>
      </c>
    </row>
    <row r="773" spans="1:31" x14ac:dyDescent="0.2">
      <c r="A773" s="38">
        <v>1003</v>
      </c>
      <c r="B773" s="38">
        <v>7485</v>
      </c>
      <c r="C773" s="38" t="s">
        <v>891</v>
      </c>
      <c r="D773" s="38" t="s">
        <v>215</v>
      </c>
      <c r="E773" s="38" t="s">
        <v>41</v>
      </c>
      <c r="F773" s="38" t="s">
        <v>119</v>
      </c>
      <c r="G773" s="38" t="s">
        <v>120</v>
      </c>
      <c r="H773" s="39">
        <v>44196</v>
      </c>
      <c r="I773" s="38" t="s">
        <v>121</v>
      </c>
      <c r="J773" s="38" t="s">
        <v>54</v>
      </c>
      <c r="N773" s="38">
        <v>-92064</v>
      </c>
      <c r="S773" s="38">
        <v>-92064</v>
      </c>
      <c r="AC773" s="38">
        <v>-92064</v>
      </c>
      <c r="AD773" s="38">
        <v>300000</v>
      </c>
      <c r="AE773" s="38">
        <v>300000</v>
      </c>
    </row>
    <row r="774" spans="1:31" x14ac:dyDescent="0.2">
      <c r="A774" s="38">
        <v>1001</v>
      </c>
      <c r="B774" s="38">
        <v>10891</v>
      </c>
      <c r="C774" s="38" t="s">
        <v>892</v>
      </c>
      <c r="D774" s="38" t="s">
        <v>242</v>
      </c>
      <c r="E774" s="38" t="s">
        <v>41</v>
      </c>
      <c r="F774" s="38" t="s">
        <v>119</v>
      </c>
      <c r="G774" s="38" t="s">
        <v>120</v>
      </c>
      <c r="H774" s="39">
        <v>44196</v>
      </c>
      <c r="I774" s="38" t="s">
        <v>121</v>
      </c>
      <c r="J774" s="38" t="s">
        <v>54</v>
      </c>
      <c r="M774" s="38">
        <v>-88652</v>
      </c>
      <c r="S774" s="38">
        <v>-88652</v>
      </c>
      <c r="AC774" s="38">
        <v>-88652</v>
      </c>
    </row>
    <row r="775" spans="1:31" x14ac:dyDescent="0.2">
      <c r="A775" s="38">
        <v>1003</v>
      </c>
      <c r="B775" s="38">
        <v>7187</v>
      </c>
      <c r="C775" s="38" t="s">
        <v>893</v>
      </c>
      <c r="D775" s="38" t="s">
        <v>215</v>
      </c>
      <c r="E775" s="38" t="s">
        <v>41</v>
      </c>
      <c r="F775" s="38" t="s">
        <v>119</v>
      </c>
      <c r="G775" s="38" t="s">
        <v>120</v>
      </c>
      <c r="H775" s="39">
        <v>44196</v>
      </c>
      <c r="I775" s="38" t="s">
        <v>121</v>
      </c>
      <c r="J775" s="38" t="s">
        <v>54</v>
      </c>
      <c r="M775" s="38">
        <v>-1467</v>
      </c>
      <c r="N775" s="38">
        <v>-86189</v>
      </c>
      <c r="S775" s="38">
        <v>-87656</v>
      </c>
      <c r="AC775" s="38">
        <v>-87656</v>
      </c>
      <c r="AD775" s="38">
        <v>420000</v>
      </c>
      <c r="AE775" s="38">
        <v>420000</v>
      </c>
    </row>
    <row r="776" spans="1:31" x14ac:dyDescent="0.2">
      <c r="A776" s="38">
        <v>1001</v>
      </c>
      <c r="B776" s="38">
        <v>3424</v>
      </c>
      <c r="C776" s="38" t="s">
        <v>894</v>
      </c>
      <c r="D776" s="38" t="s">
        <v>125</v>
      </c>
      <c r="E776" s="38" t="s">
        <v>51</v>
      </c>
      <c r="F776" s="38" t="s">
        <v>73</v>
      </c>
      <c r="G776" s="38" t="s">
        <v>74</v>
      </c>
      <c r="H776" s="39">
        <v>44196</v>
      </c>
      <c r="I776" s="38" t="s">
        <v>44</v>
      </c>
      <c r="J776" s="38" t="s">
        <v>45</v>
      </c>
      <c r="M776" s="38">
        <v>-80244</v>
      </c>
      <c r="S776" s="38">
        <v>-80244</v>
      </c>
      <c r="AC776" s="38">
        <v>-80244</v>
      </c>
    </row>
    <row r="777" spans="1:31" x14ac:dyDescent="0.2">
      <c r="A777" s="38">
        <v>1001</v>
      </c>
      <c r="B777" s="38">
        <v>4530</v>
      </c>
      <c r="C777" s="38" t="s">
        <v>895</v>
      </c>
      <c r="D777" s="38" t="s">
        <v>152</v>
      </c>
      <c r="E777" s="38" t="s">
        <v>41</v>
      </c>
      <c r="F777" s="38" t="s">
        <v>119</v>
      </c>
      <c r="G777" s="38" t="s">
        <v>120</v>
      </c>
      <c r="H777" s="39">
        <v>44196</v>
      </c>
      <c r="I777" s="38" t="s">
        <v>121</v>
      </c>
      <c r="J777" s="38" t="s">
        <v>45</v>
      </c>
      <c r="N777" s="38">
        <v>-73986</v>
      </c>
      <c r="S777" s="38">
        <v>-73986</v>
      </c>
      <c r="AC777" s="38">
        <v>-73986</v>
      </c>
    </row>
    <row r="778" spans="1:31" x14ac:dyDescent="0.2">
      <c r="A778" s="38">
        <v>1002</v>
      </c>
      <c r="B778" s="38">
        <v>4295</v>
      </c>
      <c r="C778" s="38" t="s">
        <v>896</v>
      </c>
      <c r="D778" s="38" t="s">
        <v>404</v>
      </c>
      <c r="E778" s="38" t="s">
        <v>41</v>
      </c>
      <c r="F778" s="38" t="s">
        <v>119</v>
      </c>
      <c r="G778" s="38" t="s">
        <v>120</v>
      </c>
      <c r="H778" s="39">
        <v>44196</v>
      </c>
      <c r="I778" s="38" t="s">
        <v>121</v>
      </c>
      <c r="J778" s="38" t="s">
        <v>45</v>
      </c>
      <c r="M778" s="38">
        <v>-67990</v>
      </c>
      <c r="S778" s="38">
        <v>-67990</v>
      </c>
      <c r="AC778" s="38">
        <v>-67990</v>
      </c>
    </row>
    <row r="779" spans="1:31" x14ac:dyDescent="0.2">
      <c r="A779" s="38">
        <v>1003</v>
      </c>
      <c r="B779" s="38">
        <v>7180</v>
      </c>
      <c r="C779" s="38" t="s">
        <v>897</v>
      </c>
      <c r="D779" s="38" t="s">
        <v>215</v>
      </c>
      <c r="E779" s="38" t="s">
        <v>41</v>
      </c>
      <c r="F779" s="38" t="s">
        <v>119</v>
      </c>
      <c r="G779" s="38" t="s">
        <v>120</v>
      </c>
      <c r="H779" s="39">
        <v>44196</v>
      </c>
      <c r="I779" s="38" t="s">
        <v>121</v>
      </c>
      <c r="J779" s="38" t="s">
        <v>54</v>
      </c>
      <c r="N779" s="38">
        <v>-67718</v>
      </c>
      <c r="S779" s="38">
        <v>-67718</v>
      </c>
      <c r="AC779" s="38">
        <v>-67718</v>
      </c>
      <c r="AD779" s="38">
        <v>330000</v>
      </c>
      <c r="AE779" s="38">
        <v>330000</v>
      </c>
    </row>
    <row r="780" spans="1:31" x14ac:dyDescent="0.2">
      <c r="A780" s="38">
        <v>1003</v>
      </c>
      <c r="B780" s="38">
        <v>7186</v>
      </c>
      <c r="C780" s="38" t="s">
        <v>898</v>
      </c>
      <c r="D780" s="38" t="s">
        <v>215</v>
      </c>
      <c r="E780" s="38" t="s">
        <v>41</v>
      </c>
      <c r="F780" s="38" t="s">
        <v>119</v>
      </c>
      <c r="G780" s="38" t="s">
        <v>120</v>
      </c>
      <c r="H780" s="39">
        <v>44196</v>
      </c>
      <c r="I780" s="38" t="s">
        <v>121</v>
      </c>
      <c r="J780" s="38" t="s">
        <v>54</v>
      </c>
      <c r="N780" s="38">
        <v>-67718</v>
      </c>
      <c r="S780" s="38">
        <v>-67718</v>
      </c>
      <c r="AC780" s="38">
        <v>-67718</v>
      </c>
      <c r="AD780" s="38">
        <v>330000</v>
      </c>
      <c r="AE780" s="38">
        <v>330000</v>
      </c>
    </row>
    <row r="781" spans="1:31" x14ac:dyDescent="0.2">
      <c r="A781" s="38">
        <v>1001</v>
      </c>
      <c r="B781" s="38">
        <v>1347</v>
      </c>
      <c r="C781" s="38" t="s">
        <v>899</v>
      </c>
      <c r="D781" s="38" t="s">
        <v>132</v>
      </c>
      <c r="E781" s="38" t="s">
        <v>41</v>
      </c>
      <c r="F781" s="38" t="s">
        <v>73</v>
      </c>
      <c r="G781" s="38" t="s">
        <v>74</v>
      </c>
      <c r="H781" s="39">
        <v>44196</v>
      </c>
      <c r="I781" s="38" t="s">
        <v>44</v>
      </c>
      <c r="J781" s="38" t="s">
        <v>45</v>
      </c>
      <c r="M781" s="38">
        <v>-67054</v>
      </c>
      <c r="S781" s="38">
        <v>-67054</v>
      </c>
      <c r="AC781" s="38">
        <v>-67054</v>
      </c>
    </row>
    <row r="782" spans="1:31" x14ac:dyDescent="0.2">
      <c r="A782" s="38">
        <v>1001</v>
      </c>
      <c r="B782" s="38">
        <v>7896</v>
      </c>
      <c r="C782" s="38" t="s">
        <v>900</v>
      </c>
      <c r="D782" s="38" t="s">
        <v>242</v>
      </c>
      <c r="E782" s="38" t="s">
        <v>41</v>
      </c>
      <c r="F782" s="38" t="s">
        <v>119</v>
      </c>
      <c r="G782" s="38" t="s">
        <v>120</v>
      </c>
      <c r="H782" s="39">
        <v>44196</v>
      </c>
      <c r="I782" s="38" t="s">
        <v>121</v>
      </c>
      <c r="J782" s="38" t="s">
        <v>54</v>
      </c>
      <c r="N782" s="38">
        <v>-62500</v>
      </c>
      <c r="S782" s="38">
        <v>-62500</v>
      </c>
      <c r="AC782" s="38">
        <v>-62500</v>
      </c>
    </row>
    <row r="783" spans="1:31" x14ac:dyDescent="0.2">
      <c r="A783" s="38">
        <v>1001</v>
      </c>
      <c r="B783" s="38">
        <v>1566</v>
      </c>
      <c r="C783" s="38" t="s">
        <v>901</v>
      </c>
      <c r="D783" s="38" t="s">
        <v>125</v>
      </c>
      <c r="E783" s="38" t="s">
        <v>51</v>
      </c>
      <c r="F783" s="38" t="s">
        <v>128</v>
      </c>
      <c r="G783" s="38" t="s">
        <v>120</v>
      </c>
      <c r="H783" s="39">
        <v>44196</v>
      </c>
      <c r="I783" s="38" t="s">
        <v>44</v>
      </c>
      <c r="J783" s="38" t="s">
        <v>45</v>
      </c>
      <c r="M783" s="38">
        <v>-62331</v>
      </c>
      <c r="S783" s="38">
        <v>-62331</v>
      </c>
      <c r="AC783" s="38">
        <v>-62331</v>
      </c>
    </row>
    <row r="784" spans="1:31" x14ac:dyDescent="0.2">
      <c r="A784" s="38">
        <v>1003</v>
      </c>
      <c r="B784" s="38">
        <v>7185</v>
      </c>
      <c r="C784" s="38" t="s">
        <v>902</v>
      </c>
      <c r="D784" s="38" t="s">
        <v>215</v>
      </c>
      <c r="E784" s="38" t="s">
        <v>41</v>
      </c>
      <c r="F784" s="38" t="s">
        <v>119</v>
      </c>
      <c r="G784" s="38" t="s">
        <v>120</v>
      </c>
      <c r="H784" s="39">
        <v>44196</v>
      </c>
      <c r="I784" s="38" t="s">
        <v>121</v>
      </c>
      <c r="J784" s="38" t="s">
        <v>54</v>
      </c>
      <c r="N784" s="38">
        <v>-59507</v>
      </c>
      <c r="S784" s="38">
        <v>-59507</v>
      </c>
      <c r="AC784" s="38">
        <v>-59507</v>
      </c>
      <c r="AD784" s="38">
        <v>290000</v>
      </c>
      <c r="AE784" s="38">
        <v>290000</v>
      </c>
    </row>
    <row r="785" spans="1:31" x14ac:dyDescent="0.2">
      <c r="A785" s="38">
        <v>1003</v>
      </c>
      <c r="B785" s="38">
        <v>7196</v>
      </c>
      <c r="C785" s="38" t="s">
        <v>903</v>
      </c>
      <c r="D785" s="38" t="s">
        <v>215</v>
      </c>
      <c r="E785" s="38" t="s">
        <v>41</v>
      </c>
      <c r="F785" s="38" t="s">
        <v>119</v>
      </c>
      <c r="G785" s="38" t="s">
        <v>120</v>
      </c>
      <c r="H785" s="39">
        <v>44196</v>
      </c>
      <c r="I785" s="38" t="s">
        <v>121</v>
      </c>
      <c r="J785" s="38" t="s">
        <v>54</v>
      </c>
      <c r="N785" s="38">
        <v>-51297</v>
      </c>
      <c r="S785" s="38">
        <v>-51297</v>
      </c>
      <c r="AC785" s="38">
        <v>-51297</v>
      </c>
      <c r="AD785" s="38">
        <v>250000</v>
      </c>
      <c r="AE785" s="38">
        <v>250000</v>
      </c>
    </row>
    <row r="786" spans="1:31" x14ac:dyDescent="0.2">
      <c r="A786" s="38">
        <v>1001</v>
      </c>
      <c r="B786" s="38">
        <v>4085</v>
      </c>
      <c r="C786" s="38" t="s">
        <v>904</v>
      </c>
      <c r="D786" s="38" t="s">
        <v>242</v>
      </c>
      <c r="E786" s="38" t="s">
        <v>41</v>
      </c>
      <c r="F786" s="38" t="s">
        <v>119</v>
      </c>
      <c r="G786" s="38" t="s">
        <v>120</v>
      </c>
      <c r="H786" s="39">
        <v>44196</v>
      </c>
      <c r="I786" s="38" t="s">
        <v>121</v>
      </c>
      <c r="J786" s="38" t="s">
        <v>45</v>
      </c>
      <c r="N786" s="38">
        <v>-50000</v>
      </c>
      <c r="S786" s="38">
        <v>-50000</v>
      </c>
      <c r="AC786" s="38">
        <v>-50000</v>
      </c>
    </row>
    <row r="787" spans="1:31" x14ac:dyDescent="0.2">
      <c r="A787" s="38">
        <v>1001</v>
      </c>
      <c r="B787" s="38">
        <v>2700</v>
      </c>
      <c r="C787" s="38" t="s">
        <v>905</v>
      </c>
      <c r="D787" s="38" t="s">
        <v>97</v>
      </c>
      <c r="E787" s="38" t="s">
        <v>41</v>
      </c>
      <c r="F787" s="38" t="s">
        <v>56</v>
      </c>
      <c r="G787" s="38" t="s">
        <v>57</v>
      </c>
      <c r="H787" s="39">
        <v>44196</v>
      </c>
      <c r="I787" s="38" t="s">
        <v>44</v>
      </c>
      <c r="J787" s="38" t="s">
        <v>45</v>
      </c>
      <c r="M787" s="38">
        <v>-48092</v>
      </c>
      <c r="S787" s="38">
        <v>-48092</v>
      </c>
      <c r="AC787" s="38">
        <v>-48092</v>
      </c>
    </row>
    <row r="788" spans="1:31" x14ac:dyDescent="0.2">
      <c r="A788" s="38">
        <v>1001</v>
      </c>
      <c r="B788" s="38">
        <v>11013</v>
      </c>
      <c r="C788" s="38" t="s">
        <v>906</v>
      </c>
      <c r="D788" s="38" t="s">
        <v>242</v>
      </c>
      <c r="E788" s="38" t="s">
        <v>41</v>
      </c>
      <c r="F788" s="38" t="s">
        <v>119</v>
      </c>
      <c r="G788" s="38" t="s">
        <v>120</v>
      </c>
      <c r="H788" s="39">
        <v>44196</v>
      </c>
      <c r="I788" s="38" t="s">
        <v>153</v>
      </c>
      <c r="J788" s="38" t="s">
        <v>54</v>
      </c>
      <c r="M788" s="38">
        <v>-46176</v>
      </c>
      <c r="S788" s="38">
        <v>-46176</v>
      </c>
      <c r="AC788" s="38">
        <v>-46176</v>
      </c>
    </row>
    <row r="789" spans="1:31" x14ac:dyDescent="0.2">
      <c r="A789" s="38">
        <v>1001</v>
      </c>
      <c r="B789" s="38">
        <v>9667</v>
      </c>
      <c r="C789" s="38" t="s">
        <v>907</v>
      </c>
      <c r="D789" s="38" t="s">
        <v>80</v>
      </c>
      <c r="E789" s="38" t="s">
        <v>41</v>
      </c>
      <c r="F789" s="38" t="s">
        <v>73</v>
      </c>
      <c r="G789" s="38" t="s">
        <v>74</v>
      </c>
      <c r="H789" s="39">
        <v>44196</v>
      </c>
      <c r="I789" s="38" t="s">
        <v>44</v>
      </c>
      <c r="J789" s="38" t="s">
        <v>54</v>
      </c>
      <c r="M789" s="38">
        <v>-42821</v>
      </c>
      <c r="S789" s="38">
        <v>-42821</v>
      </c>
      <c r="AC789" s="38">
        <v>-42821</v>
      </c>
    </row>
    <row r="790" spans="1:31" x14ac:dyDescent="0.2">
      <c r="A790" s="38">
        <v>1002</v>
      </c>
      <c r="B790" s="38">
        <v>2833</v>
      </c>
      <c r="C790" s="38" t="s">
        <v>908</v>
      </c>
      <c r="D790" s="38" t="s">
        <v>100</v>
      </c>
      <c r="E790" s="38" t="s">
        <v>41</v>
      </c>
      <c r="F790" s="38" t="s">
        <v>73</v>
      </c>
      <c r="G790" s="38" t="s">
        <v>74</v>
      </c>
      <c r="H790" s="39">
        <v>44196</v>
      </c>
      <c r="I790" s="38" t="s">
        <v>44</v>
      </c>
      <c r="J790" s="38" t="s">
        <v>45</v>
      </c>
      <c r="M790" s="38">
        <v>-35150</v>
      </c>
      <c r="S790" s="38">
        <v>-35150</v>
      </c>
      <c r="AC790" s="38">
        <v>-35150</v>
      </c>
    </row>
    <row r="791" spans="1:31" x14ac:dyDescent="0.2">
      <c r="A791" s="38">
        <v>1001</v>
      </c>
      <c r="B791" s="38">
        <v>4170</v>
      </c>
      <c r="C791" s="38" t="s">
        <v>909</v>
      </c>
      <c r="D791" s="38" t="s">
        <v>125</v>
      </c>
      <c r="E791" s="38" t="s">
        <v>41</v>
      </c>
      <c r="F791" s="38" t="s">
        <v>56</v>
      </c>
      <c r="G791" s="38" t="s">
        <v>57</v>
      </c>
      <c r="H791" s="39">
        <v>44196</v>
      </c>
      <c r="I791" s="38" t="s">
        <v>44</v>
      </c>
      <c r="J791" s="38" t="s">
        <v>45</v>
      </c>
      <c r="M791" s="38">
        <v>-34402</v>
      </c>
      <c r="S791" s="38">
        <v>-34402</v>
      </c>
      <c r="AC791" s="38">
        <v>-34402</v>
      </c>
    </row>
    <row r="792" spans="1:31" x14ac:dyDescent="0.2">
      <c r="A792" s="38">
        <v>1002</v>
      </c>
      <c r="B792" s="38">
        <v>3844</v>
      </c>
      <c r="C792" s="38" t="s">
        <v>910</v>
      </c>
      <c r="D792" s="38" t="s">
        <v>100</v>
      </c>
      <c r="E792" s="38" t="s">
        <v>51</v>
      </c>
      <c r="F792" s="38" t="s">
        <v>128</v>
      </c>
      <c r="G792" s="38" t="s">
        <v>120</v>
      </c>
      <c r="H792" s="39">
        <v>44196</v>
      </c>
      <c r="I792" s="38" t="s">
        <v>44</v>
      </c>
      <c r="J792" s="38" t="s">
        <v>45</v>
      </c>
      <c r="M792" s="38">
        <v>-29900</v>
      </c>
      <c r="S792" s="38">
        <v>-29900</v>
      </c>
      <c r="AC792" s="38">
        <v>-29900</v>
      </c>
    </row>
    <row r="793" spans="1:31" x14ac:dyDescent="0.2">
      <c r="A793" s="38">
        <v>1001</v>
      </c>
      <c r="B793" s="38">
        <v>468</v>
      </c>
      <c r="C793" s="38" t="s">
        <v>911</v>
      </c>
      <c r="D793" s="38" t="s">
        <v>97</v>
      </c>
      <c r="E793" s="38" t="s">
        <v>41</v>
      </c>
      <c r="F793" s="38" t="s">
        <v>912</v>
      </c>
      <c r="G793" s="38" t="s">
        <v>94</v>
      </c>
      <c r="H793" s="39">
        <v>44196</v>
      </c>
      <c r="I793" s="38" t="s">
        <v>44</v>
      </c>
      <c r="J793" s="38" t="s">
        <v>45</v>
      </c>
      <c r="M793" s="38">
        <v>-25888</v>
      </c>
      <c r="S793" s="38">
        <v>-25888</v>
      </c>
      <c r="AC793" s="38">
        <v>-25888</v>
      </c>
    </row>
    <row r="794" spans="1:31" x14ac:dyDescent="0.2">
      <c r="A794" s="38">
        <v>1001</v>
      </c>
      <c r="B794" s="38">
        <v>3117</v>
      </c>
      <c r="C794" s="38" t="s">
        <v>913</v>
      </c>
      <c r="D794" s="38" t="s">
        <v>97</v>
      </c>
      <c r="E794" s="38" t="s">
        <v>51</v>
      </c>
      <c r="F794" s="38" t="s">
        <v>128</v>
      </c>
      <c r="G794" s="38" t="s">
        <v>120</v>
      </c>
      <c r="H794" s="39">
        <v>44196</v>
      </c>
      <c r="I794" s="38" t="s">
        <v>44</v>
      </c>
      <c r="J794" s="38" t="s">
        <v>45</v>
      </c>
      <c r="M794" s="38">
        <v>-24856</v>
      </c>
      <c r="S794" s="38">
        <v>-24856</v>
      </c>
      <c r="AC794" s="38">
        <v>-24856</v>
      </c>
    </row>
    <row r="795" spans="1:31" x14ac:dyDescent="0.2">
      <c r="A795" s="38">
        <v>1001</v>
      </c>
      <c r="B795" s="38">
        <v>10490</v>
      </c>
      <c r="C795" s="38" t="s">
        <v>914</v>
      </c>
      <c r="D795" s="38" t="s">
        <v>40</v>
      </c>
      <c r="E795" s="38" t="s">
        <v>51</v>
      </c>
      <c r="F795" s="38" t="s">
        <v>73</v>
      </c>
      <c r="G795" s="38" t="s">
        <v>74</v>
      </c>
      <c r="H795" s="39">
        <v>44196</v>
      </c>
      <c r="I795" s="38" t="s">
        <v>44</v>
      </c>
      <c r="J795" s="38" t="s">
        <v>54</v>
      </c>
      <c r="M795" s="38">
        <v>-22152</v>
      </c>
      <c r="S795" s="38">
        <v>-22152</v>
      </c>
      <c r="AC795" s="38">
        <v>-22152</v>
      </c>
    </row>
    <row r="796" spans="1:31" x14ac:dyDescent="0.2">
      <c r="A796" s="38">
        <v>1001</v>
      </c>
      <c r="B796" s="38">
        <v>10519</v>
      </c>
      <c r="C796" s="38" t="s">
        <v>915</v>
      </c>
      <c r="D796" s="38" t="s">
        <v>40</v>
      </c>
      <c r="E796" s="38" t="s">
        <v>41</v>
      </c>
      <c r="F796" s="38" t="s">
        <v>67</v>
      </c>
      <c r="G796" s="38" t="s">
        <v>68</v>
      </c>
      <c r="H796" s="39">
        <v>44196</v>
      </c>
      <c r="I796" s="38" t="s">
        <v>44</v>
      </c>
      <c r="J796" s="38" t="s">
        <v>54</v>
      </c>
      <c r="M796" s="38">
        <v>-22152</v>
      </c>
      <c r="S796" s="38">
        <v>-22152</v>
      </c>
      <c r="AC796" s="38">
        <v>-22152</v>
      </c>
    </row>
    <row r="797" spans="1:31" x14ac:dyDescent="0.2">
      <c r="A797" s="38">
        <v>1001</v>
      </c>
      <c r="B797" s="38">
        <v>10620</v>
      </c>
      <c r="C797" s="38" t="s">
        <v>916</v>
      </c>
      <c r="D797" s="38" t="s">
        <v>132</v>
      </c>
      <c r="E797" s="38" t="s">
        <v>41</v>
      </c>
      <c r="F797" s="38" t="s">
        <v>56</v>
      </c>
      <c r="G797" s="38" t="s">
        <v>57</v>
      </c>
      <c r="H797" s="39">
        <v>44196</v>
      </c>
      <c r="I797" s="38" t="s">
        <v>44</v>
      </c>
      <c r="J797" s="38" t="s">
        <v>54</v>
      </c>
      <c r="M797" s="38">
        <v>-22152</v>
      </c>
      <c r="S797" s="38">
        <v>-22152</v>
      </c>
      <c r="AC797" s="38">
        <v>-22152</v>
      </c>
    </row>
    <row r="798" spans="1:31" x14ac:dyDescent="0.2">
      <c r="A798" s="38">
        <v>1001</v>
      </c>
      <c r="B798" s="38">
        <v>4622</v>
      </c>
      <c r="C798" s="38" t="s">
        <v>917</v>
      </c>
      <c r="D798" s="38" t="s">
        <v>132</v>
      </c>
      <c r="E798" s="38" t="s">
        <v>51</v>
      </c>
      <c r="F798" s="38" t="s">
        <v>128</v>
      </c>
      <c r="G798" s="38" t="s">
        <v>120</v>
      </c>
      <c r="H798" s="39">
        <v>44196</v>
      </c>
      <c r="I798" s="38" t="s">
        <v>44</v>
      </c>
      <c r="J798" s="38" t="s">
        <v>45</v>
      </c>
      <c r="M798" s="38">
        <v>-20714</v>
      </c>
      <c r="S798" s="38">
        <v>-20714</v>
      </c>
      <c r="AC798" s="38">
        <v>-20714</v>
      </c>
    </row>
    <row r="799" spans="1:31" x14ac:dyDescent="0.2">
      <c r="A799" s="38">
        <v>2004</v>
      </c>
      <c r="B799" s="38">
        <v>8044</v>
      </c>
      <c r="C799" s="38" t="s">
        <v>918</v>
      </c>
      <c r="D799" s="38" t="s">
        <v>196</v>
      </c>
      <c r="E799" s="38" t="s">
        <v>41</v>
      </c>
      <c r="F799" s="38" t="s">
        <v>919</v>
      </c>
      <c r="G799" s="38" t="s">
        <v>920</v>
      </c>
      <c r="H799" s="39">
        <v>44196</v>
      </c>
      <c r="I799" s="38" t="s">
        <v>44</v>
      </c>
      <c r="J799" s="38" t="s">
        <v>54</v>
      </c>
      <c r="M799" s="38">
        <v>-20000</v>
      </c>
      <c r="S799" s="38">
        <v>-20000</v>
      </c>
      <c r="AC799" s="38">
        <v>-20000</v>
      </c>
    </row>
    <row r="800" spans="1:31" x14ac:dyDescent="0.2">
      <c r="A800" s="38">
        <v>1001</v>
      </c>
      <c r="B800" s="38">
        <v>6724</v>
      </c>
      <c r="C800" s="38" t="s">
        <v>921</v>
      </c>
      <c r="D800" s="38" t="s">
        <v>125</v>
      </c>
      <c r="E800" s="38" t="s">
        <v>41</v>
      </c>
      <c r="F800" s="38" t="s">
        <v>73</v>
      </c>
      <c r="G800" s="38" t="s">
        <v>74</v>
      </c>
      <c r="H800" s="39">
        <v>44196</v>
      </c>
      <c r="I800" s="38" t="s">
        <v>44</v>
      </c>
      <c r="J800" s="38" t="s">
        <v>54</v>
      </c>
      <c r="M800" s="38">
        <v>-19110</v>
      </c>
      <c r="S800" s="38">
        <v>-19110</v>
      </c>
      <c r="AC800" s="38">
        <v>-19110</v>
      </c>
    </row>
    <row r="801" spans="1:29" x14ac:dyDescent="0.2">
      <c r="A801" s="38">
        <v>1002</v>
      </c>
      <c r="B801" s="38">
        <v>5647</v>
      </c>
      <c r="C801" s="38" t="s">
        <v>922</v>
      </c>
      <c r="D801" s="38" t="s">
        <v>100</v>
      </c>
      <c r="E801" s="38" t="s">
        <v>41</v>
      </c>
      <c r="F801" s="38" t="s">
        <v>73</v>
      </c>
      <c r="G801" s="38" t="s">
        <v>74</v>
      </c>
      <c r="H801" s="39">
        <v>44196</v>
      </c>
      <c r="I801" s="38" t="s">
        <v>44</v>
      </c>
      <c r="J801" s="38" t="s">
        <v>54</v>
      </c>
      <c r="M801" s="38">
        <v>-17525</v>
      </c>
      <c r="S801" s="38">
        <v>-17525</v>
      </c>
      <c r="AC801" s="38">
        <v>-17525</v>
      </c>
    </row>
    <row r="802" spans="1:29" x14ac:dyDescent="0.2">
      <c r="A802" s="38">
        <v>2004</v>
      </c>
      <c r="B802" s="38">
        <v>5688</v>
      </c>
      <c r="C802" s="38" t="s">
        <v>923</v>
      </c>
      <c r="D802" s="38" t="s">
        <v>196</v>
      </c>
      <c r="E802" s="38" t="s">
        <v>41</v>
      </c>
      <c r="F802" s="38" t="s">
        <v>73</v>
      </c>
      <c r="G802" s="38" t="s">
        <v>74</v>
      </c>
      <c r="H802" s="39">
        <v>44196</v>
      </c>
      <c r="I802" s="38" t="s">
        <v>44</v>
      </c>
      <c r="J802" s="38" t="s">
        <v>54</v>
      </c>
      <c r="M802" s="38">
        <v>-16725</v>
      </c>
      <c r="S802" s="38">
        <v>-16725</v>
      </c>
      <c r="AC802" s="38">
        <v>-16725</v>
      </c>
    </row>
    <row r="803" spans="1:29" x14ac:dyDescent="0.2">
      <c r="A803" s="38">
        <v>1002</v>
      </c>
      <c r="B803" s="38">
        <v>4600</v>
      </c>
      <c r="C803" s="38" t="s">
        <v>924</v>
      </c>
      <c r="D803" s="38" t="s">
        <v>100</v>
      </c>
      <c r="E803" s="38" t="s">
        <v>41</v>
      </c>
      <c r="F803" s="38" t="s">
        <v>73</v>
      </c>
      <c r="G803" s="38" t="s">
        <v>74</v>
      </c>
      <c r="H803" s="39">
        <v>44196</v>
      </c>
      <c r="I803" s="38" t="s">
        <v>44</v>
      </c>
      <c r="J803" s="38" t="s">
        <v>45</v>
      </c>
      <c r="M803" s="38">
        <v>-16705</v>
      </c>
      <c r="S803" s="38">
        <v>-16705</v>
      </c>
      <c r="AC803" s="38">
        <v>-16705</v>
      </c>
    </row>
    <row r="804" spans="1:29" x14ac:dyDescent="0.2">
      <c r="A804" s="38">
        <v>1002</v>
      </c>
      <c r="B804" s="38">
        <v>9755</v>
      </c>
      <c r="C804" s="38" t="s">
        <v>925</v>
      </c>
      <c r="D804" s="38" t="s">
        <v>371</v>
      </c>
      <c r="E804" s="38" t="s">
        <v>41</v>
      </c>
      <c r="F804" s="38" t="s">
        <v>73</v>
      </c>
      <c r="G804" s="38" t="s">
        <v>74</v>
      </c>
      <c r="H804" s="39">
        <v>44196</v>
      </c>
      <c r="I804" s="38" t="s">
        <v>44</v>
      </c>
      <c r="J804" s="38" t="s">
        <v>54</v>
      </c>
      <c r="M804" s="38">
        <v>-16500</v>
      </c>
      <c r="S804" s="38">
        <v>-16500</v>
      </c>
      <c r="AC804" s="38">
        <v>-16500</v>
      </c>
    </row>
    <row r="805" spans="1:29" x14ac:dyDescent="0.2">
      <c r="A805" s="38">
        <v>1003</v>
      </c>
      <c r="B805" s="38">
        <v>8245</v>
      </c>
      <c r="C805" s="38" t="s">
        <v>926</v>
      </c>
      <c r="D805" s="38" t="s">
        <v>225</v>
      </c>
      <c r="E805" s="38" t="s">
        <v>41</v>
      </c>
      <c r="F805" s="38" t="s">
        <v>73</v>
      </c>
      <c r="G805" s="38" t="s">
        <v>74</v>
      </c>
      <c r="H805" s="39">
        <v>44196</v>
      </c>
      <c r="I805" s="38" t="s">
        <v>44</v>
      </c>
      <c r="J805" s="38" t="s">
        <v>54</v>
      </c>
      <c r="M805" s="38">
        <v>-16213</v>
      </c>
      <c r="S805" s="38">
        <v>-16213</v>
      </c>
      <c r="AC805" s="38">
        <v>-16213</v>
      </c>
    </row>
    <row r="806" spans="1:29" x14ac:dyDescent="0.2">
      <c r="A806" s="38">
        <v>1002</v>
      </c>
      <c r="B806" s="38">
        <v>8584</v>
      </c>
      <c r="C806" s="38" t="s">
        <v>927</v>
      </c>
      <c r="D806" s="38" t="s">
        <v>100</v>
      </c>
      <c r="E806" s="38" t="s">
        <v>41</v>
      </c>
      <c r="F806" s="38" t="s">
        <v>73</v>
      </c>
      <c r="G806" s="38" t="s">
        <v>74</v>
      </c>
      <c r="H806" s="39">
        <v>44196</v>
      </c>
      <c r="I806" s="38" t="s">
        <v>44</v>
      </c>
      <c r="J806" s="38" t="s">
        <v>54</v>
      </c>
      <c r="M806" s="38">
        <v>-16000</v>
      </c>
      <c r="S806" s="38">
        <v>-16000</v>
      </c>
      <c r="AC806" s="38">
        <v>-16000</v>
      </c>
    </row>
    <row r="807" spans="1:29" x14ac:dyDescent="0.2">
      <c r="A807" s="38">
        <v>1001</v>
      </c>
      <c r="B807" s="38">
        <v>6311</v>
      </c>
      <c r="C807" s="38" t="s">
        <v>928</v>
      </c>
      <c r="D807" s="38" t="s">
        <v>132</v>
      </c>
      <c r="E807" s="38" t="s">
        <v>41</v>
      </c>
      <c r="F807" s="38" t="s">
        <v>73</v>
      </c>
      <c r="G807" s="38" t="s">
        <v>74</v>
      </c>
      <c r="H807" s="39">
        <v>44196</v>
      </c>
      <c r="I807" s="38" t="s">
        <v>44</v>
      </c>
      <c r="J807" s="38" t="s">
        <v>54</v>
      </c>
      <c r="M807" s="38">
        <v>-15935</v>
      </c>
      <c r="S807" s="38">
        <v>-15935</v>
      </c>
      <c r="AC807" s="38">
        <v>-15935</v>
      </c>
    </row>
    <row r="808" spans="1:29" x14ac:dyDescent="0.2">
      <c r="A808" s="38">
        <v>1002</v>
      </c>
      <c r="B808" s="38">
        <v>5113</v>
      </c>
      <c r="C808" s="38" t="s">
        <v>929</v>
      </c>
      <c r="D808" s="38" t="s">
        <v>100</v>
      </c>
      <c r="E808" s="38" t="s">
        <v>51</v>
      </c>
      <c r="F808" s="38" t="s">
        <v>128</v>
      </c>
      <c r="G808" s="38" t="s">
        <v>120</v>
      </c>
      <c r="H808" s="39">
        <v>44196</v>
      </c>
      <c r="I808" s="38" t="s">
        <v>44</v>
      </c>
      <c r="J808" s="38" t="s">
        <v>45</v>
      </c>
      <c r="M808" s="38">
        <v>-14750</v>
      </c>
      <c r="S808" s="38">
        <v>-14750</v>
      </c>
      <c r="AC808" s="38">
        <v>-14750</v>
      </c>
    </row>
    <row r="809" spans="1:29" x14ac:dyDescent="0.2">
      <c r="A809" s="38">
        <v>1003</v>
      </c>
      <c r="B809" s="38">
        <v>8432</v>
      </c>
      <c r="C809" s="38" t="s">
        <v>930</v>
      </c>
      <c r="D809" s="38" t="s">
        <v>225</v>
      </c>
      <c r="E809" s="38" t="s">
        <v>41</v>
      </c>
      <c r="F809" s="38" t="s">
        <v>115</v>
      </c>
      <c r="G809" s="38" t="s">
        <v>116</v>
      </c>
      <c r="H809" s="39">
        <v>44196</v>
      </c>
      <c r="I809" s="38" t="s">
        <v>44</v>
      </c>
      <c r="J809" s="38" t="s">
        <v>54</v>
      </c>
      <c r="M809" s="38">
        <v>-13644</v>
      </c>
      <c r="S809" s="38">
        <v>-13644</v>
      </c>
      <c r="AC809" s="38">
        <v>-13644</v>
      </c>
    </row>
    <row r="810" spans="1:29" x14ac:dyDescent="0.2">
      <c r="A810" s="38">
        <v>1001</v>
      </c>
      <c r="B810" s="38">
        <v>9246</v>
      </c>
      <c r="C810" s="38" t="s">
        <v>931</v>
      </c>
      <c r="D810" s="38" t="s">
        <v>125</v>
      </c>
      <c r="E810" s="38" t="s">
        <v>41</v>
      </c>
      <c r="F810" s="38" t="s">
        <v>73</v>
      </c>
      <c r="G810" s="38" t="s">
        <v>74</v>
      </c>
      <c r="H810" s="39">
        <v>44196</v>
      </c>
      <c r="I810" s="38" t="s">
        <v>44</v>
      </c>
      <c r="J810" s="38" t="s">
        <v>54</v>
      </c>
      <c r="M810" s="38">
        <v>-13276</v>
      </c>
      <c r="S810" s="38">
        <v>-13276</v>
      </c>
      <c r="AC810" s="38">
        <v>-13276</v>
      </c>
    </row>
    <row r="811" spans="1:29" x14ac:dyDescent="0.2">
      <c r="A811" s="38">
        <v>1001</v>
      </c>
      <c r="B811" s="38">
        <v>4258</v>
      </c>
      <c r="C811" s="38" t="s">
        <v>932</v>
      </c>
      <c r="D811" s="38" t="s">
        <v>132</v>
      </c>
      <c r="E811" s="38" t="s">
        <v>51</v>
      </c>
      <c r="F811" s="38" t="s">
        <v>128</v>
      </c>
      <c r="G811" s="38" t="s">
        <v>120</v>
      </c>
      <c r="H811" s="39">
        <v>44196</v>
      </c>
      <c r="I811" s="38" t="s">
        <v>44</v>
      </c>
      <c r="J811" s="38" t="s">
        <v>45</v>
      </c>
      <c r="M811" s="38">
        <v>-13060</v>
      </c>
      <c r="S811" s="38">
        <v>-13060</v>
      </c>
      <c r="AC811" s="38">
        <v>-13060</v>
      </c>
    </row>
    <row r="812" spans="1:29" x14ac:dyDescent="0.2">
      <c r="A812" s="38">
        <v>1001</v>
      </c>
      <c r="B812" s="38">
        <v>1457</v>
      </c>
      <c r="C812" s="38" t="s">
        <v>933</v>
      </c>
      <c r="D812" s="38" t="s">
        <v>125</v>
      </c>
      <c r="E812" s="38" t="s">
        <v>41</v>
      </c>
      <c r="F812" s="38" t="s">
        <v>123</v>
      </c>
      <c r="G812" s="38" t="s">
        <v>74</v>
      </c>
      <c r="H812" s="39">
        <v>44196</v>
      </c>
      <c r="I812" s="38" t="s">
        <v>44</v>
      </c>
      <c r="J812" s="38" t="s">
        <v>45</v>
      </c>
      <c r="M812" s="38">
        <v>-12773</v>
      </c>
      <c r="S812" s="38">
        <v>-12773</v>
      </c>
      <c r="AC812" s="38">
        <v>-12773</v>
      </c>
    </row>
    <row r="813" spans="1:29" x14ac:dyDescent="0.2">
      <c r="A813" s="38">
        <v>1001</v>
      </c>
      <c r="B813" s="38">
        <v>7079</v>
      </c>
      <c r="C813" s="38" t="s">
        <v>934</v>
      </c>
      <c r="D813" s="38" t="s">
        <v>125</v>
      </c>
      <c r="E813" s="38" t="s">
        <v>41</v>
      </c>
      <c r="F813" s="38" t="s">
        <v>935</v>
      </c>
      <c r="G813" s="38" t="s">
        <v>94</v>
      </c>
      <c r="H813" s="39">
        <v>44196</v>
      </c>
      <c r="I813" s="38" t="s">
        <v>44</v>
      </c>
      <c r="J813" s="38" t="s">
        <v>54</v>
      </c>
      <c r="M813" s="38">
        <v>-12713</v>
      </c>
      <c r="S813" s="38">
        <v>-12713</v>
      </c>
      <c r="AC813" s="38">
        <v>-12713</v>
      </c>
    </row>
    <row r="814" spans="1:29" x14ac:dyDescent="0.2">
      <c r="A814" s="38">
        <v>1002</v>
      </c>
      <c r="B814" s="38">
        <v>3570</v>
      </c>
      <c r="C814" s="38" t="s">
        <v>936</v>
      </c>
      <c r="D814" s="38" t="s">
        <v>100</v>
      </c>
      <c r="E814" s="38" t="s">
        <v>41</v>
      </c>
      <c r="F814" s="38" t="s">
        <v>119</v>
      </c>
      <c r="G814" s="38" t="s">
        <v>120</v>
      </c>
      <c r="H814" s="39">
        <v>44196</v>
      </c>
      <c r="I814" s="38" t="s">
        <v>121</v>
      </c>
      <c r="J814" s="38" t="s">
        <v>45</v>
      </c>
      <c r="M814" s="38">
        <v>-12500</v>
      </c>
      <c r="S814" s="38">
        <v>-12500</v>
      </c>
      <c r="AC814" s="38">
        <v>-12500</v>
      </c>
    </row>
    <row r="815" spans="1:29" x14ac:dyDescent="0.2">
      <c r="A815" s="38">
        <v>1001</v>
      </c>
      <c r="B815" s="38">
        <v>3899</v>
      </c>
      <c r="C815" s="38" t="s">
        <v>937</v>
      </c>
      <c r="D815" s="38" t="s">
        <v>125</v>
      </c>
      <c r="E815" s="38" t="s">
        <v>51</v>
      </c>
      <c r="F815" s="38" t="s">
        <v>128</v>
      </c>
      <c r="G815" s="38" t="s">
        <v>120</v>
      </c>
      <c r="H815" s="39">
        <v>44196</v>
      </c>
      <c r="I815" s="38" t="s">
        <v>44</v>
      </c>
      <c r="J815" s="38" t="s">
        <v>45</v>
      </c>
      <c r="M815" s="38">
        <v>-12419</v>
      </c>
      <c r="S815" s="38">
        <v>-12419</v>
      </c>
      <c r="AC815" s="38">
        <v>-12419</v>
      </c>
    </row>
    <row r="816" spans="1:29" x14ac:dyDescent="0.2">
      <c r="A816" s="38">
        <v>1002</v>
      </c>
      <c r="B816" s="38">
        <v>5248</v>
      </c>
      <c r="C816" s="38" t="s">
        <v>938</v>
      </c>
      <c r="D816" s="38" t="s">
        <v>404</v>
      </c>
      <c r="E816" s="38" t="s">
        <v>51</v>
      </c>
      <c r="F816" s="38" t="s">
        <v>128</v>
      </c>
      <c r="G816" s="38" t="s">
        <v>120</v>
      </c>
      <c r="H816" s="39">
        <v>44196</v>
      </c>
      <c r="I816" s="38" t="s">
        <v>44</v>
      </c>
      <c r="J816" s="38" t="s">
        <v>130</v>
      </c>
      <c r="M816" s="38">
        <v>-12150</v>
      </c>
      <c r="S816" s="38">
        <v>-12150</v>
      </c>
      <c r="AC816" s="38">
        <v>-12150</v>
      </c>
    </row>
    <row r="817" spans="1:29" x14ac:dyDescent="0.2">
      <c r="A817" s="38">
        <v>1001</v>
      </c>
      <c r="B817" s="38">
        <v>9460</v>
      </c>
      <c r="C817" s="38" t="s">
        <v>939</v>
      </c>
      <c r="D817" s="38" t="s">
        <v>125</v>
      </c>
      <c r="E817" s="38" t="s">
        <v>51</v>
      </c>
      <c r="F817" s="38" t="s">
        <v>73</v>
      </c>
      <c r="G817" s="38" t="s">
        <v>74</v>
      </c>
      <c r="H817" s="39">
        <v>44196</v>
      </c>
      <c r="I817" s="38" t="s">
        <v>44</v>
      </c>
      <c r="J817" s="38" t="s">
        <v>54</v>
      </c>
      <c r="M817" s="38">
        <v>-12097</v>
      </c>
      <c r="S817" s="38">
        <v>-12097</v>
      </c>
      <c r="AC817" s="38">
        <v>-12097</v>
      </c>
    </row>
    <row r="818" spans="1:29" x14ac:dyDescent="0.2">
      <c r="A818" s="38">
        <v>1001</v>
      </c>
      <c r="B818" s="38">
        <v>9925</v>
      </c>
      <c r="C818" s="38" t="s">
        <v>940</v>
      </c>
      <c r="D818" s="38" t="s">
        <v>118</v>
      </c>
      <c r="E818" s="38" t="s">
        <v>41</v>
      </c>
      <c r="F818" s="38" t="s">
        <v>119</v>
      </c>
      <c r="G818" s="38" t="s">
        <v>120</v>
      </c>
      <c r="H818" s="39">
        <v>44196</v>
      </c>
      <c r="I818" s="38" t="s">
        <v>121</v>
      </c>
      <c r="J818" s="38" t="s">
        <v>54</v>
      </c>
      <c r="M818" s="38">
        <v>-11874</v>
      </c>
      <c r="S818" s="38">
        <v>-11874</v>
      </c>
      <c r="AC818" s="38">
        <v>-11874</v>
      </c>
    </row>
    <row r="819" spans="1:29" x14ac:dyDescent="0.2">
      <c r="A819" s="38">
        <v>1002</v>
      </c>
      <c r="B819" s="38">
        <v>2656</v>
      </c>
      <c r="C819" s="38" t="s">
        <v>941</v>
      </c>
      <c r="D819" s="38" t="s">
        <v>100</v>
      </c>
      <c r="E819" s="38" t="s">
        <v>318</v>
      </c>
      <c r="F819" s="38" t="s">
        <v>73</v>
      </c>
      <c r="G819" s="38" t="s">
        <v>74</v>
      </c>
      <c r="H819" s="39">
        <v>44196</v>
      </c>
      <c r="I819" s="38" t="s">
        <v>44</v>
      </c>
      <c r="J819" s="38" t="s">
        <v>45</v>
      </c>
      <c r="M819" s="38">
        <v>-11726</v>
      </c>
      <c r="S819" s="38">
        <v>-11726</v>
      </c>
      <c r="AC819" s="38">
        <v>-11726</v>
      </c>
    </row>
    <row r="820" spans="1:29" x14ac:dyDescent="0.2">
      <c r="A820" s="38">
        <v>1001</v>
      </c>
      <c r="B820" s="38">
        <v>9719</v>
      </c>
      <c r="C820" s="38" t="s">
        <v>942</v>
      </c>
      <c r="D820" s="38" t="s">
        <v>118</v>
      </c>
      <c r="E820" s="38" t="s">
        <v>41</v>
      </c>
      <c r="F820" s="38" t="s">
        <v>119</v>
      </c>
      <c r="G820" s="38" t="s">
        <v>120</v>
      </c>
      <c r="H820" s="39">
        <v>44196</v>
      </c>
      <c r="I820" s="38" t="s">
        <v>121</v>
      </c>
      <c r="J820" s="38" t="s">
        <v>54</v>
      </c>
      <c r="M820" s="38">
        <v>-11718</v>
      </c>
      <c r="S820" s="38">
        <v>-11718</v>
      </c>
      <c r="AC820" s="38">
        <v>-11718</v>
      </c>
    </row>
    <row r="821" spans="1:29" x14ac:dyDescent="0.2">
      <c r="A821" s="38">
        <v>1001</v>
      </c>
      <c r="B821" s="38">
        <v>10690</v>
      </c>
      <c r="C821" s="38" t="s">
        <v>943</v>
      </c>
      <c r="D821" s="38" t="s">
        <v>97</v>
      </c>
      <c r="E821" s="38" t="s">
        <v>41</v>
      </c>
      <c r="F821" s="38" t="s">
        <v>919</v>
      </c>
      <c r="G821" s="38" t="s">
        <v>920</v>
      </c>
      <c r="H821" s="39">
        <v>44196</v>
      </c>
      <c r="I821" s="38" t="s">
        <v>44</v>
      </c>
      <c r="J821" s="38" t="s">
        <v>45</v>
      </c>
      <c r="M821" s="38">
        <v>-11669</v>
      </c>
      <c r="S821" s="38">
        <v>-11669</v>
      </c>
      <c r="AC821" s="38">
        <v>-11669</v>
      </c>
    </row>
    <row r="822" spans="1:29" x14ac:dyDescent="0.2">
      <c r="A822" s="38">
        <v>1001</v>
      </c>
      <c r="B822" s="38">
        <v>5708</v>
      </c>
      <c r="C822" s="38" t="s">
        <v>944</v>
      </c>
      <c r="D822" s="38" t="s">
        <v>156</v>
      </c>
      <c r="E822" s="38" t="s">
        <v>41</v>
      </c>
      <c r="F822" s="38" t="s">
        <v>119</v>
      </c>
      <c r="G822" s="38" t="s">
        <v>120</v>
      </c>
      <c r="H822" s="39">
        <v>44196</v>
      </c>
      <c r="I822" s="38" t="s">
        <v>153</v>
      </c>
      <c r="J822" s="38" t="s">
        <v>54</v>
      </c>
      <c r="M822" s="38">
        <v>-11360</v>
      </c>
      <c r="S822" s="38">
        <v>-11360</v>
      </c>
      <c r="AC822" s="38">
        <v>-11360</v>
      </c>
    </row>
    <row r="823" spans="1:29" x14ac:dyDescent="0.2">
      <c r="A823" s="38">
        <v>1001</v>
      </c>
      <c r="B823" s="38">
        <v>4156</v>
      </c>
      <c r="C823" s="38" t="s">
        <v>945</v>
      </c>
      <c r="D823" s="38" t="s">
        <v>47</v>
      </c>
      <c r="E823" s="38" t="s">
        <v>41</v>
      </c>
      <c r="F823" s="38" t="s">
        <v>73</v>
      </c>
      <c r="G823" s="38" t="s">
        <v>74</v>
      </c>
      <c r="H823" s="39">
        <v>44196</v>
      </c>
      <c r="I823" s="38" t="s">
        <v>44</v>
      </c>
      <c r="J823" s="38" t="s">
        <v>45</v>
      </c>
      <c r="M823" s="38">
        <v>-11305</v>
      </c>
      <c r="S823" s="38">
        <v>-11305</v>
      </c>
      <c r="AC823" s="38">
        <v>-11305</v>
      </c>
    </row>
    <row r="824" spans="1:29" x14ac:dyDescent="0.2">
      <c r="A824" s="38">
        <v>1001</v>
      </c>
      <c r="B824" s="38">
        <v>9318</v>
      </c>
      <c r="C824" s="38" t="s">
        <v>946</v>
      </c>
      <c r="D824" s="38" t="s">
        <v>118</v>
      </c>
      <c r="E824" s="38" t="s">
        <v>41</v>
      </c>
      <c r="F824" s="38" t="s">
        <v>119</v>
      </c>
      <c r="G824" s="38" t="s">
        <v>120</v>
      </c>
      <c r="H824" s="39">
        <v>44196</v>
      </c>
      <c r="I824" s="38" t="s">
        <v>121</v>
      </c>
      <c r="J824" s="38" t="s">
        <v>54</v>
      </c>
      <c r="M824" s="38">
        <v>-11077</v>
      </c>
      <c r="S824" s="38">
        <v>-11077</v>
      </c>
      <c r="AC824" s="38">
        <v>-11077</v>
      </c>
    </row>
    <row r="825" spans="1:29" x14ac:dyDescent="0.2">
      <c r="A825" s="38">
        <v>1001</v>
      </c>
      <c r="B825" s="38">
        <v>7551</v>
      </c>
      <c r="C825" s="38" t="s">
        <v>947</v>
      </c>
      <c r="D825" s="38" t="s">
        <v>125</v>
      </c>
      <c r="E825" s="38" t="s">
        <v>41</v>
      </c>
      <c r="F825" s="38" t="s">
        <v>516</v>
      </c>
      <c r="G825" s="38" t="s">
        <v>94</v>
      </c>
      <c r="H825" s="39">
        <v>44196</v>
      </c>
      <c r="I825" s="38" t="s">
        <v>44</v>
      </c>
      <c r="J825" s="38" t="s">
        <v>54</v>
      </c>
      <c r="M825" s="38">
        <v>-11076</v>
      </c>
      <c r="S825" s="38">
        <v>-11076</v>
      </c>
      <c r="AC825" s="38">
        <v>-11076</v>
      </c>
    </row>
    <row r="826" spans="1:29" x14ac:dyDescent="0.2">
      <c r="A826" s="38">
        <v>1001</v>
      </c>
      <c r="B826" s="38">
        <v>10454</v>
      </c>
      <c r="C826" s="38" t="s">
        <v>948</v>
      </c>
      <c r="D826" s="38" t="s">
        <v>47</v>
      </c>
      <c r="E826" s="38" t="s">
        <v>41</v>
      </c>
      <c r="F826" s="38" t="s">
        <v>59</v>
      </c>
      <c r="G826" s="38" t="s">
        <v>60</v>
      </c>
      <c r="H826" s="39">
        <v>44196</v>
      </c>
      <c r="I826" s="38" t="s">
        <v>44</v>
      </c>
      <c r="J826" s="38" t="s">
        <v>54</v>
      </c>
      <c r="M826" s="38">
        <v>-11076</v>
      </c>
      <c r="S826" s="38">
        <v>-11076</v>
      </c>
      <c r="AC826" s="38">
        <v>-11076</v>
      </c>
    </row>
    <row r="827" spans="1:29" x14ac:dyDescent="0.2">
      <c r="A827" s="38">
        <v>1001</v>
      </c>
      <c r="B827" s="38">
        <v>10484</v>
      </c>
      <c r="C827" s="38" t="s">
        <v>949</v>
      </c>
      <c r="D827" s="38" t="s">
        <v>97</v>
      </c>
      <c r="E827" s="38" t="s">
        <v>41</v>
      </c>
      <c r="F827" s="38" t="s">
        <v>56</v>
      </c>
      <c r="G827" s="38" t="s">
        <v>57</v>
      </c>
      <c r="H827" s="39">
        <v>44196</v>
      </c>
      <c r="I827" s="38" t="s">
        <v>44</v>
      </c>
      <c r="J827" s="38" t="s">
        <v>54</v>
      </c>
      <c r="M827" s="38">
        <v>-11076</v>
      </c>
      <c r="S827" s="38">
        <v>-11076</v>
      </c>
      <c r="AC827" s="38">
        <v>-11076</v>
      </c>
    </row>
    <row r="828" spans="1:29" x14ac:dyDescent="0.2">
      <c r="A828" s="38">
        <v>1001</v>
      </c>
      <c r="B828" s="38">
        <v>10584</v>
      </c>
      <c r="C828" s="38" t="s">
        <v>950</v>
      </c>
      <c r="D828" s="38" t="s">
        <v>47</v>
      </c>
      <c r="E828" s="38" t="s">
        <v>41</v>
      </c>
      <c r="F828" s="38" t="s">
        <v>62</v>
      </c>
      <c r="G828" s="38" t="s">
        <v>63</v>
      </c>
      <c r="H828" s="39">
        <v>44196</v>
      </c>
      <c r="I828" s="38" t="s">
        <v>44</v>
      </c>
      <c r="J828" s="38" t="s">
        <v>45</v>
      </c>
      <c r="M828" s="38">
        <v>-11076</v>
      </c>
      <c r="S828" s="38">
        <v>-11076</v>
      </c>
      <c r="AC828" s="38">
        <v>-11076</v>
      </c>
    </row>
    <row r="829" spans="1:29" x14ac:dyDescent="0.2">
      <c r="A829" s="38">
        <v>1001</v>
      </c>
      <c r="B829" s="38">
        <v>10589</v>
      </c>
      <c r="C829" s="38" t="s">
        <v>951</v>
      </c>
      <c r="D829" s="38" t="s">
        <v>47</v>
      </c>
      <c r="E829" s="38" t="s">
        <v>51</v>
      </c>
      <c r="F829" s="38" t="s">
        <v>77</v>
      </c>
      <c r="G829" s="38" t="s">
        <v>78</v>
      </c>
      <c r="H829" s="39">
        <v>44196</v>
      </c>
      <c r="I829" s="38" t="s">
        <v>44</v>
      </c>
      <c r="J829" s="38" t="s">
        <v>45</v>
      </c>
      <c r="M829" s="38">
        <v>-11076</v>
      </c>
      <c r="S829" s="38">
        <v>-11076</v>
      </c>
      <c r="AC829" s="38">
        <v>-11076</v>
      </c>
    </row>
    <row r="830" spans="1:29" x14ac:dyDescent="0.2">
      <c r="A830" s="38">
        <v>1003</v>
      </c>
      <c r="B830" s="38">
        <v>10559</v>
      </c>
      <c r="C830" s="38" t="s">
        <v>952</v>
      </c>
      <c r="D830" s="38" t="s">
        <v>215</v>
      </c>
      <c r="E830" s="38" t="s">
        <v>41</v>
      </c>
      <c r="F830" s="38" t="s">
        <v>73</v>
      </c>
      <c r="G830" s="38" t="s">
        <v>74</v>
      </c>
      <c r="H830" s="39">
        <v>44196</v>
      </c>
      <c r="I830" s="38" t="s">
        <v>44</v>
      </c>
      <c r="J830" s="38" t="s">
        <v>54</v>
      </c>
      <c r="M830" s="38">
        <v>-11076</v>
      </c>
      <c r="S830" s="38">
        <v>-11076</v>
      </c>
      <c r="AC830" s="38">
        <v>-11076</v>
      </c>
    </row>
    <row r="831" spans="1:29" x14ac:dyDescent="0.2">
      <c r="A831" s="38">
        <v>1003</v>
      </c>
      <c r="B831" s="38">
        <v>10560</v>
      </c>
      <c r="C831" s="38" t="s">
        <v>953</v>
      </c>
      <c r="D831" s="38" t="s">
        <v>215</v>
      </c>
      <c r="E831" s="38" t="s">
        <v>41</v>
      </c>
      <c r="F831" s="38" t="s">
        <v>73</v>
      </c>
      <c r="G831" s="38" t="s">
        <v>74</v>
      </c>
      <c r="H831" s="39">
        <v>44196</v>
      </c>
      <c r="I831" s="38" t="s">
        <v>44</v>
      </c>
      <c r="J831" s="38" t="s">
        <v>54</v>
      </c>
      <c r="M831" s="38">
        <v>-11076</v>
      </c>
      <c r="S831" s="38">
        <v>-11076</v>
      </c>
      <c r="AC831" s="38">
        <v>-11076</v>
      </c>
    </row>
    <row r="832" spans="1:29" x14ac:dyDescent="0.2">
      <c r="A832" s="38">
        <v>1001</v>
      </c>
      <c r="B832" s="38">
        <v>9601</v>
      </c>
      <c r="C832" s="38" t="s">
        <v>954</v>
      </c>
      <c r="D832" s="38" t="s">
        <v>118</v>
      </c>
      <c r="E832" s="38" t="s">
        <v>41</v>
      </c>
      <c r="F832" s="38" t="s">
        <v>119</v>
      </c>
      <c r="G832" s="38" t="s">
        <v>120</v>
      </c>
      <c r="H832" s="39">
        <v>44196</v>
      </c>
      <c r="I832" s="38" t="s">
        <v>121</v>
      </c>
      <c r="J832" s="38" t="s">
        <v>54</v>
      </c>
      <c r="M832" s="38">
        <v>-10681</v>
      </c>
      <c r="S832" s="38">
        <v>-10681</v>
      </c>
      <c r="AC832" s="38">
        <v>-10681</v>
      </c>
    </row>
    <row r="833" spans="1:29" x14ac:dyDescent="0.2">
      <c r="A833" s="38">
        <v>1002</v>
      </c>
      <c r="B833" s="38">
        <v>3863</v>
      </c>
      <c r="C833" s="38" t="s">
        <v>955</v>
      </c>
      <c r="D833" s="38" t="s">
        <v>404</v>
      </c>
      <c r="E833" s="38" t="s">
        <v>41</v>
      </c>
      <c r="F833" s="38" t="s">
        <v>119</v>
      </c>
      <c r="G833" s="38" t="s">
        <v>120</v>
      </c>
      <c r="H833" s="39">
        <v>44196</v>
      </c>
      <c r="I833" s="38" t="s">
        <v>121</v>
      </c>
      <c r="J833" s="38" t="s">
        <v>45</v>
      </c>
      <c r="M833" s="38">
        <v>-10600</v>
      </c>
      <c r="S833" s="38">
        <v>-10600</v>
      </c>
      <c r="AC833" s="38">
        <v>-10600</v>
      </c>
    </row>
    <row r="834" spans="1:29" x14ac:dyDescent="0.2">
      <c r="A834" s="38">
        <v>1003</v>
      </c>
      <c r="B834" s="38">
        <v>8672</v>
      </c>
      <c r="C834" s="38" t="s">
        <v>956</v>
      </c>
      <c r="D834" s="38" t="s">
        <v>225</v>
      </c>
      <c r="E834" s="38" t="s">
        <v>41</v>
      </c>
      <c r="F834" s="38" t="s">
        <v>62</v>
      </c>
      <c r="G834" s="38" t="s">
        <v>63</v>
      </c>
      <c r="H834" s="39">
        <v>44196</v>
      </c>
      <c r="I834" s="38" t="s">
        <v>44</v>
      </c>
      <c r="J834" s="38" t="s">
        <v>54</v>
      </c>
      <c r="M834" s="38">
        <v>-10569</v>
      </c>
      <c r="S834" s="38">
        <v>-10569</v>
      </c>
      <c r="AC834" s="38">
        <v>-10569</v>
      </c>
    </row>
    <row r="835" spans="1:29" x14ac:dyDescent="0.2">
      <c r="A835" s="38">
        <v>1001</v>
      </c>
      <c r="B835" s="38">
        <v>9702</v>
      </c>
      <c r="C835" s="38" t="s">
        <v>957</v>
      </c>
      <c r="D835" s="38" t="s">
        <v>97</v>
      </c>
      <c r="E835" s="38" t="s">
        <v>41</v>
      </c>
      <c r="F835" s="38" t="s">
        <v>98</v>
      </c>
      <c r="G835" s="38" t="s">
        <v>57</v>
      </c>
      <c r="H835" s="39">
        <v>44196</v>
      </c>
      <c r="I835" s="38" t="s">
        <v>44</v>
      </c>
      <c r="J835" s="38" t="s">
        <v>54</v>
      </c>
      <c r="M835" s="38">
        <v>-10500</v>
      </c>
      <c r="S835" s="38">
        <v>-10500</v>
      </c>
      <c r="AC835" s="38">
        <v>-10500</v>
      </c>
    </row>
    <row r="836" spans="1:29" x14ac:dyDescent="0.2">
      <c r="A836" s="38">
        <v>1001</v>
      </c>
      <c r="B836" s="38">
        <v>10131</v>
      </c>
      <c r="C836" s="38" t="s">
        <v>958</v>
      </c>
      <c r="D836" s="38" t="s">
        <v>125</v>
      </c>
      <c r="E836" s="38" t="s">
        <v>51</v>
      </c>
      <c r="F836" s="38" t="s">
        <v>73</v>
      </c>
      <c r="G836" s="38" t="s">
        <v>74</v>
      </c>
      <c r="H836" s="39">
        <v>44196</v>
      </c>
      <c r="I836" s="38" t="s">
        <v>44</v>
      </c>
      <c r="J836" s="38" t="s">
        <v>130</v>
      </c>
      <c r="M836" s="38">
        <v>-10036</v>
      </c>
      <c r="S836" s="38">
        <v>-10036</v>
      </c>
      <c r="AC836" s="38">
        <v>-10036</v>
      </c>
    </row>
    <row r="837" spans="1:29" x14ac:dyDescent="0.2">
      <c r="A837" s="38">
        <v>1001</v>
      </c>
      <c r="B837" s="38">
        <v>10317</v>
      </c>
      <c r="C837" s="38" t="s">
        <v>959</v>
      </c>
      <c r="D837" s="38" t="s">
        <v>80</v>
      </c>
      <c r="E837" s="38" t="s">
        <v>51</v>
      </c>
      <c r="F837" s="38" t="s">
        <v>147</v>
      </c>
      <c r="G837" s="38" t="s">
        <v>60</v>
      </c>
      <c r="H837" s="39">
        <v>44196</v>
      </c>
      <c r="I837" s="38" t="s">
        <v>44</v>
      </c>
      <c r="J837" s="38" t="s">
        <v>54</v>
      </c>
      <c r="M837" s="38">
        <v>-10036</v>
      </c>
      <c r="S837" s="38">
        <v>-10036</v>
      </c>
      <c r="AC837" s="38">
        <v>-10036</v>
      </c>
    </row>
    <row r="838" spans="1:29" x14ac:dyDescent="0.2">
      <c r="A838" s="38">
        <v>1001</v>
      </c>
      <c r="B838" s="38">
        <v>9968</v>
      </c>
      <c r="C838" s="38" t="s">
        <v>960</v>
      </c>
      <c r="D838" s="38" t="s">
        <v>40</v>
      </c>
      <c r="E838" s="38" t="s">
        <v>41</v>
      </c>
      <c r="F838" s="38" t="s">
        <v>961</v>
      </c>
      <c r="G838" s="38" t="s">
        <v>962</v>
      </c>
      <c r="H838" s="39">
        <v>44196</v>
      </c>
      <c r="I838" s="38" t="s">
        <v>44</v>
      </c>
      <c r="J838" s="38" t="s">
        <v>54</v>
      </c>
      <c r="M838" s="38">
        <v>-10000</v>
      </c>
      <c r="S838" s="38">
        <v>-10000</v>
      </c>
      <c r="AC838" s="38">
        <v>-10000</v>
      </c>
    </row>
    <row r="839" spans="1:29" x14ac:dyDescent="0.2">
      <c r="A839" s="38">
        <v>1002</v>
      </c>
      <c r="B839" s="38">
        <v>6304</v>
      </c>
      <c r="C839" s="38" t="s">
        <v>963</v>
      </c>
      <c r="D839" s="38" t="s">
        <v>371</v>
      </c>
      <c r="E839" s="38" t="s">
        <v>41</v>
      </c>
      <c r="F839" s="38" t="s">
        <v>119</v>
      </c>
      <c r="G839" s="38" t="s">
        <v>120</v>
      </c>
      <c r="H839" s="39">
        <v>44196</v>
      </c>
      <c r="I839" s="38" t="s">
        <v>121</v>
      </c>
      <c r="J839" s="38" t="s">
        <v>54</v>
      </c>
      <c r="M839" s="38">
        <v>-9900</v>
      </c>
      <c r="S839" s="38">
        <v>-9900</v>
      </c>
      <c r="AC839" s="38">
        <v>-9900</v>
      </c>
    </row>
    <row r="840" spans="1:29" x14ac:dyDescent="0.2">
      <c r="A840" s="38">
        <v>1002</v>
      </c>
      <c r="B840" s="38">
        <v>5411</v>
      </c>
      <c r="C840" s="38" t="s">
        <v>964</v>
      </c>
      <c r="D840" s="38" t="s">
        <v>100</v>
      </c>
      <c r="E840" s="38" t="s">
        <v>41</v>
      </c>
      <c r="F840" s="38" t="s">
        <v>73</v>
      </c>
      <c r="G840" s="38" t="s">
        <v>74</v>
      </c>
      <c r="H840" s="39">
        <v>44196</v>
      </c>
      <c r="I840" s="38" t="s">
        <v>44</v>
      </c>
      <c r="J840" s="38" t="s">
        <v>54</v>
      </c>
      <c r="M840" s="38">
        <v>-9800</v>
      </c>
      <c r="S840" s="38">
        <v>-9800</v>
      </c>
      <c r="AC840" s="38">
        <v>-9800</v>
      </c>
    </row>
    <row r="841" spans="1:29" x14ac:dyDescent="0.2">
      <c r="A841" s="38">
        <v>1003</v>
      </c>
      <c r="B841" s="38">
        <v>9608</v>
      </c>
      <c r="C841" s="38" t="s">
        <v>965</v>
      </c>
      <c r="D841" s="38" t="s">
        <v>225</v>
      </c>
      <c r="E841" s="38" t="s">
        <v>41</v>
      </c>
      <c r="F841" s="38" t="s">
        <v>98</v>
      </c>
      <c r="G841" s="38" t="s">
        <v>57</v>
      </c>
      <c r="H841" s="39">
        <v>44196</v>
      </c>
      <c r="I841" s="38" t="s">
        <v>44</v>
      </c>
      <c r="J841" s="38" t="s">
        <v>54</v>
      </c>
      <c r="M841" s="38">
        <v>-9555</v>
      </c>
      <c r="S841" s="38">
        <v>-9555</v>
      </c>
      <c r="AC841" s="38">
        <v>-9555</v>
      </c>
    </row>
    <row r="842" spans="1:29" x14ac:dyDescent="0.2">
      <c r="A842" s="38">
        <v>1002</v>
      </c>
      <c r="B842" s="38">
        <v>2772</v>
      </c>
      <c r="C842" s="38" t="s">
        <v>966</v>
      </c>
      <c r="D842" s="38" t="s">
        <v>100</v>
      </c>
      <c r="E842" s="38" t="s">
        <v>318</v>
      </c>
      <c r="F842" s="38" t="s">
        <v>73</v>
      </c>
      <c r="G842" s="38" t="s">
        <v>74</v>
      </c>
      <c r="H842" s="39">
        <v>44196</v>
      </c>
      <c r="I842" s="38" t="s">
        <v>44</v>
      </c>
      <c r="J842" s="38" t="s">
        <v>45</v>
      </c>
      <c r="M842" s="38">
        <v>-9550</v>
      </c>
      <c r="S842" s="38">
        <v>-9550</v>
      </c>
      <c r="AC842" s="38">
        <v>-9550</v>
      </c>
    </row>
    <row r="843" spans="1:29" x14ac:dyDescent="0.2">
      <c r="A843" s="38">
        <v>1002</v>
      </c>
      <c r="B843" s="38">
        <v>3058</v>
      </c>
      <c r="C843" s="38" t="s">
        <v>967</v>
      </c>
      <c r="D843" s="38" t="s">
        <v>100</v>
      </c>
      <c r="E843" s="38" t="s">
        <v>41</v>
      </c>
      <c r="F843" s="38" t="s">
        <v>119</v>
      </c>
      <c r="G843" s="38" t="s">
        <v>120</v>
      </c>
      <c r="H843" s="39">
        <v>44196</v>
      </c>
      <c r="I843" s="38" t="s">
        <v>121</v>
      </c>
      <c r="J843" s="38" t="s">
        <v>45</v>
      </c>
      <c r="M843" s="38">
        <v>-9450</v>
      </c>
      <c r="S843" s="38">
        <v>-9450</v>
      </c>
      <c r="AC843" s="38">
        <v>-9450</v>
      </c>
    </row>
    <row r="844" spans="1:29" x14ac:dyDescent="0.2">
      <c r="A844" s="38">
        <v>1001</v>
      </c>
      <c r="B844" s="38">
        <v>505</v>
      </c>
      <c r="C844" s="38" t="s">
        <v>968</v>
      </c>
      <c r="D844" s="38" t="s">
        <v>156</v>
      </c>
      <c r="E844" s="38" t="s">
        <v>41</v>
      </c>
      <c r="F844" s="38" t="s">
        <v>62</v>
      </c>
      <c r="G844" s="38" t="s">
        <v>63</v>
      </c>
      <c r="H844" s="39">
        <v>44196</v>
      </c>
      <c r="I844" s="38" t="s">
        <v>121</v>
      </c>
      <c r="J844" s="38" t="s">
        <v>45</v>
      </c>
      <c r="M844" s="38">
        <v>-9350</v>
      </c>
      <c r="S844" s="38">
        <v>-9350</v>
      </c>
      <c r="AC844" s="38">
        <v>-9350</v>
      </c>
    </row>
    <row r="845" spans="1:29" x14ac:dyDescent="0.2">
      <c r="A845" s="38">
        <v>1001</v>
      </c>
      <c r="B845" s="38">
        <v>6434</v>
      </c>
      <c r="C845" s="38" t="s">
        <v>969</v>
      </c>
      <c r="D845" s="38" t="s">
        <v>40</v>
      </c>
      <c r="E845" s="38" t="s">
        <v>41</v>
      </c>
      <c r="F845" s="38" t="s">
        <v>970</v>
      </c>
      <c r="G845" s="38" t="s">
        <v>971</v>
      </c>
      <c r="H845" s="39">
        <v>44196</v>
      </c>
      <c r="I845" s="38" t="s">
        <v>44</v>
      </c>
      <c r="J845" s="38" t="s">
        <v>54</v>
      </c>
      <c r="M845" s="38">
        <v>-9100</v>
      </c>
      <c r="S845" s="38">
        <v>-9100</v>
      </c>
      <c r="AC845" s="38">
        <v>-9100</v>
      </c>
    </row>
    <row r="846" spans="1:29" x14ac:dyDescent="0.2">
      <c r="A846" s="38">
        <v>1001</v>
      </c>
      <c r="B846" s="38">
        <v>10196</v>
      </c>
      <c r="C846" s="38" t="s">
        <v>972</v>
      </c>
      <c r="D846" s="38" t="s">
        <v>118</v>
      </c>
      <c r="E846" s="38" t="s">
        <v>41</v>
      </c>
      <c r="F846" s="38" t="s">
        <v>119</v>
      </c>
      <c r="G846" s="38" t="s">
        <v>120</v>
      </c>
      <c r="H846" s="39">
        <v>44196</v>
      </c>
      <c r="I846" s="38" t="s">
        <v>121</v>
      </c>
      <c r="J846" s="38" t="s">
        <v>54</v>
      </c>
      <c r="M846" s="38">
        <v>-5135</v>
      </c>
      <c r="S846" s="38">
        <v>-9095</v>
      </c>
      <c r="AC846" s="38">
        <v>-9095</v>
      </c>
    </row>
    <row r="847" spans="1:29" x14ac:dyDescent="0.2">
      <c r="A847" s="38">
        <v>1002</v>
      </c>
      <c r="B847" s="38">
        <v>5902</v>
      </c>
      <c r="C847" s="38" t="s">
        <v>973</v>
      </c>
      <c r="D847" s="38" t="s">
        <v>371</v>
      </c>
      <c r="E847" s="38" t="s">
        <v>41</v>
      </c>
      <c r="F847" s="38" t="s">
        <v>119</v>
      </c>
      <c r="G847" s="38" t="s">
        <v>120</v>
      </c>
      <c r="H847" s="39">
        <v>44196</v>
      </c>
      <c r="I847" s="38" t="s">
        <v>121</v>
      </c>
      <c r="J847" s="38" t="s">
        <v>54</v>
      </c>
      <c r="M847" s="38">
        <v>-9050</v>
      </c>
      <c r="S847" s="38">
        <v>-9050</v>
      </c>
      <c r="AC847" s="38">
        <v>-9050</v>
      </c>
    </row>
    <row r="848" spans="1:29" x14ac:dyDescent="0.2">
      <c r="A848" s="38">
        <v>1001</v>
      </c>
      <c r="B848" s="38">
        <v>10353</v>
      </c>
      <c r="C848" s="38" t="s">
        <v>974</v>
      </c>
      <c r="D848" s="38" t="s">
        <v>118</v>
      </c>
      <c r="E848" s="38" t="s">
        <v>41</v>
      </c>
      <c r="F848" s="38" t="s">
        <v>119</v>
      </c>
      <c r="G848" s="38" t="s">
        <v>120</v>
      </c>
      <c r="H848" s="39">
        <v>44196</v>
      </c>
      <c r="I848" s="38" t="s">
        <v>121</v>
      </c>
      <c r="J848" s="38" t="s">
        <v>54</v>
      </c>
      <c r="M848" s="38">
        <v>-5018</v>
      </c>
      <c r="S848" s="38">
        <v>-8978</v>
      </c>
      <c r="AC848" s="38">
        <v>-8978</v>
      </c>
    </row>
    <row r="849" spans="1:29" x14ac:dyDescent="0.2">
      <c r="A849" s="38">
        <v>1002</v>
      </c>
      <c r="B849" s="38">
        <v>2836</v>
      </c>
      <c r="C849" s="38" t="s">
        <v>975</v>
      </c>
      <c r="D849" s="38" t="s">
        <v>100</v>
      </c>
      <c r="E849" s="38" t="s">
        <v>41</v>
      </c>
      <c r="F849" s="38" t="s">
        <v>119</v>
      </c>
      <c r="G849" s="38" t="s">
        <v>120</v>
      </c>
      <c r="H849" s="39">
        <v>44196</v>
      </c>
      <c r="I849" s="38" t="s">
        <v>153</v>
      </c>
      <c r="J849" s="38" t="s">
        <v>45</v>
      </c>
      <c r="M849" s="38">
        <v>-8900</v>
      </c>
      <c r="S849" s="38">
        <v>-8900</v>
      </c>
      <c r="AC849" s="38">
        <v>-8900</v>
      </c>
    </row>
    <row r="850" spans="1:29" x14ac:dyDescent="0.2">
      <c r="A850" s="38">
        <v>1001</v>
      </c>
      <c r="B850" s="38">
        <v>9222</v>
      </c>
      <c r="C850" s="38" t="s">
        <v>976</v>
      </c>
      <c r="D850" s="38" t="s">
        <v>97</v>
      </c>
      <c r="E850" s="38" t="s">
        <v>51</v>
      </c>
      <c r="F850" s="38" t="s">
        <v>73</v>
      </c>
      <c r="G850" s="38" t="s">
        <v>74</v>
      </c>
      <c r="H850" s="39">
        <v>44196</v>
      </c>
      <c r="I850" s="38" t="s">
        <v>44</v>
      </c>
      <c r="J850" s="38" t="s">
        <v>130</v>
      </c>
      <c r="M850" s="38">
        <v>-8846</v>
      </c>
      <c r="S850" s="38">
        <v>-8846</v>
      </c>
      <c r="AC850" s="38">
        <v>-8846</v>
      </c>
    </row>
    <row r="851" spans="1:29" x14ac:dyDescent="0.2">
      <c r="A851" s="38">
        <v>1001</v>
      </c>
      <c r="B851" s="38">
        <v>4261</v>
      </c>
      <c r="C851" s="38" t="s">
        <v>977</v>
      </c>
      <c r="D851" s="38" t="s">
        <v>152</v>
      </c>
      <c r="E851" s="38" t="s">
        <v>41</v>
      </c>
      <c r="F851" s="38" t="s">
        <v>119</v>
      </c>
      <c r="G851" s="38" t="s">
        <v>120</v>
      </c>
      <c r="H851" s="39">
        <v>44196</v>
      </c>
      <c r="I851" s="38" t="s">
        <v>121</v>
      </c>
      <c r="J851" s="38" t="s">
        <v>45</v>
      </c>
      <c r="M851" s="38">
        <v>-8498</v>
      </c>
      <c r="S851" s="38">
        <v>-8498</v>
      </c>
      <c r="AC851" s="38">
        <v>-8498</v>
      </c>
    </row>
    <row r="852" spans="1:29" x14ac:dyDescent="0.2">
      <c r="A852" s="38">
        <v>1003</v>
      </c>
      <c r="B852" s="38">
        <v>8075</v>
      </c>
      <c r="C852" s="38" t="s">
        <v>978</v>
      </c>
      <c r="D852" s="38" t="s">
        <v>225</v>
      </c>
      <c r="E852" s="38" t="s">
        <v>51</v>
      </c>
      <c r="F852" s="38" t="s">
        <v>62</v>
      </c>
      <c r="G852" s="38" t="s">
        <v>63</v>
      </c>
      <c r="H852" s="39">
        <v>44196</v>
      </c>
      <c r="I852" s="38" t="s">
        <v>44</v>
      </c>
      <c r="J852" s="38" t="s">
        <v>130</v>
      </c>
      <c r="M852" s="38">
        <v>-8336</v>
      </c>
      <c r="S852" s="38">
        <v>-8336</v>
      </c>
      <c r="AC852" s="38">
        <v>-8336</v>
      </c>
    </row>
    <row r="853" spans="1:29" x14ac:dyDescent="0.2">
      <c r="A853" s="38">
        <v>1001</v>
      </c>
      <c r="B853" s="38">
        <v>10796</v>
      </c>
      <c r="C853" s="38" t="s">
        <v>979</v>
      </c>
      <c r="D853" s="38" t="s">
        <v>47</v>
      </c>
      <c r="E853" s="38" t="s">
        <v>41</v>
      </c>
      <c r="F853" s="38" t="s">
        <v>98</v>
      </c>
      <c r="G853" s="38" t="s">
        <v>57</v>
      </c>
      <c r="H853" s="39">
        <v>44196</v>
      </c>
      <c r="I853" s="38" t="s">
        <v>44</v>
      </c>
      <c r="J853" s="38" t="s">
        <v>54</v>
      </c>
      <c r="M853" s="38">
        <v>-8322</v>
      </c>
      <c r="S853" s="38">
        <v>-8322</v>
      </c>
      <c r="AC853" s="38">
        <v>-8322</v>
      </c>
    </row>
    <row r="854" spans="1:29" x14ac:dyDescent="0.2">
      <c r="A854" s="38">
        <v>1002</v>
      </c>
      <c r="B854" s="38">
        <v>5104</v>
      </c>
      <c r="C854" s="38" t="s">
        <v>980</v>
      </c>
      <c r="D854" s="38" t="s">
        <v>100</v>
      </c>
      <c r="E854" s="38" t="s">
        <v>51</v>
      </c>
      <c r="F854" s="38" t="s">
        <v>128</v>
      </c>
      <c r="G854" s="38" t="s">
        <v>120</v>
      </c>
      <c r="H854" s="39">
        <v>44196</v>
      </c>
      <c r="I854" s="38" t="s">
        <v>44</v>
      </c>
      <c r="J854" s="38" t="s">
        <v>45</v>
      </c>
      <c r="M854" s="38">
        <v>-8164</v>
      </c>
      <c r="S854" s="38">
        <v>-8164</v>
      </c>
      <c r="AC854" s="38">
        <v>-8164</v>
      </c>
    </row>
    <row r="855" spans="1:29" x14ac:dyDescent="0.2">
      <c r="A855" s="38">
        <v>1002</v>
      </c>
      <c r="B855" s="38">
        <v>2771</v>
      </c>
      <c r="C855" s="38" t="s">
        <v>981</v>
      </c>
      <c r="D855" s="38" t="s">
        <v>100</v>
      </c>
      <c r="E855" s="38" t="s">
        <v>318</v>
      </c>
      <c r="F855" s="38" t="s">
        <v>73</v>
      </c>
      <c r="G855" s="38" t="s">
        <v>74</v>
      </c>
      <c r="H855" s="39">
        <v>44196</v>
      </c>
      <c r="I855" s="38" t="s">
        <v>44</v>
      </c>
      <c r="J855" s="38" t="s">
        <v>45</v>
      </c>
      <c r="M855" s="38">
        <v>-8150</v>
      </c>
      <c r="S855" s="38">
        <v>-8150</v>
      </c>
      <c r="AC855" s="38">
        <v>-8150</v>
      </c>
    </row>
    <row r="856" spans="1:29" x14ac:dyDescent="0.2">
      <c r="A856" s="38">
        <v>1002</v>
      </c>
      <c r="B856" s="38">
        <v>5378</v>
      </c>
      <c r="C856" s="38" t="s">
        <v>982</v>
      </c>
      <c r="D856" s="38" t="s">
        <v>100</v>
      </c>
      <c r="E856" s="38" t="s">
        <v>41</v>
      </c>
      <c r="F856" s="38" t="s">
        <v>961</v>
      </c>
      <c r="G856" s="38" t="s">
        <v>962</v>
      </c>
      <c r="H856" s="39">
        <v>44196</v>
      </c>
      <c r="I856" s="38" t="s">
        <v>44</v>
      </c>
      <c r="J856" s="38" t="s">
        <v>54</v>
      </c>
      <c r="M856" s="38">
        <v>-8100</v>
      </c>
      <c r="S856" s="38">
        <v>-8100</v>
      </c>
      <c r="AC856" s="38">
        <v>-8100</v>
      </c>
    </row>
    <row r="857" spans="1:29" x14ac:dyDescent="0.2">
      <c r="A857" s="38">
        <v>1006</v>
      </c>
      <c r="B857" s="38">
        <v>8792</v>
      </c>
      <c r="C857" s="38" t="s">
        <v>983</v>
      </c>
      <c r="D857" s="38" t="s">
        <v>361</v>
      </c>
      <c r="E857" s="38" t="s">
        <v>41</v>
      </c>
      <c r="F857" s="38" t="s">
        <v>119</v>
      </c>
      <c r="G857" s="38" t="s">
        <v>120</v>
      </c>
      <c r="H857" s="39">
        <v>44196</v>
      </c>
      <c r="I857" s="38" t="s">
        <v>121</v>
      </c>
      <c r="J857" s="38" t="s">
        <v>54</v>
      </c>
      <c r="M857" s="38">
        <v>-8090</v>
      </c>
      <c r="S857" s="38">
        <v>-8090</v>
      </c>
      <c r="AC857" s="38">
        <v>-8090</v>
      </c>
    </row>
    <row r="858" spans="1:29" x14ac:dyDescent="0.2">
      <c r="A858" s="38">
        <v>1001</v>
      </c>
      <c r="B858" s="38">
        <v>8104</v>
      </c>
      <c r="C858" s="38" t="s">
        <v>984</v>
      </c>
      <c r="D858" s="38" t="s">
        <v>80</v>
      </c>
      <c r="E858" s="38" t="s">
        <v>41</v>
      </c>
      <c r="F858" s="38" t="s">
        <v>119</v>
      </c>
      <c r="G858" s="38" t="s">
        <v>120</v>
      </c>
      <c r="H858" s="39">
        <v>44196</v>
      </c>
      <c r="I858" s="38" t="s">
        <v>44</v>
      </c>
      <c r="J858" s="38" t="s">
        <v>54</v>
      </c>
      <c r="M858" s="38">
        <v>-8085</v>
      </c>
      <c r="S858" s="38">
        <v>-8085</v>
      </c>
      <c r="AC858" s="38">
        <v>-8085</v>
      </c>
    </row>
    <row r="859" spans="1:29" x14ac:dyDescent="0.2">
      <c r="A859" s="38">
        <v>1002</v>
      </c>
      <c r="B859" s="38">
        <v>5630</v>
      </c>
      <c r="C859" s="38" t="s">
        <v>985</v>
      </c>
      <c r="D859" s="38" t="s">
        <v>100</v>
      </c>
      <c r="E859" s="38" t="s">
        <v>41</v>
      </c>
      <c r="F859" s="38" t="s">
        <v>73</v>
      </c>
      <c r="G859" s="38" t="s">
        <v>74</v>
      </c>
      <c r="H859" s="39">
        <v>44196</v>
      </c>
      <c r="I859" s="38" t="s">
        <v>44</v>
      </c>
      <c r="J859" s="38" t="s">
        <v>54</v>
      </c>
      <c r="M859" s="38">
        <v>-7915</v>
      </c>
      <c r="S859" s="38">
        <v>-7915</v>
      </c>
      <c r="AC859" s="38">
        <v>-7915</v>
      </c>
    </row>
    <row r="860" spans="1:29" x14ac:dyDescent="0.2">
      <c r="A860" s="38">
        <v>1002</v>
      </c>
      <c r="B860" s="38">
        <v>9294</v>
      </c>
      <c r="C860" s="38" t="s">
        <v>986</v>
      </c>
      <c r="D860" s="38" t="s">
        <v>404</v>
      </c>
      <c r="E860" s="38" t="s">
        <v>51</v>
      </c>
      <c r="F860" s="38" t="s">
        <v>987</v>
      </c>
      <c r="G860" s="38" t="s">
        <v>94</v>
      </c>
      <c r="H860" s="39">
        <v>44196</v>
      </c>
      <c r="I860" s="38" t="s">
        <v>44</v>
      </c>
      <c r="J860" s="38" t="s">
        <v>130</v>
      </c>
      <c r="M860" s="38">
        <v>-7904</v>
      </c>
      <c r="S860" s="38">
        <v>-7904</v>
      </c>
      <c r="AC860" s="38">
        <v>-7904</v>
      </c>
    </row>
    <row r="861" spans="1:29" x14ac:dyDescent="0.2">
      <c r="A861" s="38">
        <v>1002</v>
      </c>
      <c r="B861" s="38">
        <v>7536</v>
      </c>
      <c r="C861" s="38" t="s">
        <v>988</v>
      </c>
      <c r="D861" s="38" t="s">
        <v>100</v>
      </c>
      <c r="E861" s="38" t="s">
        <v>41</v>
      </c>
      <c r="F861" s="38" t="s">
        <v>73</v>
      </c>
      <c r="G861" s="38" t="s">
        <v>74</v>
      </c>
      <c r="H861" s="39">
        <v>44196</v>
      </c>
      <c r="I861" s="38" t="s">
        <v>44</v>
      </c>
      <c r="J861" s="38" t="s">
        <v>54</v>
      </c>
      <c r="M861" s="38">
        <v>-7896</v>
      </c>
      <c r="S861" s="38">
        <v>-7896</v>
      </c>
      <c r="AC861" s="38">
        <v>-7896</v>
      </c>
    </row>
    <row r="862" spans="1:29" x14ac:dyDescent="0.2">
      <c r="A862" s="38">
        <v>1003</v>
      </c>
      <c r="B862" s="38">
        <v>8302</v>
      </c>
      <c r="C862" s="38" t="s">
        <v>989</v>
      </c>
      <c r="D862" s="38" t="s">
        <v>225</v>
      </c>
      <c r="E862" s="38" t="s">
        <v>41</v>
      </c>
      <c r="F862" s="38" t="s">
        <v>145</v>
      </c>
      <c r="G862" s="38" t="s">
        <v>49</v>
      </c>
      <c r="H862" s="39">
        <v>44196</v>
      </c>
      <c r="I862" s="38" t="s">
        <v>44</v>
      </c>
      <c r="J862" s="38" t="s">
        <v>54</v>
      </c>
      <c r="M862" s="38">
        <v>-7706</v>
      </c>
      <c r="S862" s="38">
        <v>-7706</v>
      </c>
      <c r="AC862" s="38">
        <v>-7706</v>
      </c>
    </row>
    <row r="863" spans="1:29" x14ac:dyDescent="0.2">
      <c r="A863" s="38">
        <v>1001</v>
      </c>
      <c r="B863" s="38">
        <v>6893</v>
      </c>
      <c r="C863" s="38" t="s">
        <v>990</v>
      </c>
      <c r="D863" s="38" t="s">
        <v>125</v>
      </c>
      <c r="E863" s="38" t="s">
        <v>51</v>
      </c>
      <c r="F863" s="38" t="s">
        <v>128</v>
      </c>
      <c r="G863" s="38" t="s">
        <v>120</v>
      </c>
      <c r="H863" s="39">
        <v>44196</v>
      </c>
      <c r="I863" s="38" t="s">
        <v>44</v>
      </c>
      <c r="J863" s="38" t="s">
        <v>130</v>
      </c>
      <c r="M863" s="38">
        <v>-7684</v>
      </c>
      <c r="S863" s="38">
        <v>-7684</v>
      </c>
      <c r="AC863" s="38">
        <v>-7684</v>
      </c>
    </row>
    <row r="864" spans="1:29" x14ac:dyDescent="0.2">
      <c r="A864" s="38">
        <v>1002</v>
      </c>
      <c r="B864" s="38">
        <v>4868</v>
      </c>
      <c r="C864" s="38" t="s">
        <v>991</v>
      </c>
      <c r="D864" s="38" t="s">
        <v>100</v>
      </c>
      <c r="E864" s="38" t="s">
        <v>51</v>
      </c>
      <c r="F864" s="38" t="s">
        <v>128</v>
      </c>
      <c r="G864" s="38" t="s">
        <v>120</v>
      </c>
      <c r="H864" s="39">
        <v>44196</v>
      </c>
      <c r="I864" s="38" t="s">
        <v>44</v>
      </c>
      <c r="J864" s="38" t="s">
        <v>45</v>
      </c>
      <c r="M864" s="38">
        <v>-7550</v>
      </c>
      <c r="S864" s="38">
        <v>-7550</v>
      </c>
      <c r="AC864" s="38">
        <v>-7550</v>
      </c>
    </row>
    <row r="865" spans="1:29" x14ac:dyDescent="0.2">
      <c r="A865" s="38">
        <v>1003</v>
      </c>
      <c r="B865" s="38">
        <v>4681</v>
      </c>
      <c r="C865" s="38" t="s">
        <v>992</v>
      </c>
      <c r="D865" s="38" t="s">
        <v>225</v>
      </c>
      <c r="E865" s="38" t="s">
        <v>51</v>
      </c>
      <c r="F865" s="38" t="s">
        <v>73</v>
      </c>
      <c r="G865" s="38" t="s">
        <v>74</v>
      </c>
      <c r="H865" s="39">
        <v>44196</v>
      </c>
      <c r="I865" s="38" t="s">
        <v>44</v>
      </c>
      <c r="J865" s="38" t="s">
        <v>45</v>
      </c>
      <c r="M865" s="38">
        <v>-7365</v>
      </c>
      <c r="S865" s="38">
        <v>-7365</v>
      </c>
      <c r="AC865" s="38">
        <v>-7365</v>
      </c>
    </row>
    <row r="866" spans="1:29" x14ac:dyDescent="0.2">
      <c r="A866" s="38">
        <v>1002</v>
      </c>
      <c r="B866" s="38">
        <v>4314</v>
      </c>
      <c r="C866" s="38" t="s">
        <v>993</v>
      </c>
      <c r="D866" s="38" t="s">
        <v>100</v>
      </c>
      <c r="E866" s="38" t="s">
        <v>41</v>
      </c>
      <c r="F866" s="38" t="s">
        <v>73</v>
      </c>
      <c r="G866" s="38" t="s">
        <v>74</v>
      </c>
      <c r="H866" s="39">
        <v>44196</v>
      </c>
      <c r="I866" s="38" t="s">
        <v>44</v>
      </c>
      <c r="J866" s="38" t="s">
        <v>45</v>
      </c>
      <c r="M866" s="38">
        <v>-7150</v>
      </c>
      <c r="S866" s="38">
        <v>-7150</v>
      </c>
      <c r="AC866" s="38">
        <v>-7150</v>
      </c>
    </row>
    <row r="867" spans="1:29" x14ac:dyDescent="0.2">
      <c r="A867" s="38">
        <v>1001</v>
      </c>
      <c r="B867" s="38">
        <v>9297</v>
      </c>
      <c r="C867" s="38" t="s">
        <v>994</v>
      </c>
      <c r="D867" s="38" t="s">
        <v>97</v>
      </c>
      <c r="E867" s="38" t="s">
        <v>51</v>
      </c>
      <c r="F867" s="38" t="s">
        <v>73</v>
      </c>
      <c r="G867" s="38" t="s">
        <v>74</v>
      </c>
      <c r="H867" s="39">
        <v>44196</v>
      </c>
      <c r="I867" s="38" t="s">
        <v>44</v>
      </c>
      <c r="J867" s="38" t="s">
        <v>130</v>
      </c>
      <c r="M867" s="38">
        <v>-7097</v>
      </c>
      <c r="S867" s="38">
        <v>-7097</v>
      </c>
      <c r="AC867" s="38">
        <v>-7097</v>
      </c>
    </row>
    <row r="868" spans="1:29" x14ac:dyDescent="0.2">
      <c r="A868" s="38">
        <v>1003</v>
      </c>
      <c r="B868" s="38">
        <v>6478</v>
      </c>
      <c r="C868" s="38" t="s">
        <v>995</v>
      </c>
      <c r="D868" s="38" t="s">
        <v>225</v>
      </c>
      <c r="E868" s="38" t="s">
        <v>51</v>
      </c>
      <c r="F868" s="38" t="s">
        <v>73</v>
      </c>
      <c r="G868" s="38" t="s">
        <v>74</v>
      </c>
      <c r="H868" s="39">
        <v>44196</v>
      </c>
      <c r="I868" s="38" t="s">
        <v>44</v>
      </c>
      <c r="J868" s="38" t="s">
        <v>130</v>
      </c>
      <c r="M868" s="38">
        <v>-7058</v>
      </c>
      <c r="S868" s="38">
        <v>-7058</v>
      </c>
      <c r="AC868" s="38">
        <v>-7058</v>
      </c>
    </row>
    <row r="869" spans="1:29" x14ac:dyDescent="0.2">
      <c r="A869" s="38">
        <v>1002</v>
      </c>
      <c r="B869" s="38">
        <v>3776</v>
      </c>
      <c r="C869" s="38" t="s">
        <v>996</v>
      </c>
      <c r="D869" s="38" t="s">
        <v>100</v>
      </c>
      <c r="E869" s="38" t="s">
        <v>41</v>
      </c>
      <c r="F869" s="38" t="s">
        <v>73</v>
      </c>
      <c r="G869" s="38" t="s">
        <v>74</v>
      </c>
      <c r="H869" s="39">
        <v>44196</v>
      </c>
      <c r="I869" s="38" t="s">
        <v>44</v>
      </c>
      <c r="J869" s="38" t="s">
        <v>45</v>
      </c>
      <c r="M869" s="38">
        <v>-7044</v>
      </c>
      <c r="S869" s="38">
        <v>-7044</v>
      </c>
      <c r="AC869" s="38">
        <v>-7044</v>
      </c>
    </row>
    <row r="870" spans="1:29" x14ac:dyDescent="0.2">
      <c r="A870" s="38">
        <v>1003</v>
      </c>
      <c r="B870" s="38">
        <v>9889</v>
      </c>
      <c r="C870" s="38" t="s">
        <v>997</v>
      </c>
      <c r="D870" s="38" t="s">
        <v>215</v>
      </c>
      <c r="E870" s="38" t="s">
        <v>41</v>
      </c>
      <c r="F870" s="38" t="s">
        <v>98</v>
      </c>
      <c r="G870" s="38" t="s">
        <v>57</v>
      </c>
      <c r="H870" s="39">
        <v>44196</v>
      </c>
      <c r="I870" s="38" t="s">
        <v>44</v>
      </c>
      <c r="J870" s="38" t="s">
        <v>54</v>
      </c>
      <c r="M870" s="38">
        <v>-7021</v>
      </c>
      <c r="S870" s="38">
        <v>-7021</v>
      </c>
      <c r="AC870" s="38">
        <v>-7021</v>
      </c>
    </row>
    <row r="871" spans="1:29" x14ac:dyDescent="0.2">
      <c r="A871" s="38">
        <v>1002</v>
      </c>
      <c r="B871" s="38">
        <v>9526</v>
      </c>
      <c r="C871" s="38" t="s">
        <v>998</v>
      </c>
      <c r="D871" s="38" t="s">
        <v>100</v>
      </c>
      <c r="E871" s="38" t="s">
        <v>41</v>
      </c>
      <c r="F871" s="38" t="s">
        <v>73</v>
      </c>
      <c r="G871" s="38" t="s">
        <v>74</v>
      </c>
      <c r="H871" s="39">
        <v>44196</v>
      </c>
      <c r="I871" s="38" t="s">
        <v>44</v>
      </c>
      <c r="J871" s="38" t="s">
        <v>54</v>
      </c>
      <c r="M871" s="38">
        <v>-7000</v>
      </c>
      <c r="S871" s="38">
        <v>-7000</v>
      </c>
      <c r="AC871" s="38">
        <v>-7000</v>
      </c>
    </row>
    <row r="872" spans="1:29" x14ac:dyDescent="0.2">
      <c r="A872" s="38">
        <v>2004</v>
      </c>
      <c r="B872" s="38">
        <v>7837</v>
      </c>
      <c r="C872" s="38" t="s">
        <v>999</v>
      </c>
      <c r="D872" s="38" t="s">
        <v>371</v>
      </c>
      <c r="E872" s="38" t="s">
        <v>41</v>
      </c>
      <c r="F872" s="38" t="s">
        <v>73</v>
      </c>
      <c r="G872" s="38" t="s">
        <v>74</v>
      </c>
      <c r="H872" s="39">
        <v>44196</v>
      </c>
      <c r="I872" s="38" t="s">
        <v>44</v>
      </c>
      <c r="J872" s="38" t="s">
        <v>54</v>
      </c>
      <c r="M872" s="38">
        <v>-6956</v>
      </c>
      <c r="S872" s="38">
        <v>-6956</v>
      </c>
      <c r="AC872" s="38">
        <v>-6956</v>
      </c>
    </row>
    <row r="873" spans="1:29" x14ac:dyDescent="0.2">
      <c r="A873" s="38">
        <v>1001</v>
      </c>
      <c r="B873" s="38">
        <v>4875</v>
      </c>
      <c r="C873" s="38" t="s">
        <v>1000</v>
      </c>
      <c r="D873" s="38" t="s">
        <v>97</v>
      </c>
      <c r="E873" s="38" t="s">
        <v>41</v>
      </c>
      <c r="F873" s="38" t="s">
        <v>497</v>
      </c>
      <c r="G873" s="38" t="s">
        <v>498</v>
      </c>
      <c r="H873" s="39">
        <v>44196</v>
      </c>
      <c r="I873" s="38" t="s">
        <v>44</v>
      </c>
      <c r="J873" s="38" t="s">
        <v>45</v>
      </c>
      <c r="M873" s="38">
        <v>-6939</v>
      </c>
      <c r="S873" s="38">
        <v>-6939</v>
      </c>
      <c r="AC873" s="38">
        <v>-6939</v>
      </c>
    </row>
    <row r="874" spans="1:29" x14ac:dyDescent="0.2">
      <c r="A874" s="38">
        <v>1003</v>
      </c>
      <c r="B874" s="38">
        <v>9885</v>
      </c>
      <c r="C874" s="38" t="s">
        <v>1001</v>
      </c>
      <c r="D874" s="38" t="s">
        <v>215</v>
      </c>
      <c r="E874" s="38" t="s">
        <v>41</v>
      </c>
      <c r="F874" s="38" t="s">
        <v>119</v>
      </c>
      <c r="G874" s="38" t="s">
        <v>120</v>
      </c>
      <c r="H874" s="39">
        <v>44196</v>
      </c>
      <c r="I874" s="38" t="s">
        <v>121</v>
      </c>
      <c r="J874" s="38" t="s">
        <v>54</v>
      </c>
      <c r="M874" s="38">
        <v>-6737</v>
      </c>
      <c r="S874" s="38">
        <v>-6737</v>
      </c>
      <c r="AC874" s="38">
        <v>-6737</v>
      </c>
    </row>
    <row r="875" spans="1:29" x14ac:dyDescent="0.2">
      <c r="A875" s="38">
        <v>1002</v>
      </c>
      <c r="B875" s="38">
        <v>9585</v>
      </c>
      <c r="C875" s="38" t="s">
        <v>1002</v>
      </c>
      <c r="D875" s="38" t="s">
        <v>371</v>
      </c>
      <c r="E875" s="38" t="s">
        <v>41</v>
      </c>
      <c r="F875" s="38" t="s">
        <v>119</v>
      </c>
      <c r="G875" s="38" t="s">
        <v>120</v>
      </c>
      <c r="H875" s="39">
        <v>44196</v>
      </c>
      <c r="I875" s="38" t="s">
        <v>121</v>
      </c>
      <c r="J875" s="38" t="s">
        <v>54</v>
      </c>
      <c r="M875" s="38">
        <v>-6600</v>
      </c>
      <c r="S875" s="38">
        <v>-6600</v>
      </c>
      <c r="AC875" s="38">
        <v>-6600</v>
      </c>
    </row>
    <row r="876" spans="1:29" x14ac:dyDescent="0.2">
      <c r="A876" s="38">
        <v>1003</v>
      </c>
      <c r="B876" s="38">
        <v>9540</v>
      </c>
      <c r="C876" s="38" t="s">
        <v>1003</v>
      </c>
      <c r="D876" s="38" t="s">
        <v>215</v>
      </c>
      <c r="E876" s="38" t="s">
        <v>41</v>
      </c>
      <c r="F876" s="38" t="s">
        <v>119</v>
      </c>
      <c r="G876" s="38" t="s">
        <v>120</v>
      </c>
      <c r="H876" s="39">
        <v>44196</v>
      </c>
      <c r="I876" s="38" t="s">
        <v>121</v>
      </c>
      <c r="J876" s="38" t="s">
        <v>54</v>
      </c>
      <c r="S876" s="38">
        <v>-6600</v>
      </c>
      <c r="AC876" s="38">
        <v>-6600</v>
      </c>
    </row>
    <row r="877" spans="1:29" x14ac:dyDescent="0.2">
      <c r="A877" s="38">
        <v>1006</v>
      </c>
      <c r="B877" s="38">
        <v>9893</v>
      </c>
      <c r="C877" s="38" t="s">
        <v>1004</v>
      </c>
      <c r="D877" s="38" t="s">
        <v>361</v>
      </c>
      <c r="E877" s="38" t="s">
        <v>41</v>
      </c>
      <c r="F877" s="38" t="s">
        <v>62</v>
      </c>
      <c r="G877" s="38" t="s">
        <v>63</v>
      </c>
      <c r="H877" s="39">
        <v>44196</v>
      </c>
      <c r="I877" s="38" t="s">
        <v>153</v>
      </c>
      <c r="J877" s="38" t="s">
        <v>54</v>
      </c>
      <c r="S877" s="38">
        <v>-6600</v>
      </c>
      <c r="AC877" s="38">
        <v>-6600</v>
      </c>
    </row>
    <row r="878" spans="1:29" x14ac:dyDescent="0.2">
      <c r="A878" s="38">
        <v>1001</v>
      </c>
      <c r="B878" s="38">
        <v>1467</v>
      </c>
      <c r="C878" s="38" t="s">
        <v>1005</v>
      </c>
      <c r="D878" s="38" t="s">
        <v>196</v>
      </c>
      <c r="E878" s="38" t="s">
        <v>41</v>
      </c>
      <c r="F878" s="38" t="s">
        <v>123</v>
      </c>
      <c r="G878" s="38" t="s">
        <v>74</v>
      </c>
      <c r="H878" s="39">
        <v>44196</v>
      </c>
      <c r="I878" s="38" t="s">
        <v>44</v>
      </c>
      <c r="J878" s="38" t="s">
        <v>45</v>
      </c>
      <c r="M878" s="38">
        <v>-6539</v>
      </c>
      <c r="S878" s="38">
        <v>-6539</v>
      </c>
      <c r="AC878" s="38">
        <v>-6539</v>
      </c>
    </row>
    <row r="879" spans="1:29" x14ac:dyDescent="0.2">
      <c r="A879" s="38">
        <v>1001</v>
      </c>
      <c r="B879" s="38">
        <v>10225</v>
      </c>
      <c r="C879" s="38" t="s">
        <v>1006</v>
      </c>
      <c r="D879" s="38" t="s">
        <v>156</v>
      </c>
      <c r="E879" s="38" t="s">
        <v>41</v>
      </c>
      <c r="F879" s="38" t="s">
        <v>119</v>
      </c>
      <c r="G879" s="38" t="s">
        <v>120</v>
      </c>
      <c r="H879" s="39">
        <v>44196</v>
      </c>
      <c r="I879" s="38" t="s">
        <v>121</v>
      </c>
      <c r="J879" s="38" t="s">
        <v>54</v>
      </c>
      <c r="M879" s="38">
        <v>-2546</v>
      </c>
      <c r="S879" s="38">
        <v>-6506</v>
      </c>
      <c r="AC879" s="38">
        <v>-6506</v>
      </c>
    </row>
    <row r="880" spans="1:29" x14ac:dyDescent="0.2">
      <c r="A880" s="38">
        <v>1002</v>
      </c>
      <c r="B880" s="38">
        <v>4787</v>
      </c>
      <c r="C880" s="38" t="s">
        <v>1007</v>
      </c>
      <c r="D880" s="38" t="s">
        <v>100</v>
      </c>
      <c r="E880" s="38" t="s">
        <v>51</v>
      </c>
      <c r="F880" s="38" t="s">
        <v>128</v>
      </c>
      <c r="G880" s="38" t="s">
        <v>120</v>
      </c>
      <c r="H880" s="39">
        <v>44196</v>
      </c>
      <c r="I880" s="38" t="s">
        <v>44</v>
      </c>
      <c r="J880" s="38" t="s">
        <v>45</v>
      </c>
      <c r="M880" s="38">
        <v>-6150</v>
      </c>
      <c r="S880" s="38">
        <v>-6150</v>
      </c>
      <c r="AC880" s="38">
        <v>-6150</v>
      </c>
    </row>
    <row r="881" spans="1:29" x14ac:dyDescent="0.2">
      <c r="A881" s="38">
        <v>1002</v>
      </c>
      <c r="B881" s="38">
        <v>5051</v>
      </c>
      <c r="C881" s="38" t="s">
        <v>1008</v>
      </c>
      <c r="D881" s="38" t="s">
        <v>100</v>
      </c>
      <c r="E881" s="38" t="s">
        <v>51</v>
      </c>
      <c r="F881" s="38" t="s">
        <v>128</v>
      </c>
      <c r="G881" s="38" t="s">
        <v>120</v>
      </c>
      <c r="H881" s="39">
        <v>44196</v>
      </c>
      <c r="I881" s="38" t="s">
        <v>44</v>
      </c>
      <c r="J881" s="38" t="s">
        <v>45</v>
      </c>
      <c r="M881" s="38">
        <v>-6130</v>
      </c>
      <c r="S881" s="38">
        <v>-6130</v>
      </c>
      <c r="AC881" s="38">
        <v>-6130</v>
      </c>
    </row>
    <row r="882" spans="1:29" x14ac:dyDescent="0.2">
      <c r="A882" s="38">
        <v>1002</v>
      </c>
      <c r="B882" s="38">
        <v>4788</v>
      </c>
      <c r="C882" s="38" t="s">
        <v>1009</v>
      </c>
      <c r="D882" s="38" t="s">
        <v>100</v>
      </c>
      <c r="E882" s="38" t="s">
        <v>51</v>
      </c>
      <c r="F882" s="38" t="s">
        <v>128</v>
      </c>
      <c r="G882" s="38" t="s">
        <v>120</v>
      </c>
      <c r="H882" s="39">
        <v>44196</v>
      </c>
      <c r="I882" s="38" t="s">
        <v>44</v>
      </c>
      <c r="J882" s="38" t="s">
        <v>45</v>
      </c>
      <c r="M882" s="38">
        <v>-6100</v>
      </c>
      <c r="S882" s="38">
        <v>-6100</v>
      </c>
      <c r="AC882" s="38">
        <v>-6100</v>
      </c>
    </row>
    <row r="883" spans="1:29" x14ac:dyDescent="0.2">
      <c r="A883" s="38">
        <v>1003</v>
      </c>
      <c r="B883" s="38">
        <v>8252</v>
      </c>
      <c r="C883" s="38" t="s">
        <v>1010</v>
      </c>
      <c r="D883" s="38" t="s">
        <v>225</v>
      </c>
      <c r="E883" s="38" t="s">
        <v>41</v>
      </c>
      <c r="F883" s="38" t="s">
        <v>73</v>
      </c>
      <c r="G883" s="38" t="s">
        <v>74</v>
      </c>
      <c r="H883" s="39">
        <v>44196</v>
      </c>
      <c r="I883" s="38" t="s">
        <v>44</v>
      </c>
      <c r="J883" s="38" t="s">
        <v>54</v>
      </c>
      <c r="M883" s="38">
        <v>-5808</v>
      </c>
      <c r="S883" s="38">
        <v>-5808</v>
      </c>
      <c r="AC883" s="38">
        <v>-5808</v>
      </c>
    </row>
    <row r="884" spans="1:29" x14ac:dyDescent="0.2">
      <c r="A884" s="38">
        <v>1001</v>
      </c>
      <c r="B884" s="38">
        <v>3667</v>
      </c>
      <c r="C884" s="38" t="s">
        <v>1011</v>
      </c>
      <c r="D884" s="38" t="s">
        <v>97</v>
      </c>
      <c r="E884" s="38" t="s">
        <v>41</v>
      </c>
      <c r="F884" s="38" t="s">
        <v>56</v>
      </c>
      <c r="G884" s="38" t="s">
        <v>57</v>
      </c>
      <c r="H884" s="39">
        <v>44196</v>
      </c>
      <c r="I884" s="38" t="s">
        <v>44</v>
      </c>
      <c r="J884" s="38" t="s">
        <v>45</v>
      </c>
      <c r="M884" s="38">
        <v>-5802</v>
      </c>
      <c r="S884" s="38">
        <v>-5802</v>
      </c>
      <c r="AC884" s="38">
        <v>-5802</v>
      </c>
    </row>
    <row r="885" spans="1:29" x14ac:dyDescent="0.2">
      <c r="A885" s="38">
        <v>1001</v>
      </c>
      <c r="B885" s="38">
        <v>650</v>
      </c>
      <c r="C885" s="38" t="s">
        <v>1012</v>
      </c>
      <c r="D885" s="38" t="s">
        <v>132</v>
      </c>
      <c r="E885" s="38" t="s">
        <v>41</v>
      </c>
      <c r="F885" s="38" t="s">
        <v>59</v>
      </c>
      <c r="G885" s="38" t="s">
        <v>60</v>
      </c>
      <c r="H885" s="39">
        <v>44196</v>
      </c>
      <c r="I885" s="38" t="s">
        <v>44</v>
      </c>
      <c r="J885" s="38" t="s">
        <v>45</v>
      </c>
      <c r="M885" s="38">
        <v>-5651</v>
      </c>
      <c r="S885" s="38">
        <v>-5651</v>
      </c>
      <c r="AC885" s="38">
        <v>-5651</v>
      </c>
    </row>
    <row r="886" spans="1:29" x14ac:dyDescent="0.2">
      <c r="A886" s="38">
        <v>1001</v>
      </c>
      <c r="B886" s="38">
        <v>9862</v>
      </c>
      <c r="C886" s="38" t="s">
        <v>1013</v>
      </c>
      <c r="D886" s="38" t="s">
        <v>118</v>
      </c>
      <c r="E886" s="38" t="s">
        <v>41</v>
      </c>
      <c r="F886" s="38" t="s">
        <v>119</v>
      </c>
      <c r="G886" s="38" t="s">
        <v>120</v>
      </c>
      <c r="H886" s="39">
        <v>44196</v>
      </c>
      <c r="I886" s="38" t="s">
        <v>121</v>
      </c>
      <c r="J886" s="38" t="s">
        <v>54</v>
      </c>
      <c r="M886" s="38">
        <v>-2566</v>
      </c>
      <c r="S886" s="38">
        <v>-5646</v>
      </c>
      <c r="AC886" s="38">
        <v>-5646</v>
      </c>
    </row>
    <row r="887" spans="1:29" x14ac:dyDescent="0.2">
      <c r="A887" s="38">
        <v>1003</v>
      </c>
      <c r="B887" s="38">
        <v>4911</v>
      </c>
      <c r="C887" s="38" t="s">
        <v>1014</v>
      </c>
      <c r="D887" s="38" t="s">
        <v>225</v>
      </c>
      <c r="E887" s="38" t="s">
        <v>41</v>
      </c>
      <c r="F887" s="38" t="s">
        <v>73</v>
      </c>
      <c r="G887" s="38" t="s">
        <v>74</v>
      </c>
      <c r="H887" s="39">
        <v>44196</v>
      </c>
      <c r="I887" s="38" t="s">
        <v>44</v>
      </c>
      <c r="J887" s="38" t="s">
        <v>45</v>
      </c>
      <c r="M887" s="38">
        <v>-5637</v>
      </c>
      <c r="S887" s="38">
        <v>-5637</v>
      </c>
      <c r="AC887" s="38">
        <v>-5637</v>
      </c>
    </row>
    <row r="888" spans="1:29" x14ac:dyDescent="0.2">
      <c r="A888" s="38">
        <v>1001</v>
      </c>
      <c r="B888" s="38">
        <v>9861</v>
      </c>
      <c r="C888" s="38" t="s">
        <v>1015</v>
      </c>
      <c r="D888" s="38" t="s">
        <v>118</v>
      </c>
      <c r="E888" s="38" t="s">
        <v>41</v>
      </c>
      <c r="F888" s="38" t="s">
        <v>119</v>
      </c>
      <c r="G888" s="38" t="s">
        <v>120</v>
      </c>
      <c r="H888" s="39">
        <v>44196</v>
      </c>
      <c r="I888" s="38" t="s">
        <v>153</v>
      </c>
      <c r="J888" s="38" t="s">
        <v>54</v>
      </c>
      <c r="M888" s="38">
        <v>-2533</v>
      </c>
      <c r="S888" s="38">
        <v>-5613</v>
      </c>
      <c r="AC888" s="38">
        <v>-5613</v>
      </c>
    </row>
    <row r="889" spans="1:29" x14ac:dyDescent="0.2">
      <c r="A889" s="38">
        <v>1001</v>
      </c>
      <c r="B889" s="38">
        <v>8517</v>
      </c>
      <c r="C889" s="38" t="s">
        <v>1016</v>
      </c>
      <c r="D889" s="38" t="s">
        <v>97</v>
      </c>
      <c r="E889" s="38" t="s">
        <v>51</v>
      </c>
      <c r="F889" s="38" t="s">
        <v>73</v>
      </c>
      <c r="G889" s="38" t="s">
        <v>74</v>
      </c>
      <c r="H889" s="39">
        <v>44196</v>
      </c>
      <c r="I889" s="38" t="s">
        <v>44</v>
      </c>
      <c r="J889" s="38" t="s">
        <v>130</v>
      </c>
      <c r="M889" s="38">
        <v>-5550</v>
      </c>
      <c r="S889" s="38">
        <v>-5550</v>
      </c>
      <c r="AC889" s="38">
        <v>-5550</v>
      </c>
    </row>
    <row r="890" spans="1:29" x14ac:dyDescent="0.2">
      <c r="A890" s="38">
        <v>3005</v>
      </c>
      <c r="B890" s="38">
        <v>8209</v>
      </c>
      <c r="C890" s="38" t="s">
        <v>1017</v>
      </c>
      <c r="D890" s="38" t="s">
        <v>366</v>
      </c>
      <c r="E890" s="38" t="s">
        <v>41</v>
      </c>
      <c r="F890" s="38" t="s">
        <v>119</v>
      </c>
      <c r="G890" s="38" t="s">
        <v>120</v>
      </c>
      <c r="H890" s="39">
        <v>44196</v>
      </c>
      <c r="I890" s="38" t="s">
        <v>121</v>
      </c>
      <c r="J890" s="38" t="s">
        <v>54</v>
      </c>
      <c r="M890" s="38">
        <v>-5523</v>
      </c>
      <c r="S890" s="38">
        <v>-5523</v>
      </c>
      <c r="AC890" s="38">
        <v>-5523</v>
      </c>
    </row>
    <row r="891" spans="1:29" x14ac:dyDescent="0.2">
      <c r="A891" s="38">
        <v>1001</v>
      </c>
      <c r="B891" s="38">
        <v>8322</v>
      </c>
      <c r="C891" s="38" t="s">
        <v>1018</v>
      </c>
      <c r="D891" s="38" t="s">
        <v>97</v>
      </c>
      <c r="E891" s="38" t="s">
        <v>41</v>
      </c>
      <c r="F891" s="38" t="s">
        <v>73</v>
      </c>
      <c r="G891" s="38" t="s">
        <v>74</v>
      </c>
      <c r="H891" s="39">
        <v>44196</v>
      </c>
      <c r="I891" s="38" t="s">
        <v>44</v>
      </c>
      <c r="J891" s="38" t="s">
        <v>54</v>
      </c>
      <c r="M891" s="38">
        <v>-5500</v>
      </c>
      <c r="S891" s="38">
        <v>-5500</v>
      </c>
      <c r="AC891" s="38">
        <v>-5500</v>
      </c>
    </row>
    <row r="892" spans="1:29" x14ac:dyDescent="0.2">
      <c r="A892" s="38">
        <v>1001</v>
      </c>
      <c r="B892" s="38">
        <v>9557</v>
      </c>
      <c r="C892" s="38" t="s">
        <v>1019</v>
      </c>
      <c r="D892" s="38" t="s">
        <v>125</v>
      </c>
      <c r="E892" s="38" t="s">
        <v>41</v>
      </c>
      <c r="F892" s="38" t="s">
        <v>73</v>
      </c>
      <c r="G892" s="38" t="s">
        <v>74</v>
      </c>
      <c r="H892" s="39">
        <v>44196</v>
      </c>
      <c r="I892" s="38" t="s">
        <v>44</v>
      </c>
      <c r="J892" s="38" t="s">
        <v>54</v>
      </c>
      <c r="M892" s="38">
        <v>-5500</v>
      </c>
      <c r="S892" s="38">
        <v>-5500</v>
      </c>
      <c r="AC892" s="38">
        <v>-5500</v>
      </c>
    </row>
    <row r="893" spans="1:29" x14ac:dyDescent="0.2">
      <c r="A893" s="38">
        <v>1001</v>
      </c>
      <c r="B893" s="38">
        <v>10820</v>
      </c>
      <c r="C893" s="38" t="s">
        <v>1020</v>
      </c>
      <c r="D893" s="38" t="s">
        <v>47</v>
      </c>
      <c r="E893" s="38" t="s">
        <v>41</v>
      </c>
      <c r="F893" s="38" t="s">
        <v>56</v>
      </c>
      <c r="G893" s="38" t="s">
        <v>57</v>
      </c>
      <c r="H893" s="39">
        <v>44196</v>
      </c>
      <c r="I893" s="38" t="s">
        <v>44</v>
      </c>
      <c r="J893" s="38" t="s">
        <v>54</v>
      </c>
      <c r="M893" s="38">
        <v>-5500</v>
      </c>
      <c r="S893" s="38">
        <v>-5500</v>
      </c>
      <c r="AC893" s="38">
        <v>-5500</v>
      </c>
    </row>
    <row r="894" spans="1:29" x14ac:dyDescent="0.2">
      <c r="A894" s="38">
        <v>1001</v>
      </c>
      <c r="B894" s="38">
        <v>10858</v>
      </c>
      <c r="C894" s="38" t="s">
        <v>1021</v>
      </c>
      <c r="D894" s="38" t="s">
        <v>132</v>
      </c>
      <c r="E894" s="38" t="s">
        <v>41</v>
      </c>
      <c r="F894" s="38" t="s">
        <v>42</v>
      </c>
      <c r="G894" s="38" t="s">
        <v>43</v>
      </c>
      <c r="H894" s="39">
        <v>44196</v>
      </c>
      <c r="I894" s="38" t="s">
        <v>44</v>
      </c>
      <c r="J894" s="38" t="s">
        <v>54</v>
      </c>
      <c r="M894" s="38">
        <v>-5500</v>
      </c>
      <c r="S894" s="38">
        <v>-5500</v>
      </c>
      <c r="AC894" s="38">
        <v>-5500</v>
      </c>
    </row>
    <row r="895" spans="1:29" x14ac:dyDescent="0.2">
      <c r="A895" s="38">
        <v>1001</v>
      </c>
      <c r="B895" s="38">
        <v>10924</v>
      </c>
      <c r="C895" s="38" t="s">
        <v>1022</v>
      </c>
      <c r="D895" s="38" t="s">
        <v>97</v>
      </c>
      <c r="E895" s="38" t="s">
        <v>41</v>
      </c>
      <c r="F895" s="38" t="s">
        <v>516</v>
      </c>
      <c r="G895" s="38" t="s">
        <v>94</v>
      </c>
      <c r="H895" s="39">
        <v>44196</v>
      </c>
      <c r="I895" s="38" t="s">
        <v>44</v>
      </c>
      <c r="J895" s="38" t="s">
        <v>54</v>
      </c>
      <c r="M895" s="38">
        <v>-5500</v>
      </c>
      <c r="S895" s="38">
        <v>-5500</v>
      </c>
      <c r="AC895" s="38">
        <v>-5500</v>
      </c>
    </row>
    <row r="896" spans="1:29" x14ac:dyDescent="0.2">
      <c r="A896" s="38">
        <v>1001</v>
      </c>
      <c r="B896" s="38">
        <v>10929</v>
      </c>
      <c r="C896" s="38" t="s">
        <v>1023</v>
      </c>
      <c r="D896" s="38" t="s">
        <v>132</v>
      </c>
      <c r="E896" s="38" t="s">
        <v>41</v>
      </c>
      <c r="F896" s="38" t="s">
        <v>1024</v>
      </c>
      <c r="G896" s="38" t="s">
        <v>94</v>
      </c>
      <c r="H896" s="39">
        <v>44196</v>
      </c>
      <c r="I896" s="38" t="s">
        <v>44</v>
      </c>
      <c r="J896" s="38" t="s">
        <v>54</v>
      </c>
      <c r="M896" s="38">
        <v>-5500</v>
      </c>
      <c r="S896" s="38">
        <v>-5500</v>
      </c>
      <c r="AC896" s="38">
        <v>-5500</v>
      </c>
    </row>
    <row r="897" spans="1:29" x14ac:dyDescent="0.2">
      <c r="A897" s="38">
        <v>1001</v>
      </c>
      <c r="B897" s="38">
        <v>10953</v>
      </c>
      <c r="C897" s="38" t="s">
        <v>1025</v>
      </c>
      <c r="D897" s="38" t="s">
        <v>97</v>
      </c>
      <c r="E897" s="38" t="s">
        <v>41</v>
      </c>
      <c r="F897" s="38" t="s">
        <v>73</v>
      </c>
      <c r="G897" s="38" t="s">
        <v>74</v>
      </c>
      <c r="H897" s="39">
        <v>44196</v>
      </c>
      <c r="I897" s="38" t="s">
        <v>44</v>
      </c>
      <c r="J897" s="38" t="s">
        <v>54</v>
      </c>
      <c r="M897" s="38">
        <v>-5500</v>
      </c>
      <c r="S897" s="38">
        <v>-5500</v>
      </c>
      <c r="AC897" s="38">
        <v>-5500</v>
      </c>
    </row>
    <row r="898" spans="1:29" x14ac:dyDescent="0.2">
      <c r="A898" s="38">
        <v>1001</v>
      </c>
      <c r="B898" s="38">
        <v>11121</v>
      </c>
      <c r="C898" s="38" t="s">
        <v>1026</v>
      </c>
      <c r="D898" s="38" t="s">
        <v>97</v>
      </c>
      <c r="E898" s="38" t="s">
        <v>41</v>
      </c>
      <c r="F898" s="38" t="s">
        <v>56</v>
      </c>
      <c r="G898" s="38" t="s">
        <v>57</v>
      </c>
      <c r="H898" s="39">
        <v>44196</v>
      </c>
      <c r="I898" s="38" t="s">
        <v>44</v>
      </c>
      <c r="J898" s="38" t="s">
        <v>54</v>
      </c>
      <c r="M898" s="38">
        <v>-5500</v>
      </c>
      <c r="S898" s="38">
        <v>-5500</v>
      </c>
      <c r="AC898" s="38">
        <v>-5500</v>
      </c>
    </row>
    <row r="899" spans="1:29" x14ac:dyDescent="0.2">
      <c r="A899" s="38">
        <v>1002</v>
      </c>
      <c r="B899" s="38">
        <v>5115</v>
      </c>
      <c r="C899" s="38" t="s">
        <v>907</v>
      </c>
      <c r="D899" s="38" t="s">
        <v>100</v>
      </c>
      <c r="E899" s="38" t="s">
        <v>41</v>
      </c>
      <c r="F899" s="38" t="s">
        <v>73</v>
      </c>
      <c r="G899" s="38" t="s">
        <v>74</v>
      </c>
      <c r="H899" s="39">
        <v>44196</v>
      </c>
      <c r="I899" s="38" t="s">
        <v>44</v>
      </c>
      <c r="J899" s="38" t="s">
        <v>45</v>
      </c>
      <c r="M899" s="38">
        <v>-5500</v>
      </c>
      <c r="S899" s="38">
        <v>-5500</v>
      </c>
      <c r="AC899" s="38">
        <v>-5500</v>
      </c>
    </row>
    <row r="900" spans="1:29" x14ac:dyDescent="0.2">
      <c r="A900" s="38">
        <v>1002</v>
      </c>
      <c r="B900" s="38">
        <v>8336</v>
      </c>
      <c r="C900" s="38" t="s">
        <v>1027</v>
      </c>
      <c r="D900" s="38" t="s">
        <v>404</v>
      </c>
      <c r="E900" s="38" t="s">
        <v>41</v>
      </c>
      <c r="F900" s="38" t="s">
        <v>73</v>
      </c>
      <c r="G900" s="38" t="s">
        <v>74</v>
      </c>
      <c r="H900" s="39">
        <v>44196</v>
      </c>
      <c r="I900" s="38" t="s">
        <v>44</v>
      </c>
      <c r="J900" s="38" t="s">
        <v>54</v>
      </c>
      <c r="M900" s="38">
        <v>-5500</v>
      </c>
      <c r="S900" s="38">
        <v>-5500</v>
      </c>
      <c r="AC900" s="38">
        <v>-5500</v>
      </c>
    </row>
    <row r="901" spans="1:29" x14ac:dyDescent="0.2">
      <c r="A901" s="38">
        <v>1002</v>
      </c>
      <c r="B901" s="38">
        <v>8379</v>
      </c>
      <c r="C901" s="38" t="s">
        <v>1028</v>
      </c>
      <c r="D901" s="38" t="s">
        <v>100</v>
      </c>
      <c r="E901" s="38" t="s">
        <v>41</v>
      </c>
      <c r="F901" s="38" t="s">
        <v>1029</v>
      </c>
      <c r="G901" s="38" t="s">
        <v>49</v>
      </c>
      <c r="H901" s="39">
        <v>44196</v>
      </c>
      <c r="I901" s="38" t="s">
        <v>44</v>
      </c>
      <c r="J901" s="38" t="s">
        <v>54</v>
      </c>
      <c r="M901" s="38">
        <v>-5500</v>
      </c>
      <c r="S901" s="38">
        <v>-5500</v>
      </c>
      <c r="AC901" s="38">
        <v>-5500</v>
      </c>
    </row>
    <row r="902" spans="1:29" x14ac:dyDescent="0.2">
      <c r="A902" s="38">
        <v>1002</v>
      </c>
      <c r="B902" s="38">
        <v>8760</v>
      </c>
      <c r="C902" s="38" t="s">
        <v>1030</v>
      </c>
      <c r="D902" s="38" t="s">
        <v>100</v>
      </c>
      <c r="E902" s="38" t="s">
        <v>41</v>
      </c>
      <c r="F902" s="38" t="s">
        <v>73</v>
      </c>
      <c r="G902" s="38" t="s">
        <v>74</v>
      </c>
      <c r="H902" s="39">
        <v>44196</v>
      </c>
      <c r="I902" s="38" t="s">
        <v>44</v>
      </c>
      <c r="J902" s="38" t="s">
        <v>54</v>
      </c>
      <c r="M902" s="38">
        <v>-5500</v>
      </c>
      <c r="S902" s="38">
        <v>-5500</v>
      </c>
      <c r="AC902" s="38">
        <v>-5500</v>
      </c>
    </row>
    <row r="903" spans="1:29" x14ac:dyDescent="0.2">
      <c r="A903" s="38">
        <v>1002</v>
      </c>
      <c r="B903" s="38">
        <v>10849</v>
      </c>
      <c r="C903" s="38" t="s">
        <v>398</v>
      </c>
      <c r="D903" s="38" t="s">
        <v>1031</v>
      </c>
      <c r="E903" s="38" t="s">
        <v>41</v>
      </c>
      <c r="F903" s="38" t="s">
        <v>73</v>
      </c>
      <c r="G903" s="38" t="s">
        <v>74</v>
      </c>
      <c r="H903" s="39">
        <v>44196</v>
      </c>
      <c r="I903" s="38" t="s">
        <v>44</v>
      </c>
      <c r="J903" s="38" t="s">
        <v>54</v>
      </c>
      <c r="M903" s="38">
        <v>-5500</v>
      </c>
      <c r="S903" s="38">
        <v>-5500</v>
      </c>
      <c r="AC903" s="38">
        <v>-5500</v>
      </c>
    </row>
    <row r="904" spans="1:29" x14ac:dyDescent="0.2">
      <c r="A904" s="38">
        <v>1003</v>
      </c>
      <c r="B904" s="38">
        <v>11019</v>
      </c>
      <c r="C904" s="38" t="s">
        <v>1032</v>
      </c>
      <c r="D904" s="38" t="s">
        <v>225</v>
      </c>
      <c r="E904" s="38" t="s">
        <v>41</v>
      </c>
      <c r="F904" s="38" t="s">
        <v>56</v>
      </c>
      <c r="G904" s="38" t="s">
        <v>57</v>
      </c>
      <c r="H904" s="39">
        <v>44196</v>
      </c>
      <c r="I904" s="38" t="s">
        <v>44</v>
      </c>
      <c r="J904" s="38" t="s">
        <v>54</v>
      </c>
      <c r="M904" s="38">
        <v>-5500</v>
      </c>
      <c r="S904" s="38">
        <v>-5500</v>
      </c>
      <c r="AC904" s="38">
        <v>-5500</v>
      </c>
    </row>
    <row r="905" spans="1:29" x14ac:dyDescent="0.2">
      <c r="A905" s="38">
        <v>1006</v>
      </c>
      <c r="B905" s="38">
        <v>10163</v>
      </c>
      <c r="C905" s="38" t="s">
        <v>1033</v>
      </c>
      <c r="D905" s="38" t="s">
        <v>552</v>
      </c>
      <c r="E905" s="38" t="s">
        <v>41</v>
      </c>
      <c r="F905" s="38" t="s">
        <v>73</v>
      </c>
      <c r="G905" s="38" t="s">
        <v>74</v>
      </c>
      <c r="H905" s="39">
        <v>44196</v>
      </c>
      <c r="I905" s="38" t="s">
        <v>44</v>
      </c>
      <c r="J905" s="38" t="s">
        <v>54</v>
      </c>
      <c r="M905" s="38">
        <v>-5500</v>
      </c>
      <c r="S905" s="38">
        <v>-5500</v>
      </c>
      <c r="AC905" s="38">
        <v>-5500</v>
      </c>
    </row>
    <row r="906" spans="1:29" x14ac:dyDescent="0.2">
      <c r="A906" s="38">
        <v>1006</v>
      </c>
      <c r="B906" s="38">
        <v>10623</v>
      </c>
      <c r="C906" s="38" t="s">
        <v>1034</v>
      </c>
      <c r="D906" s="38" t="s">
        <v>552</v>
      </c>
      <c r="E906" s="38" t="s">
        <v>41</v>
      </c>
      <c r="F906" s="38" t="s">
        <v>62</v>
      </c>
      <c r="G906" s="38" t="s">
        <v>63</v>
      </c>
      <c r="H906" s="39">
        <v>44196</v>
      </c>
      <c r="I906" s="38" t="s">
        <v>44</v>
      </c>
      <c r="J906" s="38" t="s">
        <v>54</v>
      </c>
      <c r="M906" s="38">
        <v>-5500</v>
      </c>
      <c r="S906" s="38">
        <v>-5500</v>
      </c>
      <c r="AC906" s="38">
        <v>-5500</v>
      </c>
    </row>
    <row r="907" spans="1:29" x14ac:dyDescent="0.2">
      <c r="A907" s="38">
        <v>3005</v>
      </c>
      <c r="B907" s="38">
        <v>10974</v>
      </c>
      <c r="C907" s="38" t="s">
        <v>1035</v>
      </c>
      <c r="D907" s="38" t="s">
        <v>268</v>
      </c>
      <c r="E907" s="38" t="s">
        <v>41</v>
      </c>
      <c r="F907" s="38" t="s">
        <v>73</v>
      </c>
      <c r="G907" s="38" t="s">
        <v>74</v>
      </c>
      <c r="H907" s="39">
        <v>44196</v>
      </c>
      <c r="I907" s="38" t="s">
        <v>44</v>
      </c>
      <c r="J907" s="38" t="s">
        <v>54</v>
      </c>
      <c r="M907" s="38">
        <v>-5500</v>
      </c>
      <c r="S907" s="38">
        <v>-5500</v>
      </c>
      <c r="AC907" s="38">
        <v>-5500</v>
      </c>
    </row>
    <row r="908" spans="1:29" x14ac:dyDescent="0.2">
      <c r="A908" s="38">
        <v>1002</v>
      </c>
      <c r="B908" s="38">
        <v>4282</v>
      </c>
      <c r="C908" s="38" t="s">
        <v>1036</v>
      </c>
      <c r="D908" s="38" t="s">
        <v>404</v>
      </c>
      <c r="E908" s="38" t="s">
        <v>51</v>
      </c>
      <c r="F908" s="38" t="s">
        <v>128</v>
      </c>
      <c r="G908" s="38" t="s">
        <v>120</v>
      </c>
      <c r="H908" s="39">
        <v>44196</v>
      </c>
      <c r="I908" s="38" t="s">
        <v>44</v>
      </c>
      <c r="J908" s="38" t="s">
        <v>45</v>
      </c>
      <c r="M908" s="38">
        <v>-5350</v>
      </c>
      <c r="S908" s="38">
        <v>-5350</v>
      </c>
      <c r="AC908" s="38">
        <v>-5350</v>
      </c>
    </row>
    <row r="909" spans="1:29" x14ac:dyDescent="0.2">
      <c r="A909" s="38">
        <v>1003</v>
      </c>
      <c r="B909" s="38">
        <v>5850</v>
      </c>
      <c r="C909" s="38" t="s">
        <v>1037</v>
      </c>
      <c r="D909" s="38" t="s">
        <v>225</v>
      </c>
      <c r="E909" s="38" t="s">
        <v>51</v>
      </c>
      <c r="F909" s="38" t="s">
        <v>73</v>
      </c>
      <c r="G909" s="38" t="s">
        <v>74</v>
      </c>
      <c r="H909" s="39">
        <v>44196</v>
      </c>
      <c r="I909" s="38" t="s">
        <v>44</v>
      </c>
      <c r="J909" s="38" t="s">
        <v>130</v>
      </c>
      <c r="M909" s="38">
        <v>-5327</v>
      </c>
      <c r="S909" s="38">
        <v>-5327</v>
      </c>
      <c r="AC909" s="38">
        <v>-5327</v>
      </c>
    </row>
    <row r="910" spans="1:29" x14ac:dyDescent="0.2">
      <c r="A910" s="38">
        <v>1001</v>
      </c>
      <c r="B910" s="38">
        <v>10003</v>
      </c>
      <c r="C910" s="38" t="s">
        <v>1038</v>
      </c>
      <c r="D910" s="38" t="s">
        <v>118</v>
      </c>
      <c r="E910" s="38" t="s">
        <v>134</v>
      </c>
      <c r="F910" s="38" t="s">
        <v>119</v>
      </c>
      <c r="G910" s="38" t="s">
        <v>120</v>
      </c>
      <c r="H910" s="39">
        <v>44196</v>
      </c>
      <c r="I910" s="38" t="s">
        <v>121</v>
      </c>
      <c r="J910" s="38" t="s">
        <v>54</v>
      </c>
      <c r="S910" s="38">
        <v>-5280</v>
      </c>
      <c r="AC910" s="38">
        <v>-5280</v>
      </c>
    </row>
    <row r="911" spans="1:29" x14ac:dyDescent="0.2">
      <c r="A911" s="38">
        <v>1001</v>
      </c>
      <c r="B911" s="38">
        <v>7323</v>
      </c>
      <c r="C911" s="38" t="s">
        <v>1039</v>
      </c>
      <c r="D911" s="38" t="s">
        <v>125</v>
      </c>
      <c r="E911" s="38" t="s">
        <v>41</v>
      </c>
      <c r="F911" s="38" t="s">
        <v>93</v>
      </c>
      <c r="G911" s="38" t="s">
        <v>94</v>
      </c>
      <c r="H911" s="39">
        <v>44196</v>
      </c>
      <c r="I911" s="38" t="s">
        <v>44</v>
      </c>
      <c r="J911" s="38" t="s">
        <v>54</v>
      </c>
      <c r="M911" s="38">
        <v>-5100</v>
      </c>
      <c r="S911" s="38">
        <v>-5100</v>
      </c>
      <c r="AC911" s="38">
        <v>-5100</v>
      </c>
    </row>
    <row r="912" spans="1:29" x14ac:dyDescent="0.2">
      <c r="A912" s="38">
        <v>1003</v>
      </c>
      <c r="B912" s="38">
        <v>10041</v>
      </c>
      <c r="C912" s="38" t="s">
        <v>1040</v>
      </c>
      <c r="D912" s="38" t="s">
        <v>215</v>
      </c>
      <c r="E912" s="38" t="s">
        <v>41</v>
      </c>
      <c r="F912" s="38" t="s">
        <v>119</v>
      </c>
      <c r="G912" s="38" t="s">
        <v>120</v>
      </c>
      <c r="H912" s="39">
        <v>44196</v>
      </c>
      <c r="I912" s="38" t="s">
        <v>121</v>
      </c>
      <c r="J912" s="38" t="s">
        <v>54</v>
      </c>
      <c r="M912" s="38">
        <v>-5064</v>
      </c>
      <c r="S912" s="38">
        <v>-5064</v>
      </c>
      <c r="AC912" s="38">
        <v>-5064</v>
      </c>
    </row>
    <row r="913" spans="1:29" x14ac:dyDescent="0.2">
      <c r="A913" s="38">
        <v>1003</v>
      </c>
      <c r="B913" s="38">
        <v>10331</v>
      </c>
      <c r="C913" s="38" t="s">
        <v>1041</v>
      </c>
      <c r="D913" s="38" t="s">
        <v>215</v>
      </c>
      <c r="E913" s="38" t="s">
        <v>41</v>
      </c>
      <c r="F913" s="38" t="s">
        <v>119</v>
      </c>
      <c r="G913" s="38" t="s">
        <v>120</v>
      </c>
      <c r="H913" s="39">
        <v>44196</v>
      </c>
      <c r="I913" s="38" t="s">
        <v>153</v>
      </c>
      <c r="J913" s="38" t="s">
        <v>54</v>
      </c>
      <c r="M913" s="38">
        <v>-5055</v>
      </c>
      <c r="S913" s="38">
        <v>-5055</v>
      </c>
      <c r="AC913" s="38">
        <v>-5055</v>
      </c>
    </row>
    <row r="914" spans="1:29" x14ac:dyDescent="0.2">
      <c r="A914" s="38">
        <v>1003</v>
      </c>
      <c r="B914" s="38">
        <v>9274</v>
      </c>
      <c r="C914" s="38" t="s">
        <v>1042</v>
      </c>
      <c r="D914" s="38" t="s">
        <v>215</v>
      </c>
      <c r="E914" s="38" t="s">
        <v>41</v>
      </c>
      <c r="F914" s="38" t="s">
        <v>119</v>
      </c>
      <c r="G914" s="38" t="s">
        <v>120</v>
      </c>
      <c r="H914" s="39">
        <v>44196</v>
      </c>
      <c r="I914" s="38" t="s">
        <v>121</v>
      </c>
      <c r="J914" s="38" t="s">
        <v>54</v>
      </c>
      <c r="M914" s="38">
        <v>-5018</v>
      </c>
      <c r="S914" s="38">
        <v>-5018</v>
      </c>
      <c r="AC914" s="38">
        <v>-5018</v>
      </c>
    </row>
    <row r="915" spans="1:29" x14ac:dyDescent="0.2">
      <c r="A915" s="38">
        <v>1003</v>
      </c>
      <c r="B915" s="38">
        <v>10288</v>
      </c>
      <c r="C915" s="38" t="s">
        <v>1043</v>
      </c>
      <c r="D915" s="38" t="s">
        <v>215</v>
      </c>
      <c r="E915" s="38" t="s">
        <v>41</v>
      </c>
      <c r="F915" s="38" t="s">
        <v>119</v>
      </c>
      <c r="G915" s="38" t="s">
        <v>120</v>
      </c>
      <c r="H915" s="39">
        <v>44196</v>
      </c>
      <c r="I915" s="38" t="s">
        <v>121</v>
      </c>
      <c r="J915" s="38" t="s">
        <v>54</v>
      </c>
      <c r="M915" s="38">
        <v>-5018</v>
      </c>
      <c r="S915" s="38">
        <v>-5018</v>
      </c>
      <c r="AC915" s="38">
        <v>-5018</v>
      </c>
    </row>
    <row r="916" spans="1:29" x14ac:dyDescent="0.2">
      <c r="A916" s="38">
        <v>1001</v>
      </c>
      <c r="B916" s="38">
        <v>8321</v>
      </c>
      <c r="C916" s="38" t="s">
        <v>1044</v>
      </c>
      <c r="D916" s="38" t="s">
        <v>132</v>
      </c>
      <c r="E916" s="38" t="s">
        <v>41</v>
      </c>
      <c r="F916" s="38" t="s">
        <v>56</v>
      </c>
      <c r="G916" s="38" t="s">
        <v>57</v>
      </c>
      <c r="H916" s="39">
        <v>44196</v>
      </c>
      <c r="I916" s="38" t="s">
        <v>44</v>
      </c>
      <c r="J916" s="38" t="s">
        <v>54</v>
      </c>
      <c r="M916" s="38">
        <v>-5000</v>
      </c>
      <c r="S916" s="38">
        <v>-5000</v>
      </c>
      <c r="AC916" s="38">
        <v>-5000</v>
      </c>
    </row>
    <row r="917" spans="1:29" x14ac:dyDescent="0.2">
      <c r="A917" s="38">
        <v>1001</v>
      </c>
      <c r="B917" s="38">
        <v>9391</v>
      </c>
      <c r="C917" s="38" t="s">
        <v>1045</v>
      </c>
      <c r="D917" s="38" t="s">
        <v>125</v>
      </c>
      <c r="E917" s="38" t="s">
        <v>51</v>
      </c>
      <c r="F917" s="38" t="s">
        <v>98</v>
      </c>
      <c r="G917" s="38" t="s">
        <v>57</v>
      </c>
      <c r="H917" s="39">
        <v>44196</v>
      </c>
      <c r="I917" s="38" t="s">
        <v>44</v>
      </c>
      <c r="J917" s="38" t="s">
        <v>54</v>
      </c>
      <c r="M917" s="38">
        <v>-5000</v>
      </c>
      <c r="S917" s="38">
        <v>-5000</v>
      </c>
      <c r="AC917" s="38">
        <v>-5000</v>
      </c>
    </row>
    <row r="918" spans="1:29" x14ac:dyDescent="0.2">
      <c r="A918" s="38">
        <v>1002</v>
      </c>
      <c r="B918" s="38">
        <v>5028</v>
      </c>
      <c r="C918" s="38" t="s">
        <v>1046</v>
      </c>
      <c r="D918" s="38" t="s">
        <v>404</v>
      </c>
      <c r="E918" s="38" t="s">
        <v>51</v>
      </c>
      <c r="F918" s="38" t="s">
        <v>128</v>
      </c>
      <c r="G918" s="38" t="s">
        <v>120</v>
      </c>
      <c r="H918" s="39">
        <v>44196</v>
      </c>
      <c r="I918" s="38" t="s">
        <v>44</v>
      </c>
      <c r="J918" s="38" t="s">
        <v>45</v>
      </c>
      <c r="M918" s="38">
        <v>-4950</v>
      </c>
      <c r="S918" s="38">
        <v>-4950</v>
      </c>
      <c r="AC918" s="38">
        <v>-4950</v>
      </c>
    </row>
    <row r="919" spans="1:29" x14ac:dyDescent="0.2">
      <c r="A919" s="38">
        <v>1003</v>
      </c>
      <c r="B919" s="38">
        <v>6077</v>
      </c>
      <c r="C919" s="38" t="s">
        <v>1047</v>
      </c>
      <c r="D919" s="38" t="s">
        <v>215</v>
      </c>
      <c r="E919" s="38" t="s">
        <v>41</v>
      </c>
      <c r="F919" s="38" t="s">
        <v>119</v>
      </c>
      <c r="G919" s="38" t="s">
        <v>120</v>
      </c>
      <c r="H919" s="39">
        <v>44196</v>
      </c>
      <c r="I919" s="38" t="s">
        <v>153</v>
      </c>
      <c r="J919" s="38" t="s">
        <v>54</v>
      </c>
      <c r="M919" s="38">
        <v>-4832</v>
      </c>
      <c r="S919" s="38">
        <v>-4832</v>
      </c>
      <c r="AC919" s="38">
        <v>-4832</v>
      </c>
    </row>
    <row r="920" spans="1:29" x14ac:dyDescent="0.2">
      <c r="A920" s="38">
        <v>1001</v>
      </c>
      <c r="B920" s="38">
        <v>200</v>
      </c>
      <c r="C920" s="38" t="s">
        <v>1048</v>
      </c>
      <c r="D920" s="38" t="s">
        <v>97</v>
      </c>
      <c r="E920" s="38" t="s">
        <v>41</v>
      </c>
      <c r="F920" s="38" t="s">
        <v>73</v>
      </c>
      <c r="G920" s="38" t="s">
        <v>74</v>
      </c>
      <c r="H920" s="39">
        <v>44196</v>
      </c>
      <c r="I920" s="38" t="s">
        <v>44</v>
      </c>
      <c r="J920" s="38" t="s">
        <v>45</v>
      </c>
      <c r="M920" s="38">
        <v>-4627</v>
      </c>
      <c r="S920" s="38">
        <v>-4627</v>
      </c>
      <c r="AC920" s="38">
        <v>-4627</v>
      </c>
    </row>
    <row r="921" spans="1:29" x14ac:dyDescent="0.2">
      <c r="A921" s="38">
        <v>1002</v>
      </c>
      <c r="B921" s="38">
        <v>5593</v>
      </c>
      <c r="C921" s="38" t="s">
        <v>1049</v>
      </c>
      <c r="D921" s="38" t="s">
        <v>404</v>
      </c>
      <c r="E921" s="38" t="s">
        <v>41</v>
      </c>
      <c r="F921" s="38" t="s">
        <v>119</v>
      </c>
      <c r="G921" s="38" t="s">
        <v>120</v>
      </c>
      <c r="H921" s="39">
        <v>44196</v>
      </c>
      <c r="I921" s="38" t="s">
        <v>121</v>
      </c>
      <c r="J921" s="38" t="s">
        <v>54</v>
      </c>
      <c r="M921" s="38">
        <v>-4581</v>
      </c>
      <c r="S921" s="38">
        <v>-4581</v>
      </c>
      <c r="AC921" s="38">
        <v>-4581</v>
      </c>
    </row>
    <row r="922" spans="1:29" x14ac:dyDescent="0.2">
      <c r="A922" s="38">
        <v>1001</v>
      </c>
      <c r="B922" s="38">
        <v>4038</v>
      </c>
      <c r="C922" s="38" t="s">
        <v>1050</v>
      </c>
      <c r="D922" s="38" t="s">
        <v>152</v>
      </c>
      <c r="E922" s="38" t="s">
        <v>41</v>
      </c>
      <c r="F922" s="38" t="s">
        <v>119</v>
      </c>
      <c r="G922" s="38" t="s">
        <v>120</v>
      </c>
      <c r="H922" s="39">
        <v>44196</v>
      </c>
      <c r="I922" s="38" t="s">
        <v>121</v>
      </c>
      <c r="J922" s="38" t="s">
        <v>45</v>
      </c>
      <c r="M922" s="38">
        <v>-4565</v>
      </c>
      <c r="S922" s="38">
        <v>-4565</v>
      </c>
      <c r="AC922" s="38">
        <v>-4565</v>
      </c>
    </row>
    <row r="923" spans="1:29" x14ac:dyDescent="0.2">
      <c r="A923" s="38">
        <v>1001</v>
      </c>
      <c r="B923" s="38">
        <v>5497</v>
      </c>
      <c r="C923" s="38" t="s">
        <v>1051</v>
      </c>
      <c r="D923" s="38" t="s">
        <v>80</v>
      </c>
      <c r="E923" s="38" t="s">
        <v>41</v>
      </c>
      <c r="F923" s="38" t="s">
        <v>73</v>
      </c>
      <c r="G923" s="38" t="s">
        <v>74</v>
      </c>
      <c r="H923" s="39">
        <v>44196</v>
      </c>
      <c r="I923" s="38" t="s">
        <v>44</v>
      </c>
      <c r="J923" s="38" t="s">
        <v>54</v>
      </c>
      <c r="M923" s="38">
        <v>-4550</v>
      </c>
      <c r="S923" s="38">
        <v>-4550</v>
      </c>
      <c r="AC923" s="38">
        <v>-4550</v>
      </c>
    </row>
    <row r="924" spans="1:29" x14ac:dyDescent="0.2">
      <c r="A924" s="38">
        <v>1003</v>
      </c>
      <c r="B924" s="38">
        <v>6058</v>
      </c>
      <c r="C924" s="38" t="s">
        <v>1052</v>
      </c>
      <c r="D924" s="38" t="s">
        <v>215</v>
      </c>
      <c r="E924" s="38" t="s">
        <v>41</v>
      </c>
      <c r="F924" s="38" t="s">
        <v>119</v>
      </c>
      <c r="G924" s="38" t="s">
        <v>120</v>
      </c>
      <c r="H924" s="39">
        <v>44196</v>
      </c>
      <c r="I924" s="38" t="s">
        <v>121</v>
      </c>
      <c r="J924" s="38" t="s">
        <v>54</v>
      </c>
      <c r="M924" s="38">
        <v>-4463</v>
      </c>
      <c r="S924" s="38">
        <v>-4463</v>
      </c>
      <c r="AC924" s="38">
        <v>-4463</v>
      </c>
    </row>
    <row r="925" spans="1:29" x14ac:dyDescent="0.2">
      <c r="A925" s="38">
        <v>1002</v>
      </c>
      <c r="B925" s="38">
        <v>3358</v>
      </c>
      <c r="C925" s="38" t="s">
        <v>1053</v>
      </c>
      <c r="D925" s="38" t="s">
        <v>100</v>
      </c>
      <c r="E925" s="38" t="s">
        <v>51</v>
      </c>
      <c r="F925" s="38" t="s">
        <v>1054</v>
      </c>
      <c r="G925" s="38" t="s">
        <v>94</v>
      </c>
      <c r="H925" s="39">
        <v>44196</v>
      </c>
      <c r="I925" s="38" t="s">
        <v>44</v>
      </c>
      <c r="J925" s="38" t="s">
        <v>45</v>
      </c>
      <c r="M925" s="38">
        <v>-4400</v>
      </c>
      <c r="S925" s="38">
        <v>-4400</v>
      </c>
      <c r="AC925" s="38">
        <v>-4400</v>
      </c>
    </row>
    <row r="926" spans="1:29" x14ac:dyDescent="0.2">
      <c r="A926" s="38">
        <v>1001</v>
      </c>
      <c r="B926" s="38">
        <v>8328</v>
      </c>
      <c r="C926" s="38" t="s">
        <v>1055</v>
      </c>
      <c r="D926" s="38" t="s">
        <v>125</v>
      </c>
      <c r="E926" s="38" t="s">
        <v>51</v>
      </c>
      <c r="F926" s="38" t="s">
        <v>56</v>
      </c>
      <c r="G926" s="38" t="s">
        <v>57</v>
      </c>
      <c r="H926" s="39">
        <v>44196</v>
      </c>
      <c r="I926" s="38" t="s">
        <v>44</v>
      </c>
      <c r="J926" s="38" t="s">
        <v>130</v>
      </c>
      <c r="M926" s="38">
        <v>-4350</v>
      </c>
      <c r="S926" s="38">
        <v>-4350</v>
      </c>
      <c r="AC926" s="38">
        <v>-4350</v>
      </c>
    </row>
    <row r="927" spans="1:29" x14ac:dyDescent="0.2">
      <c r="A927" s="38">
        <v>1002</v>
      </c>
      <c r="B927" s="38">
        <v>6642</v>
      </c>
      <c r="C927" s="38" t="s">
        <v>1056</v>
      </c>
      <c r="D927" s="38" t="s">
        <v>371</v>
      </c>
      <c r="E927" s="38" t="s">
        <v>41</v>
      </c>
      <c r="F927" s="38" t="s">
        <v>119</v>
      </c>
      <c r="G927" s="38" t="s">
        <v>120</v>
      </c>
      <c r="H927" s="39">
        <v>44196</v>
      </c>
      <c r="I927" s="38" t="s">
        <v>121</v>
      </c>
      <c r="J927" s="38" t="s">
        <v>54</v>
      </c>
      <c r="M927" s="38">
        <v>-4330</v>
      </c>
      <c r="S927" s="38">
        <v>-4330</v>
      </c>
      <c r="AC927" s="38">
        <v>-4330</v>
      </c>
    </row>
    <row r="928" spans="1:29" x14ac:dyDescent="0.2">
      <c r="A928" s="38">
        <v>1006</v>
      </c>
      <c r="B928" s="38">
        <v>8478</v>
      </c>
      <c r="C928" s="38" t="s">
        <v>1057</v>
      </c>
      <c r="D928" s="38" t="s">
        <v>361</v>
      </c>
      <c r="E928" s="38" t="s">
        <v>41</v>
      </c>
      <c r="F928" s="38" t="s">
        <v>119</v>
      </c>
      <c r="G928" s="38" t="s">
        <v>120</v>
      </c>
      <c r="H928" s="39">
        <v>44196</v>
      </c>
      <c r="I928" s="38" t="s">
        <v>121</v>
      </c>
      <c r="J928" s="38" t="s">
        <v>54</v>
      </c>
      <c r="M928" s="38">
        <v>-4312</v>
      </c>
      <c r="S928" s="38">
        <v>-4312</v>
      </c>
      <c r="AC928" s="38">
        <v>-4312</v>
      </c>
    </row>
    <row r="929" spans="1:29" x14ac:dyDescent="0.2">
      <c r="A929" s="38">
        <v>1002</v>
      </c>
      <c r="B929" s="38">
        <v>10080</v>
      </c>
      <c r="C929" s="38" t="s">
        <v>1058</v>
      </c>
      <c r="D929" s="38" t="s">
        <v>100</v>
      </c>
      <c r="E929" s="38" t="s">
        <v>41</v>
      </c>
      <c r="F929" s="38" t="s">
        <v>73</v>
      </c>
      <c r="G929" s="38" t="s">
        <v>74</v>
      </c>
      <c r="H929" s="39">
        <v>44196</v>
      </c>
      <c r="I929" s="38" t="s">
        <v>44</v>
      </c>
      <c r="J929" s="38" t="s">
        <v>54</v>
      </c>
      <c r="M929" s="38">
        <v>-4300</v>
      </c>
      <c r="S929" s="38">
        <v>-4300</v>
      </c>
      <c r="AC929" s="38">
        <v>-4300</v>
      </c>
    </row>
    <row r="930" spans="1:29" x14ac:dyDescent="0.2">
      <c r="A930" s="38">
        <v>1003</v>
      </c>
      <c r="B930" s="38">
        <v>10479</v>
      </c>
      <c r="C930" s="38" t="s">
        <v>1059</v>
      </c>
      <c r="D930" s="38" t="s">
        <v>215</v>
      </c>
      <c r="E930" s="38" t="s">
        <v>51</v>
      </c>
      <c r="F930" s="38" t="s">
        <v>73</v>
      </c>
      <c r="G930" s="38" t="s">
        <v>74</v>
      </c>
      <c r="H930" s="39">
        <v>44196</v>
      </c>
      <c r="I930" s="38" t="s">
        <v>44</v>
      </c>
      <c r="J930" s="38" t="s">
        <v>130</v>
      </c>
      <c r="M930" s="38">
        <v>-4152</v>
      </c>
      <c r="S930" s="38">
        <v>-4152</v>
      </c>
      <c r="AC930" s="38">
        <v>-4152</v>
      </c>
    </row>
    <row r="931" spans="1:29" x14ac:dyDescent="0.2">
      <c r="A931" s="38">
        <v>3005</v>
      </c>
      <c r="B931" s="38">
        <v>8176</v>
      </c>
      <c r="C931" s="38" t="s">
        <v>1060</v>
      </c>
      <c r="D931" s="38" t="s">
        <v>125</v>
      </c>
      <c r="E931" s="38" t="s">
        <v>51</v>
      </c>
      <c r="F931" s="38" t="s">
        <v>73</v>
      </c>
      <c r="G931" s="38" t="s">
        <v>74</v>
      </c>
      <c r="H931" s="39">
        <v>44196</v>
      </c>
      <c r="I931" s="38" t="s">
        <v>44</v>
      </c>
      <c r="J931" s="38" t="s">
        <v>130</v>
      </c>
      <c r="M931" s="38">
        <v>-4100</v>
      </c>
      <c r="S931" s="38">
        <v>-4100</v>
      </c>
      <c r="AC931" s="38">
        <v>-4100</v>
      </c>
    </row>
    <row r="932" spans="1:29" x14ac:dyDescent="0.2">
      <c r="A932" s="38">
        <v>3005</v>
      </c>
      <c r="B932" s="38">
        <v>10569</v>
      </c>
      <c r="C932" s="38" t="s">
        <v>1061</v>
      </c>
      <c r="D932" s="38" t="s">
        <v>268</v>
      </c>
      <c r="E932" s="38" t="s">
        <v>51</v>
      </c>
      <c r="F932" s="38" t="s">
        <v>56</v>
      </c>
      <c r="G932" s="38" t="s">
        <v>57</v>
      </c>
      <c r="H932" s="39">
        <v>44196</v>
      </c>
      <c r="I932" s="38" t="s">
        <v>44</v>
      </c>
      <c r="J932" s="38" t="s">
        <v>130</v>
      </c>
      <c r="M932" s="38">
        <v>-4072</v>
      </c>
      <c r="S932" s="38">
        <v>-4072</v>
      </c>
      <c r="AC932" s="38">
        <v>-4072</v>
      </c>
    </row>
    <row r="933" spans="1:29" x14ac:dyDescent="0.2">
      <c r="A933" s="38">
        <v>1001</v>
      </c>
      <c r="B933" s="38">
        <v>10581</v>
      </c>
      <c r="C933" s="38" t="s">
        <v>1062</v>
      </c>
      <c r="D933" s="38" t="s">
        <v>118</v>
      </c>
      <c r="E933" s="38" t="s">
        <v>41</v>
      </c>
      <c r="F933" s="38" t="s">
        <v>119</v>
      </c>
      <c r="G933" s="38" t="s">
        <v>120</v>
      </c>
      <c r="H933" s="39">
        <v>44196</v>
      </c>
      <c r="I933" s="38" t="s">
        <v>153</v>
      </c>
      <c r="J933" s="38" t="s">
        <v>54</v>
      </c>
      <c r="M933" s="38">
        <v>-2527</v>
      </c>
      <c r="S933" s="38">
        <v>-4067</v>
      </c>
      <c r="AC933" s="38">
        <v>-4067</v>
      </c>
    </row>
    <row r="934" spans="1:29" x14ac:dyDescent="0.2">
      <c r="A934" s="38">
        <v>1003</v>
      </c>
      <c r="B934" s="38">
        <v>10194</v>
      </c>
      <c r="C934" s="38" t="s">
        <v>1063</v>
      </c>
      <c r="D934" s="38" t="s">
        <v>215</v>
      </c>
      <c r="E934" s="38" t="s">
        <v>41</v>
      </c>
      <c r="F934" s="38" t="s">
        <v>119</v>
      </c>
      <c r="G934" s="38" t="s">
        <v>120</v>
      </c>
      <c r="H934" s="39">
        <v>44196</v>
      </c>
      <c r="I934" s="38" t="s">
        <v>121</v>
      </c>
      <c r="J934" s="38" t="s">
        <v>54</v>
      </c>
      <c r="M934" s="38">
        <v>-1410</v>
      </c>
      <c r="S934" s="38">
        <v>-4050</v>
      </c>
      <c r="AC934" s="38">
        <v>-4050</v>
      </c>
    </row>
    <row r="935" spans="1:29" x14ac:dyDescent="0.2">
      <c r="A935" s="38">
        <v>1002</v>
      </c>
      <c r="B935" s="38">
        <v>5065</v>
      </c>
      <c r="C935" s="38" t="s">
        <v>1064</v>
      </c>
      <c r="D935" s="38" t="s">
        <v>100</v>
      </c>
      <c r="E935" s="38" t="s">
        <v>41</v>
      </c>
      <c r="F935" s="38" t="s">
        <v>73</v>
      </c>
      <c r="G935" s="38" t="s">
        <v>74</v>
      </c>
      <c r="H935" s="39">
        <v>44196</v>
      </c>
      <c r="I935" s="38" t="s">
        <v>44</v>
      </c>
      <c r="J935" s="38" t="s">
        <v>45</v>
      </c>
      <c r="M935" s="38">
        <v>-4000</v>
      </c>
      <c r="S935" s="38">
        <v>-4000</v>
      </c>
      <c r="AC935" s="38">
        <v>-4000</v>
      </c>
    </row>
    <row r="936" spans="1:29" x14ac:dyDescent="0.2">
      <c r="A936" s="38">
        <v>1001</v>
      </c>
      <c r="B936" s="38">
        <v>10187</v>
      </c>
      <c r="C936" s="38" t="s">
        <v>1065</v>
      </c>
      <c r="D936" s="38" t="s">
        <v>118</v>
      </c>
      <c r="E936" s="38" t="s">
        <v>41</v>
      </c>
      <c r="F936" s="38" t="s">
        <v>119</v>
      </c>
      <c r="G936" s="38" t="s">
        <v>120</v>
      </c>
      <c r="H936" s="39">
        <v>44196</v>
      </c>
      <c r="I936" s="38" t="s">
        <v>121</v>
      </c>
      <c r="J936" s="38" t="s">
        <v>54</v>
      </c>
      <c r="S936" s="38">
        <v>-3960</v>
      </c>
      <c r="AC936" s="38">
        <v>-3960</v>
      </c>
    </row>
    <row r="937" spans="1:29" x14ac:dyDescent="0.2">
      <c r="A937" s="38">
        <v>1001</v>
      </c>
      <c r="B937" s="38">
        <v>10258</v>
      </c>
      <c r="C937" s="38" t="s">
        <v>1066</v>
      </c>
      <c r="D937" s="38" t="s">
        <v>118</v>
      </c>
      <c r="E937" s="38" t="s">
        <v>41</v>
      </c>
      <c r="F937" s="38" t="s">
        <v>119</v>
      </c>
      <c r="G937" s="38" t="s">
        <v>120</v>
      </c>
      <c r="H937" s="39">
        <v>44196</v>
      </c>
      <c r="I937" s="38" t="s">
        <v>121</v>
      </c>
      <c r="J937" s="38" t="s">
        <v>54</v>
      </c>
      <c r="S937" s="38">
        <v>-3960</v>
      </c>
      <c r="AC937" s="38">
        <v>-3960</v>
      </c>
    </row>
    <row r="938" spans="1:29" x14ac:dyDescent="0.2">
      <c r="A938" s="38">
        <v>1001</v>
      </c>
      <c r="B938" s="38">
        <v>10289</v>
      </c>
      <c r="C938" s="38" t="s">
        <v>1067</v>
      </c>
      <c r="D938" s="38" t="s">
        <v>156</v>
      </c>
      <c r="E938" s="38" t="s">
        <v>41</v>
      </c>
      <c r="F938" s="38" t="s">
        <v>119</v>
      </c>
      <c r="G938" s="38" t="s">
        <v>120</v>
      </c>
      <c r="H938" s="39">
        <v>44196</v>
      </c>
      <c r="I938" s="38" t="s">
        <v>121</v>
      </c>
      <c r="J938" s="38" t="s">
        <v>54</v>
      </c>
      <c r="S938" s="38">
        <v>-3960</v>
      </c>
      <c r="AC938" s="38">
        <v>-3960</v>
      </c>
    </row>
    <row r="939" spans="1:29" x14ac:dyDescent="0.2">
      <c r="A939" s="38">
        <v>1003</v>
      </c>
      <c r="B939" s="38">
        <v>10239</v>
      </c>
      <c r="C939" s="38" t="s">
        <v>1068</v>
      </c>
      <c r="D939" s="38" t="s">
        <v>215</v>
      </c>
      <c r="E939" s="38" t="s">
        <v>41</v>
      </c>
      <c r="F939" s="38" t="s">
        <v>119</v>
      </c>
      <c r="G939" s="38" t="s">
        <v>120</v>
      </c>
      <c r="H939" s="39">
        <v>44196</v>
      </c>
      <c r="I939" s="38" t="s">
        <v>121</v>
      </c>
      <c r="J939" s="38" t="s">
        <v>54</v>
      </c>
      <c r="S939" s="38">
        <v>-3960</v>
      </c>
      <c r="AC939" s="38">
        <v>-3960</v>
      </c>
    </row>
    <row r="940" spans="1:29" x14ac:dyDescent="0.2">
      <c r="A940" s="38">
        <v>2004</v>
      </c>
      <c r="B940" s="38">
        <v>7817</v>
      </c>
      <c r="C940" s="38" t="s">
        <v>1069</v>
      </c>
      <c r="D940" s="38" t="s">
        <v>371</v>
      </c>
      <c r="E940" s="38" t="s">
        <v>41</v>
      </c>
      <c r="F940" s="38" t="s">
        <v>119</v>
      </c>
      <c r="G940" s="38" t="s">
        <v>120</v>
      </c>
      <c r="H940" s="39">
        <v>44196</v>
      </c>
      <c r="I940" s="38" t="s">
        <v>121</v>
      </c>
      <c r="J940" s="38" t="s">
        <v>54</v>
      </c>
      <c r="S940" s="38">
        <v>-3960</v>
      </c>
      <c r="AC940" s="38">
        <v>-3960</v>
      </c>
    </row>
    <row r="941" spans="1:29" x14ac:dyDescent="0.2">
      <c r="A941" s="38">
        <v>2004</v>
      </c>
      <c r="B941" s="38">
        <v>8825</v>
      </c>
      <c r="C941" s="38" t="s">
        <v>1070</v>
      </c>
      <c r="D941" s="38" t="s">
        <v>371</v>
      </c>
      <c r="E941" s="38" t="s">
        <v>41</v>
      </c>
      <c r="F941" s="38" t="s">
        <v>119</v>
      </c>
      <c r="G941" s="38" t="s">
        <v>120</v>
      </c>
      <c r="H941" s="39">
        <v>44196</v>
      </c>
      <c r="I941" s="38" t="s">
        <v>153</v>
      </c>
      <c r="J941" s="38" t="s">
        <v>54</v>
      </c>
      <c r="S941" s="38">
        <v>-3960</v>
      </c>
      <c r="AC941" s="38">
        <v>-3960</v>
      </c>
    </row>
    <row r="942" spans="1:29" x14ac:dyDescent="0.2">
      <c r="A942" s="38">
        <v>2004</v>
      </c>
      <c r="B942" s="38">
        <v>8829</v>
      </c>
      <c r="C942" s="38" t="s">
        <v>1071</v>
      </c>
      <c r="D942" s="38" t="s">
        <v>371</v>
      </c>
      <c r="E942" s="38" t="s">
        <v>41</v>
      </c>
      <c r="F942" s="38" t="s">
        <v>119</v>
      </c>
      <c r="G942" s="38" t="s">
        <v>120</v>
      </c>
      <c r="H942" s="39">
        <v>44196</v>
      </c>
      <c r="I942" s="38" t="s">
        <v>121</v>
      </c>
      <c r="J942" s="38" t="s">
        <v>54</v>
      </c>
      <c r="S942" s="38">
        <v>-3960</v>
      </c>
      <c r="AC942" s="38">
        <v>-3960</v>
      </c>
    </row>
    <row r="943" spans="1:29" x14ac:dyDescent="0.2">
      <c r="A943" s="38">
        <v>2004</v>
      </c>
      <c r="B943" s="38">
        <v>8833</v>
      </c>
      <c r="C943" s="38" t="s">
        <v>1072</v>
      </c>
      <c r="D943" s="38" t="s">
        <v>371</v>
      </c>
      <c r="E943" s="38" t="s">
        <v>41</v>
      </c>
      <c r="F943" s="38" t="s">
        <v>119</v>
      </c>
      <c r="G943" s="38" t="s">
        <v>120</v>
      </c>
      <c r="H943" s="39">
        <v>44196</v>
      </c>
      <c r="I943" s="38" t="s">
        <v>121</v>
      </c>
      <c r="J943" s="38" t="s">
        <v>54</v>
      </c>
      <c r="S943" s="38">
        <v>-3960</v>
      </c>
      <c r="AC943" s="38">
        <v>-3960</v>
      </c>
    </row>
    <row r="944" spans="1:29" x14ac:dyDescent="0.2">
      <c r="A944" s="38">
        <v>2004</v>
      </c>
      <c r="B944" s="38">
        <v>8835</v>
      </c>
      <c r="C944" s="38" t="s">
        <v>1073</v>
      </c>
      <c r="D944" s="38" t="s">
        <v>371</v>
      </c>
      <c r="E944" s="38" t="s">
        <v>41</v>
      </c>
      <c r="F944" s="38" t="s">
        <v>119</v>
      </c>
      <c r="G944" s="38" t="s">
        <v>120</v>
      </c>
      <c r="H944" s="39">
        <v>44196</v>
      </c>
      <c r="I944" s="38" t="s">
        <v>121</v>
      </c>
      <c r="J944" s="38" t="s">
        <v>54</v>
      </c>
      <c r="S944" s="38">
        <v>-3960</v>
      </c>
      <c r="AC944" s="38">
        <v>-3960</v>
      </c>
    </row>
    <row r="945" spans="1:29" x14ac:dyDescent="0.2">
      <c r="A945" s="38">
        <v>2004</v>
      </c>
      <c r="B945" s="38">
        <v>8839</v>
      </c>
      <c r="C945" s="38" t="s">
        <v>1074</v>
      </c>
      <c r="D945" s="38" t="s">
        <v>371</v>
      </c>
      <c r="E945" s="38" t="s">
        <v>41</v>
      </c>
      <c r="F945" s="38" t="s">
        <v>119</v>
      </c>
      <c r="G945" s="38" t="s">
        <v>120</v>
      </c>
      <c r="H945" s="39">
        <v>44196</v>
      </c>
      <c r="I945" s="38" t="s">
        <v>121</v>
      </c>
      <c r="J945" s="38" t="s">
        <v>54</v>
      </c>
      <c r="S945" s="38">
        <v>-3960</v>
      </c>
      <c r="AC945" s="38">
        <v>-3960</v>
      </c>
    </row>
    <row r="946" spans="1:29" x14ac:dyDescent="0.2">
      <c r="A946" s="38">
        <v>2004</v>
      </c>
      <c r="B946" s="38">
        <v>8840</v>
      </c>
      <c r="C946" s="38" t="s">
        <v>1075</v>
      </c>
      <c r="D946" s="38" t="s">
        <v>371</v>
      </c>
      <c r="E946" s="38" t="s">
        <v>41</v>
      </c>
      <c r="F946" s="38" t="s">
        <v>119</v>
      </c>
      <c r="G946" s="38" t="s">
        <v>120</v>
      </c>
      <c r="H946" s="39">
        <v>44196</v>
      </c>
      <c r="I946" s="38" t="s">
        <v>121</v>
      </c>
      <c r="J946" s="38" t="s">
        <v>54</v>
      </c>
      <c r="S946" s="38">
        <v>-3960</v>
      </c>
      <c r="AC946" s="38">
        <v>-3960</v>
      </c>
    </row>
    <row r="947" spans="1:29" x14ac:dyDescent="0.2">
      <c r="A947" s="38">
        <v>2004</v>
      </c>
      <c r="B947" s="38">
        <v>8853</v>
      </c>
      <c r="C947" s="38" t="s">
        <v>1076</v>
      </c>
      <c r="D947" s="38" t="s">
        <v>371</v>
      </c>
      <c r="E947" s="38" t="s">
        <v>41</v>
      </c>
      <c r="F947" s="38" t="s">
        <v>119</v>
      </c>
      <c r="G947" s="38" t="s">
        <v>120</v>
      </c>
      <c r="H947" s="39">
        <v>44196</v>
      </c>
      <c r="I947" s="38" t="s">
        <v>153</v>
      </c>
      <c r="J947" s="38" t="s">
        <v>54</v>
      </c>
      <c r="S947" s="38">
        <v>-3960</v>
      </c>
      <c r="AC947" s="38">
        <v>-3960</v>
      </c>
    </row>
    <row r="948" spans="1:29" x14ac:dyDescent="0.2">
      <c r="A948" s="38">
        <v>3005</v>
      </c>
      <c r="B948" s="38">
        <v>10043</v>
      </c>
      <c r="C948" s="38" t="s">
        <v>1077</v>
      </c>
      <c r="D948" s="38" t="s">
        <v>268</v>
      </c>
      <c r="E948" s="38" t="s">
        <v>41</v>
      </c>
      <c r="F948" s="38" t="s">
        <v>119</v>
      </c>
      <c r="G948" s="38" t="s">
        <v>120</v>
      </c>
      <c r="H948" s="39">
        <v>44196</v>
      </c>
      <c r="I948" s="38" t="s">
        <v>121</v>
      </c>
      <c r="J948" s="38" t="s">
        <v>54</v>
      </c>
      <c r="S948" s="38">
        <v>-3960</v>
      </c>
      <c r="AC948" s="38">
        <v>-3960</v>
      </c>
    </row>
    <row r="949" spans="1:29" x14ac:dyDescent="0.2">
      <c r="A949" s="38">
        <v>1001</v>
      </c>
      <c r="B949" s="38">
        <v>6281</v>
      </c>
      <c r="C949" s="38" t="s">
        <v>1078</v>
      </c>
      <c r="D949" s="38" t="s">
        <v>80</v>
      </c>
      <c r="E949" s="38" t="s">
        <v>51</v>
      </c>
      <c r="F949" s="38" t="s">
        <v>128</v>
      </c>
      <c r="G949" s="38" t="s">
        <v>120</v>
      </c>
      <c r="H949" s="39">
        <v>44196</v>
      </c>
      <c r="I949" s="38" t="s">
        <v>44</v>
      </c>
      <c r="J949" s="38" t="s">
        <v>130</v>
      </c>
      <c r="M949" s="38">
        <v>-3923</v>
      </c>
      <c r="S949" s="38">
        <v>-3923</v>
      </c>
      <c r="AC949" s="38">
        <v>-3923</v>
      </c>
    </row>
    <row r="950" spans="1:29" x14ac:dyDescent="0.2">
      <c r="A950" s="38">
        <v>1002</v>
      </c>
      <c r="B950" s="38">
        <v>3631</v>
      </c>
      <c r="C950" s="38" t="s">
        <v>1079</v>
      </c>
      <c r="D950" s="38" t="s">
        <v>100</v>
      </c>
      <c r="E950" s="38" t="s">
        <v>41</v>
      </c>
      <c r="F950" s="38" t="s">
        <v>119</v>
      </c>
      <c r="G950" s="38" t="s">
        <v>120</v>
      </c>
      <c r="H950" s="39">
        <v>44196</v>
      </c>
      <c r="I950" s="38" t="s">
        <v>121</v>
      </c>
      <c r="J950" s="38" t="s">
        <v>45</v>
      </c>
      <c r="M950" s="38">
        <v>-3900</v>
      </c>
      <c r="S950" s="38">
        <v>-3900</v>
      </c>
      <c r="AC950" s="38">
        <v>-3900</v>
      </c>
    </row>
    <row r="951" spans="1:29" x14ac:dyDescent="0.2">
      <c r="A951" s="38">
        <v>3005</v>
      </c>
      <c r="B951" s="38">
        <v>8268</v>
      </c>
      <c r="C951" s="38" t="s">
        <v>1080</v>
      </c>
      <c r="D951" s="38" t="s">
        <v>268</v>
      </c>
      <c r="E951" s="38" t="s">
        <v>41</v>
      </c>
      <c r="F951" s="38" t="s">
        <v>119</v>
      </c>
      <c r="G951" s="38" t="s">
        <v>120</v>
      </c>
      <c r="H951" s="39">
        <v>44196</v>
      </c>
      <c r="I951" s="38" t="s">
        <v>121</v>
      </c>
      <c r="J951" s="38" t="s">
        <v>45</v>
      </c>
      <c r="M951" s="38">
        <v>-3897</v>
      </c>
      <c r="S951" s="38">
        <v>-3897</v>
      </c>
      <c r="AC951" s="38">
        <v>-3897</v>
      </c>
    </row>
    <row r="952" spans="1:29" x14ac:dyDescent="0.2">
      <c r="A952" s="38">
        <v>2004</v>
      </c>
      <c r="B952" s="38">
        <v>10010</v>
      </c>
      <c r="C952" s="38" t="s">
        <v>1081</v>
      </c>
      <c r="D952" s="38" t="s">
        <v>371</v>
      </c>
      <c r="E952" s="38" t="s">
        <v>41</v>
      </c>
      <c r="F952" s="38" t="s">
        <v>119</v>
      </c>
      <c r="G952" s="38" t="s">
        <v>120</v>
      </c>
      <c r="H952" s="39">
        <v>44196</v>
      </c>
      <c r="I952" s="38" t="s">
        <v>121</v>
      </c>
      <c r="J952" s="38" t="s">
        <v>54</v>
      </c>
      <c r="M952" s="38">
        <v>-1570</v>
      </c>
      <c r="S952" s="38">
        <v>-3880</v>
      </c>
      <c r="AC952" s="38">
        <v>-3880</v>
      </c>
    </row>
    <row r="953" spans="1:29" x14ac:dyDescent="0.2">
      <c r="A953" s="38">
        <v>1001</v>
      </c>
      <c r="B953" s="38">
        <v>2176</v>
      </c>
      <c r="C953" s="38" t="s">
        <v>1082</v>
      </c>
      <c r="D953" s="38" t="s">
        <v>152</v>
      </c>
      <c r="E953" s="38" t="s">
        <v>41</v>
      </c>
      <c r="F953" s="38" t="s">
        <v>62</v>
      </c>
      <c r="G953" s="38" t="s">
        <v>63</v>
      </c>
      <c r="H953" s="39">
        <v>44196</v>
      </c>
      <c r="I953" s="38" t="s">
        <v>153</v>
      </c>
      <c r="J953" s="38" t="s">
        <v>45</v>
      </c>
      <c r="M953" s="38">
        <v>-1650</v>
      </c>
      <c r="S953" s="38">
        <v>-3850</v>
      </c>
      <c r="AC953" s="38">
        <v>-3850</v>
      </c>
    </row>
    <row r="954" spans="1:29" x14ac:dyDescent="0.2">
      <c r="A954" s="38">
        <v>1001</v>
      </c>
      <c r="B954" s="38">
        <v>9640</v>
      </c>
      <c r="C954" s="38" t="s">
        <v>1083</v>
      </c>
      <c r="D954" s="38" t="s">
        <v>118</v>
      </c>
      <c r="E954" s="38" t="s">
        <v>41</v>
      </c>
      <c r="F954" s="38" t="s">
        <v>119</v>
      </c>
      <c r="G954" s="38" t="s">
        <v>120</v>
      </c>
      <c r="H954" s="39">
        <v>44196</v>
      </c>
      <c r="I954" s="38" t="s">
        <v>121</v>
      </c>
      <c r="J954" s="38" t="s">
        <v>54</v>
      </c>
      <c r="M954" s="38">
        <v>-3850</v>
      </c>
      <c r="S954" s="38">
        <v>-3850</v>
      </c>
      <c r="AC954" s="38">
        <v>-3850</v>
      </c>
    </row>
    <row r="955" spans="1:29" x14ac:dyDescent="0.2">
      <c r="A955" s="38">
        <v>1002</v>
      </c>
      <c r="B955" s="38">
        <v>3877</v>
      </c>
      <c r="C955" s="38" t="s">
        <v>1084</v>
      </c>
      <c r="D955" s="38" t="s">
        <v>404</v>
      </c>
      <c r="E955" s="38" t="s">
        <v>41</v>
      </c>
      <c r="F955" s="38" t="s">
        <v>119</v>
      </c>
      <c r="G955" s="38" t="s">
        <v>120</v>
      </c>
      <c r="H955" s="39">
        <v>44196</v>
      </c>
      <c r="I955" s="38" t="s">
        <v>121</v>
      </c>
      <c r="J955" s="38" t="s">
        <v>45</v>
      </c>
      <c r="M955" s="38">
        <v>-3850</v>
      </c>
      <c r="S955" s="38">
        <v>-3850</v>
      </c>
      <c r="AC955" s="38">
        <v>-3850</v>
      </c>
    </row>
    <row r="956" spans="1:29" x14ac:dyDescent="0.2">
      <c r="A956" s="38">
        <v>1002</v>
      </c>
      <c r="B956" s="38">
        <v>4801</v>
      </c>
      <c r="C956" s="38" t="s">
        <v>1085</v>
      </c>
      <c r="D956" s="38" t="s">
        <v>404</v>
      </c>
      <c r="E956" s="38" t="s">
        <v>41</v>
      </c>
      <c r="F956" s="38" t="s">
        <v>119</v>
      </c>
      <c r="G956" s="38" t="s">
        <v>120</v>
      </c>
      <c r="H956" s="39">
        <v>44196</v>
      </c>
      <c r="I956" s="38" t="s">
        <v>121</v>
      </c>
      <c r="J956" s="38" t="s">
        <v>45</v>
      </c>
      <c r="M956" s="38">
        <v>-3800</v>
      </c>
      <c r="S956" s="38">
        <v>-3800</v>
      </c>
      <c r="AC956" s="38">
        <v>-3800</v>
      </c>
    </row>
    <row r="957" spans="1:29" x14ac:dyDescent="0.2">
      <c r="A957" s="38">
        <v>1006</v>
      </c>
      <c r="B957" s="38">
        <v>10069</v>
      </c>
      <c r="C957" s="38" t="s">
        <v>1086</v>
      </c>
      <c r="D957" s="38" t="s">
        <v>361</v>
      </c>
      <c r="E957" s="38" t="s">
        <v>51</v>
      </c>
      <c r="F957" s="38" t="s">
        <v>98</v>
      </c>
      <c r="G957" s="38" t="s">
        <v>57</v>
      </c>
      <c r="H957" s="39">
        <v>44196</v>
      </c>
      <c r="I957" s="38" t="s">
        <v>44</v>
      </c>
      <c r="J957" s="38" t="s">
        <v>130</v>
      </c>
      <c r="M957" s="38">
        <v>-3800</v>
      </c>
      <c r="S957" s="38">
        <v>-3800</v>
      </c>
      <c r="AC957" s="38">
        <v>-3800</v>
      </c>
    </row>
    <row r="958" spans="1:29" x14ac:dyDescent="0.2">
      <c r="A958" s="38">
        <v>3005</v>
      </c>
      <c r="B958" s="38">
        <v>8563</v>
      </c>
      <c r="C958" s="38" t="s">
        <v>1087</v>
      </c>
      <c r="D958" s="38" t="s">
        <v>268</v>
      </c>
      <c r="E958" s="38" t="s">
        <v>41</v>
      </c>
      <c r="F958" s="38" t="s">
        <v>119</v>
      </c>
      <c r="G958" s="38" t="s">
        <v>120</v>
      </c>
      <c r="H958" s="39">
        <v>44196</v>
      </c>
      <c r="I958" s="38" t="s">
        <v>121</v>
      </c>
      <c r="J958" s="38" t="s">
        <v>54</v>
      </c>
      <c r="M958" s="38">
        <v>-3800</v>
      </c>
      <c r="S958" s="38">
        <v>-3800</v>
      </c>
      <c r="AC958" s="38">
        <v>-3800</v>
      </c>
    </row>
    <row r="959" spans="1:29" x14ac:dyDescent="0.2">
      <c r="A959" s="38">
        <v>1003</v>
      </c>
      <c r="B959" s="38">
        <v>8704</v>
      </c>
      <c r="C959" s="38" t="s">
        <v>1088</v>
      </c>
      <c r="D959" s="38" t="s">
        <v>215</v>
      </c>
      <c r="E959" s="38" t="s">
        <v>41</v>
      </c>
      <c r="F959" s="38" t="s">
        <v>119</v>
      </c>
      <c r="G959" s="38" t="s">
        <v>120</v>
      </c>
      <c r="H959" s="39">
        <v>44196</v>
      </c>
      <c r="I959" s="38" t="s">
        <v>121</v>
      </c>
      <c r="J959" s="38" t="s">
        <v>54</v>
      </c>
      <c r="M959" s="38">
        <v>-3745</v>
      </c>
      <c r="S959" s="38">
        <v>-3745</v>
      </c>
      <c r="AC959" s="38">
        <v>-3745</v>
      </c>
    </row>
    <row r="960" spans="1:29" x14ac:dyDescent="0.2">
      <c r="A960" s="38">
        <v>1003</v>
      </c>
      <c r="B960" s="38">
        <v>6804</v>
      </c>
      <c r="C960" s="38" t="s">
        <v>1089</v>
      </c>
      <c r="D960" s="38" t="s">
        <v>215</v>
      </c>
      <c r="E960" s="38" t="s">
        <v>41</v>
      </c>
      <c r="F960" s="38" t="s">
        <v>119</v>
      </c>
      <c r="G960" s="38" t="s">
        <v>120</v>
      </c>
      <c r="H960" s="39">
        <v>44196</v>
      </c>
      <c r="I960" s="38" t="s">
        <v>153</v>
      </c>
      <c r="J960" s="38" t="s">
        <v>54</v>
      </c>
      <c r="M960" s="38">
        <v>-3564</v>
      </c>
      <c r="S960" s="38">
        <v>-3564</v>
      </c>
      <c r="AC960" s="38">
        <v>-3564</v>
      </c>
    </row>
    <row r="961" spans="1:29" x14ac:dyDescent="0.2">
      <c r="A961" s="38">
        <v>1002</v>
      </c>
      <c r="B961" s="38">
        <v>7383</v>
      </c>
      <c r="C961" s="38" t="s">
        <v>1090</v>
      </c>
      <c r="D961" s="38" t="s">
        <v>100</v>
      </c>
      <c r="E961" s="38" t="s">
        <v>51</v>
      </c>
      <c r="F961" s="38" t="s">
        <v>128</v>
      </c>
      <c r="G961" s="38" t="s">
        <v>120</v>
      </c>
      <c r="H961" s="39">
        <v>44196</v>
      </c>
      <c r="I961" s="38" t="s">
        <v>44</v>
      </c>
      <c r="J961" s="38" t="s">
        <v>130</v>
      </c>
      <c r="M961" s="38">
        <v>-3525</v>
      </c>
      <c r="S961" s="38">
        <v>-3525</v>
      </c>
      <c r="AC961" s="38">
        <v>-3525</v>
      </c>
    </row>
    <row r="962" spans="1:29" x14ac:dyDescent="0.2">
      <c r="A962" s="38">
        <v>1001</v>
      </c>
      <c r="B962" s="38">
        <v>9848</v>
      </c>
      <c r="C962" s="38" t="s">
        <v>1091</v>
      </c>
      <c r="D962" s="38" t="s">
        <v>215</v>
      </c>
      <c r="E962" s="38" t="s">
        <v>41</v>
      </c>
      <c r="F962" s="38" t="s">
        <v>119</v>
      </c>
      <c r="G962" s="38" t="s">
        <v>120</v>
      </c>
      <c r="H962" s="39">
        <v>44196</v>
      </c>
      <c r="I962" s="38" t="s">
        <v>121</v>
      </c>
      <c r="J962" s="38" t="s">
        <v>54</v>
      </c>
      <c r="M962" s="38">
        <v>-3474</v>
      </c>
      <c r="S962" s="38">
        <v>-3474</v>
      </c>
      <c r="AC962" s="38">
        <v>-3474</v>
      </c>
    </row>
    <row r="963" spans="1:29" x14ac:dyDescent="0.2">
      <c r="A963" s="38">
        <v>1002</v>
      </c>
      <c r="B963" s="38">
        <v>5339</v>
      </c>
      <c r="C963" s="38" t="s">
        <v>1092</v>
      </c>
      <c r="D963" s="38" t="s">
        <v>100</v>
      </c>
      <c r="E963" s="38" t="s">
        <v>51</v>
      </c>
      <c r="F963" s="38" t="s">
        <v>128</v>
      </c>
      <c r="G963" s="38" t="s">
        <v>120</v>
      </c>
      <c r="H963" s="39">
        <v>44196</v>
      </c>
      <c r="I963" s="38" t="s">
        <v>44</v>
      </c>
      <c r="J963" s="38" t="s">
        <v>130</v>
      </c>
      <c r="M963" s="38">
        <v>-3413</v>
      </c>
      <c r="S963" s="38">
        <v>-3413</v>
      </c>
      <c r="AC963" s="38">
        <v>-3413</v>
      </c>
    </row>
    <row r="964" spans="1:29" x14ac:dyDescent="0.2">
      <c r="A964" s="38">
        <v>1003</v>
      </c>
      <c r="B964" s="38">
        <v>9534</v>
      </c>
      <c r="C964" s="38" t="s">
        <v>1093</v>
      </c>
      <c r="D964" s="38" t="s">
        <v>215</v>
      </c>
      <c r="E964" s="38" t="s">
        <v>41</v>
      </c>
      <c r="F964" s="38" t="s">
        <v>119</v>
      </c>
      <c r="G964" s="38" t="s">
        <v>120</v>
      </c>
      <c r="H964" s="39">
        <v>44196</v>
      </c>
      <c r="I964" s="38" t="s">
        <v>121</v>
      </c>
      <c r="J964" s="38" t="s">
        <v>54</v>
      </c>
      <c r="M964" s="38">
        <v>-3339</v>
      </c>
      <c r="S964" s="38">
        <v>-3339</v>
      </c>
      <c r="AC964" s="38">
        <v>-3339</v>
      </c>
    </row>
    <row r="965" spans="1:29" x14ac:dyDescent="0.2">
      <c r="A965" s="38">
        <v>3005</v>
      </c>
      <c r="B965" s="38">
        <v>8727</v>
      </c>
      <c r="C965" s="38" t="s">
        <v>1094</v>
      </c>
      <c r="D965" s="38" t="s">
        <v>268</v>
      </c>
      <c r="E965" s="38" t="s">
        <v>41</v>
      </c>
      <c r="F965" s="38" t="s">
        <v>119</v>
      </c>
      <c r="G965" s="38" t="s">
        <v>120</v>
      </c>
      <c r="H965" s="39">
        <v>44196</v>
      </c>
      <c r="I965" s="38" t="s">
        <v>121</v>
      </c>
      <c r="J965" s="38" t="s">
        <v>54</v>
      </c>
      <c r="M965" s="38">
        <v>-3337</v>
      </c>
      <c r="S965" s="38">
        <v>-3337</v>
      </c>
      <c r="AC965" s="38">
        <v>-3337</v>
      </c>
    </row>
    <row r="966" spans="1:29" x14ac:dyDescent="0.2">
      <c r="A966" s="38">
        <v>1003</v>
      </c>
      <c r="B966" s="38">
        <v>10442</v>
      </c>
      <c r="C966" s="38" t="s">
        <v>1095</v>
      </c>
      <c r="D966" s="38" t="s">
        <v>215</v>
      </c>
      <c r="E966" s="38" t="s">
        <v>41</v>
      </c>
      <c r="F966" s="38" t="s">
        <v>119</v>
      </c>
      <c r="G966" s="38" t="s">
        <v>120</v>
      </c>
      <c r="H966" s="39">
        <v>44196</v>
      </c>
      <c r="I966" s="38" t="s">
        <v>121</v>
      </c>
      <c r="J966" s="38" t="s">
        <v>54</v>
      </c>
      <c r="M966" s="38">
        <v>-3323</v>
      </c>
      <c r="S966" s="38">
        <v>-3323</v>
      </c>
      <c r="AC966" s="38">
        <v>-3323</v>
      </c>
    </row>
    <row r="967" spans="1:29" x14ac:dyDescent="0.2">
      <c r="A967" s="38">
        <v>1001</v>
      </c>
      <c r="B967" s="38">
        <v>7954</v>
      </c>
      <c r="C967" s="38" t="s">
        <v>1096</v>
      </c>
      <c r="D967" s="38" t="s">
        <v>97</v>
      </c>
      <c r="E967" s="38" t="s">
        <v>51</v>
      </c>
      <c r="F967" s="38" t="s">
        <v>128</v>
      </c>
      <c r="G967" s="38" t="s">
        <v>120</v>
      </c>
      <c r="H967" s="39">
        <v>44196</v>
      </c>
      <c r="I967" s="38" t="s">
        <v>44</v>
      </c>
      <c r="J967" s="38" t="s">
        <v>54</v>
      </c>
      <c r="M967" s="38">
        <v>-3300</v>
      </c>
      <c r="S967" s="38">
        <v>-3300</v>
      </c>
      <c r="AC967" s="38">
        <v>-3300</v>
      </c>
    </row>
    <row r="968" spans="1:29" x14ac:dyDescent="0.2">
      <c r="A968" s="38">
        <v>1001</v>
      </c>
      <c r="B968" s="38">
        <v>9789</v>
      </c>
      <c r="C968" s="38" t="s">
        <v>1097</v>
      </c>
      <c r="D968" s="38" t="s">
        <v>97</v>
      </c>
      <c r="E968" s="38" t="s">
        <v>51</v>
      </c>
      <c r="F968" s="38" t="s">
        <v>56</v>
      </c>
      <c r="G968" s="38" t="s">
        <v>57</v>
      </c>
      <c r="H968" s="39">
        <v>44196</v>
      </c>
      <c r="I968" s="38" t="s">
        <v>44</v>
      </c>
      <c r="J968" s="38" t="s">
        <v>130</v>
      </c>
      <c r="M968" s="38">
        <v>-3300</v>
      </c>
      <c r="S968" s="38">
        <v>-3300</v>
      </c>
      <c r="AC968" s="38">
        <v>-3300</v>
      </c>
    </row>
    <row r="969" spans="1:29" x14ac:dyDescent="0.2">
      <c r="A969" s="38">
        <v>1001</v>
      </c>
      <c r="B969" s="38">
        <v>10973</v>
      </c>
      <c r="C969" s="38" t="s">
        <v>1098</v>
      </c>
      <c r="D969" s="38" t="s">
        <v>125</v>
      </c>
      <c r="E969" s="38" t="s">
        <v>41</v>
      </c>
      <c r="F969" s="38" t="s">
        <v>98</v>
      </c>
      <c r="G969" s="38" t="s">
        <v>57</v>
      </c>
      <c r="H969" s="39">
        <v>44196</v>
      </c>
      <c r="I969" s="38" t="s">
        <v>44</v>
      </c>
      <c r="J969" s="38" t="s">
        <v>130</v>
      </c>
      <c r="M969" s="38">
        <v>-3300</v>
      </c>
      <c r="S969" s="38">
        <v>-3300</v>
      </c>
      <c r="AC969" s="38">
        <v>-3300</v>
      </c>
    </row>
    <row r="970" spans="1:29" x14ac:dyDescent="0.2">
      <c r="A970" s="38">
        <v>1001</v>
      </c>
      <c r="B970" s="38">
        <v>10992</v>
      </c>
      <c r="C970" s="38" t="s">
        <v>1099</v>
      </c>
      <c r="D970" s="38" t="s">
        <v>132</v>
      </c>
      <c r="E970" s="38" t="s">
        <v>51</v>
      </c>
      <c r="F970" s="38" t="s">
        <v>73</v>
      </c>
      <c r="G970" s="38" t="s">
        <v>74</v>
      </c>
      <c r="H970" s="39">
        <v>44196</v>
      </c>
      <c r="I970" s="38" t="s">
        <v>44</v>
      </c>
      <c r="J970" s="38" t="s">
        <v>130</v>
      </c>
      <c r="M970" s="38">
        <v>-3300</v>
      </c>
      <c r="S970" s="38">
        <v>-3300</v>
      </c>
      <c r="AC970" s="38">
        <v>-3300</v>
      </c>
    </row>
    <row r="971" spans="1:29" x14ac:dyDescent="0.2">
      <c r="A971" s="38">
        <v>1001</v>
      </c>
      <c r="B971" s="38">
        <v>11044</v>
      </c>
      <c r="C971" s="38" t="s">
        <v>1100</v>
      </c>
      <c r="D971" s="38" t="s">
        <v>132</v>
      </c>
      <c r="E971" s="38" t="s">
        <v>51</v>
      </c>
      <c r="F971" s="38" t="s">
        <v>73</v>
      </c>
      <c r="G971" s="38" t="s">
        <v>74</v>
      </c>
      <c r="H971" s="39">
        <v>44196</v>
      </c>
      <c r="I971" s="38" t="s">
        <v>44</v>
      </c>
      <c r="J971" s="38" t="s">
        <v>130</v>
      </c>
      <c r="M971" s="38">
        <v>-3300</v>
      </c>
      <c r="S971" s="38">
        <v>-3300</v>
      </c>
      <c r="AC971" s="38">
        <v>-3300</v>
      </c>
    </row>
    <row r="972" spans="1:29" x14ac:dyDescent="0.2">
      <c r="A972" s="38">
        <v>1002</v>
      </c>
      <c r="B972" s="38">
        <v>3915</v>
      </c>
      <c r="C972" s="38" t="s">
        <v>1101</v>
      </c>
      <c r="D972" s="38" t="s">
        <v>404</v>
      </c>
      <c r="E972" s="38" t="s">
        <v>41</v>
      </c>
      <c r="F972" s="38" t="s">
        <v>119</v>
      </c>
      <c r="G972" s="38" t="s">
        <v>120</v>
      </c>
      <c r="H972" s="39">
        <v>44196</v>
      </c>
      <c r="I972" s="38" t="s">
        <v>121</v>
      </c>
      <c r="J972" s="38" t="s">
        <v>45</v>
      </c>
      <c r="M972" s="38">
        <v>-3300</v>
      </c>
      <c r="S972" s="38">
        <v>-3300</v>
      </c>
      <c r="AC972" s="38">
        <v>-3300</v>
      </c>
    </row>
    <row r="973" spans="1:29" x14ac:dyDescent="0.2">
      <c r="A973" s="38">
        <v>1003</v>
      </c>
      <c r="B973" s="38">
        <v>10985</v>
      </c>
      <c r="C973" s="38" t="s">
        <v>1102</v>
      </c>
      <c r="D973" s="38" t="s">
        <v>225</v>
      </c>
      <c r="E973" s="38" t="s">
        <v>41</v>
      </c>
      <c r="F973" s="38" t="s">
        <v>919</v>
      </c>
      <c r="G973" s="38" t="s">
        <v>920</v>
      </c>
      <c r="H973" s="39">
        <v>44196</v>
      </c>
      <c r="I973" s="38" t="s">
        <v>44</v>
      </c>
      <c r="J973" s="38" t="s">
        <v>54</v>
      </c>
      <c r="M973" s="38">
        <v>-3300</v>
      </c>
      <c r="S973" s="38">
        <v>-3300</v>
      </c>
      <c r="AC973" s="38">
        <v>-3300</v>
      </c>
    </row>
    <row r="974" spans="1:29" x14ac:dyDescent="0.2">
      <c r="A974" s="38">
        <v>1003</v>
      </c>
      <c r="B974" s="38">
        <v>8422</v>
      </c>
      <c r="C974" s="38" t="s">
        <v>1103</v>
      </c>
      <c r="D974" s="38" t="s">
        <v>215</v>
      </c>
      <c r="E974" s="38" t="s">
        <v>41</v>
      </c>
      <c r="F974" s="38" t="s">
        <v>119</v>
      </c>
      <c r="G974" s="38" t="s">
        <v>120</v>
      </c>
      <c r="H974" s="39">
        <v>44196</v>
      </c>
      <c r="I974" s="38" t="s">
        <v>121</v>
      </c>
      <c r="J974" s="38" t="s">
        <v>54</v>
      </c>
      <c r="M974" s="38">
        <v>-3272</v>
      </c>
      <c r="S974" s="38">
        <v>-3272</v>
      </c>
      <c r="AC974" s="38">
        <v>-3272</v>
      </c>
    </row>
    <row r="975" spans="1:29" x14ac:dyDescent="0.2">
      <c r="A975" s="38">
        <v>1001</v>
      </c>
      <c r="B975" s="38">
        <v>4110</v>
      </c>
      <c r="C975" s="38" t="s">
        <v>1104</v>
      </c>
      <c r="D975" s="38" t="s">
        <v>97</v>
      </c>
      <c r="E975" s="38" t="s">
        <v>41</v>
      </c>
      <c r="F975" s="38" t="s">
        <v>73</v>
      </c>
      <c r="G975" s="38" t="s">
        <v>74</v>
      </c>
      <c r="H975" s="39">
        <v>44196</v>
      </c>
      <c r="I975" s="38" t="s">
        <v>44</v>
      </c>
      <c r="J975" s="38" t="s">
        <v>45</v>
      </c>
      <c r="M975" s="38">
        <v>-3260</v>
      </c>
      <c r="S975" s="38">
        <v>-3260</v>
      </c>
      <c r="AC975" s="38">
        <v>-3260</v>
      </c>
    </row>
    <row r="976" spans="1:29" x14ac:dyDescent="0.2">
      <c r="A976" s="38">
        <v>1002</v>
      </c>
      <c r="B976" s="38">
        <v>3104</v>
      </c>
      <c r="C976" s="38" t="s">
        <v>1105</v>
      </c>
      <c r="D976" s="38" t="s">
        <v>100</v>
      </c>
      <c r="E976" s="38" t="s">
        <v>51</v>
      </c>
      <c r="F976" s="38" t="s">
        <v>62</v>
      </c>
      <c r="G976" s="38" t="s">
        <v>63</v>
      </c>
      <c r="H976" s="39">
        <v>44196</v>
      </c>
      <c r="I976" s="38" t="s">
        <v>44</v>
      </c>
      <c r="J976" s="38" t="s">
        <v>45</v>
      </c>
      <c r="M976" s="38">
        <v>-3251</v>
      </c>
      <c r="S976" s="38">
        <v>-3251</v>
      </c>
      <c r="AC976" s="38">
        <v>-3251</v>
      </c>
    </row>
    <row r="977" spans="1:29" x14ac:dyDescent="0.2">
      <c r="A977" s="38">
        <v>1002</v>
      </c>
      <c r="B977" s="38">
        <v>7705</v>
      </c>
      <c r="C977" s="38" t="s">
        <v>1106</v>
      </c>
      <c r="D977" s="38" t="s">
        <v>371</v>
      </c>
      <c r="E977" s="38" t="s">
        <v>41</v>
      </c>
      <c r="F977" s="38" t="s">
        <v>119</v>
      </c>
      <c r="G977" s="38" t="s">
        <v>120</v>
      </c>
      <c r="H977" s="39">
        <v>44196</v>
      </c>
      <c r="I977" s="38" t="s">
        <v>121</v>
      </c>
      <c r="J977" s="38" t="s">
        <v>54</v>
      </c>
      <c r="M977" s="38">
        <v>-3250</v>
      </c>
      <c r="S977" s="38">
        <v>-3250</v>
      </c>
      <c r="AC977" s="38">
        <v>-3250</v>
      </c>
    </row>
    <row r="978" spans="1:29" x14ac:dyDescent="0.2">
      <c r="A978" s="38">
        <v>1001</v>
      </c>
      <c r="B978" s="38">
        <v>3981</v>
      </c>
      <c r="C978" s="38" t="s">
        <v>1107</v>
      </c>
      <c r="D978" s="38" t="s">
        <v>125</v>
      </c>
      <c r="E978" s="38" t="s">
        <v>41</v>
      </c>
      <c r="F978" s="38" t="s">
        <v>56</v>
      </c>
      <c r="G978" s="38" t="s">
        <v>57</v>
      </c>
      <c r="H978" s="39">
        <v>44196</v>
      </c>
      <c r="I978" s="38" t="s">
        <v>44</v>
      </c>
      <c r="J978" s="38" t="s">
        <v>45</v>
      </c>
      <c r="M978" s="38">
        <v>-3108</v>
      </c>
      <c r="S978" s="38">
        <v>-3108</v>
      </c>
      <c r="AC978" s="38">
        <v>-3108</v>
      </c>
    </row>
    <row r="979" spans="1:29" x14ac:dyDescent="0.2">
      <c r="A979" s="38">
        <v>1001</v>
      </c>
      <c r="B979" s="38">
        <v>9810</v>
      </c>
      <c r="C979" s="38" t="s">
        <v>1108</v>
      </c>
      <c r="D979" s="38" t="s">
        <v>118</v>
      </c>
      <c r="E979" s="38" t="s">
        <v>41</v>
      </c>
      <c r="F979" s="38" t="s">
        <v>119</v>
      </c>
      <c r="G979" s="38" t="s">
        <v>120</v>
      </c>
      <c r="H979" s="39">
        <v>44196</v>
      </c>
      <c r="I979" s="38" t="s">
        <v>153</v>
      </c>
      <c r="J979" s="38" t="s">
        <v>54</v>
      </c>
      <c r="S979" s="38">
        <v>-3080</v>
      </c>
      <c r="AC979" s="38">
        <v>-3080</v>
      </c>
    </row>
    <row r="980" spans="1:29" x14ac:dyDescent="0.2">
      <c r="A980" s="38">
        <v>1001</v>
      </c>
      <c r="B980" s="38">
        <v>9822</v>
      </c>
      <c r="C980" s="38" t="s">
        <v>1109</v>
      </c>
      <c r="D980" s="38" t="s">
        <v>118</v>
      </c>
      <c r="E980" s="38" t="s">
        <v>41</v>
      </c>
      <c r="F980" s="38" t="s">
        <v>119</v>
      </c>
      <c r="G980" s="38" t="s">
        <v>120</v>
      </c>
      <c r="H980" s="39">
        <v>44196</v>
      </c>
      <c r="I980" s="38" t="s">
        <v>121</v>
      </c>
      <c r="J980" s="38" t="s">
        <v>54</v>
      </c>
      <c r="S980" s="38">
        <v>-3080</v>
      </c>
      <c r="AC980" s="38">
        <v>-3080</v>
      </c>
    </row>
    <row r="981" spans="1:29" x14ac:dyDescent="0.2">
      <c r="A981" s="38">
        <v>2004</v>
      </c>
      <c r="B981" s="38">
        <v>10001</v>
      </c>
      <c r="C981" s="38" t="s">
        <v>1110</v>
      </c>
      <c r="D981" s="38" t="s">
        <v>371</v>
      </c>
      <c r="E981" s="38" t="s">
        <v>41</v>
      </c>
      <c r="F981" s="38" t="s">
        <v>119</v>
      </c>
      <c r="G981" s="38" t="s">
        <v>120</v>
      </c>
      <c r="H981" s="39">
        <v>44196</v>
      </c>
      <c r="I981" s="38" t="s">
        <v>121</v>
      </c>
      <c r="J981" s="38" t="s">
        <v>54</v>
      </c>
      <c r="S981" s="38">
        <v>-3080</v>
      </c>
      <c r="AC981" s="38">
        <v>-3080</v>
      </c>
    </row>
    <row r="982" spans="1:29" x14ac:dyDescent="0.2">
      <c r="A982" s="38">
        <v>3005</v>
      </c>
      <c r="B982" s="38">
        <v>9722</v>
      </c>
      <c r="C982" s="38" t="s">
        <v>1111</v>
      </c>
      <c r="D982" s="38" t="s">
        <v>268</v>
      </c>
      <c r="E982" s="38" t="s">
        <v>41</v>
      </c>
      <c r="F982" s="38" t="s">
        <v>119</v>
      </c>
      <c r="G982" s="38" t="s">
        <v>120</v>
      </c>
      <c r="H982" s="39">
        <v>44196</v>
      </c>
      <c r="I982" s="38" t="s">
        <v>153</v>
      </c>
      <c r="J982" s="38" t="s">
        <v>54</v>
      </c>
      <c r="S982" s="38">
        <v>-3080</v>
      </c>
      <c r="AC982" s="38">
        <v>-3080</v>
      </c>
    </row>
    <row r="983" spans="1:29" x14ac:dyDescent="0.2">
      <c r="A983" s="38">
        <v>1002</v>
      </c>
      <c r="B983" s="38">
        <v>6372</v>
      </c>
      <c r="C983" s="38" t="s">
        <v>1112</v>
      </c>
      <c r="D983" s="38" t="s">
        <v>100</v>
      </c>
      <c r="E983" s="38" t="s">
        <v>41</v>
      </c>
      <c r="F983" s="38" t="s">
        <v>73</v>
      </c>
      <c r="G983" s="38" t="s">
        <v>74</v>
      </c>
      <c r="H983" s="39">
        <v>44196</v>
      </c>
      <c r="I983" s="38" t="s">
        <v>44</v>
      </c>
      <c r="J983" s="38" t="s">
        <v>54</v>
      </c>
      <c r="M983" s="38">
        <v>-3050</v>
      </c>
      <c r="S983" s="38">
        <v>-3050</v>
      </c>
      <c r="AC983" s="38">
        <v>-3050</v>
      </c>
    </row>
    <row r="984" spans="1:29" x14ac:dyDescent="0.2">
      <c r="A984" s="38">
        <v>1002</v>
      </c>
      <c r="B984" s="38">
        <v>5418</v>
      </c>
      <c r="C984" s="38" t="s">
        <v>1113</v>
      </c>
      <c r="D984" s="38" t="s">
        <v>404</v>
      </c>
      <c r="E984" s="38" t="s">
        <v>41</v>
      </c>
      <c r="F984" s="38" t="s">
        <v>119</v>
      </c>
      <c r="G984" s="38" t="s">
        <v>120</v>
      </c>
      <c r="H984" s="39">
        <v>44196</v>
      </c>
      <c r="I984" s="38" t="s">
        <v>121</v>
      </c>
      <c r="J984" s="38" t="s">
        <v>54</v>
      </c>
      <c r="M984" s="38">
        <v>-2950</v>
      </c>
      <c r="S984" s="38">
        <v>-2950</v>
      </c>
      <c r="AC984" s="38">
        <v>-2950</v>
      </c>
    </row>
    <row r="985" spans="1:29" x14ac:dyDescent="0.2">
      <c r="A985" s="38">
        <v>1006</v>
      </c>
      <c r="B985" s="38">
        <v>10643</v>
      </c>
      <c r="C985" s="38" t="s">
        <v>1114</v>
      </c>
      <c r="D985" s="38" t="s">
        <v>552</v>
      </c>
      <c r="E985" s="38" t="s">
        <v>41</v>
      </c>
      <c r="F985" s="38" t="s">
        <v>119</v>
      </c>
      <c r="G985" s="38" t="s">
        <v>120</v>
      </c>
      <c r="H985" s="39">
        <v>44196</v>
      </c>
      <c r="I985" s="38" t="s">
        <v>121</v>
      </c>
      <c r="J985" s="38" t="s">
        <v>54</v>
      </c>
      <c r="M985" s="38">
        <v>-2100</v>
      </c>
      <c r="S985" s="38">
        <v>-2870</v>
      </c>
      <c r="AC985" s="38">
        <v>-2870</v>
      </c>
    </row>
    <row r="986" spans="1:29" x14ac:dyDescent="0.2">
      <c r="A986" s="38">
        <v>1002</v>
      </c>
      <c r="B986" s="38">
        <v>9590</v>
      </c>
      <c r="C986" s="38" t="s">
        <v>1115</v>
      </c>
      <c r="D986" s="38" t="s">
        <v>371</v>
      </c>
      <c r="E986" s="38" t="s">
        <v>41</v>
      </c>
      <c r="F986" s="38" t="s">
        <v>119</v>
      </c>
      <c r="G986" s="38" t="s">
        <v>120</v>
      </c>
      <c r="H986" s="39">
        <v>44196</v>
      </c>
      <c r="I986" s="38" t="s">
        <v>121</v>
      </c>
      <c r="J986" s="38" t="s">
        <v>54</v>
      </c>
      <c r="M986" s="38">
        <v>-2750</v>
      </c>
      <c r="S986" s="38">
        <v>-2750</v>
      </c>
      <c r="AC986" s="38">
        <v>-2750</v>
      </c>
    </row>
    <row r="987" spans="1:29" x14ac:dyDescent="0.2">
      <c r="A987" s="38">
        <v>1003</v>
      </c>
      <c r="B987" s="38">
        <v>8400</v>
      </c>
      <c r="C987" s="38" t="s">
        <v>1116</v>
      </c>
      <c r="D987" s="38" t="s">
        <v>215</v>
      </c>
      <c r="E987" s="38" t="s">
        <v>41</v>
      </c>
      <c r="F987" s="38" t="s">
        <v>73</v>
      </c>
      <c r="G987" s="38" t="s">
        <v>74</v>
      </c>
      <c r="H987" s="39">
        <v>44196</v>
      </c>
      <c r="I987" s="38" t="s">
        <v>121</v>
      </c>
      <c r="J987" s="38" t="s">
        <v>54</v>
      </c>
      <c r="M987" s="38">
        <v>-2716</v>
      </c>
      <c r="S987" s="38">
        <v>-2716</v>
      </c>
      <c r="AC987" s="38">
        <v>-2716</v>
      </c>
    </row>
    <row r="988" spans="1:29" x14ac:dyDescent="0.2">
      <c r="A988" s="38">
        <v>1003</v>
      </c>
      <c r="B988" s="38">
        <v>9724</v>
      </c>
      <c r="C988" s="38" t="s">
        <v>1117</v>
      </c>
      <c r="D988" s="38" t="s">
        <v>215</v>
      </c>
      <c r="E988" s="38" t="s">
        <v>41</v>
      </c>
      <c r="F988" s="38" t="s">
        <v>119</v>
      </c>
      <c r="G988" s="38" t="s">
        <v>120</v>
      </c>
      <c r="H988" s="39">
        <v>44196</v>
      </c>
      <c r="I988" s="38" t="s">
        <v>121</v>
      </c>
      <c r="J988" s="38" t="s">
        <v>54</v>
      </c>
      <c r="M988" s="38">
        <v>-2650</v>
      </c>
      <c r="S988" s="38">
        <v>-2650</v>
      </c>
      <c r="AC988" s="38">
        <v>-2650</v>
      </c>
    </row>
    <row r="989" spans="1:29" x14ac:dyDescent="0.2">
      <c r="A989" s="38">
        <v>1001</v>
      </c>
      <c r="B989" s="38">
        <v>8265</v>
      </c>
      <c r="C989" s="38" t="s">
        <v>1118</v>
      </c>
      <c r="D989" s="38" t="s">
        <v>97</v>
      </c>
      <c r="E989" s="38" t="s">
        <v>51</v>
      </c>
      <c r="F989" s="38" t="s">
        <v>98</v>
      </c>
      <c r="G989" s="38" t="s">
        <v>57</v>
      </c>
      <c r="H989" s="39">
        <v>44196</v>
      </c>
      <c r="I989" s="38" t="s">
        <v>44</v>
      </c>
      <c r="J989" s="38" t="s">
        <v>54</v>
      </c>
      <c r="M989" s="38">
        <v>-2646</v>
      </c>
      <c r="S989" s="38">
        <v>-2646</v>
      </c>
      <c r="AC989" s="38">
        <v>-2646</v>
      </c>
    </row>
    <row r="990" spans="1:29" x14ac:dyDescent="0.2">
      <c r="A990" s="38">
        <v>1001</v>
      </c>
      <c r="B990" s="38">
        <v>8845</v>
      </c>
      <c r="C990" s="38" t="s">
        <v>1119</v>
      </c>
      <c r="D990" s="38" t="s">
        <v>118</v>
      </c>
      <c r="E990" s="38" t="s">
        <v>41</v>
      </c>
      <c r="F990" s="38" t="s">
        <v>119</v>
      </c>
      <c r="G990" s="38" t="s">
        <v>120</v>
      </c>
      <c r="H990" s="39">
        <v>44196</v>
      </c>
      <c r="I990" s="38" t="s">
        <v>121</v>
      </c>
      <c r="J990" s="38" t="s">
        <v>54</v>
      </c>
      <c r="S990" s="38">
        <v>-2640</v>
      </c>
      <c r="AC990" s="38">
        <v>-2640</v>
      </c>
    </row>
    <row r="991" spans="1:29" x14ac:dyDescent="0.2">
      <c r="A991" s="38">
        <v>1003</v>
      </c>
      <c r="B991" s="38">
        <v>9804</v>
      </c>
      <c r="C991" s="38" t="s">
        <v>1120</v>
      </c>
      <c r="D991" s="38" t="s">
        <v>215</v>
      </c>
      <c r="E991" s="38" t="s">
        <v>41</v>
      </c>
      <c r="F991" s="38" t="s">
        <v>119</v>
      </c>
      <c r="G991" s="38" t="s">
        <v>120</v>
      </c>
      <c r="H991" s="39">
        <v>44196</v>
      </c>
      <c r="I991" s="38" t="s">
        <v>121</v>
      </c>
      <c r="J991" s="38" t="s">
        <v>54</v>
      </c>
      <c r="S991" s="38">
        <v>-2640</v>
      </c>
      <c r="AC991" s="38">
        <v>-2640</v>
      </c>
    </row>
    <row r="992" spans="1:29" x14ac:dyDescent="0.2">
      <c r="A992" s="38">
        <v>1003</v>
      </c>
      <c r="B992" s="38">
        <v>10121</v>
      </c>
      <c r="C992" s="38" t="s">
        <v>1121</v>
      </c>
      <c r="D992" s="38" t="s">
        <v>215</v>
      </c>
      <c r="E992" s="38" t="s">
        <v>41</v>
      </c>
      <c r="F992" s="38" t="s">
        <v>119</v>
      </c>
      <c r="G992" s="38" t="s">
        <v>120</v>
      </c>
      <c r="H992" s="39">
        <v>44196</v>
      </c>
      <c r="I992" s="38" t="s">
        <v>121</v>
      </c>
      <c r="J992" s="38" t="s">
        <v>54</v>
      </c>
      <c r="S992" s="38">
        <v>-2640</v>
      </c>
      <c r="AC992" s="38">
        <v>-2640</v>
      </c>
    </row>
    <row r="993" spans="1:29" x14ac:dyDescent="0.2">
      <c r="A993" s="38">
        <v>1003</v>
      </c>
      <c r="B993" s="38">
        <v>10525</v>
      </c>
      <c r="C993" s="38" t="s">
        <v>1122</v>
      </c>
      <c r="D993" s="38" t="s">
        <v>215</v>
      </c>
      <c r="E993" s="38" t="s">
        <v>41</v>
      </c>
      <c r="F993" s="38" t="s">
        <v>119</v>
      </c>
      <c r="G993" s="38" t="s">
        <v>120</v>
      </c>
      <c r="H993" s="39">
        <v>44196</v>
      </c>
      <c r="I993" s="38" t="s">
        <v>121</v>
      </c>
      <c r="J993" s="38" t="s">
        <v>54</v>
      </c>
      <c r="S993" s="38">
        <v>-2640</v>
      </c>
      <c r="AC993" s="38">
        <v>-2640</v>
      </c>
    </row>
    <row r="994" spans="1:29" x14ac:dyDescent="0.2">
      <c r="A994" s="38">
        <v>1003</v>
      </c>
      <c r="B994" s="38">
        <v>10644</v>
      </c>
      <c r="C994" s="38" t="s">
        <v>1123</v>
      </c>
      <c r="D994" s="38" t="s">
        <v>215</v>
      </c>
      <c r="E994" s="38" t="s">
        <v>41</v>
      </c>
      <c r="F994" s="38" t="s">
        <v>119</v>
      </c>
      <c r="G994" s="38" t="s">
        <v>120</v>
      </c>
      <c r="H994" s="39">
        <v>44196</v>
      </c>
      <c r="I994" s="38" t="s">
        <v>121</v>
      </c>
      <c r="J994" s="38" t="s">
        <v>54</v>
      </c>
      <c r="S994" s="38">
        <v>-2640</v>
      </c>
      <c r="AC994" s="38">
        <v>-2640</v>
      </c>
    </row>
    <row r="995" spans="1:29" x14ac:dyDescent="0.2">
      <c r="A995" s="38">
        <v>1003</v>
      </c>
      <c r="B995" s="38">
        <v>10661</v>
      </c>
      <c r="C995" s="38" t="s">
        <v>1124</v>
      </c>
      <c r="D995" s="38" t="s">
        <v>215</v>
      </c>
      <c r="E995" s="38" t="s">
        <v>41</v>
      </c>
      <c r="F995" s="38" t="s">
        <v>119</v>
      </c>
      <c r="G995" s="38" t="s">
        <v>120</v>
      </c>
      <c r="H995" s="39">
        <v>44196</v>
      </c>
      <c r="I995" s="38" t="s">
        <v>121</v>
      </c>
      <c r="J995" s="38" t="s">
        <v>54</v>
      </c>
      <c r="S995" s="38">
        <v>-2640</v>
      </c>
      <c r="AC995" s="38">
        <v>-2640</v>
      </c>
    </row>
    <row r="996" spans="1:29" x14ac:dyDescent="0.2">
      <c r="A996" s="38">
        <v>1006</v>
      </c>
      <c r="B996" s="38">
        <v>9932</v>
      </c>
      <c r="C996" s="38" t="s">
        <v>1125</v>
      </c>
      <c r="D996" s="38" t="s">
        <v>361</v>
      </c>
      <c r="E996" s="38" t="s">
        <v>41</v>
      </c>
      <c r="F996" s="38" t="s">
        <v>119</v>
      </c>
      <c r="G996" s="38" t="s">
        <v>120</v>
      </c>
      <c r="H996" s="39">
        <v>44196</v>
      </c>
      <c r="I996" s="38" t="s">
        <v>121</v>
      </c>
      <c r="J996" s="38" t="s">
        <v>54</v>
      </c>
      <c r="S996" s="38">
        <v>-2640</v>
      </c>
      <c r="AC996" s="38">
        <v>-2640</v>
      </c>
    </row>
    <row r="997" spans="1:29" x14ac:dyDescent="0.2">
      <c r="A997" s="38">
        <v>2004</v>
      </c>
      <c r="B997" s="38">
        <v>8871</v>
      </c>
      <c r="C997" s="38" t="s">
        <v>1126</v>
      </c>
      <c r="D997" s="38" t="s">
        <v>371</v>
      </c>
      <c r="E997" s="38" t="s">
        <v>41</v>
      </c>
      <c r="F997" s="38" t="s">
        <v>119</v>
      </c>
      <c r="G997" s="38" t="s">
        <v>120</v>
      </c>
      <c r="H997" s="39">
        <v>44196</v>
      </c>
      <c r="I997" s="38" t="s">
        <v>121</v>
      </c>
      <c r="J997" s="38" t="s">
        <v>54</v>
      </c>
      <c r="S997" s="38">
        <v>-2640</v>
      </c>
      <c r="AC997" s="38">
        <v>-2640</v>
      </c>
    </row>
    <row r="998" spans="1:29" x14ac:dyDescent="0.2">
      <c r="A998" s="38">
        <v>1002</v>
      </c>
      <c r="B998" s="38">
        <v>3798</v>
      </c>
      <c r="C998" s="38" t="s">
        <v>1127</v>
      </c>
      <c r="D998" s="38" t="s">
        <v>100</v>
      </c>
      <c r="E998" s="38" t="s">
        <v>41</v>
      </c>
      <c r="F998" s="38" t="s">
        <v>119</v>
      </c>
      <c r="G998" s="38" t="s">
        <v>120</v>
      </c>
      <c r="H998" s="39">
        <v>44196</v>
      </c>
      <c r="I998" s="38" t="s">
        <v>121</v>
      </c>
      <c r="J998" s="38" t="s">
        <v>45</v>
      </c>
      <c r="M998" s="38">
        <v>-2600</v>
      </c>
      <c r="S998" s="38">
        <v>-2600</v>
      </c>
      <c r="AC998" s="38">
        <v>-2600</v>
      </c>
    </row>
    <row r="999" spans="1:29" x14ac:dyDescent="0.2">
      <c r="A999" s="38">
        <v>3005</v>
      </c>
      <c r="B999" s="38">
        <v>10378</v>
      </c>
      <c r="C999" s="38" t="s">
        <v>1128</v>
      </c>
      <c r="D999" s="38" t="s">
        <v>268</v>
      </c>
      <c r="E999" s="38" t="s">
        <v>41</v>
      </c>
      <c r="F999" s="38" t="s">
        <v>119</v>
      </c>
      <c r="G999" s="38" t="s">
        <v>120</v>
      </c>
      <c r="H999" s="39">
        <v>44196</v>
      </c>
      <c r="I999" s="38" t="s">
        <v>121</v>
      </c>
      <c r="J999" s="38" t="s">
        <v>54</v>
      </c>
      <c r="M999" s="38">
        <v>-1772</v>
      </c>
      <c r="S999" s="38">
        <v>-2542</v>
      </c>
      <c r="AC999" s="38">
        <v>-2542</v>
      </c>
    </row>
    <row r="1000" spans="1:29" x14ac:dyDescent="0.2">
      <c r="A1000" s="38">
        <v>1001</v>
      </c>
      <c r="B1000" s="38">
        <v>8317</v>
      </c>
      <c r="C1000" s="38" t="s">
        <v>1129</v>
      </c>
      <c r="D1000" s="38" t="s">
        <v>132</v>
      </c>
      <c r="E1000" s="38" t="s">
        <v>51</v>
      </c>
      <c r="F1000" s="38" t="s">
        <v>254</v>
      </c>
      <c r="G1000" s="38" t="s">
        <v>60</v>
      </c>
      <c r="H1000" s="39">
        <v>44196</v>
      </c>
      <c r="I1000" s="38" t="s">
        <v>44</v>
      </c>
      <c r="J1000" s="38" t="s">
        <v>130</v>
      </c>
      <c r="M1000" s="38">
        <v>-2500</v>
      </c>
      <c r="S1000" s="38">
        <v>-2500</v>
      </c>
      <c r="AC1000" s="38">
        <v>-2500</v>
      </c>
    </row>
    <row r="1001" spans="1:29" x14ac:dyDescent="0.2">
      <c r="A1001" s="38">
        <v>1001</v>
      </c>
      <c r="B1001" s="38">
        <v>8745</v>
      </c>
      <c r="C1001" s="38" t="s">
        <v>1130</v>
      </c>
      <c r="D1001" s="38" t="s">
        <v>125</v>
      </c>
      <c r="E1001" s="38" t="s">
        <v>41</v>
      </c>
      <c r="F1001" s="38" t="s">
        <v>73</v>
      </c>
      <c r="G1001" s="38" t="s">
        <v>74</v>
      </c>
      <c r="H1001" s="39">
        <v>44196</v>
      </c>
      <c r="I1001" s="38" t="s">
        <v>44</v>
      </c>
      <c r="J1001" s="38" t="s">
        <v>54</v>
      </c>
      <c r="M1001" s="38">
        <v>-2500</v>
      </c>
      <c r="S1001" s="38">
        <v>-2500</v>
      </c>
      <c r="AC1001" s="38">
        <v>-2500</v>
      </c>
    </row>
    <row r="1002" spans="1:29" x14ac:dyDescent="0.2">
      <c r="A1002" s="38">
        <v>3005</v>
      </c>
      <c r="B1002" s="38">
        <v>10380</v>
      </c>
      <c r="C1002" s="38" t="s">
        <v>1131</v>
      </c>
      <c r="D1002" s="38" t="s">
        <v>268</v>
      </c>
      <c r="E1002" s="38" t="s">
        <v>41</v>
      </c>
      <c r="F1002" s="38" t="s">
        <v>119</v>
      </c>
      <c r="G1002" s="38" t="s">
        <v>120</v>
      </c>
      <c r="H1002" s="39">
        <v>44196</v>
      </c>
      <c r="I1002" s="38" t="s">
        <v>121</v>
      </c>
      <c r="J1002" s="38" t="s">
        <v>54</v>
      </c>
      <c r="M1002" s="38">
        <v>-2451</v>
      </c>
      <c r="S1002" s="38">
        <v>-2451</v>
      </c>
      <c r="AC1002" s="38">
        <v>-2451</v>
      </c>
    </row>
    <row r="1003" spans="1:29" x14ac:dyDescent="0.2">
      <c r="A1003" s="38">
        <v>1002</v>
      </c>
      <c r="B1003" s="38">
        <v>5107</v>
      </c>
      <c r="C1003" s="38" t="s">
        <v>1132</v>
      </c>
      <c r="D1003" s="38" t="s">
        <v>404</v>
      </c>
      <c r="E1003" s="38" t="s">
        <v>41</v>
      </c>
      <c r="F1003" s="38" t="s">
        <v>119</v>
      </c>
      <c r="G1003" s="38" t="s">
        <v>120</v>
      </c>
      <c r="H1003" s="39">
        <v>44196</v>
      </c>
      <c r="I1003" s="38" t="s">
        <v>153</v>
      </c>
      <c r="J1003" s="38" t="s">
        <v>45</v>
      </c>
      <c r="M1003" s="38">
        <v>-2450</v>
      </c>
      <c r="S1003" s="38">
        <v>-2450</v>
      </c>
      <c r="AC1003" s="38">
        <v>-2450</v>
      </c>
    </row>
    <row r="1004" spans="1:29" x14ac:dyDescent="0.2">
      <c r="A1004" s="38">
        <v>1002</v>
      </c>
      <c r="B1004" s="38">
        <v>3859</v>
      </c>
      <c r="C1004" s="38" t="s">
        <v>1133</v>
      </c>
      <c r="D1004" s="38" t="s">
        <v>100</v>
      </c>
      <c r="E1004" s="38" t="s">
        <v>51</v>
      </c>
      <c r="F1004" s="38" t="s">
        <v>128</v>
      </c>
      <c r="G1004" s="38" t="s">
        <v>120</v>
      </c>
      <c r="H1004" s="39">
        <v>44196</v>
      </c>
      <c r="I1004" s="38" t="s">
        <v>44</v>
      </c>
      <c r="J1004" s="38" t="s">
        <v>45</v>
      </c>
      <c r="M1004" s="38">
        <v>-2440</v>
      </c>
      <c r="S1004" s="38">
        <v>-2440</v>
      </c>
      <c r="AC1004" s="38">
        <v>-2440</v>
      </c>
    </row>
    <row r="1005" spans="1:29" x14ac:dyDescent="0.2">
      <c r="A1005" s="38">
        <v>1002</v>
      </c>
      <c r="B1005" s="38">
        <v>5599</v>
      </c>
      <c r="C1005" s="38" t="s">
        <v>1134</v>
      </c>
      <c r="D1005" s="38" t="s">
        <v>404</v>
      </c>
      <c r="E1005" s="38" t="s">
        <v>41</v>
      </c>
      <c r="F1005" s="38" t="s">
        <v>119</v>
      </c>
      <c r="G1005" s="38" t="s">
        <v>120</v>
      </c>
      <c r="H1005" s="39">
        <v>44196</v>
      </c>
      <c r="I1005" s="38" t="s">
        <v>121</v>
      </c>
      <c r="J1005" s="38" t="s">
        <v>54</v>
      </c>
      <c r="M1005" s="38">
        <v>-2385</v>
      </c>
      <c r="S1005" s="38">
        <v>-2385</v>
      </c>
      <c r="AC1005" s="38">
        <v>-2385</v>
      </c>
    </row>
    <row r="1006" spans="1:29" x14ac:dyDescent="0.2">
      <c r="A1006" s="38">
        <v>1001</v>
      </c>
      <c r="B1006" s="38">
        <v>4284</v>
      </c>
      <c r="C1006" s="38" t="s">
        <v>1135</v>
      </c>
      <c r="D1006" s="38" t="s">
        <v>132</v>
      </c>
      <c r="E1006" s="38" t="s">
        <v>51</v>
      </c>
      <c r="F1006" s="38" t="s">
        <v>128</v>
      </c>
      <c r="G1006" s="38" t="s">
        <v>120</v>
      </c>
      <c r="H1006" s="39">
        <v>44196</v>
      </c>
      <c r="I1006" s="38" t="s">
        <v>44</v>
      </c>
      <c r="J1006" s="38" t="s">
        <v>45</v>
      </c>
      <c r="M1006" s="38">
        <v>-2350</v>
      </c>
      <c r="S1006" s="38">
        <v>-2350</v>
      </c>
      <c r="AC1006" s="38">
        <v>-2350</v>
      </c>
    </row>
    <row r="1007" spans="1:29" x14ac:dyDescent="0.2">
      <c r="A1007" s="38">
        <v>1001</v>
      </c>
      <c r="B1007" s="38">
        <v>10023</v>
      </c>
      <c r="C1007" s="38" t="s">
        <v>1136</v>
      </c>
      <c r="D1007" s="38" t="s">
        <v>118</v>
      </c>
      <c r="E1007" s="38" t="s">
        <v>41</v>
      </c>
      <c r="F1007" s="38" t="s">
        <v>119</v>
      </c>
      <c r="G1007" s="38" t="s">
        <v>120</v>
      </c>
      <c r="H1007" s="39">
        <v>44196</v>
      </c>
      <c r="I1007" s="38" t="s">
        <v>121</v>
      </c>
      <c r="J1007" s="38" t="s">
        <v>54</v>
      </c>
      <c r="M1007" s="38">
        <v>-7</v>
      </c>
      <c r="S1007" s="38">
        <v>-2317</v>
      </c>
      <c r="AC1007" s="38">
        <v>-2317</v>
      </c>
    </row>
    <row r="1008" spans="1:29" x14ac:dyDescent="0.2">
      <c r="A1008" s="38">
        <v>1001</v>
      </c>
      <c r="B1008" s="38">
        <v>6544</v>
      </c>
      <c r="C1008" s="38" t="s">
        <v>1137</v>
      </c>
      <c r="D1008" s="38" t="s">
        <v>156</v>
      </c>
      <c r="E1008" s="38" t="s">
        <v>41</v>
      </c>
      <c r="F1008" s="38" t="s">
        <v>119</v>
      </c>
      <c r="G1008" s="38" t="s">
        <v>120</v>
      </c>
      <c r="H1008" s="39">
        <v>44196</v>
      </c>
      <c r="I1008" s="38" t="s">
        <v>121</v>
      </c>
      <c r="J1008" s="38" t="s">
        <v>54</v>
      </c>
      <c r="S1008" s="38">
        <v>-2310</v>
      </c>
      <c r="AC1008" s="38">
        <v>-2310</v>
      </c>
    </row>
    <row r="1009" spans="1:29" x14ac:dyDescent="0.2">
      <c r="A1009" s="38">
        <v>1001</v>
      </c>
      <c r="B1009" s="38">
        <v>10256</v>
      </c>
      <c r="C1009" s="38" t="s">
        <v>1138</v>
      </c>
      <c r="D1009" s="38" t="s">
        <v>118</v>
      </c>
      <c r="E1009" s="38" t="s">
        <v>41</v>
      </c>
      <c r="F1009" s="38" t="s">
        <v>119</v>
      </c>
      <c r="G1009" s="38" t="s">
        <v>120</v>
      </c>
      <c r="H1009" s="39">
        <v>44196</v>
      </c>
      <c r="I1009" s="38" t="s">
        <v>121</v>
      </c>
      <c r="J1009" s="38" t="s">
        <v>54</v>
      </c>
      <c r="S1009" s="38">
        <v>-2310</v>
      </c>
      <c r="AC1009" s="38">
        <v>-2310</v>
      </c>
    </row>
    <row r="1010" spans="1:29" x14ac:dyDescent="0.2">
      <c r="A1010" s="38">
        <v>1006</v>
      </c>
      <c r="B1010" s="38">
        <v>9994</v>
      </c>
      <c r="C1010" s="38" t="s">
        <v>1139</v>
      </c>
      <c r="D1010" s="38" t="s">
        <v>361</v>
      </c>
      <c r="E1010" s="38" t="s">
        <v>41</v>
      </c>
      <c r="F1010" s="38" t="s">
        <v>119</v>
      </c>
      <c r="G1010" s="38" t="s">
        <v>120</v>
      </c>
      <c r="H1010" s="39">
        <v>44196</v>
      </c>
      <c r="I1010" s="38" t="s">
        <v>121</v>
      </c>
      <c r="J1010" s="38" t="s">
        <v>54</v>
      </c>
      <c r="S1010" s="38">
        <v>-2310</v>
      </c>
      <c r="AC1010" s="38">
        <v>-2310</v>
      </c>
    </row>
    <row r="1011" spans="1:29" x14ac:dyDescent="0.2">
      <c r="A1011" s="38">
        <v>1006</v>
      </c>
      <c r="B1011" s="38">
        <v>10077</v>
      </c>
      <c r="C1011" s="38" t="s">
        <v>1140</v>
      </c>
      <c r="D1011" s="38" t="s">
        <v>361</v>
      </c>
      <c r="E1011" s="38" t="s">
        <v>41</v>
      </c>
      <c r="F1011" s="38" t="s">
        <v>119</v>
      </c>
      <c r="G1011" s="38" t="s">
        <v>120</v>
      </c>
      <c r="H1011" s="39">
        <v>44196</v>
      </c>
      <c r="I1011" s="38" t="s">
        <v>121</v>
      </c>
      <c r="J1011" s="38" t="s">
        <v>54</v>
      </c>
      <c r="S1011" s="38">
        <v>-2310</v>
      </c>
      <c r="AC1011" s="38">
        <v>-2310</v>
      </c>
    </row>
    <row r="1012" spans="1:29" x14ac:dyDescent="0.2">
      <c r="A1012" s="38">
        <v>1006</v>
      </c>
      <c r="B1012" s="38">
        <v>10088</v>
      </c>
      <c r="C1012" s="38" t="s">
        <v>1141</v>
      </c>
      <c r="D1012" s="38" t="s">
        <v>361</v>
      </c>
      <c r="E1012" s="38" t="s">
        <v>41</v>
      </c>
      <c r="F1012" s="38" t="s">
        <v>119</v>
      </c>
      <c r="G1012" s="38" t="s">
        <v>120</v>
      </c>
      <c r="H1012" s="39">
        <v>44196</v>
      </c>
      <c r="I1012" s="38" t="s">
        <v>121</v>
      </c>
      <c r="J1012" s="38" t="s">
        <v>54</v>
      </c>
      <c r="S1012" s="38">
        <v>-2310</v>
      </c>
      <c r="AC1012" s="38">
        <v>-2310</v>
      </c>
    </row>
    <row r="1013" spans="1:29" x14ac:dyDescent="0.2">
      <c r="A1013" s="38">
        <v>1006</v>
      </c>
      <c r="B1013" s="38">
        <v>10090</v>
      </c>
      <c r="C1013" s="38" t="s">
        <v>1142</v>
      </c>
      <c r="D1013" s="38" t="s">
        <v>361</v>
      </c>
      <c r="E1013" s="38" t="s">
        <v>41</v>
      </c>
      <c r="F1013" s="38" t="s">
        <v>62</v>
      </c>
      <c r="G1013" s="38" t="s">
        <v>63</v>
      </c>
      <c r="H1013" s="39">
        <v>44196</v>
      </c>
      <c r="I1013" s="38" t="s">
        <v>121</v>
      </c>
      <c r="J1013" s="38" t="s">
        <v>54</v>
      </c>
      <c r="S1013" s="38">
        <v>-2310</v>
      </c>
      <c r="AC1013" s="38">
        <v>-2310</v>
      </c>
    </row>
    <row r="1014" spans="1:29" x14ac:dyDescent="0.2">
      <c r="A1014" s="38">
        <v>1006</v>
      </c>
      <c r="B1014" s="38">
        <v>10095</v>
      </c>
      <c r="C1014" s="38" t="s">
        <v>1143</v>
      </c>
      <c r="D1014" s="38" t="s">
        <v>361</v>
      </c>
      <c r="E1014" s="38" t="s">
        <v>41</v>
      </c>
      <c r="F1014" s="38" t="s">
        <v>119</v>
      </c>
      <c r="G1014" s="38" t="s">
        <v>120</v>
      </c>
      <c r="H1014" s="39">
        <v>44196</v>
      </c>
      <c r="I1014" s="38" t="s">
        <v>121</v>
      </c>
      <c r="J1014" s="38" t="s">
        <v>54</v>
      </c>
      <c r="S1014" s="38">
        <v>-2310</v>
      </c>
      <c r="AC1014" s="38">
        <v>-2310</v>
      </c>
    </row>
    <row r="1015" spans="1:29" x14ac:dyDescent="0.2">
      <c r="A1015" s="38">
        <v>1006</v>
      </c>
      <c r="B1015" s="38">
        <v>10126</v>
      </c>
      <c r="C1015" s="38" t="s">
        <v>1144</v>
      </c>
      <c r="D1015" s="38" t="s">
        <v>361</v>
      </c>
      <c r="E1015" s="38" t="s">
        <v>41</v>
      </c>
      <c r="F1015" s="38" t="s">
        <v>119</v>
      </c>
      <c r="G1015" s="38" t="s">
        <v>120</v>
      </c>
      <c r="H1015" s="39">
        <v>44196</v>
      </c>
      <c r="I1015" s="38" t="s">
        <v>121</v>
      </c>
      <c r="J1015" s="38" t="s">
        <v>54</v>
      </c>
      <c r="S1015" s="38">
        <v>-2310</v>
      </c>
      <c r="AC1015" s="38">
        <v>-2310</v>
      </c>
    </row>
    <row r="1016" spans="1:29" x14ac:dyDescent="0.2">
      <c r="A1016" s="38">
        <v>1006</v>
      </c>
      <c r="B1016" s="38">
        <v>10183</v>
      </c>
      <c r="C1016" s="38" t="s">
        <v>1145</v>
      </c>
      <c r="D1016" s="38" t="s">
        <v>552</v>
      </c>
      <c r="E1016" s="38" t="s">
        <v>41</v>
      </c>
      <c r="F1016" s="38" t="s">
        <v>119</v>
      </c>
      <c r="G1016" s="38" t="s">
        <v>120</v>
      </c>
      <c r="H1016" s="39">
        <v>44196</v>
      </c>
      <c r="I1016" s="38" t="s">
        <v>121</v>
      </c>
      <c r="J1016" s="38" t="s">
        <v>54</v>
      </c>
      <c r="S1016" s="38">
        <v>-2310</v>
      </c>
      <c r="AC1016" s="38">
        <v>-2310</v>
      </c>
    </row>
    <row r="1017" spans="1:29" x14ac:dyDescent="0.2">
      <c r="A1017" s="38">
        <v>1006</v>
      </c>
      <c r="B1017" s="38">
        <v>10205</v>
      </c>
      <c r="C1017" s="38" t="s">
        <v>1146</v>
      </c>
      <c r="D1017" s="38" t="s">
        <v>552</v>
      </c>
      <c r="E1017" s="38" t="s">
        <v>41</v>
      </c>
      <c r="F1017" s="38" t="s">
        <v>119</v>
      </c>
      <c r="G1017" s="38" t="s">
        <v>120</v>
      </c>
      <c r="H1017" s="39">
        <v>44196</v>
      </c>
      <c r="I1017" s="38" t="s">
        <v>121</v>
      </c>
      <c r="J1017" s="38" t="s">
        <v>54</v>
      </c>
      <c r="S1017" s="38">
        <v>-2310</v>
      </c>
      <c r="AC1017" s="38">
        <v>-2310</v>
      </c>
    </row>
    <row r="1018" spans="1:29" x14ac:dyDescent="0.2">
      <c r="A1018" s="38">
        <v>1006</v>
      </c>
      <c r="B1018" s="38">
        <v>10229</v>
      </c>
      <c r="C1018" s="38" t="s">
        <v>1147</v>
      </c>
      <c r="D1018" s="38" t="s">
        <v>552</v>
      </c>
      <c r="E1018" s="38" t="s">
        <v>41</v>
      </c>
      <c r="F1018" s="38" t="s">
        <v>119</v>
      </c>
      <c r="G1018" s="38" t="s">
        <v>120</v>
      </c>
      <c r="H1018" s="39">
        <v>44196</v>
      </c>
      <c r="I1018" s="38" t="s">
        <v>121</v>
      </c>
      <c r="J1018" s="38" t="s">
        <v>54</v>
      </c>
      <c r="S1018" s="38">
        <v>-2310</v>
      </c>
      <c r="AC1018" s="38">
        <v>-2310</v>
      </c>
    </row>
    <row r="1019" spans="1:29" x14ac:dyDescent="0.2">
      <c r="A1019" s="38">
        <v>1006</v>
      </c>
      <c r="B1019" s="38">
        <v>10230</v>
      </c>
      <c r="C1019" s="38" t="s">
        <v>1148</v>
      </c>
      <c r="D1019" s="38" t="s">
        <v>552</v>
      </c>
      <c r="E1019" s="38" t="s">
        <v>41</v>
      </c>
      <c r="F1019" s="38" t="s">
        <v>119</v>
      </c>
      <c r="G1019" s="38" t="s">
        <v>120</v>
      </c>
      <c r="H1019" s="39">
        <v>44196</v>
      </c>
      <c r="I1019" s="38" t="s">
        <v>153</v>
      </c>
      <c r="J1019" s="38" t="s">
        <v>54</v>
      </c>
      <c r="S1019" s="38">
        <v>-2310</v>
      </c>
      <c r="AC1019" s="38">
        <v>-2310</v>
      </c>
    </row>
    <row r="1020" spans="1:29" x14ac:dyDescent="0.2">
      <c r="A1020" s="38">
        <v>1006</v>
      </c>
      <c r="B1020" s="38">
        <v>10253</v>
      </c>
      <c r="C1020" s="38" t="s">
        <v>1149</v>
      </c>
      <c r="D1020" s="38" t="s">
        <v>361</v>
      </c>
      <c r="E1020" s="38" t="s">
        <v>41</v>
      </c>
      <c r="F1020" s="38" t="s">
        <v>119</v>
      </c>
      <c r="G1020" s="38" t="s">
        <v>120</v>
      </c>
      <c r="H1020" s="39">
        <v>44196</v>
      </c>
      <c r="I1020" s="38" t="s">
        <v>121</v>
      </c>
      <c r="J1020" s="38" t="s">
        <v>54</v>
      </c>
      <c r="S1020" s="38">
        <v>-2310</v>
      </c>
      <c r="AC1020" s="38">
        <v>-2310</v>
      </c>
    </row>
    <row r="1021" spans="1:29" x14ac:dyDescent="0.2">
      <c r="A1021" s="38">
        <v>2004</v>
      </c>
      <c r="B1021" s="38">
        <v>6505</v>
      </c>
      <c r="C1021" s="38" t="s">
        <v>1150</v>
      </c>
      <c r="D1021" s="38" t="s">
        <v>371</v>
      </c>
      <c r="E1021" s="38" t="s">
        <v>41</v>
      </c>
      <c r="F1021" s="38" t="s">
        <v>119</v>
      </c>
      <c r="G1021" s="38" t="s">
        <v>120</v>
      </c>
      <c r="H1021" s="39">
        <v>44196</v>
      </c>
      <c r="I1021" s="38" t="s">
        <v>121</v>
      </c>
      <c r="J1021" s="38" t="s">
        <v>54</v>
      </c>
      <c r="S1021" s="38">
        <v>-2310</v>
      </c>
      <c r="AC1021" s="38">
        <v>-2310</v>
      </c>
    </row>
    <row r="1022" spans="1:29" x14ac:dyDescent="0.2">
      <c r="A1022" s="38">
        <v>2004</v>
      </c>
      <c r="B1022" s="38">
        <v>9910</v>
      </c>
      <c r="C1022" s="38" t="s">
        <v>1151</v>
      </c>
      <c r="D1022" s="38" t="s">
        <v>371</v>
      </c>
      <c r="E1022" s="38" t="s">
        <v>41</v>
      </c>
      <c r="F1022" s="38" t="s">
        <v>119</v>
      </c>
      <c r="G1022" s="38" t="s">
        <v>120</v>
      </c>
      <c r="H1022" s="39">
        <v>44196</v>
      </c>
      <c r="I1022" s="38" t="s">
        <v>121</v>
      </c>
      <c r="J1022" s="38" t="s">
        <v>54</v>
      </c>
      <c r="S1022" s="38">
        <v>-2310</v>
      </c>
      <c r="AC1022" s="38">
        <v>-2310</v>
      </c>
    </row>
    <row r="1023" spans="1:29" x14ac:dyDescent="0.2">
      <c r="A1023" s="38">
        <v>2004</v>
      </c>
      <c r="B1023" s="38">
        <v>9986</v>
      </c>
      <c r="C1023" s="38" t="s">
        <v>1152</v>
      </c>
      <c r="D1023" s="38" t="s">
        <v>371</v>
      </c>
      <c r="E1023" s="38" t="s">
        <v>41</v>
      </c>
      <c r="F1023" s="38" t="s">
        <v>119</v>
      </c>
      <c r="G1023" s="38" t="s">
        <v>120</v>
      </c>
      <c r="H1023" s="39">
        <v>44196</v>
      </c>
      <c r="I1023" s="38" t="s">
        <v>121</v>
      </c>
      <c r="J1023" s="38" t="s">
        <v>54</v>
      </c>
      <c r="S1023" s="38">
        <v>-2310</v>
      </c>
      <c r="AC1023" s="38">
        <v>-2310</v>
      </c>
    </row>
    <row r="1024" spans="1:29" x14ac:dyDescent="0.2">
      <c r="A1024" s="38">
        <v>2004</v>
      </c>
      <c r="B1024" s="38">
        <v>9988</v>
      </c>
      <c r="C1024" s="38" t="s">
        <v>1153</v>
      </c>
      <c r="D1024" s="38" t="s">
        <v>371</v>
      </c>
      <c r="E1024" s="38" t="s">
        <v>41</v>
      </c>
      <c r="F1024" s="38" t="s">
        <v>119</v>
      </c>
      <c r="G1024" s="38" t="s">
        <v>120</v>
      </c>
      <c r="H1024" s="39">
        <v>44196</v>
      </c>
      <c r="I1024" s="38" t="s">
        <v>121</v>
      </c>
      <c r="J1024" s="38" t="s">
        <v>54</v>
      </c>
      <c r="S1024" s="38">
        <v>-2310</v>
      </c>
      <c r="AC1024" s="38">
        <v>-2310</v>
      </c>
    </row>
    <row r="1025" spans="1:29" x14ac:dyDescent="0.2">
      <c r="A1025" s="38">
        <v>2004</v>
      </c>
      <c r="B1025" s="38">
        <v>10062</v>
      </c>
      <c r="C1025" s="38" t="s">
        <v>1154</v>
      </c>
      <c r="D1025" s="38" t="s">
        <v>371</v>
      </c>
      <c r="E1025" s="38" t="s">
        <v>41</v>
      </c>
      <c r="F1025" s="38" t="s">
        <v>119</v>
      </c>
      <c r="G1025" s="38" t="s">
        <v>120</v>
      </c>
      <c r="H1025" s="39">
        <v>44196</v>
      </c>
      <c r="I1025" s="38" t="s">
        <v>121</v>
      </c>
      <c r="J1025" s="38" t="s">
        <v>54</v>
      </c>
      <c r="S1025" s="38">
        <v>-2310</v>
      </c>
      <c r="AC1025" s="38">
        <v>-2310</v>
      </c>
    </row>
    <row r="1026" spans="1:29" x14ac:dyDescent="0.2">
      <c r="A1026" s="38">
        <v>2004</v>
      </c>
      <c r="B1026" s="38">
        <v>10164</v>
      </c>
      <c r="C1026" s="38" t="s">
        <v>1155</v>
      </c>
      <c r="D1026" s="38" t="s">
        <v>371</v>
      </c>
      <c r="E1026" s="38" t="s">
        <v>41</v>
      </c>
      <c r="F1026" s="38" t="s">
        <v>119</v>
      </c>
      <c r="G1026" s="38" t="s">
        <v>120</v>
      </c>
      <c r="H1026" s="39">
        <v>44196</v>
      </c>
      <c r="I1026" s="38" t="s">
        <v>121</v>
      </c>
      <c r="J1026" s="38" t="s">
        <v>54</v>
      </c>
      <c r="S1026" s="38">
        <v>-2310</v>
      </c>
      <c r="AC1026" s="38">
        <v>-2310</v>
      </c>
    </row>
    <row r="1027" spans="1:29" x14ac:dyDescent="0.2">
      <c r="A1027" s="38">
        <v>2004</v>
      </c>
      <c r="B1027" s="38">
        <v>10167</v>
      </c>
      <c r="C1027" s="38" t="s">
        <v>1156</v>
      </c>
      <c r="D1027" s="38" t="s">
        <v>371</v>
      </c>
      <c r="E1027" s="38" t="s">
        <v>41</v>
      </c>
      <c r="F1027" s="38" t="s">
        <v>119</v>
      </c>
      <c r="G1027" s="38" t="s">
        <v>120</v>
      </c>
      <c r="H1027" s="39">
        <v>44196</v>
      </c>
      <c r="I1027" s="38" t="s">
        <v>121</v>
      </c>
      <c r="J1027" s="38" t="s">
        <v>54</v>
      </c>
      <c r="S1027" s="38">
        <v>-2310</v>
      </c>
      <c r="AC1027" s="38">
        <v>-2310</v>
      </c>
    </row>
    <row r="1028" spans="1:29" x14ac:dyDescent="0.2">
      <c r="A1028" s="38">
        <v>2004</v>
      </c>
      <c r="B1028" s="38">
        <v>10232</v>
      </c>
      <c r="C1028" s="38" t="s">
        <v>1157</v>
      </c>
      <c r="D1028" s="38" t="s">
        <v>371</v>
      </c>
      <c r="E1028" s="38" t="s">
        <v>41</v>
      </c>
      <c r="F1028" s="38" t="s">
        <v>119</v>
      </c>
      <c r="G1028" s="38" t="s">
        <v>120</v>
      </c>
      <c r="H1028" s="39">
        <v>44196</v>
      </c>
      <c r="I1028" s="38" t="s">
        <v>121</v>
      </c>
      <c r="J1028" s="38" t="s">
        <v>54</v>
      </c>
      <c r="S1028" s="38">
        <v>-2310</v>
      </c>
      <c r="AC1028" s="38">
        <v>-2310</v>
      </c>
    </row>
    <row r="1029" spans="1:29" x14ac:dyDescent="0.2">
      <c r="A1029" s="38">
        <v>3005</v>
      </c>
      <c r="B1029" s="38">
        <v>9646</v>
      </c>
      <c r="C1029" s="38" t="s">
        <v>1158</v>
      </c>
      <c r="D1029" s="38" t="s">
        <v>268</v>
      </c>
      <c r="E1029" s="38" t="s">
        <v>41</v>
      </c>
      <c r="F1029" s="38" t="s">
        <v>119</v>
      </c>
      <c r="G1029" s="38" t="s">
        <v>120</v>
      </c>
      <c r="H1029" s="39">
        <v>44196</v>
      </c>
      <c r="I1029" s="38" t="s">
        <v>121</v>
      </c>
      <c r="J1029" s="38" t="s">
        <v>54</v>
      </c>
      <c r="S1029" s="38">
        <v>-2310</v>
      </c>
      <c r="AC1029" s="38">
        <v>-2310</v>
      </c>
    </row>
    <row r="1030" spans="1:29" x14ac:dyDescent="0.2">
      <c r="A1030" s="38">
        <v>3005</v>
      </c>
      <c r="B1030" s="38">
        <v>9958</v>
      </c>
      <c r="C1030" s="38" t="s">
        <v>1159</v>
      </c>
      <c r="D1030" s="38" t="s">
        <v>268</v>
      </c>
      <c r="E1030" s="38" t="s">
        <v>41</v>
      </c>
      <c r="F1030" s="38" t="s">
        <v>119</v>
      </c>
      <c r="G1030" s="38" t="s">
        <v>120</v>
      </c>
      <c r="H1030" s="39">
        <v>44196</v>
      </c>
      <c r="I1030" s="38" t="s">
        <v>121</v>
      </c>
      <c r="J1030" s="38" t="s">
        <v>54</v>
      </c>
      <c r="S1030" s="38">
        <v>-2310</v>
      </c>
      <c r="AC1030" s="38">
        <v>-2310</v>
      </c>
    </row>
    <row r="1031" spans="1:29" x14ac:dyDescent="0.2">
      <c r="A1031" s="38">
        <v>3005</v>
      </c>
      <c r="B1031" s="38">
        <v>10091</v>
      </c>
      <c r="C1031" s="38" t="s">
        <v>1160</v>
      </c>
      <c r="D1031" s="38" t="s">
        <v>268</v>
      </c>
      <c r="E1031" s="38" t="s">
        <v>41</v>
      </c>
      <c r="F1031" s="38" t="s">
        <v>119</v>
      </c>
      <c r="G1031" s="38" t="s">
        <v>120</v>
      </c>
      <c r="H1031" s="39">
        <v>44196</v>
      </c>
      <c r="I1031" s="38" t="s">
        <v>121</v>
      </c>
      <c r="J1031" s="38" t="s">
        <v>54</v>
      </c>
      <c r="S1031" s="38">
        <v>-2310</v>
      </c>
      <c r="AC1031" s="38">
        <v>-2310</v>
      </c>
    </row>
    <row r="1032" spans="1:29" x14ac:dyDescent="0.2">
      <c r="A1032" s="38">
        <v>1001</v>
      </c>
      <c r="B1032" s="38">
        <v>8184</v>
      </c>
      <c r="C1032" s="38" t="s">
        <v>1161</v>
      </c>
      <c r="D1032" s="38" t="s">
        <v>125</v>
      </c>
      <c r="E1032" s="38" t="s">
        <v>51</v>
      </c>
      <c r="F1032" s="38" t="s">
        <v>98</v>
      </c>
      <c r="G1032" s="38" t="s">
        <v>57</v>
      </c>
      <c r="H1032" s="39">
        <v>44196</v>
      </c>
      <c r="I1032" s="38" t="s">
        <v>44</v>
      </c>
      <c r="J1032" s="38" t="s">
        <v>130</v>
      </c>
      <c r="M1032" s="38">
        <v>-2290</v>
      </c>
      <c r="S1032" s="38">
        <v>-2290</v>
      </c>
      <c r="AC1032" s="38">
        <v>-2290</v>
      </c>
    </row>
    <row r="1033" spans="1:29" x14ac:dyDescent="0.2">
      <c r="A1033" s="38">
        <v>1001</v>
      </c>
      <c r="B1033" s="38">
        <v>8</v>
      </c>
      <c r="C1033" s="38" t="s">
        <v>1162</v>
      </c>
      <c r="D1033" s="38" t="s">
        <v>125</v>
      </c>
      <c r="E1033" s="38" t="s">
        <v>41</v>
      </c>
      <c r="F1033" s="38" t="s">
        <v>73</v>
      </c>
      <c r="G1033" s="38" t="s">
        <v>74</v>
      </c>
      <c r="H1033" s="39">
        <v>44196</v>
      </c>
      <c r="I1033" s="38" t="s">
        <v>44</v>
      </c>
      <c r="J1033" s="38" t="s">
        <v>45</v>
      </c>
      <c r="M1033" s="38">
        <v>-2200</v>
      </c>
      <c r="S1033" s="38">
        <v>-2200</v>
      </c>
      <c r="AC1033" s="38">
        <v>-2200</v>
      </c>
    </row>
    <row r="1034" spans="1:29" x14ac:dyDescent="0.2">
      <c r="A1034" s="38">
        <v>1001</v>
      </c>
      <c r="B1034" s="38">
        <v>6542</v>
      </c>
      <c r="C1034" s="38" t="s">
        <v>1163</v>
      </c>
      <c r="D1034" s="38" t="s">
        <v>156</v>
      </c>
      <c r="E1034" s="38" t="s">
        <v>41</v>
      </c>
      <c r="F1034" s="38" t="s">
        <v>119</v>
      </c>
      <c r="G1034" s="38" t="s">
        <v>120</v>
      </c>
      <c r="H1034" s="39">
        <v>44196</v>
      </c>
      <c r="I1034" s="38" t="s">
        <v>153</v>
      </c>
      <c r="J1034" s="38" t="s">
        <v>54</v>
      </c>
      <c r="M1034" s="38">
        <v>-2200</v>
      </c>
      <c r="S1034" s="38">
        <v>-2200</v>
      </c>
      <c r="AC1034" s="38">
        <v>-2200</v>
      </c>
    </row>
    <row r="1035" spans="1:29" x14ac:dyDescent="0.2">
      <c r="A1035" s="38">
        <v>1001</v>
      </c>
      <c r="B1035" s="38">
        <v>9139</v>
      </c>
      <c r="C1035" s="38" t="s">
        <v>1164</v>
      </c>
      <c r="D1035" s="38" t="s">
        <v>156</v>
      </c>
      <c r="E1035" s="38" t="s">
        <v>41</v>
      </c>
      <c r="F1035" s="38" t="s">
        <v>119</v>
      </c>
      <c r="G1035" s="38" t="s">
        <v>120</v>
      </c>
      <c r="H1035" s="39">
        <v>44196</v>
      </c>
      <c r="I1035" s="38" t="s">
        <v>121</v>
      </c>
      <c r="J1035" s="38" t="s">
        <v>54</v>
      </c>
      <c r="M1035" s="38">
        <v>-2200</v>
      </c>
      <c r="S1035" s="38">
        <v>-2200</v>
      </c>
      <c r="AC1035" s="38">
        <v>-2200</v>
      </c>
    </row>
    <row r="1036" spans="1:29" x14ac:dyDescent="0.2">
      <c r="A1036" s="38">
        <v>1001</v>
      </c>
      <c r="B1036" s="38">
        <v>10680</v>
      </c>
      <c r="C1036" s="38" t="s">
        <v>1165</v>
      </c>
      <c r="D1036" s="38" t="s">
        <v>156</v>
      </c>
      <c r="E1036" s="38" t="s">
        <v>41</v>
      </c>
      <c r="F1036" s="38" t="s">
        <v>119</v>
      </c>
      <c r="G1036" s="38" t="s">
        <v>120</v>
      </c>
      <c r="H1036" s="39">
        <v>44196</v>
      </c>
      <c r="I1036" s="38" t="s">
        <v>153</v>
      </c>
      <c r="J1036" s="38" t="s">
        <v>54</v>
      </c>
      <c r="S1036" s="38">
        <v>-2200</v>
      </c>
      <c r="AC1036" s="38">
        <v>-2200</v>
      </c>
    </row>
    <row r="1037" spans="1:29" x14ac:dyDescent="0.2">
      <c r="A1037" s="38">
        <v>1001</v>
      </c>
      <c r="B1037" s="38">
        <v>10746</v>
      </c>
      <c r="C1037" s="38" t="s">
        <v>1166</v>
      </c>
      <c r="D1037" s="38" t="s">
        <v>118</v>
      </c>
      <c r="E1037" s="38" t="s">
        <v>41</v>
      </c>
      <c r="F1037" s="38" t="s">
        <v>119</v>
      </c>
      <c r="G1037" s="38" t="s">
        <v>120</v>
      </c>
      <c r="H1037" s="39">
        <v>44196</v>
      </c>
      <c r="I1037" s="38" t="s">
        <v>121</v>
      </c>
      <c r="J1037" s="38" t="s">
        <v>54</v>
      </c>
      <c r="S1037" s="38">
        <v>-2200</v>
      </c>
      <c r="AC1037" s="38">
        <v>-2200</v>
      </c>
    </row>
    <row r="1038" spans="1:29" x14ac:dyDescent="0.2">
      <c r="A1038" s="38">
        <v>1006</v>
      </c>
      <c r="B1038" s="38">
        <v>9622</v>
      </c>
      <c r="C1038" s="38" t="s">
        <v>1167</v>
      </c>
      <c r="D1038" s="38" t="s">
        <v>361</v>
      </c>
      <c r="E1038" s="38" t="s">
        <v>41</v>
      </c>
      <c r="F1038" s="38" t="s">
        <v>119</v>
      </c>
      <c r="G1038" s="38" t="s">
        <v>120</v>
      </c>
      <c r="H1038" s="39">
        <v>44196</v>
      </c>
      <c r="I1038" s="38" t="s">
        <v>121</v>
      </c>
      <c r="J1038" s="38" t="s">
        <v>54</v>
      </c>
      <c r="S1038" s="38">
        <v>-2200</v>
      </c>
      <c r="AC1038" s="38">
        <v>-2200</v>
      </c>
    </row>
    <row r="1039" spans="1:29" x14ac:dyDescent="0.2">
      <c r="A1039" s="38">
        <v>3005</v>
      </c>
      <c r="B1039" s="38">
        <v>8606</v>
      </c>
      <c r="C1039" s="38" t="s">
        <v>1168</v>
      </c>
      <c r="D1039" s="38" t="s">
        <v>268</v>
      </c>
      <c r="E1039" s="38" t="s">
        <v>41</v>
      </c>
      <c r="F1039" s="38" t="s">
        <v>119</v>
      </c>
      <c r="G1039" s="38" t="s">
        <v>120</v>
      </c>
      <c r="H1039" s="39">
        <v>44196</v>
      </c>
      <c r="I1039" s="38" t="s">
        <v>121</v>
      </c>
      <c r="J1039" s="38" t="s">
        <v>54</v>
      </c>
      <c r="M1039" s="38">
        <v>-2200</v>
      </c>
      <c r="S1039" s="38">
        <v>-2200</v>
      </c>
      <c r="AC1039" s="38">
        <v>-2200</v>
      </c>
    </row>
    <row r="1040" spans="1:29" x14ac:dyDescent="0.2">
      <c r="A1040" s="38">
        <v>3005</v>
      </c>
      <c r="B1040" s="38">
        <v>8759</v>
      </c>
      <c r="C1040" s="38" t="s">
        <v>1169</v>
      </c>
      <c r="D1040" s="38" t="s">
        <v>97</v>
      </c>
      <c r="E1040" s="38" t="s">
        <v>51</v>
      </c>
      <c r="F1040" s="38" t="s">
        <v>73</v>
      </c>
      <c r="G1040" s="38" t="s">
        <v>74</v>
      </c>
      <c r="H1040" s="39">
        <v>44196</v>
      </c>
      <c r="I1040" s="38" t="s">
        <v>44</v>
      </c>
      <c r="J1040" s="38" t="s">
        <v>130</v>
      </c>
      <c r="M1040" s="38">
        <v>-2200</v>
      </c>
      <c r="S1040" s="38">
        <v>-2200</v>
      </c>
      <c r="AC1040" s="38">
        <v>-2200</v>
      </c>
    </row>
    <row r="1041" spans="1:34" x14ac:dyDescent="0.2">
      <c r="A1041" s="38">
        <v>3005</v>
      </c>
      <c r="B1041" s="38">
        <v>9023</v>
      </c>
      <c r="C1041" s="38" t="s">
        <v>1170</v>
      </c>
      <c r="D1041" s="38" t="s">
        <v>125</v>
      </c>
      <c r="E1041" s="38" t="s">
        <v>51</v>
      </c>
      <c r="F1041" s="38" t="s">
        <v>98</v>
      </c>
      <c r="G1041" s="38" t="s">
        <v>57</v>
      </c>
      <c r="H1041" s="39">
        <v>44196</v>
      </c>
      <c r="I1041" s="38" t="s">
        <v>44</v>
      </c>
      <c r="J1041" s="38" t="s">
        <v>130</v>
      </c>
      <c r="M1041" s="38">
        <v>-2200</v>
      </c>
      <c r="S1041" s="38">
        <v>-2200</v>
      </c>
      <c r="AC1041" s="38">
        <v>-2200</v>
      </c>
    </row>
    <row r="1042" spans="1:34" x14ac:dyDescent="0.2">
      <c r="A1042" s="38">
        <v>1001</v>
      </c>
      <c r="B1042" s="38">
        <v>1083</v>
      </c>
      <c r="C1042" s="38" t="s">
        <v>1171</v>
      </c>
      <c r="D1042" s="38" t="s">
        <v>152</v>
      </c>
      <c r="E1042" s="38" t="s">
        <v>41</v>
      </c>
      <c r="F1042" s="38" t="s">
        <v>62</v>
      </c>
      <c r="G1042" s="38" t="s">
        <v>63</v>
      </c>
      <c r="H1042" s="39">
        <v>44196</v>
      </c>
      <c r="I1042" s="38" t="s">
        <v>121</v>
      </c>
      <c r="J1042" s="38" t="s">
        <v>45</v>
      </c>
      <c r="M1042" s="38">
        <v>-2167</v>
      </c>
      <c r="S1042" s="38">
        <v>-2167</v>
      </c>
      <c r="AC1042" s="38">
        <v>-2167</v>
      </c>
      <c r="AD1042" s="38">
        <v>10000000</v>
      </c>
      <c r="AH1042" s="38">
        <v>10000000</v>
      </c>
    </row>
    <row r="1043" spans="1:34" x14ac:dyDescent="0.2">
      <c r="A1043" s="38">
        <v>1001</v>
      </c>
      <c r="B1043" s="38">
        <v>5897</v>
      </c>
      <c r="C1043" s="38" t="s">
        <v>1172</v>
      </c>
      <c r="D1043" s="38" t="s">
        <v>156</v>
      </c>
      <c r="E1043" s="38" t="s">
        <v>41</v>
      </c>
      <c r="F1043" s="38" t="s">
        <v>119</v>
      </c>
      <c r="G1043" s="38" t="s">
        <v>120</v>
      </c>
      <c r="H1043" s="39">
        <v>44196</v>
      </c>
      <c r="I1043" s="38" t="s">
        <v>153</v>
      </c>
      <c r="J1043" s="38" t="s">
        <v>54</v>
      </c>
      <c r="M1043" s="38">
        <v>-2150</v>
      </c>
      <c r="S1043" s="38">
        <v>-2150</v>
      </c>
      <c r="AC1043" s="38">
        <v>-2150</v>
      </c>
    </row>
    <row r="1044" spans="1:34" x14ac:dyDescent="0.2">
      <c r="A1044" s="38">
        <v>1006</v>
      </c>
      <c r="B1044" s="38">
        <v>8516</v>
      </c>
      <c r="C1044" s="38" t="s">
        <v>1173</v>
      </c>
      <c r="D1044" s="38" t="s">
        <v>361</v>
      </c>
      <c r="E1044" s="38" t="s">
        <v>41</v>
      </c>
      <c r="F1044" s="38" t="s">
        <v>62</v>
      </c>
      <c r="G1044" s="38" t="s">
        <v>63</v>
      </c>
      <c r="H1044" s="39">
        <v>44196</v>
      </c>
      <c r="I1044" s="38" t="s">
        <v>121</v>
      </c>
      <c r="J1044" s="38" t="s">
        <v>54</v>
      </c>
      <c r="M1044" s="38">
        <v>-2115</v>
      </c>
      <c r="S1044" s="38">
        <v>-2115</v>
      </c>
      <c r="AC1044" s="38">
        <v>-2115</v>
      </c>
    </row>
    <row r="1045" spans="1:34" x14ac:dyDescent="0.2">
      <c r="A1045" s="38">
        <v>3005</v>
      </c>
      <c r="B1045" s="38">
        <v>9145</v>
      </c>
      <c r="C1045" s="38" t="s">
        <v>1174</v>
      </c>
      <c r="D1045" s="38" t="s">
        <v>268</v>
      </c>
      <c r="E1045" s="38" t="s">
        <v>41</v>
      </c>
      <c r="F1045" s="38" t="s">
        <v>119</v>
      </c>
      <c r="G1045" s="38" t="s">
        <v>120</v>
      </c>
      <c r="H1045" s="39">
        <v>44196</v>
      </c>
      <c r="I1045" s="38" t="s">
        <v>153</v>
      </c>
      <c r="J1045" s="38" t="s">
        <v>54</v>
      </c>
      <c r="M1045" s="38">
        <v>-2076</v>
      </c>
      <c r="S1045" s="38">
        <v>-2076</v>
      </c>
      <c r="AC1045" s="38">
        <v>-2076</v>
      </c>
    </row>
    <row r="1046" spans="1:34" x14ac:dyDescent="0.2">
      <c r="A1046" s="38">
        <v>1003</v>
      </c>
      <c r="B1046" s="38">
        <v>9195</v>
      </c>
      <c r="C1046" s="38" t="s">
        <v>1175</v>
      </c>
      <c r="D1046" s="38" t="s">
        <v>215</v>
      </c>
      <c r="E1046" s="38" t="s">
        <v>41</v>
      </c>
      <c r="F1046" s="38" t="s">
        <v>119</v>
      </c>
      <c r="G1046" s="38" t="s">
        <v>120</v>
      </c>
      <c r="H1046" s="39">
        <v>44196</v>
      </c>
      <c r="I1046" s="38" t="s">
        <v>121</v>
      </c>
      <c r="J1046" s="38" t="s">
        <v>54</v>
      </c>
      <c r="M1046" s="38">
        <v>-2025</v>
      </c>
      <c r="S1046" s="38">
        <v>-2025</v>
      </c>
      <c r="AC1046" s="38">
        <v>-2025</v>
      </c>
    </row>
    <row r="1047" spans="1:34" x14ac:dyDescent="0.2">
      <c r="A1047" s="38">
        <v>1001</v>
      </c>
      <c r="B1047" s="38">
        <v>5247</v>
      </c>
      <c r="C1047" s="38" t="s">
        <v>1176</v>
      </c>
      <c r="D1047" s="38" t="s">
        <v>97</v>
      </c>
      <c r="E1047" s="38" t="s">
        <v>41</v>
      </c>
      <c r="F1047" s="38" t="s">
        <v>987</v>
      </c>
      <c r="G1047" s="38" t="s">
        <v>94</v>
      </c>
      <c r="H1047" s="39">
        <v>44196</v>
      </c>
      <c r="I1047" s="38" t="s">
        <v>44</v>
      </c>
      <c r="J1047" s="38" t="s">
        <v>54</v>
      </c>
      <c r="M1047" s="38">
        <v>-2015</v>
      </c>
      <c r="S1047" s="38">
        <v>-2015</v>
      </c>
      <c r="AC1047" s="38">
        <v>-2015</v>
      </c>
    </row>
    <row r="1048" spans="1:34" x14ac:dyDescent="0.2">
      <c r="A1048" s="38">
        <v>1001</v>
      </c>
      <c r="B1048" s="38">
        <v>3787</v>
      </c>
      <c r="C1048" s="38" t="s">
        <v>1177</v>
      </c>
      <c r="D1048" s="38" t="s">
        <v>125</v>
      </c>
      <c r="E1048" s="38" t="s">
        <v>41</v>
      </c>
      <c r="F1048" s="38" t="s">
        <v>73</v>
      </c>
      <c r="G1048" s="38" t="s">
        <v>74</v>
      </c>
      <c r="H1048" s="39">
        <v>44196</v>
      </c>
      <c r="I1048" s="38" t="s">
        <v>44</v>
      </c>
      <c r="J1048" s="38" t="s">
        <v>45</v>
      </c>
      <c r="M1048" s="38">
        <v>-2013</v>
      </c>
      <c r="S1048" s="38">
        <v>-2013</v>
      </c>
      <c r="AC1048" s="38">
        <v>-2013</v>
      </c>
    </row>
    <row r="1049" spans="1:34" x14ac:dyDescent="0.2">
      <c r="A1049" s="38">
        <v>1002</v>
      </c>
      <c r="B1049" s="38">
        <v>8541</v>
      </c>
      <c r="C1049" s="38" t="s">
        <v>1178</v>
      </c>
      <c r="D1049" s="38" t="s">
        <v>100</v>
      </c>
      <c r="E1049" s="38" t="s">
        <v>41</v>
      </c>
      <c r="F1049" s="38" t="s">
        <v>73</v>
      </c>
      <c r="G1049" s="38" t="s">
        <v>74</v>
      </c>
      <c r="H1049" s="39">
        <v>44196</v>
      </c>
      <c r="I1049" s="38" t="s">
        <v>44</v>
      </c>
      <c r="J1049" s="38" t="s">
        <v>54</v>
      </c>
      <c r="M1049" s="38">
        <v>-2000</v>
      </c>
      <c r="S1049" s="38">
        <v>-2000</v>
      </c>
      <c r="AC1049" s="38">
        <v>-2000</v>
      </c>
    </row>
    <row r="1050" spans="1:34" x14ac:dyDescent="0.2">
      <c r="A1050" s="38">
        <v>1002</v>
      </c>
      <c r="B1050" s="38">
        <v>7533</v>
      </c>
      <c r="C1050" s="38" t="s">
        <v>1179</v>
      </c>
      <c r="D1050" s="38" t="s">
        <v>100</v>
      </c>
      <c r="E1050" s="38" t="s">
        <v>41</v>
      </c>
      <c r="F1050" s="38" t="s">
        <v>73</v>
      </c>
      <c r="G1050" s="38" t="s">
        <v>74</v>
      </c>
      <c r="H1050" s="39">
        <v>44196</v>
      </c>
      <c r="I1050" s="38" t="s">
        <v>44</v>
      </c>
      <c r="J1050" s="38" t="s">
        <v>54</v>
      </c>
      <c r="M1050" s="38">
        <v>-1895</v>
      </c>
      <c r="S1050" s="38">
        <v>-1895</v>
      </c>
      <c r="AC1050" s="38">
        <v>-1895</v>
      </c>
    </row>
    <row r="1051" spans="1:34" x14ac:dyDescent="0.2">
      <c r="A1051" s="38">
        <v>1002</v>
      </c>
      <c r="B1051" s="38">
        <v>7611</v>
      </c>
      <c r="C1051" s="38" t="s">
        <v>1180</v>
      </c>
      <c r="D1051" s="38" t="s">
        <v>100</v>
      </c>
      <c r="E1051" s="38" t="s">
        <v>41</v>
      </c>
      <c r="F1051" s="38" t="s">
        <v>73</v>
      </c>
      <c r="G1051" s="38" t="s">
        <v>74</v>
      </c>
      <c r="H1051" s="39">
        <v>44196</v>
      </c>
      <c r="I1051" s="38" t="s">
        <v>44</v>
      </c>
      <c r="J1051" s="38" t="s">
        <v>54</v>
      </c>
      <c r="M1051" s="38">
        <v>-1850</v>
      </c>
      <c r="S1051" s="38">
        <v>-1850</v>
      </c>
      <c r="AC1051" s="38">
        <v>-1850</v>
      </c>
    </row>
    <row r="1052" spans="1:34" x14ac:dyDescent="0.2">
      <c r="A1052" s="38">
        <v>1003</v>
      </c>
      <c r="B1052" s="38">
        <v>10544</v>
      </c>
      <c r="C1052" s="38" t="s">
        <v>1181</v>
      </c>
      <c r="D1052" s="38" t="s">
        <v>215</v>
      </c>
      <c r="E1052" s="38" t="s">
        <v>41</v>
      </c>
      <c r="F1052" s="38" t="s">
        <v>119</v>
      </c>
      <c r="G1052" s="38" t="s">
        <v>120</v>
      </c>
      <c r="H1052" s="39">
        <v>44196</v>
      </c>
      <c r="I1052" s="38" t="s">
        <v>121</v>
      </c>
      <c r="J1052" s="38" t="s">
        <v>54</v>
      </c>
      <c r="M1052" s="38">
        <v>-1009</v>
      </c>
      <c r="S1052" s="38">
        <v>-1779</v>
      </c>
      <c r="AC1052" s="38">
        <v>-1779</v>
      </c>
    </row>
    <row r="1053" spans="1:34" x14ac:dyDescent="0.2">
      <c r="A1053" s="38">
        <v>1002</v>
      </c>
      <c r="B1053" s="38">
        <v>5701</v>
      </c>
      <c r="C1053" s="38" t="s">
        <v>1182</v>
      </c>
      <c r="D1053" s="38" t="s">
        <v>404</v>
      </c>
      <c r="E1053" s="38" t="s">
        <v>41</v>
      </c>
      <c r="F1053" s="38" t="s">
        <v>119</v>
      </c>
      <c r="G1053" s="38" t="s">
        <v>120</v>
      </c>
      <c r="H1053" s="39">
        <v>44196</v>
      </c>
      <c r="I1053" s="38" t="s">
        <v>121</v>
      </c>
      <c r="J1053" s="38" t="s">
        <v>54</v>
      </c>
      <c r="M1053" s="38">
        <v>-1750</v>
      </c>
      <c r="S1053" s="38">
        <v>-1750</v>
      </c>
      <c r="AC1053" s="38">
        <v>-1750</v>
      </c>
    </row>
    <row r="1054" spans="1:34" x14ac:dyDescent="0.2">
      <c r="A1054" s="38">
        <v>1001</v>
      </c>
      <c r="B1054" s="38">
        <v>3818</v>
      </c>
      <c r="C1054" s="38" t="s">
        <v>1183</v>
      </c>
      <c r="D1054" s="38" t="s">
        <v>97</v>
      </c>
      <c r="E1054" s="38" t="s">
        <v>51</v>
      </c>
      <c r="F1054" s="38" t="s">
        <v>128</v>
      </c>
      <c r="G1054" s="38" t="s">
        <v>120</v>
      </c>
      <c r="H1054" s="39">
        <v>44196</v>
      </c>
      <c r="I1054" s="38" t="s">
        <v>44</v>
      </c>
      <c r="J1054" s="38" t="s">
        <v>45</v>
      </c>
      <c r="M1054" s="38">
        <v>-1724</v>
      </c>
      <c r="S1054" s="38">
        <v>-1724</v>
      </c>
      <c r="AC1054" s="38">
        <v>-1724</v>
      </c>
    </row>
    <row r="1055" spans="1:34" x14ac:dyDescent="0.2">
      <c r="A1055" s="38">
        <v>1002</v>
      </c>
      <c r="B1055" s="38">
        <v>6172</v>
      </c>
      <c r="C1055" s="38" t="s">
        <v>1184</v>
      </c>
      <c r="D1055" s="38" t="s">
        <v>100</v>
      </c>
      <c r="E1055" s="38" t="s">
        <v>51</v>
      </c>
      <c r="F1055" s="38" t="s">
        <v>128</v>
      </c>
      <c r="G1055" s="38" t="s">
        <v>120</v>
      </c>
      <c r="H1055" s="39">
        <v>44196</v>
      </c>
      <c r="I1055" s="38" t="s">
        <v>44</v>
      </c>
      <c r="J1055" s="38" t="s">
        <v>130</v>
      </c>
      <c r="M1055" s="38">
        <v>-1700</v>
      </c>
      <c r="S1055" s="38">
        <v>-1700</v>
      </c>
      <c r="AC1055" s="38">
        <v>-1700</v>
      </c>
    </row>
    <row r="1056" spans="1:34" x14ac:dyDescent="0.2">
      <c r="A1056" s="38">
        <v>3005</v>
      </c>
      <c r="B1056" s="38">
        <v>9040</v>
      </c>
      <c r="C1056" s="38" t="s">
        <v>1185</v>
      </c>
      <c r="D1056" s="38" t="s">
        <v>268</v>
      </c>
      <c r="E1056" s="38" t="s">
        <v>41</v>
      </c>
      <c r="F1056" s="38" t="s">
        <v>119</v>
      </c>
      <c r="G1056" s="38" t="s">
        <v>120</v>
      </c>
      <c r="H1056" s="39">
        <v>44196</v>
      </c>
      <c r="I1056" s="38" t="s">
        <v>121</v>
      </c>
      <c r="J1056" s="38" t="s">
        <v>54</v>
      </c>
      <c r="M1056" s="38">
        <v>-1670</v>
      </c>
      <c r="S1056" s="38">
        <v>-1670</v>
      </c>
      <c r="AC1056" s="38">
        <v>-1670</v>
      </c>
    </row>
    <row r="1057" spans="1:29" x14ac:dyDescent="0.2">
      <c r="A1057" s="38">
        <v>1001</v>
      </c>
      <c r="B1057" s="38">
        <v>2373</v>
      </c>
      <c r="C1057" s="38" t="s">
        <v>1186</v>
      </c>
      <c r="D1057" s="38" t="s">
        <v>156</v>
      </c>
      <c r="E1057" s="38" t="s">
        <v>41</v>
      </c>
      <c r="F1057" s="38" t="s">
        <v>119</v>
      </c>
      <c r="G1057" s="38" t="s">
        <v>120</v>
      </c>
      <c r="H1057" s="39">
        <v>44196</v>
      </c>
      <c r="I1057" s="38" t="s">
        <v>153</v>
      </c>
      <c r="J1057" s="38" t="s">
        <v>45</v>
      </c>
      <c r="M1057" s="38">
        <v>-1667</v>
      </c>
      <c r="S1057" s="38">
        <v>-1667</v>
      </c>
      <c r="AC1057" s="38">
        <v>-1667</v>
      </c>
    </row>
    <row r="1058" spans="1:29" x14ac:dyDescent="0.2">
      <c r="A1058" s="38">
        <v>1001</v>
      </c>
      <c r="B1058" s="38">
        <v>9461</v>
      </c>
      <c r="C1058" s="38" t="s">
        <v>1187</v>
      </c>
      <c r="D1058" s="38" t="s">
        <v>118</v>
      </c>
      <c r="E1058" s="38" t="s">
        <v>41</v>
      </c>
      <c r="F1058" s="38" t="s">
        <v>119</v>
      </c>
      <c r="G1058" s="38" t="s">
        <v>120</v>
      </c>
      <c r="H1058" s="39">
        <v>44196</v>
      </c>
      <c r="I1058" s="38" t="s">
        <v>121</v>
      </c>
      <c r="J1058" s="38" t="s">
        <v>54</v>
      </c>
      <c r="M1058" s="38">
        <v>-1657</v>
      </c>
      <c r="S1058" s="38">
        <v>-1657</v>
      </c>
      <c r="AC1058" s="38">
        <v>-1657</v>
      </c>
    </row>
    <row r="1059" spans="1:29" x14ac:dyDescent="0.2">
      <c r="A1059" s="38">
        <v>1001</v>
      </c>
      <c r="B1059" s="38">
        <v>8409</v>
      </c>
      <c r="C1059" s="38" t="s">
        <v>1188</v>
      </c>
      <c r="D1059" s="38" t="s">
        <v>118</v>
      </c>
      <c r="E1059" s="38" t="s">
        <v>41</v>
      </c>
      <c r="F1059" s="38" t="s">
        <v>128</v>
      </c>
      <c r="G1059" s="38" t="s">
        <v>120</v>
      </c>
      <c r="H1059" s="39">
        <v>44196</v>
      </c>
      <c r="I1059" s="38" t="s">
        <v>121</v>
      </c>
      <c r="J1059" s="38" t="s">
        <v>54</v>
      </c>
      <c r="M1059" s="38">
        <v>-1650</v>
      </c>
      <c r="S1059" s="38">
        <v>-1650</v>
      </c>
      <c r="AC1059" s="38">
        <v>-1650</v>
      </c>
    </row>
    <row r="1060" spans="1:29" x14ac:dyDescent="0.2">
      <c r="A1060" s="38">
        <v>1001</v>
      </c>
      <c r="B1060" s="38">
        <v>10852</v>
      </c>
      <c r="C1060" s="38" t="s">
        <v>1189</v>
      </c>
      <c r="D1060" s="38" t="s">
        <v>118</v>
      </c>
      <c r="E1060" s="38" t="s">
        <v>41</v>
      </c>
      <c r="F1060" s="38" t="s">
        <v>119</v>
      </c>
      <c r="G1060" s="38" t="s">
        <v>120</v>
      </c>
      <c r="H1060" s="39">
        <v>44196</v>
      </c>
      <c r="I1060" s="38" t="s">
        <v>121</v>
      </c>
      <c r="J1060" s="38" t="s">
        <v>54</v>
      </c>
      <c r="M1060" s="38">
        <v>-1650</v>
      </c>
      <c r="S1060" s="38">
        <v>-1650</v>
      </c>
      <c r="AC1060" s="38">
        <v>-1650</v>
      </c>
    </row>
    <row r="1061" spans="1:29" x14ac:dyDescent="0.2">
      <c r="A1061" s="38">
        <v>1001</v>
      </c>
      <c r="B1061" s="38">
        <v>10932</v>
      </c>
      <c r="C1061" s="38" t="s">
        <v>1190</v>
      </c>
      <c r="D1061" s="38" t="s">
        <v>118</v>
      </c>
      <c r="E1061" s="38" t="s">
        <v>41</v>
      </c>
      <c r="F1061" s="38" t="s">
        <v>62</v>
      </c>
      <c r="G1061" s="38" t="s">
        <v>63</v>
      </c>
      <c r="H1061" s="39">
        <v>44196</v>
      </c>
      <c r="I1061" s="38" t="s">
        <v>121</v>
      </c>
      <c r="J1061" s="38" t="s">
        <v>54</v>
      </c>
      <c r="M1061" s="38">
        <v>-1650</v>
      </c>
      <c r="S1061" s="38">
        <v>-1650</v>
      </c>
      <c r="AC1061" s="38">
        <v>-1650</v>
      </c>
    </row>
    <row r="1062" spans="1:29" x14ac:dyDescent="0.2">
      <c r="A1062" s="38">
        <v>1003</v>
      </c>
      <c r="B1062" s="38">
        <v>9393</v>
      </c>
      <c r="C1062" s="38" t="s">
        <v>1191</v>
      </c>
      <c r="D1062" s="38" t="s">
        <v>215</v>
      </c>
      <c r="E1062" s="38" t="s">
        <v>41</v>
      </c>
      <c r="F1062" s="38" t="s">
        <v>119</v>
      </c>
      <c r="G1062" s="38" t="s">
        <v>120</v>
      </c>
      <c r="H1062" s="39">
        <v>44196</v>
      </c>
      <c r="I1062" s="38" t="s">
        <v>153</v>
      </c>
      <c r="J1062" s="38" t="s">
        <v>54</v>
      </c>
      <c r="M1062" s="38">
        <v>-1650</v>
      </c>
      <c r="S1062" s="38">
        <v>-1650</v>
      </c>
      <c r="AC1062" s="38">
        <v>-1650</v>
      </c>
    </row>
    <row r="1063" spans="1:29" x14ac:dyDescent="0.2">
      <c r="A1063" s="38">
        <v>1003</v>
      </c>
      <c r="B1063" s="38">
        <v>9556</v>
      </c>
      <c r="C1063" s="38" t="s">
        <v>1192</v>
      </c>
      <c r="D1063" s="38" t="s">
        <v>215</v>
      </c>
      <c r="E1063" s="38" t="s">
        <v>41</v>
      </c>
      <c r="F1063" s="38" t="s">
        <v>119</v>
      </c>
      <c r="G1063" s="38" t="s">
        <v>120</v>
      </c>
      <c r="H1063" s="39">
        <v>44196</v>
      </c>
      <c r="I1063" s="38" t="s">
        <v>121</v>
      </c>
      <c r="J1063" s="38" t="s">
        <v>54</v>
      </c>
      <c r="M1063" s="38">
        <v>-1650</v>
      </c>
      <c r="S1063" s="38">
        <v>-1650</v>
      </c>
      <c r="AC1063" s="38">
        <v>-1650</v>
      </c>
    </row>
    <row r="1064" spans="1:29" x14ac:dyDescent="0.2">
      <c r="A1064" s="38">
        <v>1003</v>
      </c>
      <c r="B1064" s="38">
        <v>10915</v>
      </c>
      <c r="C1064" s="38" t="s">
        <v>1193</v>
      </c>
      <c r="D1064" s="38" t="s">
        <v>215</v>
      </c>
      <c r="E1064" s="38" t="s">
        <v>41</v>
      </c>
      <c r="F1064" s="38" t="s">
        <v>119</v>
      </c>
      <c r="G1064" s="38" t="s">
        <v>120</v>
      </c>
      <c r="H1064" s="39">
        <v>44196</v>
      </c>
      <c r="I1064" s="38" t="s">
        <v>153</v>
      </c>
      <c r="J1064" s="38" t="s">
        <v>54</v>
      </c>
      <c r="M1064" s="38">
        <v>-1650</v>
      </c>
      <c r="S1064" s="38">
        <v>-1650</v>
      </c>
      <c r="AC1064" s="38">
        <v>-1650</v>
      </c>
    </row>
    <row r="1065" spans="1:29" x14ac:dyDescent="0.2">
      <c r="A1065" s="38">
        <v>1003</v>
      </c>
      <c r="B1065" s="38">
        <v>11108</v>
      </c>
      <c r="C1065" s="38" t="s">
        <v>1194</v>
      </c>
      <c r="D1065" s="38" t="s">
        <v>215</v>
      </c>
      <c r="E1065" s="38" t="s">
        <v>41</v>
      </c>
      <c r="F1065" s="38" t="s">
        <v>119</v>
      </c>
      <c r="G1065" s="38" t="s">
        <v>120</v>
      </c>
      <c r="H1065" s="39">
        <v>44196</v>
      </c>
      <c r="I1065" s="38" t="s">
        <v>153</v>
      </c>
      <c r="J1065" s="38" t="s">
        <v>54</v>
      </c>
      <c r="M1065" s="38">
        <v>-1650</v>
      </c>
      <c r="S1065" s="38">
        <v>-1650</v>
      </c>
      <c r="AC1065" s="38">
        <v>-1650</v>
      </c>
    </row>
    <row r="1066" spans="1:29" x14ac:dyDescent="0.2">
      <c r="A1066" s="38">
        <v>3005</v>
      </c>
      <c r="B1066" s="38">
        <v>10790</v>
      </c>
      <c r="C1066" s="38" t="s">
        <v>1195</v>
      </c>
      <c r="D1066" s="38" t="s">
        <v>268</v>
      </c>
      <c r="E1066" s="38" t="s">
        <v>41</v>
      </c>
      <c r="F1066" s="38" t="s">
        <v>119</v>
      </c>
      <c r="G1066" s="38" t="s">
        <v>120</v>
      </c>
      <c r="H1066" s="39">
        <v>44196</v>
      </c>
      <c r="I1066" s="38" t="s">
        <v>153</v>
      </c>
      <c r="J1066" s="38" t="s">
        <v>54</v>
      </c>
      <c r="M1066" s="38">
        <v>-1650</v>
      </c>
      <c r="S1066" s="38">
        <v>-1650</v>
      </c>
      <c r="AC1066" s="38">
        <v>-1650</v>
      </c>
    </row>
    <row r="1067" spans="1:29" x14ac:dyDescent="0.2">
      <c r="A1067" s="38">
        <v>1002</v>
      </c>
      <c r="B1067" s="38">
        <v>4832</v>
      </c>
      <c r="C1067" s="38" t="s">
        <v>1196</v>
      </c>
      <c r="D1067" s="38" t="s">
        <v>404</v>
      </c>
      <c r="E1067" s="38" t="s">
        <v>41</v>
      </c>
      <c r="F1067" s="38" t="s">
        <v>119</v>
      </c>
      <c r="G1067" s="38" t="s">
        <v>120</v>
      </c>
      <c r="H1067" s="39">
        <v>44196</v>
      </c>
      <c r="I1067" s="38" t="s">
        <v>121</v>
      </c>
      <c r="J1067" s="38" t="s">
        <v>45</v>
      </c>
      <c r="M1067" s="38">
        <v>-1640</v>
      </c>
      <c r="S1067" s="38">
        <v>-1640</v>
      </c>
      <c r="AC1067" s="38">
        <v>-1640</v>
      </c>
    </row>
    <row r="1068" spans="1:29" x14ac:dyDescent="0.2">
      <c r="A1068" s="38">
        <v>1002</v>
      </c>
      <c r="B1068" s="38">
        <v>9584</v>
      </c>
      <c r="C1068" s="38" t="s">
        <v>1197</v>
      </c>
      <c r="D1068" s="38" t="s">
        <v>371</v>
      </c>
      <c r="E1068" s="38" t="s">
        <v>41</v>
      </c>
      <c r="F1068" s="38" t="s">
        <v>119</v>
      </c>
      <c r="G1068" s="38" t="s">
        <v>120</v>
      </c>
      <c r="H1068" s="39">
        <v>44196</v>
      </c>
      <c r="I1068" s="38" t="s">
        <v>121</v>
      </c>
      <c r="J1068" s="38" t="s">
        <v>54</v>
      </c>
      <c r="M1068" s="38">
        <v>-1639</v>
      </c>
      <c r="S1068" s="38">
        <v>-1639</v>
      </c>
      <c r="AC1068" s="38">
        <v>-1639</v>
      </c>
    </row>
    <row r="1069" spans="1:29" x14ac:dyDescent="0.2">
      <c r="A1069" s="38">
        <v>1002</v>
      </c>
      <c r="B1069" s="38">
        <v>9760</v>
      </c>
      <c r="C1069" s="38" t="s">
        <v>1198</v>
      </c>
      <c r="D1069" s="38" t="s">
        <v>371</v>
      </c>
      <c r="E1069" s="38" t="s">
        <v>41</v>
      </c>
      <c r="F1069" s="38" t="s">
        <v>119</v>
      </c>
      <c r="G1069" s="38" t="s">
        <v>120</v>
      </c>
      <c r="H1069" s="39">
        <v>44196</v>
      </c>
      <c r="I1069" s="38" t="s">
        <v>121</v>
      </c>
      <c r="J1069" s="38" t="s">
        <v>54</v>
      </c>
      <c r="M1069" s="38">
        <v>-1639</v>
      </c>
      <c r="S1069" s="38">
        <v>-1639</v>
      </c>
      <c r="AC1069" s="38">
        <v>-1639</v>
      </c>
    </row>
    <row r="1070" spans="1:29" x14ac:dyDescent="0.2">
      <c r="A1070" s="38">
        <v>1001</v>
      </c>
      <c r="B1070" s="38">
        <v>1048</v>
      </c>
      <c r="C1070" s="38" t="s">
        <v>1199</v>
      </c>
      <c r="D1070" s="38" t="s">
        <v>156</v>
      </c>
      <c r="E1070" s="38" t="s">
        <v>41</v>
      </c>
      <c r="F1070" s="38" t="s">
        <v>119</v>
      </c>
      <c r="G1070" s="38" t="s">
        <v>120</v>
      </c>
      <c r="H1070" s="39">
        <v>44196</v>
      </c>
      <c r="I1070" s="38" t="s">
        <v>121</v>
      </c>
      <c r="J1070" s="38" t="s">
        <v>45</v>
      </c>
      <c r="S1070" s="38">
        <v>-1540</v>
      </c>
      <c r="AC1070" s="38">
        <v>-1540</v>
      </c>
    </row>
    <row r="1071" spans="1:29" x14ac:dyDescent="0.2">
      <c r="A1071" s="38">
        <v>1001</v>
      </c>
      <c r="B1071" s="38">
        <v>5064</v>
      </c>
      <c r="C1071" s="38" t="s">
        <v>1200</v>
      </c>
      <c r="D1071" s="38" t="s">
        <v>156</v>
      </c>
      <c r="E1071" s="38" t="s">
        <v>41</v>
      </c>
      <c r="F1071" s="38" t="s">
        <v>119</v>
      </c>
      <c r="G1071" s="38" t="s">
        <v>120</v>
      </c>
      <c r="H1071" s="39">
        <v>44196</v>
      </c>
      <c r="I1071" s="38" t="s">
        <v>153</v>
      </c>
      <c r="J1071" s="38" t="s">
        <v>45</v>
      </c>
      <c r="S1071" s="38">
        <v>-1540</v>
      </c>
      <c r="AC1071" s="38">
        <v>-1540</v>
      </c>
    </row>
    <row r="1072" spans="1:29" x14ac:dyDescent="0.2">
      <c r="A1072" s="38">
        <v>1001</v>
      </c>
      <c r="B1072" s="38">
        <v>9792</v>
      </c>
      <c r="C1072" s="38" t="s">
        <v>1201</v>
      </c>
      <c r="D1072" s="38" t="s">
        <v>118</v>
      </c>
      <c r="E1072" s="38" t="s">
        <v>41</v>
      </c>
      <c r="F1072" s="38" t="s">
        <v>119</v>
      </c>
      <c r="G1072" s="38" t="s">
        <v>120</v>
      </c>
      <c r="H1072" s="39">
        <v>44196</v>
      </c>
      <c r="I1072" s="38" t="s">
        <v>121</v>
      </c>
      <c r="J1072" s="38" t="s">
        <v>54</v>
      </c>
      <c r="S1072" s="38">
        <v>-1540</v>
      </c>
      <c r="AC1072" s="38">
        <v>-1540</v>
      </c>
    </row>
    <row r="1073" spans="1:29" x14ac:dyDescent="0.2">
      <c r="A1073" s="38">
        <v>1001</v>
      </c>
      <c r="B1073" s="38">
        <v>10275</v>
      </c>
      <c r="C1073" s="38" t="s">
        <v>1202</v>
      </c>
      <c r="D1073" s="38" t="s">
        <v>156</v>
      </c>
      <c r="E1073" s="38" t="s">
        <v>41</v>
      </c>
      <c r="F1073" s="38" t="s">
        <v>119</v>
      </c>
      <c r="G1073" s="38" t="s">
        <v>120</v>
      </c>
      <c r="H1073" s="39">
        <v>44196</v>
      </c>
      <c r="I1073" s="38" t="s">
        <v>121</v>
      </c>
      <c r="J1073" s="38" t="s">
        <v>54</v>
      </c>
      <c r="S1073" s="38">
        <v>-1540</v>
      </c>
      <c r="AC1073" s="38">
        <v>-1540</v>
      </c>
    </row>
    <row r="1074" spans="1:29" x14ac:dyDescent="0.2">
      <c r="A1074" s="38">
        <v>1001</v>
      </c>
      <c r="B1074" s="38">
        <v>10575</v>
      </c>
      <c r="C1074" s="38" t="s">
        <v>1203</v>
      </c>
      <c r="D1074" s="38" t="s">
        <v>118</v>
      </c>
      <c r="E1074" s="38" t="s">
        <v>41</v>
      </c>
      <c r="F1074" s="38" t="s">
        <v>119</v>
      </c>
      <c r="G1074" s="38" t="s">
        <v>120</v>
      </c>
      <c r="H1074" s="39">
        <v>44196</v>
      </c>
      <c r="I1074" s="38" t="s">
        <v>121</v>
      </c>
      <c r="J1074" s="38" t="s">
        <v>54</v>
      </c>
      <c r="S1074" s="38">
        <v>-1540</v>
      </c>
      <c r="AC1074" s="38">
        <v>-1540</v>
      </c>
    </row>
    <row r="1075" spans="1:29" x14ac:dyDescent="0.2">
      <c r="A1075" s="38">
        <v>1003</v>
      </c>
      <c r="B1075" s="38">
        <v>9774</v>
      </c>
      <c r="C1075" s="38" t="s">
        <v>1204</v>
      </c>
      <c r="D1075" s="38" t="s">
        <v>215</v>
      </c>
      <c r="E1075" s="38" t="s">
        <v>41</v>
      </c>
      <c r="F1075" s="38" t="s">
        <v>119</v>
      </c>
      <c r="G1075" s="38" t="s">
        <v>120</v>
      </c>
      <c r="H1075" s="39">
        <v>44196</v>
      </c>
      <c r="I1075" s="38" t="s">
        <v>121</v>
      </c>
      <c r="J1075" s="38" t="s">
        <v>54</v>
      </c>
      <c r="S1075" s="38">
        <v>-1540</v>
      </c>
      <c r="AC1075" s="38">
        <v>-1540</v>
      </c>
    </row>
    <row r="1076" spans="1:29" x14ac:dyDescent="0.2">
      <c r="A1076" s="38">
        <v>1006</v>
      </c>
      <c r="B1076" s="38">
        <v>10142</v>
      </c>
      <c r="C1076" s="38" t="s">
        <v>1205</v>
      </c>
      <c r="D1076" s="38" t="s">
        <v>361</v>
      </c>
      <c r="E1076" s="38" t="s">
        <v>41</v>
      </c>
      <c r="F1076" s="38" t="s">
        <v>119</v>
      </c>
      <c r="G1076" s="38" t="s">
        <v>120</v>
      </c>
      <c r="H1076" s="39">
        <v>44196</v>
      </c>
      <c r="I1076" s="38" t="s">
        <v>121</v>
      </c>
      <c r="J1076" s="38" t="s">
        <v>130</v>
      </c>
      <c r="S1076" s="38">
        <v>-1540</v>
      </c>
      <c r="AC1076" s="38">
        <v>-1540</v>
      </c>
    </row>
    <row r="1077" spans="1:29" x14ac:dyDescent="0.2">
      <c r="A1077" s="38">
        <v>1006</v>
      </c>
      <c r="B1077" s="38">
        <v>10255</v>
      </c>
      <c r="C1077" s="38" t="s">
        <v>1206</v>
      </c>
      <c r="D1077" s="38" t="s">
        <v>552</v>
      </c>
      <c r="E1077" s="38" t="s">
        <v>41</v>
      </c>
      <c r="F1077" s="38" t="s">
        <v>119</v>
      </c>
      <c r="G1077" s="38" t="s">
        <v>120</v>
      </c>
      <c r="H1077" s="39">
        <v>44196</v>
      </c>
      <c r="I1077" s="38" t="s">
        <v>153</v>
      </c>
      <c r="J1077" s="38" t="s">
        <v>54</v>
      </c>
      <c r="S1077" s="38">
        <v>-1540</v>
      </c>
      <c r="AC1077" s="38">
        <v>-1540</v>
      </c>
    </row>
    <row r="1078" spans="1:29" x14ac:dyDescent="0.2">
      <c r="A1078" s="38">
        <v>1006</v>
      </c>
      <c r="B1078" s="38">
        <v>10387</v>
      </c>
      <c r="C1078" s="38" t="s">
        <v>1207</v>
      </c>
      <c r="D1078" s="38" t="s">
        <v>552</v>
      </c>
      <c r="E1078" s="38" t="s">
        <v>41</v>
      </c>
      <c r="F1078" s="38" t="s">
        <v>119</v>
      </c>
      <c r="G1078" s="38" t="s">
        <v>120</v>
      </c>
      <c r="H1078" s="39">
        <v>44196</v>
      </c>
      <c r="I1078" s="38" t="s">
        <v>121</v>
      </c>
      <c r="J1078" s="38" t="s">
        <v>54</v>
      </c>
      <c r="S1078" s="38">
        <v>-1540</v>
      </c>
      <c r="AC1078" s="38">
        <v>-1540</v>
      </c>
    </row>
    <row r="1079" spans="1:29" x14ac:dyDescent="0.2">
      <c r="A1079" s="38">
        <v>1006</v>
      </c>
      <c r="B1079" s="38">
        <v>10399</v>
      </c>
      <c r="C1079" s="38" t="s">
        <v>1208</v>
      </c>
      <c r="D1079" s="38" t="s">
        <v>552</v>
      </c>
      <c r="E1079" s="38" t="s">
        <v>41</v>
      </c>
      <c r="F1079" s="38" t="s">
        <v>119</v>
      </c>
      <c r="G1079" s="38" t="s">
        <v>120</v>
      </c>
      <c r="H1079" s="39">
        <v>44196</v>
      </c>
      <c r="I1079" s="38" t="s">
        <v>121</v>
      </c>
      <c r="J1079" s="38" t="s">
        <v>54</v>
      </c>
      <c r="S1079" s="38">
        <v>-1540</v>
      </c>
      <c r="AC1079" s="38">
        <v>-1540</v>
      </c>
    </row>
    <row r="1080" spans="1:29" x14ac:dyDescent="0.2">
      <c r="A1080" s="38">
        <v>1006</v>
      </c>
      <c r="B1080" s="38">
        <v>10485</v>
      </c>
      <c r="C1080" s="38" t="s">
        <v>1209</v>
      </c>
      <c r="D1080" s="38" t="s">
        <v>552</v>
      </c>
      <c r="E1080" s="38" t="s">
        <v>41</v>
      </c>
      <c r="F1080" s="38" t="s">
        <v>119</v>
      </c>
      <c r="G1080" s="38" t="s">
        <v>120</v>
      </c>
      <c r="H1080" s="39">
        <v>44196</v>
      </c>
      <c r="I1080" s="38" t="s">
        <v>121</v>
      </c>
      <c r="J1080" s="38" t="s">
        <v>54</v>
      </c>
      <c r="S1080" s="38">
        <v>-1540</v>
      </c>
      <c r="AC1080" s="38">
        <v>-1540</v>
      </c>
    </row>
    <row r="1081" spans="1:29" x14ac:dyDescent="0.2">
      <c r="A1081" s="38">
        <v>1006</v>
      </c>
      <c r="B1081" s="38">
        <v>10535</v>
      </c>
      <c r="C1081" s="38" t="s">
        <v>1210</v>
      </c>
      <c r="D1081" s="38" t="s">
        <v>552</v>
      </c>
      <c r="E1081" s="38" t="s">
        <v>41</v>
      </c>
      <c r="F1081" s="38" t="s">
        <v>119</v>
      </c>
      <c r="G1081" s="38" t="s">
        <v>120</v>
      </c>
      <c r="H1081" s="39">
        <v>44196</v>
      </c>
      <c r="I1081" s="38" t="s">
        <v>121</v>
      </c>
      <c r="J1081" s="38" t="s">
        <v>54</v>
      </c>
      <c r="S1081" s="38">
        <v>-1540</v>
      </c>
      <c r="AC1081" s="38">
        <v>-1540</v>
      </c>
    </row>
    <row r="1082" spans="1:29" x14ac:dyDescent="0.2">
      <c r="A1082" s="38">
        <v>1006</v>
      </c>
      <c r="B1082" s="38">
        <v>10573</v>
      </c>
      <c r="C1082" s="38" t="s">
        <v>1211</v>
      </c>
      <c r="D1082" s="38" t="s">
        <v>552</v>
      </c>
      <c r="E1082" s="38" t="s">
        <v>41</v>
      </c>
      <c r="F1082" s="38" t="s">
        <v>119</v>
      </c>
      <c r="G1082" s="38" t="s">
        <v>120</v>
      </c>
      <c r="H1082" s="39">
        <v>44196</v>
      </c>
      <c r="I1082" s="38" t="s">
        <v>153</v>
      </c>
      <c r="J1082" s="38" t="s">
        <v>54</v>
      </c>
      <c r="S1082" s="38">
        <v>-1540</v>
      </c>
      <c r="AC1082" s="38">
        <v>-1540</v>
      </c>
    </row>
    <row r="1083" spans="1:29" x14ac:dyDescent="0.2">
      <c r="A1083" s="38">
        <v>1006</v>
      </c>
      <c r="B1083" s="38">
        <v>10636</v>
      </c>
      <c r="C1083" s="38" t="s">
        <v>1212</v>
      </c>
      <c r="D1083" s="38" t="s">
        <v>552</v>
      </c>
      <c r="E1083" s="38" t="s">
        <v>41</v>
      </c>
      <c r="F1083" s="38" t="s">
        <v>119</v>
      </c>
      <c r="G1083" s="38" t="s">
        <v>120</v>
      </c>
      <c r="H1083" s="39">
        <v>44196</v>
      </c>
      <c r="I1083" s="38" t="s">
        <v>121</v>
      </c>
      <c r="J1083" s="38" t="s">
        <v>54</v>
      </c>
      <c r="M1083" s="38">
        <v>-770</v>
      </c>
      <c r="S1083" s="38">
        <v>-1540</v>
      </c>
      <c r="AC1083" s="38">
        <v>-1540</v>
      </c>
    </row>
    <row r="1084" spans="1:29" x14ac:dyDescent="0.2">
      <c r="A1084" s="38">
        <v>1006</v>
      </c>
      <c r="B1084" s="38">
        <v>10775</v>
      </c>
      <c r="C1084" s="38" t="s">
        <v>1213</v>
      </c>
      <c r="D1084" s="38" t="s">
        <v>552</v>
      </c>
      <c r="E1084" s="38" t="s">
        <v>41</v>
      </c>
      <c r="F1084" s="38" t="s">
        <v>119</v>
      </c>
      <c r="G1084" s="38" t="s">
        <v>120</v>
      </c>
      <c r="H1084" s="39">
        <v>44196</v>
      </c>
      <c r="I1084" s="38" t="s">
        <v>153</v>
      </c>
      <c r="J1084" s="38" t="s">
        <v>54</v>
      </c>
      <c r="S1084" s="38">
        <v>-1540</v>
      </c>
      <c r="AC1084" s="38">
        <v>-1540</v>
      </c>
    </row>
    <row r="1085" spans="1:29" x14ac:dyDescent="0.2">
      <c r="A1085" s="38">
        <v>2004</v>
      </c>
      <c r="B1085" s="38">
        <v>6012</v>
      </c>
      <c r="C1085" s="38" t="s">
        <v>1214</v>
      </c>
      <c r="D1085" s="38" t="s">
        <v>371</v>
      </c>
      <c r="E1085" s="38" t="s">
        <v>41</v>
      </c>
      <c r="F1085" s="38" t="s">
        <v>119</v>
      </c>
      <c r="G1085" s="38" t="s">
        <v>120</v>
      </c>
      <c r="H1085" s="39">
        <v>44196</v>
      </c>
      <c r="I1085" s="38" t="s">
        <v>121</v>
      </c>
      <c r="J1085" s="38" t="s">
        <v>54</v>
      </c>
      <c r="S1085" s="38">
        <v>-1540</v>
      </c>
      <c r="AC1085" s="38">
        <v>-1540</v>
      </c>
    </row>
    <row r="1086" spans="1:29" x14ac:dyDescent="0.2">
      <c r="A1086" s="38">
        <v>2004</v>
      </c>
      <c r="B1086" s="38">
        <v>6014</v>
      </c>
      <c r="C1086" s="38" t="s">
        <v>1215</v>
      </c>
      <c r="D1086" s="38" t="s">
        <v>371</v>
      </c>
      <c r="E1086" s="38" t="s">
        <v>41</v>
      </c>
      <c r="F1086" s="38" t="s">
        <v>119</v>
      </c>
      <c r="G1086" s="38" t="s">
        <v>120</v>
      </c>
      <c r="H1086" s="39">
        <v>44196</v>
      </c>
      <c r="I1086" s="38" t="s">
        <v>121</v>
      </c>
      <c r="J1086" s="38" t="s">
        <v>54</v>
      </c>
      <c r="S1086" s="38">
        <v>-1540</v>
      </c>
      <c r="AC1086" s="38">
        <v>-1540</v>
      </c>
    </row>
    <row r="1087" spans="1:29" x14ac:dyDescent="0.2">
      <c r="A1087" s="38">
        <v>2004</v>
      </c>
      <c r="B1087" s="38">
        <v>6175</v>
      </c>
      <c r="C1087" s="38" t="s">
        <v>1216</v>
      </c>
      <c r="D1087" s="38" t="s">
        <v>371</v>
      </c>
      <c r="E1087" s="38" t="s">
        <v>41</v>
      </c>
      <c r="F1087" s="38" t="s">
        <v>119</v>
      </c>
      <c r="G1087" s="38" t="s">
        <v>120</v>
      </c>
      <c r="H1087" s="39">
        <v>44196</v>
      </c>
      <c r="I1087" s="38" t="s">
        <v>121</v>
      </c>
      <c r="J1087" s="38" t="s">
        <v>54</v>
      </c>
      <c r="S1087" s="38">
        <v>-1540</v>
      </c>
      <c r="AC1087" s="38">
        <v>-1540</v>
      </c>
    </row>
    <row r="1088" spans="1:29" x14ac:dyDescent="0.2">
      <c r="A1088" s="38">
        <v>2004</v>
      </c>
      <c r="B1088" s="38">
        <v>6537</v>
      </c>
      <c r="C1088" s="38" t="s">
        <v>1217</v>
      </c>
      <c r="D1088" s="38" t="s">
        <v>371</v>
      </c>
      <c r="E1088" s="38" t="s">
        <v>41</v>
      </c>
      <c r="F1088" s="38" t="s">
        <v>119</v>
      </c>
      <c r="G1088" s="38" t="s">
        <v>120</v>
      </c>
      <c r="H1088" s="39">
        <v>44196</v>
      </c>
      <c r="I1088" s="38" t="s">
        <v>121</v>
      </c>
      <c r="J1088" s="38" t="s">
        <v>54</v>
      </c>
      <c r="S1088" s="38">
        <v>-1540</v>
      </c>
      <c r="AC1088" s="38">
        <v>-1540</v>
      </c>
    </row>
    <row r="1089" spans="1:29" x14ac:dyDescent="0.2">
      <c r="A1089" s="38">
        <v>2004</v>
      </c>
      <c r="B1089" s="38">
        <v>10050</v>
      </c>
      <c r="C1089" s="38" t="s">
        <v>1218</v>
      </c>
      <c r="D1089" s="38" t="s">
        <v>371</v>
      </c>
      <c r="E1089" s="38" t="s">
        <v>41</v>
      </c>
      <c r="F1089" s="38" t="s">
        <v>119</v>
      </c>
      <c r="G1089" s="38" t="s">
        <v>120</v>
      </c>
      <c r="H1089" s="39">
        <v>44196</v>
      </c>
      <c r="I1089" s="38" t="s">
        <v>121</v>
      </c>
      <c r="J1089" s="38" t="s">
        <v>54</v>
      </c>
      <c r="S1089" s="38">
        <v>-1540</v>
      </c>
      <c r="AC1089" s="38">
        <v>-1540</v>
      </c>
    </row>
    <row r="1090" spans="1:29" x14ac:dyDescent="0.2">
      <c r="A1090" s="38">
        <v>2004</v>
      </c>
      <c r="B1090" s="38">
        <v>10059</v>
      </c>
      <c r="C1090" s="38" t="s">
        <v>1219</v>
      </c>
      <c r="D1090" s="38" t="s">
        <v>371</v>
      </c>
      <c r="E1090" s="38" t="s">
        <v>41</v>
      </c>
      <c r="F1090" s="38" t="s">
        <v>119</v>
      </c>
      <c r="G1090" s="38" t="s">
        <v>120</v>
      </c>
      <c r="H1090" s="39">
        <v>44196</v>
      </c>
      <c r="I1090" s="38" t="s">
        <v>153</v>
      </c>
      <c r="J1090" s="38" t="s">
        <v>54</v>
      </c>
      <c r="S1090" s="38">
        <v>-1540</v>
      </c>
      <c r="AC1090" s="38">
        <v>-1540</v>
      </c>
    </row>
    <row r="1091" spans="1:29" x14ac:dyDescent="0.2">
      <c r="A1091" s="38">
        <v>2004</v>
      </c>
      <c r="B1091" s="38">
        <v>10070</v>
      </c>
      <c r="C1091" s="38" t="s">
        <v>1220</v>
      </c>
      <c r="D1091" s="38" t="s">
        <v>371</v>
      </c>
      <c r="E1091" s="38" t="s">
        <v>41</v>
      </c>
      <c r="F1091" s="38" t="s">
        <v>119</v>
      </c>
      <c r="G1091" s="38" t="s">
        <v>120</v>
      </c>
      <c r="H1091" s="39">
        <v>44196</v>
      </c>
      <c r="I1091" s="38" t="s">
        <v>121</v>
      </c>
      <c r="J1091" s="38" t="s">
        <v>54</v>
      </c>
      <c r="S1091" s="38">
        <v>-1540</v>
      </c>
      <c r="AC1091" s="38">
        <v>-1540</v>
      </c>
    </row>
    <row r="1092" spans="1:29" x14ac:dyDescent="0.2">
      <c r="A1092" s="38">
        <v>2004</v>
      </c>
      <c r="B1092" s="38">
        <v>10157</v>
      </c>
      <c r="C1092" s="38" t="s">
        <v>1221</v>
      </c>
      <c r="D1092" s="38" t="s">
        <v>371</v>
      </c>
      <c r="E1092" s="38" t="s">
        <v>41</v>
      </c>
      <c r="F1092" s="38" t="s">
        <v>119</v>
      </c>
      <c r="G1092" s="38" t="s">
        <v>120</v>
      </c>
      <c r="H1092" s="39">
        <v>44196</v>
      </c>
      <c r="I1092" s="38" t="s">
        <v>121</v>
      </c>
      <c r="J1092" s="38" t="s">
        <v>54</v>
      </c>
      <c r="S1092" s="38">
        <v>-1540</v>
      </c>
      <c r="AC1092" s="38">
        <v>-1540</v>
      </c>
    </row>
    <row r="1093" spans="1:29" x14ac:dyDescent="0.2">
      <c r="A1093" s="38">
        <v>2004</v>
      </c>
      <c r="B1093" s="38">
        <v>10280</v>
      </c>
      <c r="C1093" s="38" t="s">
        <v>1222</v>
      </c>
      <c r="D1093" s="38" t="s">
        <v>371</v>
      </c>
      <c r="E1093" s="38" t="s">
        <v>41</v>
      </c>
      <c r="F1093" s="38" t="s">
        <v>119</v>
      </c>
      <c r="G1093" s="38" t="s">
        <v>120</v>
      </c>
      <c r="H1093" s="39">
        <v>44196</v>
      </c>
      <c r="I1093" s="38" t="s">
        <v>121</v>
      </c>
      <c r="J1093" s="38" t="s">
        <v>54</v>
      </c>
      <c r="S1093" s="38">
        <v>-1540</v>
      </c>
      <c r="AC1093" s="38">
        <v>-1540</v>
      </c>
    </row>
    <row r="1094" spans="1:29" x14ac:dyDescent="0.2">
      <c r="A1094" s="38">
        <v>2004</v>
      </c>
      <c r="B1094" s="38">
        <v>10282</v>
      </c>
      <c r="C1094" s="38" t="s">
        <v>1223</v>
      </c>
      <c r="D1094" s="38" t="s">
        <v>371</v>
      </c>
      <c r="E1094" s="38" t="s">
        <v>41</v>
      </c>
      <c r="F1094" s="38" t="s">
        <v>119</v>
      </c>
      <c r="G1094" s="38" t="s">
        <v>120</v>
      </c>
      <c r="H1094" s="39">
        <v>44196</v>
      </c>
      <c r="I1094" s="38" t="s">
        <v>121</v>
      </c>
      <c r="J1094" s="38" t="s">
        <v>54</v>
      </c>
      <c r="S1094" s="38">
        <v>-1540</v>
      </c>
      <c r="AC1094" s="38">
        <v>-1540</v>
      </c>
    </row>
    <row r="1095" spans="1:29" x14ac:dyDescent="0.2">
      <c r="A1095" s="38">
        <v>2004</v>
      </c>
      <c r="B1095" s="38">
        <v>10284</v>
      </c>
      <c r="C1095" s="38" t="s">
        <v>1224</v>
      </c>
      <c r="D1095" s="38" t="s">
        <v>371</v>
      </c>
      <c r="E1095" s="38" t="s">
        <v>41</v>
      </c>
      <c r="F1095" s="38" t="s">
        <v>119</v>
      </c>
      <c r="G1095" s="38" t="s">
        <v>120</v>
      </c>
      <c r="H1095" s="39">
        <v>44196</v>
      </c>
      <c r="I1095" s="38" t="s">
        <v>121</v>
      </c>
      <c r="J1095" s="38" t="s">
        <v>54</v>
      </c>
      <c r="S1095" s="38">
        <v>-1540</v>
      </c>
      <c r="AC1095" s="38">
        <v>-1540</v>
      </c>
    </row>
    <row r="1096" spans="1:29" x14ac:dyDescent="0.2">
      <c r="A1096" s="38">
        <v>2004</v>
      </c>
      <c r="B1096" s="38">
        <v>10285</v>
      </c>
      <c r="C1096" s="38" t="s">
        <v>1225</v>
      </c>
      <c r="D1096" s="38" t="s">
        <v>371</v>
      </c>
      <c r="E1096" s="38" t="s">
        <v>41</v>
      </c>
      <c r="F1096" s="38" t="s">
        <v>119</v>
      </c>
      <c r="G1096" s="38" t="s">
        <v>120</v>
      </c>
      <c r="H1096" s="39">
        <v>44196</v>
      </c>
      <c r="I1096" s="38" t="s">
        <v>121</v>
      </c>
      <c r="J1096" s="38" t="s">
        <v>54</v>
      </c>
      <c r="S1096" s="38">
        <v>-1540</v>
      </c>
      <c r="AC1096" s="38">
        <v>-1540</v>
      </c>
    </row>
    <row r="1097" spans="1:29" x14ac:dyDescent="0.2">
      <c r="A1097" s="38">
        <v>2004</v>
      </c>
      <c r="B1097" s="38">
        <v>10293</v>
      </c>
      <c r="C1097" s="38" t="s">
        <v>1226</v>
      </c>
      <c r="D1097" s="38" t="s">
        <v>371</v>
      </c>
      <c r="E1097" s="38" t="s">
        <v>41</v>
      </c>
      <c r="F1097" s="38" t="s">
        <v>119</v>
      </c>
      <c r="G1097" s="38" t="s">
        <v>120</v>
      </c>
      <c r="H1097" s="39">
        <v>44196</v>
      </c>
      <c r="I1097" s="38" t="s">
        <v>121</v>
      </c>
      <c r="J1097" s="38" t="s">
        <v>54</v>
      </c>
      <c r="S1097" s="38">
        <v>-1540</v>
      </c>
      <c r="AC1097" s="38">
        <v>-1540</v>
      </c>
    </row>
    <row r="1098" spans="1:29" x14ac:dyDescent="0.2">
      <c r="A1098" s="38">
        <v>2004</v>
      </c>
      <c r="B1098" s="38">
        <v>10296</v>
      </c>
      <c r="C1098" s="38" t="s">
        <v>1227</v>
      </c>
      <c r="D1098" s="38" t="s">
        <v>371</v>
      </c>
      <c r="E1098" s="38" t="s">
        <v>41</v>
      </c>
      <c r="F1098" s="38" t="s">
        <v>119</v>
      </c>
      <c r="G1098" s="38" t="s">
        <v>120</v>
      </c>
      <c r="H1098" s="39">
        <v>44196</v>
      </c>
      <c r="I1098" s="38" t="s">
        <v>121</v>
      </c>
      <c r="J1098" s="38" t="s">
        <v>54</v>
      </c>
      <c r="S1098" s="38">
        <v>-1540</v>
      </c>
      <c r="AC1098" s="38">
        <v>-1540</v>
      </c>
    </row>
    <row r="1099" spans="1:29" x14ac:dyDescent="0.2">
      <c r="A1099" s="38">
        <v>2004</v>
      </c>
      <c r="B1099" s="38">
        <v>10299</v>
      </c>
      <c r="C1099" s="38" t="s">
        <v>1228</v>
      </c>
      <c r="D1099" s="38" t="s">
        <v>371</v>
      </c>
      <c r="E1099" s="38" t="s">
        <v>41</v>
      </c>
      <c r="F1099" s="38" t="s">
        <v>119</v>
      </c>
      <c r="G1099" s="38" t="s">
        <v>120</v>
      </c>
      <c r="H1099" s="39">
        <v>44196</v>
      </c>
      <c r="I1099" s="38" t="s">
        <v>153</v>
      </c>
      <c r="J1099" s="38" t="s">
        <v>54</v>
      </c>
      <c r="S1099" s="38">
        <v>-1540</v>
      </c>
      <c r="AC1099" s="38">
        <v>-1540</v>
      </c>
    </row>
    <row r="1100" spans="1:29" x14ac:dyDescent="0.2">
      <c r="A1100" s="38">
        <v>2004</v>
      </c>
      <c r="B1100" s="38">
        <v>10303</v>
      </c>
      <c r="C1100" s="38" t="s">
        <v>1229</v>
      </c>
      <c r="D1100" s="38" t="s">
        <v>371</v>
      </c>
      <c r="E1100" s="38" t="s">
        <v>41</v>
      </c>
      <c r="F1100" s="38" t="s">
        <v>119</v>
      </c>
      <c r="G1100" s="38" t="s">
        <v>120</v>
      </c>
      <c r="H1100" s="39">
        <v>44196</v>
      </c>
      <c r="I1100" s="38" t="s">
        <v>121</v>
      </c>
      <c r="J1100" s="38" t="s">
        <v>54</v>
      </c>
      <c r="S1100" s="38">
        <v>-1540</v>
      </c>
      <c r="AC1100" s="38">
        <v>-1540</v>
      </c>
    </row>
    <row r="1101" spans="1:29" x14ac:dyDescent="0.2">
      <c r="A1101" s="38">
        <v>2004</v>
      </c>
      <c r="B1101" s="38">
        <v>10308</v>
      </c>
      <c r="C1101" s="38" t="s">
        <v>1230</v>
      </c>
      <c r="D1101" s="38" t="s">
        <v>371</v>
      </c>
      <c r="E1101" s="38" t="s">
        <v>41</v>
      </c>
      <c r="F1101" s="38" t="s">
        <v>119</v>
      </c>
      <c r="G1101" s="38" t="s">
        <v>120</v>
      </c>
      <c r="H1101" s="39">
        <v>44196</v>
      </c>
      <c r="I1101" s="38" t="s">
        <v>121</v>
      </c>
      <c r="J1101" s="38" t="s">
        <v>54</v>
      </c>
      <c r="S1101" s="38">
        <v>-1540</v>
      </c>
      <c r="AC1101" s="38">
        <v>-1540</v>
      </c>
    </row>
    <row r="1102" spans="1:29" x14ac:dyDescent="0.2">
      <c r="A1102" s="38">
        <v>2004</v>
      </c>
      <c r="B1102" s="38">
        <v>10316</v>
      </c>
      <c r="C1102" s="38" t="s">
        <v>1231</v>
      </c>
      <c r="D1102" s="38" t="s">
        <v>371</v>
      </c>
      <c r="E1102" s="38" t="s">
        <v>41</v>
      </c>
      <c r="F1102" s="38" t="s">
        <v>119</v>
      </c>
      <c r="G1102" s="38" t="s">
        <v>120</v>
      </c>
      <c r="H1102" s="39">
        <v>44196</v>
      </c>
      <c r="I1102" s="38" t="s">
        <v>121</v>
      </c>
      <c r="J1102" s="38" t="s">
        <v>54</v>
      </c>
      <c r="S1102" s="38">
        <v>-1540</v>
      </c>
      <c r="AC1102" s="38">
        <v>-1540</v>
      </c>
    </row>
    <row r="1103" spans="1:29" x14ac:dyDescent="0.2">
      <c r="A1103" s="38">
        <v>2004</v>
      </c>
      <c r="B1103" s="38">
        <v>10321</v>
      </c>
      <c r="C1103" s="38" t="s">
        <v>1232</v>
      </c>
      <c r="D1103" s="38" t="s">
        <v>371</v>
      </c>
      <c r="E1103" s="38" t="s">
        <v>41</v>
      </c>
      <c r="F1103" s="38" t="s">
        <v>119</v>
      </c>
      <c r="G1103" s="38" t="s">
        <v>120</v>
      </c>
      <c r="H1103" s="39">
        <v>44196</v>
      </c>
      <c r="I1103" s="38" t="s">
        <v>121</v>
      </c>
      <c r="J1103" s="38" t="s">
        <v>54</v>
      </c>
      <c r="S1103" s="38">
        <v>-1540</v>
      </c>
      <c r="AC1103" s="38">
        <v>-1540</v>
      </c>
    </row>
    <row r="1104" spans="1:29" x14ac:dyDescent="0.2">
      <c r="A1104" s="38">
        <v>2004</v>
      </c>
      <c r="B1104" s="38">
        <v>10382</v>
      </c>
      <c r="C1104" s="38" t="s">
        <v>1233</v>
      </c>
      <c r="D1104" s="38" t="s">
        <v>371</v>
      </c>
      <c r="E1104" s="38" t="s">
        <v>41</v>
      </c>
      <c r="F1104" s="38" t="s">
        <v>119</v>
      </c>
      <c r="G1104" s="38" t="s">
        <v>120</v>
      </c>
      <c r="H1104" s="39">
        <v>44196</v>
      </c>
      <c r="I1104" s="38" t="s">
        <v>121</v>
      </c>
      <c r="J1104" s="38" t="s">
        <v>54</v>
      </c>
      <c r="S1104" s="38">
        <v>-1540</v>
      </c>
      <c r="AC1104" s="38">
        <v>-1540</v>
      </c>
    </row>
    <row r="1105" spans="1:31" x14ac:dyDescent="0.2">
      <c r="A1105" s="38">
        <v>3005</v>
      </c>
      <c r="B1105" s="38">
        <v>10100</v>
      </c>
      <c r="C1105" s="38" t="s">
        <v>1234</v>
      </c>
      <c r="D1105" s="38" t="s">
        <v>268</v>
      </c>
      <c r="E1105" s="38" t="s">
        <v>41</v>
      </c>
      <c r="F1105" s="38" t="s">
        <v>119</v>
      </c>
      <c r="G1105" s="38" t="s">
        <v>120</v>
      </c>
      <c r="H1105" s="39">
        <v>44196</v>
      </c>
      <c r="I1105" s="38" t="s">
        <v>121</v>
      </c>
      <c r="J1105" s="38" t="s">
        <v>54</v>
      </c>
      <c r="S1105" s="38">
        <v>-1540</v>
      </c>
      <c r="AC1105" s="38">
        <v>-1540</v>
      </c>
    </row>
    <row r="1106" spans="1:31" x14ac:dyDescent="0.2">
      <c r="A1106" s="38">
        <v>3005</v>
      </c>
      <c r="B1106" s="38">
        <v>10695</v>
      </c>
      <c r="C1106" s="38" t="s">
        <v>1235</v>
      </c>
      <c r="D1106" s="38" t="s">
        <v>268</v>
      </c>
      <c r="E1106" s="38" t="s">
        <v>41</v>
      </c>
      <c r="F1106" s="38" t="s">
        <v>119</v>
      </c>
      <c r="G1106" s="38" t="s">
        <v>120</v>
      </c>
      <c r="H1106" s="39">
        <v>44196</v>
      </c>
      <c r="I1106" s="38" t="s">
        <v>121</v>
      </c>
      <c r="J1106" s="38" t="s">
        <v>54</v>
      </c>
      <c r="S1106" s="38">
        <v>-1540</v>
      </c>
      <c r="AC1106" s="38">
        <v>-1540</v>
      </c>
    </row>
    <row r="1107" spans="1:31" x14ac:dyDescent="0.2">
      <c r="A1107" s="38">
        <v>1002</v>
      </c>
      <c r="B1107" s="38">
        <v>3846</v>
      </c>
      <c r="C1107" s="38" t="s">
        <v>1236</v>
      </c>
      <c r="D1107" s="38" t="s">
        <v>100</v>
      </c>
      <c r="E1107" s="38" t="s">
        <v>41</v>
      </c>
      <c r="F1107" s="38" t="s">
        <v>73</v>
      </c>
      <c r="G1107" s="38" t="s">
        <v>74</v>
      </c>
      <c r="H1107" s="39">
        <v>44196</v>
      </c>
      <c r="I1107" s="38" t="s">
        <v>44</v>
      </c>
      <c r="J1107" s="38" t="s">
        <v>45</v>
      </c>
      <c r="M1107" s="38">
        <v>-1500</v>
      </c>
      <c r="S1107" s="38">
        <v>-1500</v>
      </c>
      <c r="AC1107" s="38">
        <v>-1500</v>
      </c>
    </row>
    <row r="1108" spans="1:31" x14ac:dyDescent="0.2">
      <c r="A1108" s="38">
        <v>1002</v>
      </c>
      <c r="B1108" s="38">
        <v>9033</v>
      </c>
      <c r="C1108" s="38" t="s">
        <v>1237</v>
      </c>
      <c r="D1108" s="38" t="s">
        <v>404</v>
      </c>
      <c r="E1108" s="38" t="s">
        <v>51</v>
      </c>
      <c r="F1108" s="38" t="s">
        <v>73</v>
      </c>
      <c r="G1108" s="38" t="s">
        <v>74</v>
      </c>
      <c r="H1108" s="39">
        <v>44196</v>
      </c>
      <c r="I1108" s="38" t="s">
        <v>44</v>
      </c>
      <c r="J1108" s="38" t="s">
        <v>130</v>
      </c>
      <c r="M1108" s="38">
        <v>-1500</v>
      </c>
      <c r="S1108" s="38">
        <v>-1500</v>
      </c>
      <c r="AC1108" s="38">
        <v>-1500</v>
      </c>
    </row>
    <row r="1109" spans="1:31" x14ac:dyDescent="0.2">
      <c r="A1109" s="38">
        <v>1003</v>
      </c>
      <c r="B1109" s="38">
        <v>5726</v>
      </c>
      <c r="C1109" s="38" t="s">
        <v>1238</v>
      </c>
      <c r="D1109" s="38" t="s">
        <v>215</v>
      </c>
      <c r="E1109" s="38" t="s">
        <v>41</v>
      </c>
      <c r="F1109" s="38" t="s">
        <v>119</v>
      </c>
      <c r="G1109" s="38" t="s">
        <v>120</v>
      </c>
      <c r="H1109" s="39">
        <v>44196</v>
      </c>
      <c r="I1109" s="38" t="s">
        <v>121</v>
      </c>
      <c r="J1109" s="38" t="s">
        <v>54</v>
      </c>
      <c r="M1109" s="38">
        <v>-1485</v>
      </c>
      <c r="S1109" s="38">
        <v>-1485</v>
      </c>
      <c r="AC1109" s="38">
        <v>-1485</v>
      </c>
    </row>
    <row r="1110" spans="1:31" x14ac:dyDescent="0.2">
      <c r="A1110" s="38">
        <v>1003</v>
      </c>
      <c r="B1110" s="38">
        <v>6986</v>
      </c>
      <c r="C1110" s="38" t="s">
        <v>1239</v>
      </c>
      <c r="D1110" s="38" t="s">
        <v>215</v>
      </c>
      <c r="E1110" s="38" t="s">
        <v>41</v>
      </c>
      <c r="F1110" s="38" t="s">
        <v>119</v>
      </c>
      <c r="G1110" s="38" t="s">
        <v>120</v>
      </c>
      <c r="H1110" s="39">
        <v>44196</v>
      </c>
      <c r="I1110" s="38" t="s">
        <v>153</v>
      </c>
      <c r="J1110" s="38" t="s">
        <v>54</v>
      </c>
      <c r="M1110" s="38">
        <v>-1450</v>
      </c>
      <c r="S1110" s="38">
        <v>-1450</v>
      </c>
      <c r="AC1110" s="38">
        <v>-1450</v>
      </c>
    </row>
    <row r="1111" spans="1:31" x14ac:dyDescent="0.2">
      <c r="A1111" s="38">
        <v>1002</v>
      </c>
      <c r="B1111" s="38">
        <v>2777</v>
      </c>
      <c r="C1111" s="38" t="s">
        <v>1240</v>
      </c>
      <c r="D1111" s="38" t="s">
        <v>100</v>
      </c>
      <c r="E1111" s="38" t="s">
        <v>232</v>
      </c>
      <c r="F1111" s="38" t="s">
        <v>119</v>
      </c>
      <c r="G1111" s="38" t="s">
        <v>120</v>
      </c>
      <c r="H1111" s="39">
        <v>44196</v>
      </c>
      <c r="I1111" s="38" t="s">
        <v>153</v>
      </c>
      <c r="J1111" s="38" t="s">
        <v>45</v>
      </c>
      <c r="M1111" s="38">
        <v>-1400</v>
      </c>
      <c r="S1111" s="38">
        <v>-1400</v>
      </c>
      <c r="AC1111" s="38">
        <v>-1400</v>
      </c>
    </row>
    <row r="1112" spans="1:31" x14ac:dyDescent="0.2">
      <c r="A1112" s="38">
        <v>1002</v>
      </c>
      <c r="B1112" s="38">
        <v>4528</v>
      </c>
      <c r="C1112" s="38" t="s">
        <v>1241</v>
      </c>
      <c r="D1112" s="38" t="s">
        <v>100</v>
      </c>
      <c r="E1112" s="38" t="s">
        <v>51</v>
      </c>
      <c r="F1112" s="38" t="s">
        <v>128</v>
      </c>
      <c r="G1112" s="38" t="s">
        <v>120</v>
      </c>
      <c r="H1112" s="39">
        <v>44196</v>
      </c>
      <c r="I1112" s="38" t="s">
        <v>44</v>
      </c>
      <c r="J1112" s="38" t="s">
        <v>45</v>
      </c>
      <c r="M1112" s="38">
        <v>-1350</v>
      </c>
      <c r="S1112" s="38">
        <v>-1350</v>
      </c>
      <c r="AC1112" s="38">
        <v>-1350</v>
      </c>
    </row>
    <row r="1113" spans="1:31" x14ac:dyDescent="0.2">
      <c r="A1113" s="38">
        <v>1001</v>
      </c>
      <c r="B1113" s="38">
        <v>871</v>
      </c>
      <c r="C1113" s="38" t="s">
        <v>1242</v>
      </c>
      <c r="D1113" s="38" t="s">
        <v>152</v>
      </c>
      <c r="E1113" s="38" t="s">
        <v>41</v>
      </c>
      <c r="F1113" s="38" t="s">
        <v>62</v>
      </c>
      <c r="G1113" s="38" t="s">
        <v>63</v>
      </c>
      <c r="H1113" s="39">
        <v>44196</v>
      </c>
      <c r="I1113" s="38" t="s">
        <v>121</v>
      </c>
      <c r="J1113" s="38" t="s">
        <v>45</v>
      </c>
      <c r="S1113" s="38">
        <v>-1320</v>
      </c>
      <c r="AC1113" s="38">
        <v>-1320</v>
      </c>
      <c r="AD1113" s="38">
        <v>7000000</v>
      </c>
      <c r="AE1113" s="38">
        <v>7000000</v>
      </c>
    </row>
    <row r="1114" spans="1:31" x14ac:dyDescent="0.2">
      <c r="A1114" s="38">
        <v>1001</v>
      </c>
      <c r="B1114" s="38">
        <v>4940</v>
      </c>
      <c r="C1114" s="38" t="s">
        <v>1243</v>
      </c>
      <c r="D1114" s="38" t="s">
        <v>156</v>
      </c>
      <c r="E1114" s="38" t="s">
        <v>41</v>
      </c>
      <c r="F1114" s="38" t="s">
        <v>119</v>
      </c>
      <c r="G1114" s="38" t="s">
        <v>120</v>
      </c>
      <c r="H1114" s="39">
        <v>44196</v>
      </c>
      <c r="I1114" s="38" t="s">
        <v>121</v>
      </c>
      <c r="J1114" s="38" t="s">
        <v>45</v>
      </c>
      <c r="S1114" s="38">
        <v>-1320</v>
      </c>
      <c r="AC1114" s="38">
        <v>-1320</v>
      </c>
    </row>
    <row r="1115" spans="1:31" x14ac:dyDescent="0.2">
      <c r="A1115" s="38">
        <v>1001</v>
      </c>
      <c r="B1115" s="38">
        <v>9365</v>
      </c>
      <c r="C1115" s="38" t="s">
        <v>1244</v>
      </c>
      <c r="D1115" s="38" t="s">
        <v>156</v>
      </c>
      <c r="E1115" s="38" t="s">
        <v>41</v>
      </c>
      <c r="F1115" s="38" t="s">
        <v>119</v>
      </c>
      <c r="G1115" s="38" t="s">
        <v>120</v>
      </c>
      <c r="H1115" s="39">
        <v>44196</v>
      </c>
      <c r="I1115" s="38" t="s">
        <v>153</v>
      </c>
      <c r="J1115" s="38" t="s">
        <v>54</v>
      </c>
      <c r="S1115" s="38">
        <v>-1320</v>
      </c>
      <c r="AC1115" s="38">
        <v>-1320</v>
      </c>
    </row>
    <row r="1116" spans="1:31" x14ac:dyDescent="0.2">
      <c r="A1116" s="38">
        <v>1001</v>
      </c>
      <c r="B1116" s="38">
        <v>10273</v>
      </c>
      <c r="C1116" s="38" t="s">
        <v>1245</v>
      </c>
      <c r="D1116" s="38" t="s">
        <v>156</v>
      </c>
      <c r="E1116" s="38" t="s">
        <v>41</v>
      </c>
      <c r="F1116" s="38" t="s">
        <v>119</v>
      </c>
      <c r="G1116" s="38" t="s">
        <v>120</v>
      </c>
      <c r="H1116" s="39">
        <v>44196</v>
      </c>
      <c r="I1116" s="38" t="s">
        <v>121</v>
      </c>
      <c r="J1116" s="38" t="s">
        <v>54</v>
      </c>
      <c r="S1116" s="38">
        <v>-1320</v>
      </c>
      <c r="AC1116" s="38">
        <v>-1320</v>
      </c>
    </row>
    <row r="1117" spans="1:31" x14ac:dyDescent="0.2">
      <c r="A1117" s="38">
        <v>1001</v>
      </c>
      <c r="B1117" s="38">
        <v>10414</v>
      </c>
      <c r="C1117" s="38" t="s">
        <v>1246</v>
      </c>
      <c r="D1117" s="38" t="s">
        <v>118</v>
      </c>
      <c r="E1117" s="38" t="s">
        <v>41</v>
      </c>
      <c r="F1117" s="38" t="s">
        <v>119</v>
      </c>
      <c r="G1117" s="38" t="s">
        <v>120</v>
      </c>
      <c r="H1117" s="39">
        <v>44196</v>
      </c>
      <c r="I1117" s="38" t="s">
        <v>121</v>
      </c>
      <c r="J1117" s="38" t="s">
        <v>54</v>
      </c>
      <c r="S1117" s="38">
        <v>-1320</v>
      </c>
      <c r="AC1117" s="38">
        <v>-1320</v>
      </c>
    </row>
    <row r="1118" spans="1:31" x14ac:dyDescent="0.2">
      <c r="A1118" s="38">
        <v>1001</v>
      </c>
      <c r="B1118" s="38">
        <v>10469</v>
      </c>
      <c r="C1118" s="38" t="s">
        <v>1247</v>
      </c>
      <c r="D1118" s="38" t="s">
        <v>118</v>
      </c>
      <c r="E1118" s="38" t="s">
        <v>41</v>
      </c>
      <c r="F1118" s="38" t="s">
        <v>119</v>
      </c>
      <c r="G1118" s="38" t="s">
        <v>120</v>
      </c>
      <c r="H1118" s="39">
        <v>44196</v>
      </c>
      <c r="I1118" s="38" t="s">
        <v>121</v>
      </c>
      <c r="J1118" s="38" t="s">
        <v>54</v>
      </c>
      <c r="S1118" s="38">
        <v>-1320</v>
      </c>
      <c r="AC1118" s="38">
        <v>-1320</v>
      </c>
    </row>
    <row r="1119" spans="1:31" x14ac:dyDescent="0.2">
      <c r="A1119" s="38">
        <v>1001</v>
      </c>
      <c r="B1119" s="38">
        <v>10610</v>
      </c>
      <c r="C1119" s="38" t="s">
        <v>1248</v>
      </c>
      <c r="D1119" s="38" t="s">
        <v>118</v>
      </c>
      <c r="E1119" s="38" t="s">
        <v>41</v>
      </c>
      <c r="F1119" s="38" t="s">
        <v>119</v>
      </c>
      <c r="G1119" s="38" t="s">
        <v>120</v>
      </c>
      <c r="H1119" s="39">
        <v>44196</v>
      </c>
      <c r="I1119" s="38" t="s">
        <v>121</v>
      </c>
      <c r="J1119" s="38" t="s">
        <v>54</v>
      </c>
      <c r="S1119" s="38">
        <v>-1320</v>
      </c>
      <c r="AC1119" s="38">
        <v>-1320</v>
      </c>
    </row>
    <row r="1120" spans="1:31" x14ac:dyDescent="0.2">
      <c r="A1120" s="38">
        <v>1001</v>
      </c>
      <c r="B1120" s="38">
        <v>10627</v>
      </c>
      <c r="C1120" s="38" t="s">
        <v>1249</v>
      </c>
      <c r="D1120" s="38" t="s">
        <v>118</v>
      </c>
      <c r="E1120" s="38" t="s">
        <v>41</v>
      </c>
      <c r="F1120" s="38" t="s">
        <v>119</v>
      </c>
      <c r="G1120" s="38" t="s">
        <v>120</v>
      </c>
      <c r="H1120" s="39">
        <v>44196</v>
      </c>
      <c r="I1120" s="38" t="s">
        <v>153</v>
      </c>
      <c r="J1120" s="38" t="s">
        <v>54</v>
      </c>
      <c r="S1120" s="38">
        <v>-1320</v>
      </c>
      <c r="AC1120" s="38">
        <v>-1320</v>
      </c>
    </row>
    <row r="1121" spans="1:29" x14ac:dyDescent="0.2">
      <c r="A1121" s="38">
        <v>1001</v>
      </c>
      <c r="B1121" s="38">
        <v>10889</v>
      </c>
      <c r="C1121" s="38" t="s">
        <v>1250</v>
      </c>
      <c r="D1121" s="38" t="s">
        <v>118</v>
      </c>
      <c r="E1121" s="38" t="s">
        <v>41</v>
      </c>
      <c r="F1121" s="38" t="s">
        <v>119</v>
      </c>
      <c r="G1121" s="38" t="s">
        <v>120</v>
      </c>
      <c r="H1121" s="39">
        <v>44196</v>
      </c>
      <c r="I1121" s="38" t="s">
        <v>121</v>
      </c>
      <c r="J1121" s="38" t="s">
        <v>54</v>
      </c>
      <c r="S1121" s="38">
        <v>-1320</v>
      </c>
      <c r="AC1121" s="38">
        <v>-1320</v>
      </c>
    </row>
    <row r="1122" spans="1:29" x14ac:dyDescent="0.2">
      <c r="A1122" s="38">
        <v>1001</v>
      </c>
      <c r="B1122" s="38">
        <v>10934</v>
      </c>
      <c r="C1122" s="38" t="s">
        <v>1251</v>
      </c>
      <c r="D1122" s="38" t="s">
        <v>118</v>
      </c>
      <c r="E1122" s="38" t="s">
        <v>41</v>
      </c>
      <c r="F1122" s="38" t="s">
        <v>119</v>
      </c>
      <c r="G1122" s="38" t="s">
        <v>120</v>
      </c>
      <c r="H1122" s="39">
        <v>44196</v>
      </c>
      <c r="I1122" s="38" t="s">
        <v>121</v>
      </c>
      <c r="J1122" s="38" t="s">
        <v>54</v>
      </c>
      <c r="S1122" s="38">
        <v>-1320</v>
      </c>
      <c r="AC1122" s="38">
        <v>-1320</v>
      </c>
    </row>
    <row r="1123" spans="1:29" x14ac:dyDescent="0.2">
      <c r="A1123" s="38">
        <v>1001</v>
      </c>
      <c r="B1123" s="38">
        <v>10979</v>
      </c>
      <c r="C1123" s="38" t="s">
        <v>1252</v>
      </c>
      <c r="D1123" s="38" t="s">
        <v>118</v>
      </c>
      <c r="E1123" s="38" t="s">
        <v>41</v>
      </c>
      <c r="F1123" s="38" t="s">
        <v>119</v>
      </c>
      <c r="G1123" s="38" t="s">
        <v>120</v>
      </c>
      <c r="H1123" s="39">
        <v>44196</v>
      </c>
      <c r="I1123" s="38" t="s">
        <v>153</v>
      </c>
      <c r="J1123" s="38" t="s">
        <v>54</v>
      </c>
      <c r="S1123" s="38">
        <v>-1320</v>
      </c>
      <c r="AC1123" s="38">
        <v>-1320</v>
      </c>
    </row>
    <row r="1124" spans="1:29" x14ac:dyDescent="0.2">
      <c r="A1124" s="38">
        <v>1001</v>
      </c>
      <c r="B1124" s="38">
        <v>11039</v>
      </c>
      <c r="C1124" s="38" t="s">
        <v>1253</v>
      </c>
      <c r="D1124" s="38" t="s">
        <v>118</v>
      </c>
      <c r="E1124" s="38" t="s">
        <v>41</v>
      </c>
      <c r="F1124" s="38" t="s">
        <v>119</v>
      </c>
      <c r="G1124" s="38" t="s">
        <v>120</v>
      </c>
      <c r="H1124" s="39">
        <v>44196</v>
      </c>
      <c r="I1124" s="38" t="s">
        <v>121</v>
      </c>
      <c r="J1124" s="38" t="s">
        <v>54</v>
      </c>
      <c r="S1124" s="38">
        <v>-1320</v>
      </c>
      <c r="AC1124" s="38">
        <v>-1320</v>
      </c>
    </row>
    <row r="1125" spans="1:29" x14ac:dyDescent="0.2">
      <c r="A1125" s="38">
        <v>1002</v>
      </c>
      <c r="B1125" s="38">
        <v>8844</v>
      </c>
      <c r="C1125" s="38" t="s">
        <v>1254</v>
      </c>
      <c r="D1125" s="38" t="s">
        <v>404</v>
      </c>
      <c r="E1125" s="38" t="s">
        <v>41</v>
      </c>
      <c r="F1125" s="38" t="s">
        <v>119</v>
      </c>
      <c r="G1125" s="38" t="s">
        <v>120</v>
      </c>
      <c r="H1125" s="39">
        <v>44196</v>
      </c>
      <c r="I1125" s="38" t="s">
        <v>121</v>
      </c>
      <c r="J1125" s="38" t="s">
        <v>54</v>
      </c>
      <c r="S1125" s="38">
        <v>-1320</v>
      </c>
      <c r="AC1125" s="38">
        <v>-1320</v>
      </c>
    </row>
    <row r="1126" spans="1:29" x14ac:dyDescent="0.2">
      <c r="A1126" s="38">
        <v>1003</v>
      </c>
      <c r="B1126" s="38">
        <v>10124</v>
      </c>
      <c r="C1126" s="38" t="s">
        <v>1255</v>
      </c>
      <c r="D1126" s="38" t="s">
        <v>215</v>
      </c>
      <c r="E1126" s="38" t="s">
        <v>41</v>
      </c>
      <c r="F1126" s="38" t="s">
        <v>119</v>
      </c>
      <c r="G1126" s="38" t="s">
        <v>120</v>
      </c>
      <c r="H1126" s="39">
        <v>44196</v>
      </c>
      <c r="I1126" s="38" t="s">
        <v>121</v>
      </c>
      <c r="J1126" s="38" t="s">
        <v>54</v>
      </c>
      <c r="S1126" s="38">
        <v>-1320</v>
      </c>
      <c r="AC1126" s="38">
        <v>-1320</v>
      </c>
    </row>
    <row r="1127" spans="1:29" x14ac:dyDescent="0.2">
      <c r="A1127" s="38">
        <v>1003</v>
      </c>
      <c r="B1127" s="38">
        <v>10539</v>
      </c>
      <c r="C1127" s="38" t="s">
        <v>1256</v>
      </c>
      <c r="D1127" s="38" t="s">
        <v>215</v>
      </c>
      <c r="E1127" s="38" t="s">
        <v>41</v>
      </c>
      <c r="F1127" s="38" t="s">
        <v>119</v>
      </c>
      <c r="G1127" s="38" t="s">
        <v>120</v>
      </c>
      <c r="H1127" s="39">
        <v>44196</v>
      </c>
      <c r="I1127" s="38" t="s">
        <v>153</v>
      </c>
      <c r="J1127" s="38" t="s">
        <v>54</v>
      </c>
      <c r="S1127" s="38">
        <v>-1320</v>
      </c>
      <c r="AC1127" s="38">
        <v>-1320</v>
      </c>
    </row>
    <row r="1128" spans="1:29" x14ac:dyDescent="0.2">
      <c r="A1128" s="38">
        <v>1003</v>
      </c>
      <c r="B1128" s="38">
        <v>10597</v>
      </c>
      <c r="C1128" s="38" t="s">
        <v>1257</v>
      </c>
      <c r="D1128" s="38" t="s">
        <v>215</v>
      </c>
      <c r="E1128" s="38" t="s">
        <v>41</v>
      </c>
      <c r="F1128" s="38" t="s">
        <v>119</v>
      </c>
      <c r="G1128" s="38" t="s">
        <v>120</v>
      </c>
      <c r="H1128" s="39">
        <v>44196</v>
      </c>
      <c r="I1128" s="38" t="s">
        <v>121</v>
      </c>
      <c r="J1128" s="38" t="s">
        <v>54</v>
      </c>
      <c r="S1128" s="38">
        <v>-1320</v>
      </c>
      <c r="AC1128" s="38">
        <v>-1320</v>
      </c>
    </row>
    <row r="1129" spans="1:29" x14ac:dyDescent="0.2">
      <c r="A1129" s="38">
        <v>1003</v>
      </c>
      <c r="B1129" s="38">
        <v>10654</v>
      </c>
      <c r="C1129" s="38" t="s">
        <v>1258</v>
      </c>
      <c r="D1129" s="38" t="s">
        <v>215</v>
      </c>
      <c r="E1129" s="38" t="s">
        <v>41</v>
      </c>
      <c r="F1129" s="38" t="s">
        <v>119</v>
      </c>
      <c r="G1129" s="38" t="s">
        <v>120</v>
      </c>
      <c r="H1129" s="39">
        <v>44196</v>
      </c>
      <c r="I1129" s="38" t="s">
        <v>121</v>
      </c>
      <c r="J1129" s="38" t="s">
        <v>54</v>
      </c>
      <c r="S1129" s="38">
        <v>-1320</v>
      </c>
      <c r="AC1129" s="38">
        <v>-1320</v>
      </c>
    </row>
    <row r="1130" spans="1:29" x14ac:dyDescent="0.2">
      <c r="A1130" s="38">
        <v>1003</v>
      </c>
      <c r="B1130" s="38">
        <v>10678</v>
      </c>
      <c r="C1130" s="38" t="s">
        <v>1259</v>
      </c>
      <c r="D1130" s="38" t="s">
        <v>215</v>
      </c>
      <c r="E1130" s="38" t="s">
        <v>41</v>
      </c>
      <c r="F1130" s="38" t="s">
        <v>119</v>
      </c>
      <c r="G1130" s="38" t="s">
        <v>120</v>
      </c>
      <c r="H1130" s="39">
        <v>44196</v>
      </c>
      <c r="I1130" s="38" t="s">
        <v>121</v>
      </c>
      <c r="J1130" s="38" t="s">
        <v>54</v>
      </c>
      <c r="S1130" s="38">
        <v>-1320</v>
      </c>
      <c r="AC1130" s="38">
        <v>-1320</v>
      </c>
    </row>
    <row r="1131" spans="1:29" x14ac:dyDescent="0.2">
      <c r="A1131" s="38">
        <v>1003</v>
      </c>
      <c r="B1131" s="38">
        <v>10706</v>
      </c>
      <c r="C1131" s="38" t="s">
        <v>1260</v>
      </c>
      <c r="D1131" s="38" t="s">
        <v>215</v>
      </c>
      <c r="E1131" s="38" t="s">
        <v>41</v>
      </c>
      <c r="F1131" s="38" t="s">
        <v>119</v>
      </c>
      <c r="G1131" s="38" t="s">
        <v>120</v>
      </c>
      <c r="H1131" s="39">
        <v>44196</v>
      </c>
      <c r="I1131" s="38" t="s">
        <v>121</v>
      </c>
      <c r="J1131" s="38" t="s">
        <v>54</v>
      </c>
      <c r="S1131" s="38">
        <v>-1320</v>
      </c>
      <c r="AC1131" s="38">
        <v>-1320</v>
      </c>
    </row>
    <row r="1132" spans="1:29" x14ac:dyDescent="0.2">
      <c r="A1132" s="38">
        <v>1003</v>
      </c>
      <c r="B1132" s="38">
        <v>10940</v>
      </c>
      <c r="C1132" s="38" t="s">
        <v>1261</v>
      </c>
      <c r="D1132" s="38" t="s">
        <v>215</v>
      </c>
      <c r="E1132" s="38" t="s">
        <v>41</v>
      </c>
      <c r="F1132" s="38" t="s">
        <v>119</v>
      </c>
      <c r="G1132" s="38" t="s">
        <v>120</v>
      </c>
      <c r="H1132" s="39">
        <v>44196</v>
      </c>
      <c r="I1132" s="38" t="s">
        <v>121</v>
      </c>
      <c r="J1132" s="38" t="s">
        <v>54</v>
      </c>
      <c r="S1132" s="38">
        <v>-1320</v>
      </c>
      <c r="AC1132" s="38">
        <v>-1320</v>
      </c>
    </row>
    <row r="1133" spans="1:29" x14ac:dyDescent="0.2">
      <c r="A1133" s="38">
        <v>1006</v>
      </c>
      <c r="B1133" s="38">
        <v>10883</v>
      </c>
      <c r="C1133" s="38" t="s">
        <v>1262</v>
      </c>
      <c r="D1133" s="38" t="s">
        <v>552</v>
      </c>
      <c r="E1133" s="38" t="s">
        <v>41</v>
      </c>
      <c r="F1133" s="38" t="s">
        <v>119</v>
      </c>
      <c r="G1133" s="38" t="s">
        <v>120</v>
      </c>
      <c r="H1133" s="39">
        <v>44196</v>
      </c>
      <c r="I1133" s="38" t="s">
        <v>121</v>
      </c>
      <c r="J1133" s="38" t="s">
        <v>54</v>
      </c>
      <c r="S1133" s="38">
        <v>-1320</v>
      </c>
      <c r="AC1133" s="38">
        <v>-1320</v>
      </c>
    </row>
    <row r="1134" spans="1:29" x14ac:dyDescent="0.2">
      <c r="A1134" s="38">
        <v>1006</v>
      </c>
      <c r="B1134" s="38">
        <v>11115</v>
      </c>
      <c r="C1134" s="38" t="s">
        <v>1263</v>
      </c>
      <c r="D1134" s="38" t="s">
        <v>552</v>
      </c>
      <c r="E1134" s="38" t="s">
        <v>41</v>
      </c>
      <c r="F1134" s="38" t="s">
        <v>119</v>
      </c>
      <c r="G1134" s="38" t="s">
        <v>120</v>
      </c>
      <c r="H1134" s="39">
        <v>44196</v>
      </c>
      <c r="I1134" s="38" t="s">
        <v>153</v>
      </c>
      <c r="J1134" s="38" t="s">
        <v>54</v>
      </c>
      <c r="S1134" s="38">
        <v>-1320</v>
      </c>
      <c r="AC1134" s="38">
        <v>-1320</v>
      </c>
    </row>
    <row r="1135" spans="1:29" x14ac:dyDescent="0.2">
      <c r="A1135" s="38">
        <v>2004</v>
      </c>
      <c r="B1135" s="38">
        <v>8823</v>
      </c>
      <c r="C1135" s="38" t="s">
        <v>1264</v>
      </c>
      <c r="D1135" s="38" t="s">
        <v>371</v>
      </c>
      <c r="E1135" s="38" t="s">
        <v>41</v>
      </c>
      <c r="F1135" s="38" t="s">
        <v>119</v>
      </c>
      <c r="G1135" s="38" t="s">
        <v>120</v>
      </c>
      <c r="H1135" s="39">
        <v>44196</v>
      </c>
      <c r="I1135" s="38" t="s">
        <v>121</v>
      </c>
      <c r="J1135" s="38" t="s">
        <v>54</v>
      </c>
      <c r="S1135" s="38">
        <v>-1320</v>
      </c>
      <c r="AC1135" s="38">
        <v>-1320</v>
      </c>
    </row>
    <row r="1136" spans="1:29" x14ac:dyDescent="0.2">
      <c r="A1136" s="38">
        <v>2004</v>
      </c>
      <c r="B1136" s="38">
        <v>8824</v>
      </c>
      <c r="C1136" s="38" t="s">
        <v>1265</v>
      </c>
      <c r="D1136" s="38" t="s">
        <v>371</v>
      </c>
      <c r="E1136" s="38" t="s">
        <v>41</v>
      </c>
      <c r="F1136" s="38" t="s">
        <v>119</v>
      </c>
      <c r="G1136" s="38" t="s">
        <v>120</v>
      </c>
      <c r="H1136" s="39">
        <v>44196</v>
      </c>
      <c r="I1136" s="38" t="s">
        <v>121</v>
      </c>
      <c r="J1136" s="38" t="s">
        <v>54</v>
      </c>
      <c r="S1136" s="38">
        <v>-1320</v>
      </c>
      <c r="AC1136" s="38">
        <v>-1320</v>
      </c>
    </row>
    <row r="1137" spans="1:29" x14ac:dyDescent="0.2">
      <c r="A1137" s="38">
        <v>2004</v>
      </c>
      <c r="B1137" s="38">
        <v>8826</v>
      </c>
      <c r="C1137" s="38" t="s">
        <v>1266</v>
      </c>
      <c r="D1137" s="38" t="s">
        <v>371</v>
      </c>
      <c r="E1137" s="38" t="s">
        <v>41</v>
      </c>
      <c r="F1137" s="38" t="s">
        <v>119</v>
      </c>
      <c r="G1137" s="38" t="s">
        <v>120</v>
      </c>
      <c r="H1137" s="39">
        <v>44196</v>
      </c>
      <c r="I1137" s="38" t="s">
        <v>121</v>
      </c>
      <c r="J1137" s="38" t="s">
        <v>54</v>
      </c>
      <c r="S1137" s="38">
        <v>-1320</v>
      </c>
      <c r="AC1137" s="38">
        <v>-1320</v>
      </c>
    </row>
    <row r="1138" spans="1:29" x14ac:dyDescent="0.2">
      <c r="A1138" s="38">
        <v>2004</v>
      </c>
      <c r="B1138" s="38">
        <v>8832</v>
      </c>
      <c r="C1138" s="38" t="s">
        <v>1267</v>
      </c>
      <c r="D1138" s="38" t="s">
        <v>371</v>
      </c>
      <c r="E1138" s="38" t="s">
        <v>41</v>
      </c>
      <c r="F1138" s="38" t="s">
        <v>119</v>
      </c>
      <c r="G1138" s="38" t="s">
        <v>120</v>
      </c>
      <c r="H1138" s="39">
        <v>44196</v>
      </c>
      <c r="I1138" s="38" t="s">
        <v>121</v>
      </c>
      <c r="J1138" s="38" t="s">
        <v>54</v>
      </c>
      <c r="S1138" s="38">
        <v>-1320</v>
      </c>
      <c r="AC1138" s="38">
        <v>-1320</v>
      </c>
    </row>
    <row r="1139" spans="1:29" x14ac:dyDescent="0.2">
      <c r="A1139" s="38">
        <v>2004</v>
      </c>
      <c r="B1139" s="38">
        <v>9236</v>
      </c>
      <c r="C1139" s="38" t="s">
        <v>1268</v>
      </c>
      <c r="D1139" s="38" t="s">
        <v>371</v>
      </c>
      <c r="E1139" s="38" t="s">
        <v>41</v>
      </c>
      <c r="F1139" s="38" t="s">
        <v>119</v>
      </c>
      <c r="G1139" s="38" t="s">
        <v>120</v>
      </c>
      <c r="H1139" s="39">
        <v>44196</v>
      </c>
      <c r="I1139" s="38" t="s">
        <v>121</v>
      </c>
      <c r="J1139" s="38" t="s">
        <v>54</v>
      </c>
      <c r="S1139" s="38">
        <v>-1320</v>
      </c>
      <c r="AC1139" s="38">
        <v>-1320</v>
      </c>
    </row>
    <row r="1140" spans="1:29" x14ac:dyDescent="0.2">
      <c r="A1140" s="38">
        <v>2004</v>
      </c>
      <c r="B1140" s="38">
        <v>10447</v>
      </c>
      <c r="C1140" s="38" t="s">
        <v>1269</v>
      </c>
      <c r="D1140" s="38" t="s">
        <v>371</v>
      </c>
      <c r="E1140" s="38" t="s">
        <v>41</v>
      </c>
      <c r="F1140" s="38" t="s">
        <v>119</v>
      </c>
      <c r="G1140" s="38" t="s">
        <v>120</v>
      </c>
      <c r="H1140" s="39">
        <v>44196</v>
      </c>
      <c r="I1140" s="38" t="s">
        <v>121</v>
      </c>
      <c r="J1140" s="38" t="s">
        <v>54</v>
      </c>
      <c r="S1140" s="38">
        <v>-1320</v>
      </c>
      <c r="AC1140" s="38">
        <v>-1320</v>
      </c>
    </row>
    <row r="1141" spans="1:29" x14ac:dyDescent="0.2">
      <c r="A1141" s="38">
        <v>2004</v>
      </c>
      <c r="B1141" s="38">
        <v>10496</v>
      </c>
      <c r="C1141" s="38" t="s">
        <v>1270</v>
      </c>
      <c r="D1141" s="38" t="s">
        <v>371</v>
      </c>
      <c r="E1141" s="38" t="s">
        <v>41</v>
      </c>
      <c r="F1141" s="38" t="s">
        <v>119</v>
      </c>
      <c r="G1141" s="38" t="s">
        <v>120</v>
      </c>
      <c r="H1141" s="39">
        <v>44196</v>
      </c>
      <c r="I1141" s="38" t="s">
        <v>121</v>
      </c>
      <c r="J1141" s="38" t="s">
        <v>54</v>
      </c>
      <c r="S1141" s="38">
        <v>-1320</v>
      </c>
      <c r="AC1141" s="38">
        <v>-1320</v>
      </c>
    </row>
    <row r="1142" spans="1:29" x14ac:dyDescent="0.2">
      <c r="A1142" s="38">
        <v>2004</v>
      </c>
      <c r="B1142" s="38">
        <v>10804</v>
      </c>
      <c r="C1142" s="38" t="s">
        <v>1271</v>
      </c>
      <c r="D1142" s="38" t="s">
        <v>371</v>
      </c>
      <c r="E1142" s="38" t="s">
        <v>41</v>
      </c>
      <c r="F1142" s="38" t="s">
        <v>119</v>
      </c>
      <c r="G1142" s="38" t="s">
        <v>120</v>
      </c>
      <c r="H1142" s="39">
        <v>44196</v>
      </c>
      <c r="I1142" s="38" t="s">
        <v>121</v>
      </c>
      <c r="J1142" s="38" t="s">
        <v>54</v>
      </c>
      <c r="S1142" s="38">
        <v>-1320</v>
      </c>
      <c r="AC1142" s="38">
        <v>-1320</v>
      </c>
    </row>
    <row r="1143" spans="1:29" x14ac:dyDescent="0.2">
      <c r="A1143" s="38">
        <v>3005</v>
      </c>
      <c r="B1143" s="38">
        <v>10526</v>
      </c>
      <c r="C1143" s="38" t="s">
        <v>1272</v>
      </c>
      <c r="D1143" s="38" t="s">
        <v>268</v>
      </c>
      <c r="E1143" s="38" t="s">
        <v>41</v>
      </c>
      <c r="F1143" s="38" t="s">
        <v>119</v>
      </c>
      <c r="G1143" s="38" t="s">
        <v>120</v>
      </c>
      <c r="H1143" s="39">
        <v>44196</v>
      </c>
      <c r="I1143" s="38" t="s">
        <v>121</v>
      </c>
      <c r="J1143" s="38" t="s">
        <v>54</v>
      </c>
      <c r="S1143" s="38">
        <v>-1320</v>
      </c>
      <c r="AC1143" s="38">
        <v>-1320</v>
      </c>
    </row>
    <row r="1144" spans="1:29" x14ac:dyDescent="0.2">
      <c r="A1144" s="38">
        <v>2004</v>
      </c>
      <c r="B1144" s="38">
        <v>5930</v>
      </c>
      <c r="C1144" s="38" t="s">
        <v>1273</v>
      </c>
      <c r="D1144" s="38" t="s">
        <v>371</v>
      </c>
      <c r="E1144" s="38" t="s">
        <v>41</v>
      </c>
      <c r="F1144" s="38" t="s">
        <v>119</v>
      </c>
      <c r="G1144" s="38" t="s">
        <v>120</v>
      </c>
      <c r="H1144" s="39">
        <v>44196</v>
      </c>
      <c r="I1144" s="38" t="s">
        <v>121</v>
      </c>
      <c r="J1144" s="38" t="s">
        <v>54</v>
      </c>
      <c r="M1144" s="38">
        <v>-1310</v>
      </c>
      <c r="S1144" s="38">
        <v>-1310</v>
      </c>
      <c r="AC1144" s="38">
        <v>-1310</v>
      </c>
    </row>
    <row r="1145" spans="1:29" x14ac:dyDescent="0.2">
      <c r="A1145" s="38">
        <v>2004</v>
      </c>
      <c r="B1145" s="38">
        <v>9372</v>
      </c>
      <c r="C1145" s="38" t="s">
        <v>1274</v>
      </c>
      <c r="D1145" s="38" t="s">
        <v>371</v>
      </c>
      <c r="E1145" s="38" t="s">
        <v>51</v>
      </c>
      <c r="F1145" s="38" t="s">
        <v>56</v>
      </c>
      <c r="G1145" s="38" t="s">
        <v>57</v>
      </c>
      <c r="H1145" s="39">
        <v>44196</v>
      </c>
      <c r="I1145" s="38" t="s">
        <v>44</v>
      </c>
      <c r="J1145" s="38" t="s">
        <v>130</v>
      </c>
      <c r="M1145" s="38">
        <v>-1250</v>
      </c>
      <c r="S1145" s="38">
        <v>-1250</v>
      </c>
      <c r="AC1145" s="38">
        <v>-1250</v>
      </c>
    </row>
    <row r="1146" spans="1:29" x14ac:dyDescent="0.2">
      <c r="A1146" s="38">
        <v>1006</v>
      </c>
      <c r="B1146" s="38">
        <v>9201</v>
      </c>
      <c r="C1146" s="38" t="s">
        <v>1275</v>
      </c>
      <c r="D1146" s="38" t="s">
        <v>361</v>
      </c>
      <c r="E1146" s="38" t="s">
        <v>41</v>
      </c>
      <c r="F1146" s="38" t="s">
        <v>119</v>
      </c>
      <c r="G1146" s="38" t="s">
        <v>120</v>
      </c>
      <c r="H1146" s="39">
        <v>44196</v>
      </c>
      <c r="I1146" s="38" t="s">
        <v>121</v>
      </c>
      <c r="J1146" s="38" t="s">
        <v>54</v>
      </c>
      <c r="M1146" s="38">
        <v>-1248</v>
      </c>
      <c r="S1146" s="38">
        <v>-1248</v>
      </c>
      <c r="AC1146" s="38">
        <v>-1248</v>
      </c>
    </row>
    <row r="1147" spans="1:29" x14ac:dyDescent="0.2">
      <c r="A1147" s="38">
        <v>1001</v>
      </c>
      <c r="B1147" s="38">
        <v>953</v>
      </c>
      <c r="C1147" s="38" t="s">
        <v>1276</v>
      </c>
      <c r="D1147" s="38" t="s">
        <v>152</v>
      </c>
      <c r="E1147" s="38" t="s">
        <v>41</v>
      </c>
      <c r="F1147" s="38" t="s">
        <v>62</v>
      </c>
      <c r="G1147" s="38" t="s">
        <v>63</v>
      </c>
      <c r="H1147" s="39">
        <v>44196</v>
      </c>
      <c r="I1147" s="38" t="s">
        <v>121</v>
      </c>
      <c r="J1147" s="38" t="s">
        <v>45</v>
      </c>
      <c r="M1147" s="38">
        <v>-1210</v>
      </c>
      <c r="S1147" s="38">
        <v>-1210</v>
      </c>
      <c r="AC1147" s="38">
        <v>-1210</v>
      </c>
    </row>
    <row r="1148" spans="1:29" x14ac:dyDescent="0.2">
      <c r="A1148" s="38">
        <v>1003</v>
      </c>
      <c r="B1148" s="38">
        <v>9784</v>
      </c>
      <c r="C1148" s="38" t="s">
        <v>1277</v>
      </c>
      <c r="D1148" s="38" t="s">
        <v>215</v>
      </c>
      <c r="E1148" s="38" t="s">
        <v>41</v>
      </c>
      <c r="F1148" s="38" t="s">
        <v>119</v>
      </c>
      <c r="G1148" s="38" t="s">
        <v>120</v>
      </c>
      <c r="H1148" s="39">
        <v>44196</v>
      </c>
      <c r="I1148" s="38" t="s">
        <v>121</v>
      </c>
      <c r="J1148" s="38" t="s">
        <v>54</v>
      </c>
      <c r="M1148" s="38">
        <v>-1210</v>
      </c>
      <c r="S1148" s="38">
        <v>-1210</v>
      </c>
      <c r="AC1148" s="38">
        <v>-1210</v>
      </c>
    </row>
    <row r="1149" spans="1:29" x14ac:dyDescent="0.2">
      <c r="A1149" s="38">
        <v>1001</v>
      </c>
      <c r="B1149" s="38">
        <v>2212</v>
      </c>
      <c r="C1149" s="38" t="s">
        <v>1278</v>
      </c>
      <c r="D1149" s="38" t="s">
        <v>97</v>
      </c>
      <c r="E1149" s="38" t="s">
        <v>51</v>
      </c>
      <c r="F1149" s="38" t="s">
        <v>147</v>
      </c>
      <c r="G1149" s="38" t="s">
        <v>60</v>
      </c>
      <c r="H1149" s="39">
        <v>44196</v>
      </c>
      <c r="I1149" s="38" t="s">
        <v>44</v>
      </c>
      <c r="J1149" s="38" t="s">
        <v>45</v>
      </c>
      <c r="M1149" s="38">
        <v>-1185</v>
      </c>
      <c r="S1149" s="38">
        <v>-1185</v>
      </c>
      <c r="AC1149" s="38">
        <v>-1185</v>
      </c>
    </row>
    <row r="1150" spans="1:29" x14ac:dyDescent="0.2">
      <c r="A1150" s="38">
        <v>1002</v>
      </c>
      <c r="B1150" s="38">
        <v>9678</v>
      </c>
      <c r="C1150" s="38" t="s">
        <v>1279</v>
      </c>
      <c r="D1150" s="38" t="s">
        <v>100</v>
      </c>
      <c r="E1150" s="38" t="s">
        <v>41</v>
      </c>
      <c r="F1150" s="38" t="s">
        <v>73</v>
      </c>
      <c r="G1150" s="38" t="s">
        <v>74</v>
      </c>
      <c r="H1150" s="39">
        <v>44196</v>
      </c>
      <c r="I1150" s="38" t="s">
        <v>44</v>
      </c>
      <c r="J1150" s="38" t="s">
        <v>54</v>
      </c>
      <c r="M1150" s="38">
        <v>-1150</v>
      </c>
      <c r="S1150" s="38">
        <v>-1150</v>
      </c>
      <c r="AC1150" s="38">
        <v>-1150</v>
      </c>
    </row>
    <row r="1151" spans="1:29" x14ac:dyDescent="0.2">
      <c r="A1151" s="38">
        <v>1006</v>
      </c>
      <c r="B1151" s="38">
        <v>8500</v>
      </c>
      <c r="C1151" s="38" t="s">
        <v>1280</v>
      </c>
      <c r="D1151" s="38" t="s">
        <v>361</v>
      </c>
      <c r="E1151" s="38" t="s">
        <v>41</v>
      </c>
      <c r="F1151" s="38" t="s">
        <v>119</v>
      </c>
      <c r="G1151" s="38" t="s">
        <v>120</v>
      </c>
      <c r="H1151" s="39">
        <v>44196</v>
      </c>
      <c r="I1151" s="38" t="s">
        <v>121</v>
      </c>
      <c r="J1151" s="38" t="s">
        <v>54</v>
      </c>
      <c r="M1151" s="38">
        <v>-1084</v>
      </c>
      <c r="S1151" s="38">
        <v>-1084</v>
      </c>
      <c r="AC1151" s="38">
        <v>-1084</v>
      </c>
    </row>
    <row r="1152" spans="1:29" x14ac:dyDescent="0.2">
      <c r="A1152" s="38">
        <v>1006</v>
      </c>
      <c r="B1152" s="38">
        <v>10460</v>
      </c>
      <c r="C1152" s="38" t="s">
        <v>1281</v>
      </c>
      <c r="D1152" s="38" t="s">
        <v>552</v>
      </c>
      <c r="E1152" s="38" t="s">
        <v>41</v>
      </c>
      <c r="F1152" s="38" t="s">
        <v>119</v>
      </c>
      <c r="G1152" s="38" t="s">
        <v>120</v>
      </c>
      <c r="H1152" s="39">
        <v>44196</v>
      </c>
      <c r="I1152" s="38" t="s">
        <v>153</v>
      </c>
      <c r="J1152" s="38" t="s">
        <v>54</v>
      </c>
      <c r="M1152" s="38">
        <v>-1050</v>
      </c>
      <c r="S1152" s="38">
        <v>-1050</v>
      </c>
      <c r="AC1152" s="38">
        <v>-1050</v>
      </c>
    </row>
    <row r="1153" spans="1:29" x14ac:dyDescent="0.2">
      <c r="A1153" s="38">
        <v>1002</v>
      </c>
      <c r="B1153" s="38">
        <v>3738</v>
      </c>
      <c r="C1153" s="38" t="s">
        <v>1282</v>
      </c>
      <c r="D1153" s="38" t="s">
        <v>100</v>
      </c>
      <c r="E1153" s="38" t="s">
        <v>41</v>
      </c>
      <c r="F1153" s="38" t="s">
        <v>119</v>
      </c>
      <c r="G1153" s="38" t="s">
        <v>120</v>
      </c>
      <c r="H1153" s="39">
        <v>44196</v>
      </c>
      <c r="I1153" s="38" t="s">
        <v>153</v>
      </c>
      <c r="J1153" s="38" t="s">
        <v>45</v>
      </c>
      <c r="M1153" s="38">
        <v>-1038</v>
      </c>
      <c r="S1153" s="38">
        <v>-1038</v>
      </c>
      <c r="AC1153" s="38">
        <v>-1038</v>
      </c>
    </row>
    <row r="1154" spans="1:29" x14ac:dyDescent="0.2">
      <c r="A1154" s="38">
        <v>1002</v>
      </c>
      <c r="B1154" s="38">
        <v>3901</v>
      </c>
      <c r="C1154" s="38" t="s">
        <v>1283</v>
      </c>
      <c r="D1154" s="38" t="s">
        <v>404</v>
      </c>
      <c r="E1154" s="38" t="s">
        <v>41</v>
      </c>
      <c r="F1154" s="38" t="s">
        <v>119</v>
      </c>
      <c r="G1154" s="38" t="s">
        <v>120</v>
      </c>
      <c r="H1154" s="39">
        <v>44196</v>
      </c>
      <c r="I1154" s="38" t="s">
        <v>121</v>
      </c>
      <c r="J1154" s="38" t="s">
        <v>45</v>
      </c>
      <c r="M1154" s="38">
        <v>-1038</v>
      </c>
      <c r="S1154" s="38">
        <v>-1038</v>
      </c>
      <c r="AC1154" s="38">
        <v>-1038</v>
      </c>
    </row>
    <row r="1155" spans="1:29" x14ac:dyDescent="0.2">
      <c r="A1155" s="38">
        <v>1001</v>
      </c>
      <c r="B1155" s="38">
        <v>5428</v>
      </c>
      <c r="C1155" s="38" t="s">
        <v>1284</v>
      </c>
      <c r="D1155" s="38" t="s">
        <v>156</v>
      </c>
      <c r="E1155" s="38" t="s">
        <v>41</v>
      </c>
      <c r="F1155" s="38" t="s">
        <v>119</v>
      </c>
      <c r="G1155" s="38" t="s">
        <v>120</v>
      </c>
      <c r="H1155" s="39">
        <v>44196</v>
      </c>
      <c r="I1155" s="38" t="s">
        <v>121</v>
      </c>
      <c r="J1155" s="38" t="s">
        <v>54</v>
      </c>
      <c r="M1155" s="38">
        <v>-1011</v>
      </c>
      <c r="S1155" s="38">
        <v>-1011</v>
      </c>
      <c r="AC1155" s="38">
        <v>-1011</v>
      </c>
    </row>
    <row r="1156" spans="1:29" x14ac:dyDescent="0.2">
      <c r="A1156" s="38">
        <v>1006</v>
      </c>
      <c r="B1156" s="38">
        <v>9111</v>
      </c>
      <c r="C1156" s="38" t="s">
        <v>1285</v>
      </c>
      <c r="D1156" s="38" t="s">
        <v>361</v>
      </c>
      <c r="E1156" s="38" t="s">
        <v>41</v>
      </c>
      <c r="F1156" s="38" t="s">
        <v>119</v>
      </c>
      <c r="G1156" s="38" t="s">
        <v>120</v>
      </c>
      <c r="H1156" s="39">
        <v>44196</v>
      </c>
      <c r="I1156" s="38" t="s">
        <v>121</v>
      </c>
      <c r="J1156" s="38" t="s">
        <v>54</v>
      </c>
      <c r="M1156" s="38">
        <v>-906</v>
      </c>
      <c r="S1156" s="38">
        <v>-906</v>
      </c>
      <c r="AC1156" s="38">
        <v>-906</v>
      </c>
    </row>
    <row r="1157" spans="1:29" x14ac:dyDescent="0.2">
      <c r="A1157" s="38">
        <v>3005</v>
      </c>
      <c r="B1157" s="38">
        <v>9594</v>
      </c>
      <c r="C1157" s="38" t="s">
        <v>1286</v>
      </c>
      <c r="D1157" s="38" t="s">
        <v>268</v>
      </c>
      <c r="E1157" s="38" t="s">
        <v>41</v>
      </c>
      <c r="F1157" s="38" t="s">
        <v>119</v>
      </c>
      <c r="G1157" s="38" t="s">
        <v>120</v>
      </c>
      <c r="H1157" s="39">
        <v>44196</v>
      </c>
      <c r="I1157" s="38" t="s">
        <v>121</v>
      </c>
      <c r="J1157" s="38" t="s">
        <v>54</v>
      </c>
      <c r="M1157" s="38">
        <v>-880</v>
      </c>
      <c r="S1157" s="38">
        <v>-880</v>
      </c>
      <c r="AC1157" s="38">
        <v>-880</v>
      </c>
    </row>
    <row r="1158" spans="1:29" x14ac:dyDescent="0.2">
      <c r="A1158" s="38">
        <v>1002</v>
      </c>
      <c r="B1158" s="38">
        <v>3113</v>
      </c>
      <c r="C1158" s="38" t="s">
        <v>1287</v>
      </c>
      <c r="D1158" s="38" t="s">
        <v>100</v>
      </c>
      <c r="E1158" s="38" t="s">
        <v>41</v>
      </c>
      <c r="F1158" s="38" t="s">
        <v>119</v>
      </c>
      <c r="G1158" s="38" t="s">
        <v>120</v>
      </c>
      <c r="H1158" s="39">
        <v>44196</v>
      </c>
      <c r="I1158" s="38" t="s">
        <v>121</v>
      </c>
      <c r="J1158" s="38" t="s">
        <v>45</v>
      </c>
      <c r="M1158" s="38">
        <v>-850</v>
      </c>
      <c r="S1158" s="38">
        <v>-850</v>
      </c>
      <c r="AC1158" s="38">
        <v>-850</v>
      </c>
    </row>
    <row r="1159" spans="1:29" x14ac:dyDescent="0.2">
      <c r="A1159" s="38">
        <v>1003</v>
      </c>
      <c r="B1159" s="38">
        <v>4571</v>
      </c>
      <c r="C1159" s="38" t="s">
        <v>1288</v>
      </c>
      <c r="D1159" s="38" t="s">
        <v>215</v>
      </c>
      <c r="E1159" s="38" t="s">
        <v>41</v>
      </c>
      <c r="F1159" s="38" t="s">
        <v>119</v>
      </c>
      <c r="G1159" s="38" t="s">
        <v>120</v>
      </c>
      <c r="H1159" s="39">
        <v>44196</v>
      </c>
      <c r="I1159" s="38" t="s">
        <v>121</v>
      </c>
      <c r="J1159" s="38" t="s">
        <v>45</v>
      </c>
      <c r="M1159" s="38">
        <v>-850</v>
      </c>
      <c r="S1159" s="38">
        <v>-850</v>
      </c>
      <c r="AC1159" s="38">
        <v>-850</v>
      </c>
    </row>
    <row r="1160" spans="1:29" x14ac:dyDescent="0.2">
      <c r="A1160" s="38">
        <v>1002</v>
      </c>
      <c r="B1160" s="38">
        <v>5604</v>
      </c>
      <c r="C1160" s="38" t="s">
        <v>1289</v>
      </c>
      <c r="D1160" s="38" t="s">
        <v>404</v>
      </c>
      <c r="E1160" s="38" t="s">
        <v>41</v>
      </c>
      <c r="F1160" s="38" t="s">
        <v>119</v>
      </c>
      <c r="G1160" s="38" t="s">
        <v>120</v>
      </c>
      <c r="H1160" s="39">
        <v>44196</v>
      </c>
      <c r="I1160" s="38" t="s">
        <v>121</v>
      </c>
      <c r="J1160" s="38" t="s">
        <v>54</v>
      </c>
      <c r="M1160" s="38">
        <v>-835</v>
      </c>
      <c r="S1160" s="38">
        <v>-835</v>
      </c>
      <c r="AC1160" s="38">
        <v>-835</v>
      </c>
    </row>
    <row r="1161" spans="1:29" x14ac:dyDescent="0.2">
      <c r="A1161" s="38">
        <v>1002</v>
      </c>
      <c r="B1161" s="38">
        <v>6818</v>
      </c>
      <c r="C1161" s="38" t="s">
        <v>1290</v>
      </c>
      <c r="D1161" s="38" t="s">
        <v>404</v>
      </c>
      <c r="E1161" s="38" t="s">
        <v>41</v>
      </c>
      <c r="F1161" s="38" t="s">
        <v>119</v>
      </c>
      <c r="G1161" s="38" t="s">
        <v>120</v>
      </c>
      <c r="H1161" s="39">
        <v>44196</v>
      </c>
      <c r="I1161" s="38" t="s">
        <v>121</v>
      </c>
      <c r="J1161" s="38" t="s">
        <v>54</v>
      </c>
      <c r="M1161" s="38">
        <v>-800</v>
      </c>
      <c r="S1161" s="38">
        <v>-800</v>
      </c>
      <c r="AC1161" s="38">
        <v>-800</v>
      </c>
    </row>
    <row r="1162" spans="1:29" x14ac:dyDescent="0.2">
      <c r="A1162" s="38">
        <v>2004</v>
      </c>
      <c r="B1162" s="38">
        <v>9242</v>
      </c>
      <c r="C1162" s="38" t="s">
        <v>1291</v>
      </c>
      <c r="D1162" s="38" t="s">
        <v>371</v>
      </c>
      <c r="E1162" s="38" t="s">
        <v>41</v>
      </c>
      <c r="F1162" s="38" t="s">
        <v>119</v>
      </c>
      <c r="G1162" s="38" t="s">
        <v>120</v>
      </c>
      <c r="H1162" s="39">
        <v>44196</v>
      </c>
      <c r="I1162" s="38" t="s">
        <v>121</v>
      </c>
      <c r="J1162" s="38" t="s">
        <v>54</v>
      </c>
      <c r="M1162" s="38">
        <v>-785</v>
      </c>
      <c r="S1162" s="38">
        <v>-785</v>
      </c>
      <c r="AC1162" s="38">
        <v>-785</v>
      </c>
    </row>
    <row r="1163" spans="1:29" x14ac:dyDescent="0.2">
      <c r="A1163" s="38">
        <v>1001</v>
      </c>
      <c r="B1163" s="38">
        <v>6661</v>
      </c>
      <c r="C1163" s="38" t="s">
        <v>1292</v>
      </c>
      <c r="D1163" s="38" t="s">
        <v>156</v>
      </c>
      <c r="E1163" s="38" t="s">
        <v>41</v>
      </c>
      <c r="F1163" s="38" t="s">
        <v>119</v>
      </c>
      <c r="G1163" s="38" t="s">
        <v>120</v>
      </c>
      <c r="H1163" s="39">
        <v>44196</v>
      </c>
      <c r="I1163" s="38" t="s">
        <v>153</v>
      </c>
      <c r="J1163" s="38" t="s">
        <v>54</v>
      </c>
      <c r="S1163" s="38">
        <v>-770</v>
      </c>
      <c r="AC1163" s="38">
        <v>-770</v>
      </c>
    </row>
    <row r="1164" spans="1:29" x14ac:dyDescent="0.2">
      <c r="A1164" s="38">
        <v>1001</v>
      </c>
      <c r="B1164" s="38">
        <v>9852</v>
      </c>
      <c r="C1164" s="38" t="s">
        <v>1293</v>
      </c>
      <c r="D1164" s="38" t="s">
        <v>215</v>
      </c>
      <c r="E1164" s="38" t="s">
        <v>41</v>
      </c>
      <c r="F1164" s="38" t="s">
        <v>119</v>
      </c>
      <c r="G1164" s="38" t="s">
        <v>120</v>
      </c>
      <c r="H1164" s="39">
        <v>44196</v>
      </c>
      <c r="I1164" s="38" t="s">
        <v>121</v>
      </c>
      <c r="J1164" s="38" t="s">
        <v>54</v>
      </c>
      <c r="S1164" s="38">
        <v>-770</v>
      </c>
      <c r="AC1164" s="38">
        <v>-770</v>
      </c>
    </row>
    <row r="1165" spans="1:29" x14ac:dyDescent="0.2">
      <c r="A1165" s="38">
        <v>1001</v>
      </c>
      <c r="B1165" s="38">
        <v>10398</v>
      </c>
      <c r="C1165" s="38" t="s">
        <v>1294</v>
      </c>
      <c r="D1165" s="38" t="s">
        <v>118</v>
      </c>
      <c r="E1165" s="38" t="s">
        <v>41</v>
      </c>
      <c r="F1165" s="38" t="s">
        <v>119</v>
      </c>
      <c r="G1165" s="38" t="s">
        <v>120</v>
      </c>
      <c r="H1165" s="39">
        <v>44196</v>
      </c>
      <c r="I1165" s="38" t="s">
        <v>121</v>
      </c>
      <c r="J1165" s="38" t="s">
        <v>54</v>
      </c>
      <c r="S1165" s="38">
        <v>-770</v>
      </c>
      <c r="AC1165" s="38">
        <v>-770</v>
      </c>
    </row>
    <row r="1166" spans="1:29" x14ac:dyDescent="0.2">
      <c r="A1166" s="38">
        <v>1001</v>
      </c>
      <c r="B1166" s="38">
        <v>10400</v>
      </c>
      <c r="C1166" s="38" t="s">
        <v>1295</v>
      </c>
      <c r="D1166" s="38" t="s">
        <v>118</v>
      </c>
      <c r="E1166" s="38" t="s">
        <v>41</v>
      </c>
      <c r="F1166" s="38" t="s">
        <v>119</v>
      </c>
      <c r="G1166" s="38" t="s">
        <v>120</v>
      </c>
      <c r="H1166" s="39">
        <v>44196</v>
      </c>
      <c r="I1166" s="38" t="s">
        <v>153</v>
      </c>
      <c r="J1166" s="38" t="s">
        <v>54</v>
      </c>
      <c r="S1166" s="38">
        <v>-770</v>
      </c>
      <c r="AC1166" s="38">
        <v>-770</v>
      </c>
    </row>
    <row r="1167" spans="1:29" x14ac:dyDescent="0.2">
      <c r="A1167" s="38">
        <v>1001</v>
      </c>
      <c r="B1167" s="38">
        <v>10401</v>
      </c>
      <c r="C1167" s="38" t="s">
        <v>1296</v>
      </c>
      <c r="D1167" s="38" t="s">
        <v>118</v>
      </c>
      <c r="E1167" s="38" t="s">
        <v>41</v>
      </c>
      <c r="F1167" s="38" t="s">
        <v>119</v>
      </c>
      <c r="G1167" s="38" t="s">
        <v>120</v>
      </c>
      <c r="H1167" s="39">
        <v>44196</v>
      </c>
      <c r="I1167" s="38" t="s">
        <v>121</v>
      </c>
      <c r="J1167" s="38" t="s">
        <v>54</v>
      </c>
      <c r="S1167" s="38">
        <v>-770</v>
      </c>
      <c r="AC1167" s="38">
        <v>-770</v>
      </c>
    </row>
    <row r="1168" spans="1:29" x14ac:dyDescent="0.2">
      <c r="A1168" s="38">
        <v>1001</v>
      </c>
      <c r="B1168" s="38">
        <v>10404</v>
      </c>
      <c r="C1168" s="38" t="s">
        <v>1297</v>
      </c>
      <c r="D1168" s="38" t="s">
        <v>118</v>
      </c>
      <c r="E1168" s="38" t="s">
        <v>41</v>
      </c>
      <c r="F1168" s="38" t="s">
        <v>119</v>
      </c>
      <c r="G1168" s="38" t="s">
        <v>120</v>
      </c>
      <c r="H1168" s="39">
        <v>44196</v>
      </c>
      <c r="I1168" s="38" t="s">
        <v>121</v>
      </c>
      <c r="J1168" s="38" t="s">
        <v>54</v>
      </c>
      <c r="S1168" s="38">
        <v>-770</v>
      </c>
      <c r="AC1168" s="38">
        <v>-770</v>
      </c>
    </row>
    <row r="1169" spans="1:29" x14ac:dyDescent="0.2">
      <c r="A1169" s="38">
        <v>1001</v>
      </c>
      <c r="B1169" s="38">
        <v>10450</v>
      </c>
      <c r="C1169" s="38" t="s">
        <v>1298</v>
      </c>
      <c r="D1169" s="38" t="s">
        <v>118</v>
      </c>
      <c r="E1169" s="38" t="s">
        <v>41</v>
      </c>
      <c r="F1169" s="38" t="s">
        <v>119</v>
      </c>
      <c r="G1169" s="38" t="s">
        <v>120</v>
      </c>
      <c r="H1169" s="39">
        <v>44196</v>
      </c>
      <c r="I1169" s="38" t="s">
        <v>121</v>
      </c>
      <c r="J1169" s="38" t="s">
        <v>54</v>
      </c>
      <c r="S1169" s="38">
        <v>-770</v>
      </c>
      <c r="AC1169" s="38">
        <v>-770</v>
      </c>
    </row>
    <row r="1170" spans="1:29" x14ac:dyDescent="0.2">
      <c r="A1170" s="38">
        <v>1001</v>
      </c>
      <c r="B1170" s="38">
        <v>11086</v>
      </c>
      <c r="C1170" s="38" t="s">
        <v>1299</v>
      </c>
      <c r="D1170" s="38" t="s">
        <v>118</v>
      </c>
      <c r="E1170" s="38" t="s">
        <v>41</v>
      </c>
      <c r="F1170" s="38" t="s">
        <v>62</v>
      </c>
      <c r="G1170" s="38" t="s">
        <v>63</v>
      </c>
      <c r="H1170" s="39">
        <v>44196</v>
      </c>
      <c r="I1170" s="38" t="s">
        <v>153</v>
      </c>
      <c r="J1170" s="38" t="s">
        <v>54</v>
      </c>
      <c r="S1170" s="38">
        <v>-770</v>
      </c>
      <c r="AC1170" s="38">
        <v>-770</v>
      </c>
    </row>
    <row r="1171" spans="1:29" x14ac:dyDescent="0.2">
      <c r="A1171" s="38">
        <v>1001</v>
      </c>
      <c r="B1171" s="38">
        <v>11100</v>
      </c>
      <c r="C1171" s="38" t="s">
        <v>1300</v>
      </c>
      <c r="D1171" s="38" t="s">
        <v>118</v>
      </c>
      <c r="E1171" s="38" t="s">
        <v>41</v>
      </c>
      <c r="F1171" s="38" t="s">
        <v>119</v>
      </c>
      <c r="G1171" s="38" t="s">
        <v>120</v>
      </c>
      <c r="H1171" s="39">
        <v>44196</v>
      </c>
      <c r="I1171" s="38" t="s">
        <v>121</v>
      </c>
      <c r="J1171" s="38" t="s">
        <v>54</v>
      </c>
      <c r="S1171" s="38">
        <v>-770</v>
      </c>
      <c r="AC1171" s="38">
        <v>-770</v>
      </c>
    </row>
    <row r="1172" spans="1:29" x14ac:dyDescent="0.2">
      <c r="A1172" s="38">
        <v>1003</v>
      </c>
      <c r="B1172" s="38">
        <v>6191</v>
      </c>
      <c r="C1172" s="38" t="s">
        <v>1301</v>
      </c>
      <c r="D1172" s="38" t="s">
        <v>215</v>
      </c>
      <c r="E1172" s="38" t="s">
        <v>41</v>
      </c>
      <c r="F1172" s="38" t="s">
        <v>119</v>
      </c>
      <c r="G1172" s="38" t="s">
        <v>120</v>
      </c>
      <c r="H1172" s="39">
        <v>44196</v>
      </c>
      <c r="I1172" s="38" t="s">
        <v>121</v>
      </c>
      <c r="J1172" s="38" t="s">
        <v>54</v>
      </c>
      <c r="S1172" s="38">
        <v>-770</v>
      </c>
      <c r="AC1172" s="38">
        <v>-770</v>
      </c>
    </row>
    <row r="1173" spans="1:29" x14ac:dyDescent="0.2">
      <c r="A1173" s="38">
        <v>1003</v>
      </c>
      <c r="B1173" s="38">
        <v>9772</v>
      </c>
      <c r="C1173" s="38" t="s">
        <v>1302</v>
      </c>
      <c r="D1173" s="38" t="s">
        <v>215</v>
      </c>
      <c r="E1173" s="38" t="s">
        <v>41</v>
      </c>
      <c r="F1173" s="38" t="s">
        <v>119</v>
      </c>
      <c r="G1173" s="38" t="s">
        <v>120</v>
      </c>
      <c r="H1173" s="39">
        <v>44196</v>
      </c>
      <c r="I1173" s="38" t="s">
        <v>121</v>
      </c>
      <c r="J1173" s="38" t="s">
        <v>54</v>
      </c>
      <c r="S1173" s="38">
        <v>-770</v>
      </c>
      <c r="AC1173" s="38">
        <v>-770</v>
      </c>
    </row>
    <row r="1174" spans="1:29" x14ac:dyDescent="0.2">
      <c r="A1174" s="38">
        <v>1003</v>
      </c>
      <c r="B1174" s="38">
        <v>10406</v>
      </c>
      <c r="C1174" s="38" t="s">
        <v>1303</v>
      </c>
      <c r="D1174" s="38" t="s">
        <v>215</v>
      </c>
      <c r="E1174" s="38" t="s">
        <v>41</v>
      </c>
      <c r="F1174" s="38" t="s">
        <v>119</v>
      </c>
      <c r="G1174" s="38" t="s">
        <v>120</v>
      </c>
      <c r="H1174" s="39">
        <v>44196</v>
      </c>
      <c r="I1174" s="38" t="s">
        <v>153</v>
      </c>
      <c r="J1174" s="38" t="s">
        <v>54</v>
      </c>
      <c r="S1174" s="38">
        <v>-770</v>
      </c>
      <c r="AC1174" s="38">
        <v>-770</v>
      </c>
    </row>
    <row r="1175" spans="1:29" x14ac:dyDescent="0.2">
      <c r="A1175" s="38">
        <v>1003</v>
      </c>
      <c r="B1175" s="38">
        <v>10427</v>
      </c>
      <c r="C1175" s="38" t="s">
        <v>1304</v>
      </c>
      <c r="D1175" s="38" t="s">
        <v>215</v>
      </c>
      <c r="E1175" s="38" t="s">
        <v>41</v>
      </c>
      <c r="F1175" s="38" t="s">
        <v>119</v>
      </c>
      <c r="G1175" s="38" t="s">
        <v>120</v>
      </c>
      <c r="H1175" s="39">
        <v>44196</v>
      </c>
      <c r="I1175" s="38" t="s">
        <v>121</v>
      </c>
      <c r="J1175" s="38" t="s">
        <v>54</v>
      </c>
      <c r="S1175" s="38">
        <v>-770</v>
      </c>
      <c r="AC1175" s="38">
        <v>-770</v>
      </c>
    </row>
    <row r="1176" spans="1:29" x14ac:dyDescent="0.2">
      <c r="A1176" s="38">
        <v>1003</v>
      </c>
      <c r="B1176" s="38">
        <v>10698</v>
      </c>
      <c r="C1176" s="38" t="s">
        <v>1305</v>
      </c>
      <c r="D1176" s="38" t="s">
        <v>215</v>
      </c>
      <c r="E1176" s="38" t="s">
        <v>41</v>
      </c>
      <c r="F1176" s="38" t="s">
        <v>119</v>
      </c>
      <c r="G1176" s="38" t="s">
        <v>120</v>
      </c>
      <c r="H1176" s="39">
        <v>44196</v>
      </c>
      <c r="I1176" s="38" t="s">
        <v>121</v>
      </c>
      <c r="J1176" s="38" t="s">
        <v>54</v>
      </c>
      <c r="S1176" s="38">
        <v>-770</v>
      </c>
      <c r="AC1176" s="38">
        <v>-770</v>
      </c>
    </row>
    <row r="1177" spans="1:29" x14ac:dyDescent="0.2">
      <c r="A1177" s="38">
        <v>1003</v>
      </c>
      <c r="B1177" s="38">
        <v>10719</v>
      </c>
      <c r="C1177" s="38" t="s">
        <v>1306</v>
      </c>
      <c r="D1177" s="38" t="s">
        <v>215</v>
      </c>
      <c r="E1177" s="38" t="s">
        <v>41</v>
      </c>
      <c r="F1177" s="38" t="s">
        <v>119</v>
      </c>
      <c r="G1177" s="38" t="s">
        <v>120</v>
      </c>
      <c r="H1177" s="39">
        <v>44196</v>
      </c>
      <c r="I1177" s="38" t="s">
        <v>121</v>
      </c>
      <c r="J1177" s="38" t="s">
        <v>54</v>
      </c>
      <c r="S1177" s="38">
        <v>-770</v>
      </c>
      <c r="AC1177" s="38">
        <v>-770</v>
      </c>
    </row>
    <row r="1178" spans="1:29" x14ac:dyDescent="0.2">
      <c r="A1178" s="38">
        <v>1006</v>
      </c>
      <c r="B1178" s="38">
        <v>9651</v>
      </c>
      <c r="C1178" s="38" t="s">
        <v>1307</v>
      </c>
      <c r="D1178" s="38" t="s">
        <v>361</v>
      </c>
      <c r="E1178" s="38" t="s">
        <v>41</v>
      </c>
      <c r="F1178" s="38" t="s">
        <v>119</v>
      </c>
      <c r="G1178" s="38" t="s">
        <v>120</v>
      </c>
      <c r="H1178" s="39">
        <v>44196</v>
      </c>
      <c r="I1178" s="38" t="s">
        <v>121</v>
      </c>
      <c r="J1178" s="38" t="s">
        <v>54</v>
      </c>
      <c r="S1178" s="38">
        <v>-770</v>
      </c>
      <c r="AC1178" s="38">
        <v>-770</v>
      </c>
    </row>
    <row r="1179" spans="1:29" x14ac:dyDescent="0.2">
      <c r="A1179" s="38">
        <v>1006</v>
      </c>
      <c r="B1179" s="38">
        <v>10012</v>
      </c>
      <c r="C1179" s="38" t="s">
        <v>1308</v>
      </c>
      <c r="D1179" s="38" t="s">
        <v>361</v>
      </c>
      <c r="E1179" s="38" t="s">
        <v>41</v>
      </c>
      <c r="F1179" s="38" t="s">
        <v>62</v>
      </c>
      <c r="G1179" s="38" t="s">
        <v>63</v>
      </c>
      <c r="H1179" s="39">
        <v>44196</v>
      </c>
      <c r="I1179" s="38" t="s">
        <v>121</v>
      </c>
      <c r="J1179" s="38" t="s">
        <v>54</v>
      </c>
      <c r="S1179" s="38">
        <v>-770</v>
      </c>
      <c r="AC1179" s="38">
        <v>-770</v>
      </c>
    </row>
    <row r="1180" spans="1:29" x14ac:dyDescent="0.2">
      <c r="A1180" s="38">
        <v>1006</v>
      </c>
      <c r="B1180" s="38">
        <v>10306</v>
      </c>
      <c r="C1180" s="38" t="s">
        <v>1309</v>
      </c>
      <c r="D1180" s="38" t="s">
        <v>361</v>
      </c>
      <c r="E1180" s="38" t="s">
        <v>41</v>
      </c>
      <c r="F1180" s="38" t="s">
        <v>119</v>
      </c>
      <c r="G1180" s="38" t="s">
        <v>120</v>
      </c>
      <c r="H1180" s="39">
        <v>44196</v>
      </c>
      <c r="I1180" s="38" t="s">
        <v>121</v>
      </c>
      <c r="J1180" s="38" t="s">
        <v>54</v>
      </c>
      <c r="S1180" s="38">
        <v>-770</v>
      </c>
      <c r="AC1180" s="38">
        <v>-770</v>
      </c>
    </row>
    <row r="1181" spans="1:29" x14ac:dyDescent="0.2">
      <c r="A1181" s="38">
        <v>1006</v>
      </c>
      <c r="B1181" s="38">
        <v>10310</v>
      </c>
      <c r="C1181" s="38" t="s">
        <v>1310</v>
      </c>
      <c r="D1181" s="38" t="s">
        <v>552</v>
      </c>
      <c r="E1181" s="38" t="s">
        <v>41</v>
      </c>
      <c r="F1181" s="38" t="s">
        <v>119</v>
      </c>
      <c r="G1181" s="38" t="s">
        <v>120</v>
      </c>
      <c r="H1181" s="39">
        <v>44196</v>
      </c>
      <c r="I1181" s="38" t="s">
        <v>153</v>
      </c>
      <c r="J1181" s="38" t="s">
        <v>54</v>
      </c>
      <c r="S1181" s="38">
        <v>-770</v>
      </c>
      <c r="AC1181" s="38">
        <v>-770</v>
      </c>
    </row>
    <row r="1182" spans="1:29" x14ac:dyDescent="0.2">
      <c r="A1182" s="38">
        <v>1006</v>
      </c>
      <c r="B1182" s="38">
        <v>10329</v>
      </c>
      <c r="C1182" s="38" t="s">
        <v>1311</v>
      </c>
      <c r="D1182" s="38" t="s">
        <v>361</v>
      </c>
      <c r="E1182" s="38" t="s">
        <v>41</v>
      </c>
      <c r="F1182" s="38" t="s">
        <v>119</v>
      </c>
      <c r="G1182" s="38" t="s">
        <v>120</v>
      </c>
      <c r="H1182" s="39">
        <v>44196</v>
      </c>
      <c r="I1182" s="38" t="s">
        <v>153</v>
      </c>
      <c r="J1182" s="38" t="s">
        <v>54</v>
      </c>
      <c r="S1182" s="38">
        <v>-770</v>
      </c>
      <c r="AC1182" s="38">
        <v>-770</v>
      </c>
    </row>
    <row r="1183" spans="1:29" x14ac:dyDescent="0.2">
      <c r="A1183" s="38">
        <v>1006</v>
      </c>
      <c r="B1183" s="38">
        <v>10594</v>
      </c>
      <c r="C1183" s="38" t="s">
        <v>1312</v>
      </c>
      <c r="D1183" s="38" t="s">
        <v>552</v>
      </c>
      <c r="E1183" s="38" t="s">
        <v>41</v>
      </c>
      <c r="F1183" s="38" t="s">
        <v>119</v>
      </c>
      <c r="G1183" s="38" t="s">
        <v>120</v>
      </c>
      <c r="H1183" s="39">
        <v>44196</v>
      </c>
      <c r="I1183" s="38" t="s">
        <v>121</v>
      </c>
      <c r="J1183" s="38" t="s">
        <v>54</v>
      </c>
      <c r="S1183" s="38">
        <v>-770</v>
      </c>
      <c r="AC1183" s="38">
        <v>-770</v>
      </c>
    </row>
    <row r="1184" spans="1:29" x14ac:dyDescent="0.2">
      <c r="A1184" s="38">
        <v>1006</v>
      </c>
      <c r="B1184" s="38">
        <v>10612</v>
      </c>
      <c r="C1184" s="38" t="s">
        <v>1313</v>
      </c>
      <c r="D1184" s="38" t="s">
        <v>552</v>
      </c>
      <c r="E1184" s="38" t="s">
        <v>41</v>
      </c>
      <c r="F1184" s="38" t="s">
        <v>119</v>
      </c>
      <c r="G1184" s="38" t="s">
        <v>120</v>
      </c>
      <c r="H1184" s="39">
        <v>44196</v>
      </c>
      <c r="I1184" s="38" t="s">
        <v>121</v>
      </c>
      <c r="J1184" s="38" t="s">
        <v>54</v>
      </c>
      <c r="S1184" s="38">
        <v>-770</v>
      </c>
      <c r="AC1184" s="38">
        <v>-770</v>
      </c>
    </row>
    <row r="1185" spans="1:29" x14ac:dyDescent="0.2">
      <c r="A1185" s="38">
        <v>1006</v>
      </c>
      <c r="B1185" s="38">
        <v>10647</v>
      </c>
      <c r="C1185" s="38" t="s">
        <v>1314</v>
      </c>
      <c r="D1185" s="38" t="s">
        <v>552</v>
      </c>
      <c r="E1185" s="38" t="s">
        <v>41</v>
      </c>
      <c r="F1185" s="38" t="s">
        <v>119</v>
      </c>
      <c r="G1185" s="38" t="s">
        <v>120</v>
      </c>
      <c r="H1185" s="39">
        <v>44196</v>
      </c>
      <c r="I1185" s="38" t="s">
        <v>121</v>
      </c>
      <c r="J1185" s="38" t="s">
        <v>54</v>
      </c>
      <c r="S1185" s="38">
        <v>-770</v>
      </c>
      <c r="AC1185" s="38">
        <v>-770</v>
      </c>
    </row>
    <row r="1186" spans="1:29" x14ac:dyDescent="0.2">
      <c r="A1186" s="38">
        <v>1006</v>
      </c>
      <c r="B1186" s="38">
        <v>10655</v>
      </c>
      <c r="C1186" s="38" t="s">
        <v>1315</v>
      </c>
      <c r="D1186" s="38" t="s">
        <v>552</v>
      </c>
      <c r="E1186" s="38" t="s">
        <v>41</v>
      </c>
      <c r="F1186" s="38" t="s">
        <v>119</v>
      </c>
      <c r="G1186" s="38" t="s">
        <v>120</v>
      </c>
      <c r="H1186" s="39">
        <v>44196</v>
      </c>
      <c r="I1186" s="38" t="s">
        <v>121</v>
      </c>
      <c r="J1186" s="38" t="s">
        <v>54</v>
      </c>
      <c r="S1186" s="38">
        <v>-770</v>
      </c>
      <c r="AC1186" s="38">
        <v>-770</v>
      </c>
    </row>
    <row r="1187" spans="1:29" x14ac:dyDescent="0.2">
      <c r="A1187" s="38">
        <v>1006</v>
      </c>
      <c r="B1187" s="38">
        <v>10674</v>
      </c>
      <c r="C1187" s="38" t="s">
        <v>1316</v>
      </c>
      <c r="D1187" s="38" t="s">
        <v>552</v>
      </c>
      <c r="E1187" s="38" t="s">
        <v>41</v>
      </c>
      <c r="F1187" s="38" t="s">
        <v>119</v>
      </c>
      <c r="G1187" s="38" t="s">
        <v>120</v>
      </c>
      <c r="H1187" s="39">
        <v>44196</v>
      </c>
      <c r="I1187" s="38" t="s">
        <v>121</v>
      </c>
      <c r="J1187" s="38" t="s">
        <v>54</v>
      </c>
      <c r="S1187" s="38">
        <v>-770</v>
      </c>
      <c r="AC1187" s="38">
        <v>-770</v>
      </c>
    </row>
    <row r="1188" spans="1:29" x14ac:dyDescent="0.2">
      <c r="A1188" s="38">
        <v>1006</v>
      </c>
      <c r="B1188" s="38">
        <v>10708</v>
      </c>
      <c r="C1188" s="38" t="s">
        <v>1317</v>
      </c>
      <c r="D1188" s="38" t="s">
        <v>552</v>
      </c>
      <c r="E1188" s="38" t="s">
        <v>41</v>
      </c>
      <c r="F1188" s="38" t="s">
        <v>119</v>
      </c>
      <c r="G1188" s="38" t="s">
        <v>120</v>
      </c>
      <c r="H1188" s="39">
        <v>44196</v>
      </c>
      <c r="I1188" s="38" t="s">
        <v>121</v>
      </c>
      <c r="J1188" s="38" t="s">
        <v>54</v>
      </c>
      <c r="S1188" s="38">
        <v>-770</v>
      </c>
      <c r="AC1188" s="38">
        <v>-770</v>
      </c>
    </row>
    <row r="1189" spans="1:29" x14ac:dyDescent="0.2">
      <c r="A1189" s="38">
        <v>1006</v>
      </c>
      <c r="B1189" s="38">
        <v>10709</v>
      </c>
      <c r="C1189" s="38" t="s">
        <v>1318</v>
      </c>
      <c r="D1189" s="38" t="s">
        <v>552</v>
      </c>
      <c r="E1189" s="38" t="s">
        <v>41</v>
      </c>
      <c r="F1189" s="38" t="s">
        <v>119</v>
      </c>
      <c r="G1189" s="38" t="s">
        <v>120</v>
      </c>
      <c r="H1189" s="39">
        <v>44196</v>
      </c>
      <c r="I1189" s="38" t="s">
        <v>121</v>
      </c>
      <c r="J1189" s="38" t="s">
        <v>54</v>
      </c>
      <c r="S1189" s="38">
        <v>-770</v>
      </c>
      <c r="AC1189" s="38">
        <v>-770</v>
      </c>
    </row>
    <row r="1190" spans="1:29" x14ac:dyDescent="0.2">
      <c r="A1190" s="38">
        <v>1006</v>
      </c>
      <c r="B1190" s="38">
        <v>10815</v>
      </c>
      <c r="C1190" s="38" t="s">
        <v>1319</v>
      </c>
      <c r="D1190" s="38" t="s">
        <v>552</v>
      </c>
      <c r="E1190" s="38" t="s">
        <v>41</v>
      </c>
      <c r="F1190" s="38" t="s">
        <v>119</v>
      </c>
      <c r="G1190" s="38" t="s">
        <v>120</v>
      </c>
      <c r="H1190" s="39">
        <v>44196</v>
      </c>
      <c r="I1190" s="38" t="s">
        <v>121</v>
      </c>
      <c r="J1190" s="38" t="s">
        <v>54</v>
      </c>
      <c r="S1190" s="38">
        <v>-770</v>
      </c>
      <c r="AC1190" s="38">
        <v>-770</v>
      </c>
    </row>
    <row r="1191" spans="1:29" x14ac:dyDescent="0.2">
      <c r="A1191" s="38">
        <v>1006</v>
      </c>
      <c r="B1191" s="38">
        <v>10944</v>
      </c>
      <c r="C1191" s="38" t="s">
        <v>1320</v>
      </c>
      <c r="D1191" s="38" t="s">
        <v>552</v>
      </c>
      <c r="E1191" s="38" t="s">
        <v>41</v>
      </c>
      <c r="F1191" s="38" t="s">
        <v>119</v>
      </c>
      <c r="G1191" s="38" t="s">
        <v>120</v>
      </c>
      <c r="H1191" s="39">
        <v>44196</v>
      </c>
      <c r="I1191" s="38" t="s">
        <v>121</v>
      </c>
      <c r="J1191" s="38" t="s">
        <v>54</v>
      </c>
      <c r="S1191" s="38">
        <v>-770</v>
      </c>
      <c r="AC1191" s="38">
        <v>-770</v>
      </c>
    </row>
    <row r="1192" spans="1:29" x14ac:dyDescent="0.2">
      <c r="A1192" s="38">
        <v>2004</v>
      </c>
      <c r="B1192" s="38">
        <v>5312</v>
      </c>
      <c r="C1192" s="38" t="s">
        <v>1321</v>
      </c>
      <c r="D1192" s="38" t="s">
        <v>371</v>
      </c>
      <c r="E1192" s="38" t="s">
        <v>41</v>
      </c>
      <c r="F1192" s="38" t="s">
        <v>119</v>
      </c>
      <c r="G1192" s="38" t="s">
        <v>120</v>
      </c>
      <c r="H1192" s="39">
        <v>44196</v>
      </c>
      <c r="I1192" s="38" t="s">
        <v>121</v>
      </c>
      <c r="J1192" s="38" t="s">
        <v>54</v>
      </c>
      <c r="S1192" s="38">
        <v>-770</v>
      </c>
      <c r="AC1192" s="38">
        <v>-770</v>
      </c>
    </row>
    <row r="1193" spans="1:29" x14ac:dyDescent="0.2">
      <c r="A1193" s="38">
        <v>2004</v>
      </c>
      <c r="B1193" s="38">
        <v>5942</v>
      </c>
      <c r="C1193" s="38" t="s">
        <v>1322</v>
      </c>
      <c r="D1193" s="38" t="s">
        <v>371</v>
      </c>
      <c r="E1193" s="38" t="s">
        <v>41</v>
      </c>
      <c r="F1193" s="38" t="s">
        <v>119</v>
      </c>
      <c r="G1193" s="38" t="s">
        <v>120</v>
      </c>
      <c r="H1193" s="39">
        <v>44196</v>
      </c>
      <c r="I1193" s="38" t="s">
        <v>121</v>
      </c>
      <c r="J1193" s="38" t="s">
        <v>54</v>
      </c>
      <c r="S1193" s="38">
        <v>-770</v>
      </c>
      <c r="AC1193" s="38">
        <v>-770</v>
      </c>
    </row>
    <row r="1194" spans="1:29" x14ac:dyDescent="0.2">
      <c r="A1194" s="38">
        <v>2004</v>
      </c>
      <c r="B1194" s="38">
        <v>5950</v>
      </c>
      <c r="C1194" s="38" t="s">
        <v>1323</v>
      </c>
      <c r="D1194" s="38" t="s">
        <v>371</v>
      </c>
      <c r="E1194" s="38" t="s">
        <v>41</v>
      </c>
      <c r="F1194" s="38" t="s">
        <v>119</v>
      </c>
      <c r="G1194" s="38" t="s">
        <v>120</v>
      </c>
      <c r="H1194" s="39">
        <v>44196</v>
      </c>
      <c r="I1194" s="38" t="s">
        <v>121</v>
      </c>
      <c r="J1194" s="38" t="s">
        <v>54</v>
      </c>
      <c r="S1194" s="38">
        <v>-770</v>
      </c>
      <c r="AC1194" s="38">
        <v>-770</v>
      </c>
    </row>
    <row r="1195" spans="1:29" x14ac:dyDescent="0.2">
      <c r="A1195" s="38">
        <v>2004</v>
      </c>
      <c r="B1195" s="38">
        <v>5960</v>
      </c>
      <c r="C1195" s="38" t="s">
        <v>1324</v>
      </c>
      <c r="D1195" s="38" t="s">
        <v>371</v>
      </c>
      <c r="E1195" s="38" t="s">
        <v>41</v>
      </c>
      <c r="F1195" s="38" t="s">
        <v>119</v>
      </c>
      <c r="G1195" s="38" t="s">
        <v>120</v>
      </c>
      <c r="H1195" s="39">
        <v>44196</v>
      </c>
      <c r="I1195" s="38" t="s">
        <v>121</v>
      </c>
      <c r="J1195" s="38" t="s">
        <v>54</v>
      </c>
      <c r="S1195" s="38">
        <v>-770</v>
      </c>
      <c r="AC1195" s="38">
        <v>-770</v>
      </c>
    </row>
    <row r="1196" spans="1:29" x14ac:dyDescent="0.2">
      <c r="A1196" s="38">
        <v>2004</v>
      </c>
      <c r="B1196" s="38">
        <v>5995</v>
      </c>
      <c r="C1196" s="38" t="s">
        <v>1325</v>
      </c>
      <c r="D1196" s="38" t="s">
        <v>371</v>
      </c>
      <c r="E1196" s="38" t="s">
        <v>41</v>
      </c>
      <c r="F1196" s="38" t="s">
        <v>119</v>
      </c>
      <c r="G1196" s="38" t="s">
        <v>120</v>
      </c>
      <c r="H1196" s="39">
        <v>44196</v>
      </c>
      <c r="I1196" s="38" t="s">
        <v>121</v>
      </c>
      <c r="J1196" s="38" t="s">
        <v>54</v>
      </c>
      <c r="S1196" s="38">
        <v>-770</v>
      </c>
      <c r="AC1196" s="38">
        <v>-770</v>
      </c>
    </row>
    <row r="1197" spans="1:29" x14ac:dyDescent="0.2">
      <c r="A1197" s="38">
        <v>2004</v>
      </c>
      <c r="B1197" s="38">
        <v>6026</v>
      </c>
      <c r="C1197" s="38" t="s">
        <v>1326</v>
      </c>
      <c r="D1197" s="38" t="s">
        <v>371</v>
      </c>
      <c r="E1197" s="38" t="s">
        <v>41</v>
      </c>
      <c r="F1197" s="38" t="s">
        <v>119</v>
      </c>
      <c r="G1197" s="38" t="s">
        <v>120</v>
      </c>
      <c r="H1197" s="39">
        <v>44196</v>
      </c>
      <c r="I1197" s="38" t="s">
        <v>121</v>
      </c>
      <c r="J1197" s="38" t="s">
        <v>54</v>
      </c>
      <c r="S1197" s="38">
        <v>-770</v>
      </c>
      <c r="AC1197" s="38">
        <v>-770</v>
      </c>
    </row>
    <row r="1198" spans="1:29" x14ac:dyDescent="0.2">
      <c r="A1198" s="38">
        <v>2004</v>
      </c>
      <c r="B1198" s="38">
        <v>6166</v>
      </c>
      <c r="C1198" s="38" t="s">
        <v>1327</v>
      </c>
      <c r="D1198" s="38" t="s">
        <v>371</v>
      </c>
      <c r="E1198" s="38" t="s">
        <v>41</v>
      </c>
      <c r="F1198" s="38" t="s">
        <v>119</v>
      </c>
      <c r="G1198" s="38" t="s">
        <v>120</v>
      </c>
      <c r="H1198" s="39">
        <v>44196</v>
      </c>
      <c r="I1198" s="38" t="s">
        <v>121</v>
      </c>
      <c r="J1198" s="38" t="s">
        <v>54</v>
      </c>
      <c r="S1198" s="38">
        <v>-770</v>
      </c>
      <c r="AC1198" s="38">
        <v>-770</v>
      </c>
    </row>
    <row r="1199" spans="1:29" x14ac:dyDescent="0.2">
      <c r="A1199" s="38">
        <v>2004</v>
      </c>
      <c r="B1199" s="38">
        <v>6501</v>
      </c>
      <c r="C1199" s="38" t="s">
        <v>1328</v>
      </c>
      <c r="D1199" s="38" t="s">
        <v>371</v>
      </c>
      <c r="E1199" s="38" t="s">
        <v>41</v>
      </c>
      <c r="F1199" s="38" t="s">
        <v>119</v>
      </c>
      <c r="G1199" s="38" t="s">
        <v>120</v>
      </c>
      <c r="H1199" s="39">
        <v>44196</v>
      </c>
      <c r="I1199" s="38" t="s">
        <v>121</v>
      </c>
      <c r="J1199" s="38" t="s">
        <v>54</v>
      </c>
      <c r="S1199" s="38">
        <v>-770</v>
      </c>
      <c r="AC1199" s="38">
        <v>-770</v>
      </c>
    </row>
    <row r="1200" spans="1:29" x14ac:dyDescent="0.2">
      <c r="A1200" s="38">
        <v>2004</v>
      </c>
      <c r="B1200" s="38">
        <v>8305</v>
      </c>
      <c r="C1200" s="38" t="s">
        <v>1329</v>
      </c>
      <c r="D1200" s="38" t="s">
        <v>371</v>
      </c>
      <c r="E1200" s="38" t="s">
        <v>41</v>
      </c>
      <c r="F1200" s="38" t="s">
        <v>119</v>
      </c>
      <c r="G1200" s="38" t="s">
        <v>120</v>
      </c>
      <c r="H1200" s="39">
        <v>44196</v>
      </c>
      <c r="I1200" s="38" t="s">
        <v>153</v>
      </c>
      <c r="J1200" s="38" t="s">
        <v>54</v>
      </c>
      <c r="S1200" s="38">
        <v>-770</v>
      </c>
      <c r="AC1200" s="38">
        <v>-770</v>
      </c>
    </row>
    <row r="1201" spans="1:29" x14ac:dyDescent="0.2">
      <c r="A1201" s="38">
        <v>2004</v>
      </c>
      <c r="B1201" s="38">
        <v>9694</v>
      </c>
      <c r="C1201" s="38" t="s">
        <v>1330</v>
      </c>
      <c r="D1201" s="38" t="s">
        <v>371</v>
      </c>
      <c r="E1201" s="38" t="s">
        <v>41</v>
      </c>
      <c r="F1201" s="38" t="s">
        <v>119</v>
      </c>
      <c r="G1201" s="38" t="s">
        <v>120</v>
      </c>
      <c r="H1201" s="39">
        <v>44196</v>
      </c>
      <c r="I1201" s="38" t="s">
        <v>121</v>
      </c>
      <c r="J1201" s="38" t="s">
        <v>54</v>
      </c>
      <c r="S1201" s="38">
        <v>-770</v>
      </c>
      <c r="AC1201" s="38">
        <v>-770</v>
      </c>
    </row>
    <row r="1202" spans="1:29" x14ac:dyDescent="0.2">
      <c r="A1202" s="38">
        <v>2004</v>
      </c>
      <c r="B1202" s="38">
        <v>10279</v>
      </c>
      <c r="C1202" s="38" t="s">
        <v>1331</v>
      </c>
      <c r="D1202" s="38" t="s">
        <v>371</v>
      </c>
      <c r="E1202" s="38" t="s">
        <v>41</v>
      </c>
      <c r="F1202" s="38" t="s">
        <v>119</v>
      </c>
      <c r="G1202" s="38" t="s">
        <v>120</v>
      </c>
      <c r="H1202" s="39">
        <v>44196</v>
      </c>
      <c r="I1202" s="38" t="s">
        <v>121</v>
      </c>
      <c r="J1202" s="38" t="s">
        <v>54</v>
      </c>
      <c r="S1202" s="38">
        <v>-770</v>
      </c>
      <c r="AC1202" s="38">
        <v>-770</v>
      </c>
    </row>
    <row r="1203" spans="1:29" x14ac:dyDescent="0.2">
      <c r="A1203" s="38">
        <v>2004</v>
      </c>
      <c r="B1203" s="38">
        <v>10291</v>
      </c>
      <c r="C1203" s="38" t="s">
        <v>1332</v>
      </c>
      <c r="D1203" s="38" t="s">
        <v>371</v>
      </c>
      <c r="E1203" s="38" t="s">
        <v>41</v>
      </c>
      <c r="F1203" s="38" t="s">
        <v>119</v>
      </c>
      <c r="G1203" s="38" t="s">
        <v>120</v>
      </c>
      <c r="H1203" s="39">
        <v>44196</v>
      </c>
      <c r="I1203" s="38" t="s">
        <v>153</v>
      </c>
      <c r="J1203" s="38" t="s">
        <v>54</v>
      </c>
      <c r="S1203" s="38">
        <v>-770</v>
      </c>
      <c r="AC1203" s="38">
        <v>-770</v>
      </c>
    </row>
    <row r="1204" spans="1:29" x14ac:dyDescent="0.2">
      <c r="A1204" s="38">
        <v>2004</v>
      </c>
      <c r="B1204" s="38">
        <v>10292</v>
      </c>
      <c r="C1204" s="38" t="s">
        <v>1333</v>
      </c>
      <c r="D1204" s="38" t="s">
        <v>371</v>
      </c>
      <c r="E1204" s="38" t="s">
        <v>41</v>
      </c>
      <c r="F1204" s="38" t="s">
        <v>119</v>
      </c>
      <c r="G1204" s="38" t="s">
        <v>120</v>
      </c>
      <c r="H1204" s="39">
        <v>44196</v>
      </c>
      <c r="I1204" s="38" t="s">
        <v>121</v>
      </c>
      <c r="J1204" s="38" t="s">
        <v>54</v>
      </c>
      <c r="S1204" s="38">
        <v>-770</v>
      </c>
      <c r="AC1204" s="38">
        <v>-770</v>
      </c>
    </row>
    <row r="1205" spans="1:29" x14ac:dyDescent="0.2">
      <c r="A1205" s="38">
        <v>2004</v>
      </c>
      <c r="B1205" s="38">
        <v>10302</v>
      </c>
      <c r="C1205" s="38" t="s">
        <v>1334</v>
      </c>
      <c r="D1205" s="38" t="s">
        <v>371</v>
      </c>
      <c r="E1205" s="38" t="s">
        <v>41</v>
      </c>
      <c r="F1205" s="38" t="s">
        <v>119</v>
      </c>
      <c r="G1205" s="38" t="s">
        <v>120</v>
      </c>
      <c r="H1205" s="39">
        <v>44196</v>
      </c>
      <c r="I1205" s="38" t="s">
        <v>121</v>
      </c>
      <c r="J1205" s="38" t="s">
        <v>54</v>
      </c>
      <c r="S1205" s="38">
        <v>-770</v>
      </c>
      <c r="AC1205" s="38">
        <v>-770</v>
      </c>
    </row>
    <row r="1206" spans="1:29" x14ac:dyDescent="0.2">
      <c r="A1206" s="38">
        <v>2004</v>
      </c>
      <c r="B1206" s="38">
        <v>10392</v>
      </c>
      <c r="C1206" s="38" t="s">
        <v>1335</v>
      </c>
      <c r="D1206" s="38" t="s">
        <v>371</v>
      </c>
      <c r="E1206" s="38" t="s">
        <v>41</v>
      </c>
      <c r="F1206" s="38" t="s">
        <v>119</v>
      </c>
      <c r="G1206" s="38" t="s">
        <v>120</v>
      </c>
      <c r="H1206" s="39">
        <v>44196</v>
      </c>
      <c r="I1206" s="38" t="s">
        <v>121</v>
      </c>
      <c r="J1206" s="38" t="s">
        <v>54</v>
      </c>
      <c r="S1206" s="38">
        <v>-770</v>
      </c>
      <c r="AC1206" s="38">
        <v>-770</v>
      </c>
    </row>
    <row r="1207" spans="1:29" x14ac:dyDescent="0.2">
      <c r="A1207" s="38">
        <v>2004</v>
      </c>
      <c r="B1207" s="38">
        <v>10418</v>
      </c>
      <c r="C1207" s="38" t="s">
        <v>1336</v>
      </c>
      <c r="D1207" s="38" t="s">
        <v>371</v>
      </c>
      <c r="E1207" s="38" t="s">
        <v>41</v>
      </c>
      <c r="F1207" s="38" t="s">
        <v>119</v>
      </c>
      <c r="G1207" s="38" t="s">
        <v>120</v>
      </c>
      <c r="H1207" s="39">
        <v>44196</v>
      </c>
      <c r="I1207" s="38" t="s">
        <v>121</v>
      </c>
      <c r="J1207" s="38" t="s">
        <v>54</v>
      </c>
      <c r="S1207" s="38">
        <v>-770</v>
      </c>
      <c r="AC1207" s="38">
        <v>-770</v>
      </c>
    </row>
    <row r="1208" spans="1:29" x14ac:dyDescent="0.2">
      <c r="A1208" s="38">
        <v>2004</v>
      </c>
      <c r="B1208" s="38">
        <v>10771</v>
      </c>
      <c r="C1208" s="38" t="s">
        <v>1337</v>
      </c>
      <c r="D1208" s="38" t="s">
        <v>371</v>
      </c>
      <c r="E1208" s="38" t="s">
        <v>41</v>
      </c>
      <c r="F1208" s="38" t="s">
        <v>119</v>
      </c>
      <c r="G1208" s="38" t="s">
        <v>120</v>
      </c>
      <c r="H1208" s="39">
        <v>44196</v>
      </c>
      <c r="I1208" s="38" t="s">
        <v>121</v>
      </c>
      <c r="J1208" s="38" t="s">
        <v>54</v>
      </c>
      <c r="S1208" s="38">
        <v>-770</v>
      </c>
      <c r="AC1208" s="38">
        <v>-770</v>
      </c>
    </row>
    <row r="1209" spans="1:29" x14ac:dyDescent="0.2">
      <c r="A1209" s="38">
        <v>2004</v>
      </c>
      <c r="B1209" s="38">
        <v>11084</v>
      </c>
      <c r="C1209" s="38" t="s">
        <v>1338</v>
      </c>
      <c r="D1209" s="38" t="s">
        <v>371</v>
      </c>
      <c r="E1209" s="38" t="s">
        <v>41</v>
      </c>
      <c r="F1209" s="38" t="s">
        <v>119</v>
      </c>
      <c r="G1209" s="38" t="s">
        <v>120</v>
      </c>
      <c r="H1209" s="39">
        <v>44196</v>
      </c>
      <c r="I1209" s="38" t="s">
        <v>121</v>
      </c>
      <c r="J1209" s="38" t="s">
        <v>54</v>
      </c>
      <c r="S1209" s="38">
        <v>-770</v>
      </c>
      <c r="AC1209" s="38">
        <v>-770</v>
      </c>
    </row>
    <row r="1210" spans="1:29" x14ac:dyDescent="0.2">
      <c r="A1210" s="38">
        <v>3005</v>
      </c>
      <c r="B1210" s="38">
        <v>9818</v>
      </c>
      <c r="C1210" s="38" t="s">
        <v>1339</v>
      </c>
      <c r="D1210" s="38" t="s">
        <v>268</v>
      </c>
      <c r="E1210" s="38" t="s">
        <v>41</v>
      </c>
      <c r="F1210" s="38" t="s">
        <v>119</v>
      </c>
      <c r="G1210" s="38" t="s">
        <v>120</v>
      </c>
      <c r="H1210" s="39">
        <v>44196</v>
      </c>
      <c r="I1210" s="38" t="s">
        <v>153</v>
      </c>
      <c r="J1210" s="38" t="s">
        <v>54</v>
      </c>
      <c r="S1210" s="38">
        <v>-770</v>
      </c>
      <c r="AC1210" s="38">
        <v>-770</v>
      </c>
    </row>
    <row r="1211" spans="1:29" x14ac:dyDescent="0.2">
      <c r="A1211" s="38">
        <v>3005</v>
      </c>
      <c r="B1211" s="38">
        <v>10101</v>
      </c>
      <c r="C1211" s="38" t="s">
        <v>1340</v>
      </c>
      <c r="D1211" s="38" t="s">
        <v>268</v>
      </c>
      <c r="E1211" s="38" t="s">
        <v>41</v>
      </c>
      <c r="F1211" s="38" t="s">
        <v>119</v>
      </c>
      <c r="G1211" s="38" t="s">
        <v>120</v>
      </c>
      <c r="H1211" s="39">
        <v>44196</v>
      </c>
      <c r="I1211" s="38" t="s">
        <v>121</v>
      </c>
      <c r="J1211" s="38" t="s">
        <v>54</v>
      </c>
      <c r="S1211" s="38">
        <v>-770</v>
      </c>
      <c r="AC1211" s="38">
        <v>-770</v>
      </c>
    </row>
    <row r="1212" spans="1:29" x14ac:dyDescent="0.2">
      <c r="A1212" s="38">
        <v>3005</v>
      </c>
      <c r="B1212" s="38">
        <v>10441</v>
      </c>
      <c r="C1212" s="38" t="s">
        <v>1341</v>
      </c>
      <c r="D1212" s="38" t="s">
        <v>268</v>
      </c>
      <c r="E1212" s="38" t="s">
        <v>41</v>
      </c>
      <c r="F1212" s="38" t="s">
        <v>119</v>
      </c>
      <c r="G1212" s="38" t="s">
        <v>120</v>
      </c>
      <c r="H1212" s="39">
        <v>44196</v>
      </c>
      <c r="I1212" s="38" t="s">
        <v>121</v>
      </c>
      <c r="J1212" s="38" t="s">
        <v>54</v>
      </c>
      <c r="S1212" s="38">
        <v>-770</v>
      </c>
      <c r="AC1212" s="38">
        <v>-770</v>
      </c>
    </row>
    <row r="1213" spans="1:29" x14ac:dyDescent="0.2">
      <c r="A1213" s="38">
        <v>3005</v>
      </c>
      <c r="B1213" s="38">
        <v>10842</v>
      </c>
      <c r="C1213" s="38" t="s">
        <v>1342</v>
      </c>
      <c r="D1213" s="38" t="s">
        <v>268</v>
      </c>
      <c r="E1213" s="38" t="s">
        <v>41</v>
      </c>
      <c r="F1213" s="38" t="s">
        <v>119</v>
      </c>
      <c r="G1213" s="38" t="s">
        <v>120</v>
      </c>
      <c r="H1213" s="39">
        <v>44196</v>
      </c>
      <c r="I1213" s="38" t="s">
        <v>121</v>
      </c>
      <c r="J1213" s="38" t="s">
        <v>54</v>
      </c>
      <c r="S1213" s="38">
        <v>-770</v>
      </c>
      <c r="AC1213" s="38">
        <v>-770</v>
      </c>
    </row>
    <row r="1214" spans="1:29" x14ac:dyDescent="0.2">
      <c r="A1214" s="38">
        <v>1002</v>
      </c>
      <c r="B1214" s="38">
        <v>3701</v>
      </c>
      <c r="C1214" s="38" t="s">
        <v>1343</v>
      </c>
      <c r="D1214" s="38" t="s">
        <v>100</v>
      </c>
      <c r="E1214" s="38" t="s">
        <v>41</v>
      </c>
      <c r="F1214" s="38" t="s">
        <v>119</v>
      </c>
      <c r="G1214" s="38" t="s">
        <v>120</v>
      </c>
      <c r="H1214" s="39">
        <v>44196</v>
      </c>
      <c r="I1214" s="38" t="s">
        <v>121</v>
      </c>
      <c r="J1214" s="38" t="s">
        <v>45</v>
      </c>
      <c r="M1214" s="38">
        <v>-745</v>
      </c>
      <c r="S1214" s="38">
        <v>-745</v>
      </c>
      <c r="AC1214" s="38">
        <v>-745</v>
      </c>
    </row>
    <row r="1215" spans="1:29" x14ac:dyDescent="0.2">
      <c r="A1215" s="38">
        <v>1001</v>
      </c>
      <c r="B1215" s="38">
        <v>1574</v>
      </c>
      <c r="C1215" s="38" t="s">
        <v>1344</v>
      </c>
      <c r="D1215" s="38" t="s">
        <v>156</v>
      </c>
      <c r="E1215" s="38" t="s">
        <v>41</v>
      </c>
      <c r="F1215" s="38" t="s">
        <v>62</v>
      </c>
      <c r="G1215" s="38" t="s">
        <v>63</v>
      </c>
      <c r="H1215" s="39">
        <v>44196</v>
      </c>
      <c r="I1215" s="38" t="s">
        <v>121</v>
      </c>
      <c r="J1215" s="38" t="s">
        <v>45</v>
      </c>
      <c r="M1215" s="38">
        <v>-719</v>
      </c>
      <c r="S1215" s="38">
        <v>-719</v>
      </c>
      <c r="AC1215" s="38">
        <v>-719</v>
      </c>
    </row>
    <row r="1216" spans="1:29" x14ac:dyDescent="0.2">
      <c r="A1216" s="38">
        <v>1002</v>
      </c>
      <c r="B1216" s="38">
        <v>4022</v>
      </c>
      <c r="C1216" s="38" t="s">
        <v>1345</v>
      </c>
      <c r="D1216" s="38" t="s">
        <v>404</v>
      </c>
      <c r="E1216" s="38" t="s">
        <v>41</v>
      </c>
      <c r="F1216" s="38" t="s">
        <v>119</v>
      </c>
      <c r="G1216" s="38" t="s">
        <v>120</v>
      </c>
      <c r="H1216" s="39">
        <v>44196</v>
      </c>
      <c r="I1216" s="38" t="s">
        <v>121</v>
      </c>
      <c r="J1216" s="38" t="s">
        <v>45</v>
      </c>
      <c r="M1216" s="38">
        <v>-671</v>
      </c>
      <c r="S1216" s="38">
        <v>-671</v>
      </c>
      <c r="AC1216" s="38">
        <v>-671</v>
      </c>
    </row>
    <row r="1217" spans="1:29" x14ac:dyDescent="0.2">
      <c r="A1217" s="38">
        <v>1002</v>
      </c>
      <c r="B1217" s="38">
        <v>3465</v>
      </c>
      <c r="C1217" s="38" t="s">
        <v>1346</v>
      </c>
      <c r="D1217" s="38" t="s">
        <v>100</v>
      </c>
      <c r="E1217" s="38" t="s">
        <v>41</v>
      </c>
      <c r="F1217" s="38" t="s">
        <v>119</v>
      </c>
      <c r="G1217" s="38" t="s">
        <v>120</v>
      </c>
      <c r="H1217" s="39">
        <v>44196</v>
      </c>
      <c r="I1217" s="38" t="s">
        <v>121</v>
      </c>
      <c r="J1217" s="38" t="s">
        <v>45</v>
      </c>
      <c r="M1217" s="38">
        <v>-650</v>
      </c>
      <c r="S1217" s="38">
        <v>-650</v>
      </c>
      <c r="AC1217" s="38">
        <v>-650</v>
      </c>
    </row>
    <row r="1218" spans="1:29" x14ac:dyDescent="0.2">
      <c r="A1218" s="38">
        <v>1002</v>
      </c>
      <c r="B1218" s="38">
        <v>4454</v>
      </c>
      <c r="C1218" s="38" t="s">
        <v>1347</v>
      </c>
      <c r="D1218" s="38" t="s">
        <v>100</v>
      </c>
      <c r="E1218" s="38" t="s">
        <v>41</v>
      </c>
      <c r="F1218" s="38" t="s">
        <v>919</v>
      </c>
      <c r="G1218" s="38" t="s">
        <v>920</v>
      </c>
      <c r="H1218" s="39">
        <v>44196</v>
      </c>
      <c r="I1218" s="38" t="s">
        <v>44</v>
      </c>
      <c r="J1218" s="38" t="s">
        <v>45</v>
      </c>
      <c r="M1218" s="38">
        <v>-650</v>
      </c>
      <c r="S1218" s="38">
        <v>-650</v>
      </c>
      <c r="AC1218" s="38">
        <v>-650</v>
      </c>
    </row>
    <row r="1219" spans="1:29" x14ac:dyDescent="0.2">
      <c r="A1219" s="38">
        <v>1002</v>
      </c>
      <c r="B1219" s="38">
        <v>7423</v>
      </c>
      <c r="C1219" s="38" t="s">
        <v>1348</v>
      </c>
      <c r="D1219" s="38" t="s">
        <v>404</v>
      </c>
      <c r="E1219" s="38" t="s">
        <v>41</v>
      </c>
      <c r="F1219" s="38" t="s">
        <v>119</v>
      </c>
      <c r="G1219" s="38" t="s">
        <v>120</v>
      </c>
      <c r="H1219" s="39">
        <v>44196</v>
      </c>
      <c r="I1219" s="38" t="s">
        <v>121</v>
      </c>
      <c r="J1219" s="38" t="s">
        <v>54</v>
      </c>
      <c r="M1219" s="38">
        <v>-650</v>
      </c>
      <c r="S1219" s="38">
        <v>-650</v>
      </c>
      <c r="AC1219" s="38">
        <v>-650</v>
      </c>
    </row>
    <row r="1220" spans="1:29" x14ac:dyDescent="0.2">
      <c r="A1220" s="38">
        <v>1002</v>
      </c>
      <c r="B1220" s="38">
        <v>6647</v>
      </c>
      <c r="C1220" s="38" t="s">
        <v>1349</v>
      </c>
      <c r="D1220" s="38" t="s">
        <v>371</v>
      </c>
      <c r="E1220" s="38" t="s">
        <v>41</v>
      </c>
      <c r="F1220" s="38" t="s">
        <v>119</v>
      </c>
      <c r="G1220" s="38" t="s">
        <v>120</v>
      </c>
      <c r="H1220" s="39">
        <v>44196</v>
      </c>
      <c r="I1220" s="38" t="s">
        <v>121</v>
      </c>
      <c r="J1220" s="38" t="s">
        <v>54</v>
      </c>
      <c r="M1220" s="38">
        <v>-620</v>
      </c>
      <c r="S1220" s="38">
        <v>-620</v>
      </c>
      <c r="AC1220" s="38">
        <v>-620</v>
      </c>
    </row>
    <row r="1221" spans="1:29" x14ac:dyDescent="0.2">
      <c r="A1221" s="38">
        <v>1001</v>
      </c>
      <c r="B1221" s="38">
        <v>8306</v>
      </c>
      <c r="C1221" s="38" t="s">
        <v>1350</v>
      </c>
      <c r="D1221" s="38" t="s">
        <v>118</v>
      </c>
      <c r="E1221" s="38" t="s">
        <v>41</v>
      </c>
      <c r="F1221" s="38" t="s">
        <v>77</v>
      </c>
      <c r="G1221" s="38" t="s">
        <v>78</v>
      </c>
      <c r="H1221" s="39">
        <v>44196</v>
      </c>
      <c r="I1221" s="38" t="s">
        <v>153</v>
      </c>
      <c r="J1221" s="38" t="s">
        <v>130</v>
      </c>
      <c r="M1221" s="38">
        <v>-600</v>
      </c>
      <c r="S1221" s="38">
        <v>-600</v>
      </c>
      <c r="AC1221" s="38">
        <v>-600</v>
      </c>
    </row>
    <row r="1222" spans="1:29" x14ac:dyDescent="0.2">
      <c r="A1222" s="38">
        <v>1001</v>
      </c>
      <c r="B1222" s="38">
        <v>4818</v>
      </c>
      <c r="C1222" s="38" t="s">
        <v>1351</v>
      </c>
      <c r="D1222" s="38" t="s">
        <v>156</v>
      </c>
      <c r="E1222" s="38" t="s">
        <v>41</v>
      </c>
      <c r="F1222" s="38" t="s">
        <v>119</v>
      </c>
      <c r="G1222" s="38" t="s">
        <v>120</v>
      </c>
      <c r="H1222" s="39">
        <v>44196</v>
      </c>
      <c r="I1222" s="38" t="s">
        <v>121</v>
      </c>
      <c r="J1222" s="38" t="s">
        <v>45</v>
      </c>
      <c r="M1222" s="38">
        <v>-589</v>
      </c>
      <c r="S1222" s="38">
        <v>-589</v>
      </c>
      <c r="AC1222" s="38">
        <v>-589</v>
      </c>
    </row>
    <row r="1223" spans="1:29" x14ac:dyDescent="0.2">
      <c r="A1223" s="38">
        <v>1001</v>
      </c>
      <c r="B1223" s="38">
        <v>6575</v>
      </c>
      <c r="C1223" s="38" t="s">
        <v>1352</v>
      </c>
      <c r="D1223" s="38" t="s">
        <v>156</v>
      </c>
      <c r="E1223" s="38" t="s">
        <v>41</v>
      </c>
      <c r="F1223" s="38" t="s">
        <v>119</v>
      </c>
      <c r="G1223" s="38" t="s">
        <v>120</v>
      </c>
      <c r="H1223" s="39">
        <v>44196</v>
      </c>
      <c r="I1223" s="38" t="s">
        <v>121</v>
      </c>
      <c r="J1223" s="38" t="s">
        <v>54</v>
      </c>
      <c r="M1223" s="38">
        <v>-550</v>
      </c>
      <c r="S1223" s="38">
        <v>-550</v>
      </c>
      <c r="AC1223" s="38">
        <v>-550</v>
      </c>
    </row>
    <row r="1224" spans="1:29" x14ac:dyDescent="0.2">
      <c r="A1224" s="38">
        <v>1001</v>
      </c>
      <c r="B1224" s="38">
        <v>10912</v>
      </c>
      <c r="C1224" s="38" t="s">
        <v>1353</v>
      </c>
      <c r="D1224" s="38" t="s">
        <v>118</v>
      </c>
      <c r="E1224" s="38" t="s">
        <v>41</v>
      </c>
      <c r="F1224" s="38" t="s">
        <v>119</v>
      </c>
      <c r="G1224" s="38" t="s">
        <v>120</v>
      </c>
      <c r="H1224" s="39">
        <v>44196</v>
      </c>
      <c r="I1224" s="38" t="s">
        <v>121</v>
      </c>
      <c r="J1224" s="38" t="s">
        <v>54</v>
      </c>
      <c r="M1224" s="38">
        <v>-550</v>
      </c>
      <c r="S1224" s="38">
        <v>-550</v>
      </c>
      <c r="AC1224" s="38">
        <v>-550</v>
      </c>
    </row>
    <row r="1225" spans="1:29" x14ac:dyDescent="0.2">
      <c r="A1225" s="38">
        <v>1002</v>
      </c>
      <c r="B1225" s="38">
        <v>3771</v>
      </c>
      <c r="C1225" s="38" t="s">
        <v>1354</v>
      </c>
      <c r="D1225" s="38" t="s">
        <v>100</v>
      </c>
      <c r="E1225" s="38" t="s">
        <v>41</v>
      </c>
      <c r="F1225" s="38" t="s">
        <v>119</v>
      </c>
      <c r="G1225" s="38" t="s">
        <v>120</v>
      </c>
      <c r="H1225" s="39">
        <v>44196</v>
      </c>
      <c r="I1225" s="38" t="s">
        <v>153</v>
      </c>
      <c r="J1225" s="38" t="s">
        <v>45</v>
      </c>
      <c r="M1225" s="38">
        <v>-550</v>
      </c>
      <c r="S1225" s="38">
        <v>-550</v>
      </c>
      <c r="AC1225" s="38">
        <v>-550</v>
      </c>
    </row>
    <row r="1226" spans="1:29" x14ac:dyDescent="0.2">
      <c r="A1226" s="38">
        <v>1002</v>
      </c>
      <c r="B1226" s="38">
        <v>10451</v>
      </c>
      <c r="C1226" s="38" t="s">
        <v>1355</v>
      </c>
      <c r="D1226" s="38" t="s">
        <v>371</v>
      </c>
      <c r="E1226" s="38" t="s">
        <v>41</v>
      </c>
      <c r="F1226" s="38" t="s">
        <v>119</v>
      </c>
      <c r="G1226" s="38" t="s">
        <v>120</v>
      </c>
      <c r="H1226" s="39">
        <v>44196</v>
      </c>
      <c r="I1226" s="38" t="s">
        <v>121</v>
      </c>
      <c r="J1226" s="38" t="s">
        <v>54</v>
      </c>
      <c r="M1226" s="38">
        <v>-550</v>
      </c>
      <c r="S1226" s="38">
        <v>-550</v>
      </c>
      <c r="AC1226" s="38">
        <v>-550</v>
      </c>
    </row>
    <row r="1227" spans="1:29" x14ac:dyDescent="0.2">
      <c r="A1227" s="38">
        <v>1002</v>
      </c>
      <c r="B1227" s="38">
        <v>10960</v>
      </c>
      <c r="C1227" s="38" t="s">
        <v>1356</v>
      </c>
      <c r="D1227" s="38" t="s">
        <v>404</v>
      </c>
      <c r="E1227" s="38" t="s">
        <v>41</v>
      </c>
      <c r="F1227" s="38" t="s">
        <v>119</v>
      </c>
      <c r="G1227" s="38" t="s">
        <v>120</v>
      </c>
      <c r="H1227" s="39">
        <v>44196</v>
      </c>
      <c r="I1227" s="38" t="s">
        <v>153</v>
      </c>
      <c r="J1227" s="38" t="s">
        <v>54</v>
      </c>
      <c r="M1227" s="38">
        <v>-550</v>
      </c>
      <c r="S1227" s="38">
        <v>-550</v>
      </c>
      <c r="AC1227" s="38">
        <v>-550</v>
      </c>
    </row>
    <row r="1228" spans="1:29" x14ac:dyDescent="0.2">
      <c r="A1228" s="38">
        <v>1002</v>
      </c>
      <c r="B1228" s="38">
        <v>10995</v>
      </c>
      <c r="C1228" s="38" t="s">
        <v>1357</v>
      </c>
      <c r="D1228" s="38" t="s">
        <v>1358</v>
      </c>
      <c r="E1228" s="38" t="s">
        <v>41</v>
      </c>
      <c r="F1228" s="38" t="s">
        <v>119</v>
      </c>
      <c r="G1228" s="38" t="s">
        <v>120</v>
      </c>
      <c r="H1228" s="39">
        <v>44196</v>
      </c>
      <c r="I1228" s="38" t="s">
        <v>121</v>
      </c>
      <c r="J1228" s="38" t="s">
        <v>54</v>
      </c>
      <c r="M1228" s="38">
        <v>-550</v>
      </c>
      <c r="S1228" s="38">
        <v>-550</v>
      </c>
      <c r="AC1228" s="38">
        <v>-550</v>
      </c>
    </row>
    <row r="1229" spans="1:29" x14ac:dyDescent="0.2">
      <c r="A1229" s="38">
        <v>1002</v>
      </c>
      <c r="B1229" s="38">
        <v>4546</v>
      </c>
      <c r="C1229" s="38" t="s">
        <v>1359</v>
      </c>
      <c r="D1229" s="38" t="s">
        <v>404</v>
      </c>
      <c r="E1229" s="38" t="s">
        <v>41</v>
      </c>
      <c r="F1229" s="38" t="s">
        <v>119</v>
      </c>
      <c r="G1229" s="38" t="s">
        <v>120</v>
      </c>
      <c r="H1229" s="39">
        <v>44196</v>
      </c>
      <c r="I1229" s="38" t="s">
        <v>121</v>
      </c>
      <c r="J1229" s="38" t="s">
        <v>45</v>
      </c>
      <c r="M1229" s="38">
        <v>-549</v>
      </c>
      <c r="S1229" s="38">
        <v>-549</v>
      </c>
      <c r="AC1229" s="38">
        <v>-549</v>
      </c>
    </row>
    <row r="1230" spans="1:29" x14ac:dyDescent="0.2">
      <c r="A1230" s="38">
        <v>1002</v>
      </c>
      <c r="B1230" s="38">
        <v>3905</v>
      </c>
      <c r="C1230" s="38" t="s">
        <v>1360</v>
      </c>
      <c r="D1230" s="38" t="s">
        <v>404</v>
      </c>
      <c r="E1230" s="38" t="s">
        <v>41</v>
      </c>
      <c r="F1230" s="38" t="s">
        <v>119</v>
      </c>
      <c r="G1230" s="38" t="s">
        <v>120</v>
      </c>
      <c r="H1230" s="39">
        <v>44196</v>
      </c>
      <c r="I1230" s="38" t="s">
        <v>153</v>
      </c>
      <c r="J1230" s="38" t="s">
        <v>45</v>
      </c>
      <c r="M1230" s="38">
        <v>-530</v>
      </c>
      <c r="S1230" s="38">
        <v>-530</v>
      </c>
      <c r="AC1230" s="38">
        <v>-530</v>
      </c>
    </row>
    <row r="1231" spans="1:29" x14ac:dyDescent="0.2">
      <c r="A1231" s="38">
        <v>1001</v>
      </c>
      <c r="B1231" s="38">
        <v>6576</v>
      </c>
      <c r="C1231" s="38" t="s">
        <v>1361</v>
      </c>
      <c r="D1231" s="38" t="s">
        <v>156</v>
      </c>
      <c r="E1231" s="38" t="s">
        <v>41</v>
      </c>
      <c r="F1231" s="38" t="s">
        <v>119</v>
      </c>
      <c r="G1231" s="38" t="s">
        <v>120</v>
      </c>
      <c r="H1231" s="39">
        <v>44196</v>
      </c>
      <c r="I1231" s="38" t="s">
        <v>121</v>
      </c>
      <c r="J1231" s="38" t="s">
        <v>54</v>
      </c>
      <c r="M1231" s="38">
        <v>-519</v>
      </c>
      <c r="S1231" s="38">
        <v>-519</v>
      </c>
      <c r="AC1231" s="38">
        <v>-519</v>
      </c>
    </row>
    <row r="1232" spans="1:29" x14ac:dyDescent="0.2">
      <c r="A1232" s="38">
        <v>1001</v>
      </c>
      <c r="B1232" s="38">
        <v>8197</v>
      </c>
      <c r="C1232" s="38" t="s">
        <v>1362</v>
      </c>
      <c r="D1232" s="38" t="s">
        <v>125</v>
      </c>
      <c r="E1232" s="38" t="s">
        <v>51</v>
      </c>
      <c r="F1232" s="38" t="s">
        <v>497</v>
      </c>
      <c r="G1232" s="38" t="s">
        <v>498</v>
      </c>
      <c r="H1232" s="39">
        <v>44196</v>
      </c>
      <c r="I1232" s="38" t="s">
        <v>44</v>
      </c>
      <c r="J1232" s="38" t="s">
        <v>130</v>
      </c>
      <c r="M1232" s="38">
        <v>-400</v>
      </c>
      <c r="S1232" s="38">
        <v>-400</v>
      </c>
      <c r="AC1232" s="38">
        <v>-400</v>
      </c>
    </row>
    <row r="1233" spans="1:31" x14ac:dyDescent="0.2">
      <c r="A1233" s="38">
        <v>1003</v>
      </c>
      <c r="B1233" s="38">
        <v>9250</v>
      </c>
      <c r="C1233" s="38" t="s">
        <v>1363</v>
      </c>
      <c r="D1233" s="38" t="s">
        <v>215</v>
      </c>
      <c r="E1233" s="38" t="s">
        <v>41</v>
      </c>
      <c r="F1233" s="38" t="s">
        <v>119</v>
      </c>
      <c r="G1233" s="38" t="s">
        <v>120</v>
      </c>
      <c r="H1233" s="39">
        <v>44196</v>
      </c>
      <c r="I1233" s="38" t="s">
        <v>121</v>
      </c>
      <c r="J1233" s="38" t="s">
        <v>54</v>
      </c>
      <c r="M1233" s="38">
        <v>-394</v>
      </c>
      <c r="S1233" s="38">
        <v>-394</v>
      </c>
      <c r="AC1233" s="38">
        <v>-394</v>
      </c>
    </row>
    <row r="1234" spans="1:31" x14ac:dyDescent="0.2">
      <c r="A1234" s="38">
        <v>3005</v>
      </c>
      <c r="B1234" s="38">
        <v>9562</v>
      </c>
      <c r="C1234" s="38" t="s">
        <v>1364</v>
      </c>
      <c r="D1234" s="38" t="s">
        <v>268</v>
      </c>
      <c r="E1234" s="38" t="s">
        <v>41</v>
      </c>
      <c r="F1234" s="38" t="s">
        <v>119</v>
      </c>
      <c r="G1234" s="38" t="s">
        <v>120</v>
      </c>
      <c r="H1234" s="39">
        <v>44196</v>
      </c>
      <c r="I1234" s="38" t="s">
        <v>121</v>
      </c>
      <c r="J1234" s="38" t="s">
        <v>54</v>
      </c>
      <c r="M1234" s="38">
        <v>-359</v>
      </c>
      <c r="S1234" s="38">
        <v>-359</v>
      </c>
      <c r="AC1234" s="38">
        <v>-359</v>
      </c>
    </row>
    <row r="1235" spans="1:31" x14ac:dyDescent="0.2">
      <c r="A1235" s="38">
        <v>1001</v>
      </c>
      <c r="B1235" s="38">
        <v>5819</v>
      </c>
      <c r="C1235" s="38" t="s">
        <v>1365</v>
      </c>
      <c r="D1235" s="38" t="s">
        <v>97</v>
      </c>
      <c r="E1235" s="38" t="s">
        <v>41</v>
      </c>
      <c r="F1235" s="38" t="s">
        <v>73</v>
      </c>
      <c r="G1235" s="38" t="s">
        <v>74</v>
      </c>
      <c r="H1235" s="39">
        <v>44196</v>
      </c>
      <c r="I1235" s="38" t="s">
        <v>44</v>
      </c>
      <c r="J1235" s="38" t="s">
        <v>54</v>
      </c>
      <c r="M1235" s="38">
        <v>-300</v>
      </c>
      <c r="S1235" s="38">
        <v>-300</v>
      </c>
      <c r="AC1235" s="38">
        <v>-300</v>
      </c>
    </row>
    <row r="1236" spans="1:31" x14ac:dyDescent="0.2">
      <c r="A1236" s="38">
        <v>1002</v>
      </c>
      <c r="B1236" s="38">
        <v>7950</v>
      </c>
      <c r="C1236" s="38" t="s">
        <v>1366</v>
      </c>
      <c r="D1236" s="38" t="s">
        <v>404</v>
      </c>
      <c r="E1236" s="38" t="s">
        <v>41</v>
      </c>
      <c r="F1236" s="38" t="s">
        <v>119</v>
      </c>
      <c r="G1236" s="38" t="s">
        <v>120</v>
      </c>
      <c r="H1236" s="39">
        <v>44196</v>
      </c>
      <c r="I1236" s="38" t="s">
        <v>121</v>
      </c>
      <c r="J1236" s="38" t="s">
        <v>54</v>
      </c>
      <c r="M1236" s="38">
        <v>-250</v>
      </c>
      <c r="S1236" s="38">
        <v>-250</v>
      </c>
      <c r="AC1236" s="38">
        <v>-250</v>
      </c>
    </row>
    <row r="1237" spans="1:31" x14ac:dyDescent="0.2">
      <c r="A1237" s="38">
        <v>1001</v>
      </c>
      <c r="B1237" s="38">
        <v>3280</v>
      </c>
      <c r="C1237" s="38" t="s">
        <v>1367</v>
      </c>
      <c r="D1237" s="38" t="s">
        <v>125</v>
      </c>
      <c r="E1237" s="38" t="s">
        <v>51</v>
      </c>
      <c r="F1237" s="38" t="s">
        <v>128</v>
      </c>
      <c r="G1237" s="38" t="s">
        <v>120</v>
      </c>
      <c r="H1237" s="39">
        <v>44196</v>
      </c>
      <c r="I1237" s="38" t="s">
        <v>44</v>
      </c>
      <c r="J1237" s="38" t="s">
        <v>45</v>
      </c>
      <c r="M1237" s="38">
        <v>-222</v>
      </c>
      <c r="S1237" s="38">
        <v>-222</v>
      </c>
      <c r="AC1237" s="38">
        <v>-222</v>
      </c>
    </row>
    <row r="1238" spans="1:31" x14ac:dyDescent="0.2">
      <c r="A1238" s="38">
        <v>1003</v>
      </c>
      <c r="B1238" s="38">
        <v>6115</v>
      </c>
      <c r="C1238" s="38" t="s">
        <v>1368</v>
      </c>
      <c r="D1238" s="38" t="s">
        <v>215</v>
      </c>
      <c r="E1238" s="38" t="s">
        <v>41</v>
      </c>
      <c r="F1238" s="38" t="s">
        <v>119</v>
      </c>
      <c r="G1238" s="38" t="s">
        <v>120</v>
      </c>
      <c r="H1238" s="39">
        <v>44196</v>
      </c>
      <c r="I1238" s="38" t="s">
        <v>121</v>
      </c>
      <c r="J1238" s="38" t="s">
        <v>54</v>
      </c>
      <c r="M1238" s="38">
        <v>-222</v>
      </c>
      <c r="S1238" s="38">
        <v>-222</v>
      </c>
      <c r="AC1238" s="38">
        <v>-222</v>
      </c>
    </row>
    <row r="1239" spans="1:31" x14ac:dyDescent="0.2">
      <c r="A1239" s="38">
        <v>1002</v>
      </c>
      <c r="B1239" s="38">
        <v>5264</v>
      </c>
      <c r="C1239" s="38" t="s">
        <v>1369</v>
      </c>
      <c r="D1239" s="38" t="s">
        <v>404</v>
      </c>
      <c r="E1239" s="38" t="s">
        <v>41</v>
      </c>
      <c r="F1239" s="38" t="s">
        <v>119</v>
      </c>
      <c r="G1239" s="38" t="s">
        <v>120</v>
      </c>
      <c r="H1239" s="39">
        <v>44196</v>
      </c>
      <c r="I1239" s="38" t="s">
        <v>121</v>
      </c>
      <c r="J1239" s="38" t="s">
        <v>54</v>
      </c>
      <c r="M1239" s="38">
        <v>-220</v>
      </c>
      <c r="S1239" s="38">
        <v>-220</v>
      </c>
      <c r="AC1239" s="38">
        <v>-220</v>
      </c>
    </row>
    <row r="1240" spans="1:31" x14ac:dyDescent="0.2">
      <c r="A1240" s="38">
        <v>1006</v>
      </c>
      <c r="B1240" s="38">
        <v>9316</v>
      </c>
      <c r="C1240" s="38" t="s">
        <v>1370</v>
      </c>
      <c r="D1240" s="38" t="s">
        <v>361</v>
      </c>
      <c r="E1240" s="38" t="s">
        <v>41</v>
      </c>
      <c r="F1240" s="38" t="s">
        <v>119</v>
      </c>
      <c r="G1240" s="38" t="s">
        <v>120</v>
      </c>
      <c r="H1240" s="39">
        <v>44196</v>
      </c>
      <c r="I1240" s="38" t="s">
        <v>121</v>
      </c>
      <c r="J1240" s="38" t="s">
        <v>54</v>
      </c>
      <c r="M1240" s="38">
        <v>-214</v>
      </c>
      <c r="S1240" s="38">
        <v>-214</v>
      </c>
      <c r="AC1240" s="38">
        <v>-214</v>
      </c>
    </row>
    <row r="1241" spans="1:31" x14ac:dyDescent="0.2">
      <c r="A1241" s="38">
        <v>1003</v>
      </c>
      <c r="B1241" s="38">
        <v>10139</v>
      </c>
      <c r="C1241" s="38" t="s">
        <v>1371</v>
      </c>
      <c r="D1241" s="38" t="s">
        <v>215</v>
      </c>
      <c r="E1241" s="38" t="s">
        <v>41</v>
      </c>
      <c r="F1241" s="38" t="s">
        <v>119</v>
      </c>
      <c r="G1241" s="38" t="s">
        <v>120</v>
      </c>
      <c r="H1241" s="39">
        <v>44196</v>
      </c>
      <c r="I1241" s="38" t="s">
        <v>121</v>
      </c>
      <c r="J1241" s="38" t="s">
        <v>54</v>
      </c>
      <c r="M1241" s="38">
        <v>-194</v>
      </c>
      <c r="S1241" s="38">
        <v>-194</v>
      </c>
      <c r="AC1241" s="38">
        <v>-194</v>
      </c>
    </row>
    <row r="1242" spans="1:31" x14ac:dyDescent="0.2">
      <c r="A1242" s="38">
        <v>1003</v>
      </c>
      <c r="B1242" s="38">
        <v>10505</v>
      </c>
      <c r="C1242" s="38" t="s">
        <v>1372</v>
      </c>
      <c r="D1242" s="38" t="s">
        <v>215</v>
      </c>
      <c r="E1242" s="38" t="s">
        <v>41</v>
      </c>
      <c r="F1242" s="38" t="s">
        <v>119</v>
      </c>
      <c r="G1242" s="38" t="s">
        <v>120</v>
      </c>
      <c r="H1242" s="39">
        <v>44196</v>
      </c>
      <c r="I1242" s="38" t="s">
        <v>121</v>
      </c>
      <c r="J1242" s="38" t="s">
        <v>54</v>
      </c>
      <c r="M1242" s="38">
        <v>-190</v>
      </c>
      <c r="S1242" s="38">
        <v>-190</v>
      </c>
      <c r="AC1242" s="38">
        <v>-190</v>
      </c>
    </row>
    <row r="1243" spans="1:31" x14ac:dyDescent="0.2">
      <c r="A1243" s="38">
        <v>1006</v>
      </c>
      <c r="B1243" s="38">
        <v>8919</v>
      </c>
      <c r="C1243" s="38" t="s">
        <v>1373</v>
      </c>
      <c r="D1243" s="38" t="s">
        <v>361</v>
      </c>
      <c r="E1243" s="38" t="s">
        <v>41</v>
      </c>
      <c r="F1243" s="38" t="s">
        <v>119</v>
      </c>
      <c r="G1243" s="38" t="s">
        <v>120</v>
      </c>
      <c r="H1243" s="39">
        <v>44196</v>
      </c>
      <c r="I1243" s="38" t="s">
        <v>121</v>
      </c>
      <c r="J1243" s="38" t="s">
        <v>54</v>
      </c>
      <c r="M1243" s="38">
        <v>-104</v>
      </c>
      <c r="S1243" s="38">
        <v>-104</v>
      </c>
      <c r="AC1243" s="38">
        <v>-104</v>
      </c>
    </row>
    <row r="1244" spans="1:31" x14ac:dyDescent="0.2">
      <c r="A1244" s="38">
        <v>1001</v>
      </c>
      <c r="B1244" s="38">
        <v>6521</v>
      </c>
      <c r="C1244" s="38" t="s">
        <v>1374</v>
      </c>
      <c r="D1244" s="38" t="s">
        <v>156</v>
      </c>
      <c r="E1244" s="38" t="s">
        <v>41</v>
      </c>
      <c r="F1244" s="38" t="s">
        <v>119</v>
      </c>
      <c r="G1244" s="38" t="s">
        <v>120</v>
      </c>
      <c r="H1244" s="39">
        <v>44196</v>
      </c>
      <c r="I1244" s="38" t="s">
        <v>153</v>
      </c>
      <c r="J1244" s="38" t="s">
        <v>54</v>
      </c>
      <c r="M1244" s="38">
        <v>-100</v>
      </c>
      <c r="S1244" s="38">
        <v>-100</v>
      </c>
      <c r="AC1244" s="38">
        <v>-100</v>
      </c>
    </row>
    <row r="1245" spans="1:31" x14ac:dyDescent="0.2">
      <c r="A1245" s="38">
        <v>1003</v>
      </c>
      <c r="B1245" s="38">
        <v>9402</v>
      </c>
      <c r="C1245" s="38" t="s">
        <v>1375</v>
      </c>
      <c r="D1245" s="38" t="s">
        <v>215</v>
      </c>
      <c r="E1245" s="38" t="s">
        <v>41</v>
      </c>
      <c r="F1245" s="38" t="s">
        <v>119</v>
      </c>
      <c r="G1245" s="38" t="s">
        <v>120</v>
      </c>
      <c r="H1245" s="39">
        <v>44196</v>
      </c>
      <c r="I1245" s="38" t="s">
        <v>153</v>
      </c>
      <c r="J1245" s="38" t="s">
        <v>54</v>
      </c>
      <c r="M1245" s="38">
        <v>-50</v>
      </c>
      <c r="S1245" s="38">
        <v>-50</v>
      </c>
      <c r="AC1245" s="38">
        <v>-50</v>
      </c>
    </row>
    <row r="1246" spans="1:31" x14ac:dyDescent="0.2">
      <c r="A1246" s="38">
        <v>1001</v>
      </c>
      <c r="B1246" s="38">
        <v>469</v>
      </c>
      <c r="C1246" s="38" t="s">
        <v>1376</v>
      </c>
      <c r="D1246" s="38" t="s">
        <v>156</v>
      </c>
      <c r="E1246" s="38" t="s">
        <v>41</v>
      </c>
      <c r="F1246" s="38" t="s">
        <v>62</v>
      </c>
      <c r="G1246" s="38" t="s">
        <v>63</v>
      </c>
      <c r="H1246" s="39">
        <v>44196</v>
      </c>
      <c r="I1246" s="38" t="s">
        <v>121</v>
      </c>
      <c r="J1246" s="38" t="s">
        <v>45</v>
      </c>
      <c r="M1246" s="38">
        <v>-34</v>
      </c>
      <c r="S1246" s="38">
        <v>-34</v>
      </c>
      <c r="AC1246" s="38">
        <v>-34</v>
      </c>
      <c r="AD1246" s="38">
        <v>40000000</v>
      </c>
      <c r="AE1246" s="38">
        <v>40000000</v>
      </c>
    </row>
    <row r="1247" spans="1:31" x14ac:dyDescent="0.2">
      <c r="A1247" s="38">
        <v>1006</v>
      </c>
      <c r="B1247" s="38">
        <v>9115</v>
      </c>
      <c r="C1247" s="38" t="s">
        <v>1377</v>
      </c>
      <c r="D1247" s="38" t="s">
        <v>361</v>
      </c>
      <c r="E1247" s="38" t="s">
        <v>41</v>
      </c>
      <c r="F1247" s="38" t="s">
        <v>119</v>
      </c>
      <c r="G1247" s="38" t="s">
        <v>120</v>
      </c>
      <c r="H1247" s="39">
        <v>44196</v>
      </c>
      <c r="I1247" s="38" t="s">
        <v>121</v>
      </c>
      <c r="J1247" s="38" t="s">
        <v>54</v>
      </c>
      <c r="M1247" s="38">
        <v>-18</v>
      </c>
      <c r="S1247" s="38">
        <v>-18</v>
      </c>
      <c r="AC1247" s="38">
        <v>-18</v>
      </c>
    </row>
    <row r="1248" spans="1:31" x14ac:dyDescent="0.2">
      <c r="A1248" s="38">
        <v>1001</v>
      </c>
      <c r="B1248" s="38">
        <v>7866</v>
      </c>
      <c r="C1248" s="38" t="s">
        <v>1378</v>
      </c>
      <c r="D1248" s="38" t="s">
        <v>125</v>
      </c>
      <c r="E1248" s="38" t="s">
        <v>41</v>
      </c>
      <c r="F1248" s="38" t="s">
        <v>73</v>
      </c>
      <c r="G1248" s="38" t="s">
        <v>74</v>
      </c>
      <c r="H1248" s="39">
        <v>44196</v>
      </c>
      <c r="I1248" s="38" t="s">
        <v>44</v>
      </c>
      <c r="J1248" s="38" t="s">
        <v>54</v>
      </c>
      <c r="M1248" s="38">
        <v>-13</v>
      </c>
      <c r="S1248" s="38">
        <v>-13</v>
      </c>
      <c r="AC1248" s="38">
        <v>-13</v>
      </c>
    </row>
    <row r="1249" spans="1:39" x14ac:dyDescent="0.2">
      <c r="A1249" s="38">
        <v>1001</v>
      </c>
      <c r="B1249" s="38">
        <v>9</v>
      </c>
      <c r="C1249" s="38" t="s">
        <v>1379</v>
      </c>
      <c r="D1249" s="38" t="s">
        <v>97</v>
      </c>
      <c r="E1249" s="38" t="s">
        <v>41</v>
      </c>
      <c r="F1249" s="38" t="s">
        <v>73</v>
      </c>
      <c r="G1249" s="38" t="s">
        <v>74</v>
      </c>
      <c r="H1249" s="39">
        <v>44196</v>
      </c>
      <c r="I1249" s="38" t="s">
        <v>44</v>
      </c>
      <c r="J1249" s="38" t="s">
        <v>45</v>
      </c>
      <c r="AD1249" s="38">
        <v>167360000</v>
      </c>
      <c r="AE1249" s="38">
        <v>120000000</v>
      </c>
      <c r="AM1249" s="38">
        <v>47360000</v>
      </c>
    </row>
    <row r="1250" spans="1:39" x14ac:dyDescent="0.2">
      <c r="A1250" s="38">
        <v>1001</v>
      </c>
      <c r="B1250" s="38">
        <v>22</v>
      </c>
      <c r="C1250" s="38" t="s">
        <v>1380</v>
      </c>
      <c r="D1250" s="38" t="s">
        <v>152</v>
      </c>
      <c r="E1250" s="38" t="s">
        <v>41</v>
      </c>
      <c r="F1250" s="38" t="s">
        <v>62</v>
      </c>
      <c r="G1250" s="38" t="s">
        <v>63</v>
      </c>
      <c r="H1250" s="39">
        <v>44196</v>
      </c>
      <c r="I1250" s="38" t="s">
        <v>121</v>
      </c>
      <c r="J1250" s="38" t="s">
        <v>45</v>
      </c>
      <c r="AD1250" s="38">
        <v>174000</v>
      </c>
      <c r="AE1250" s="38">
        <v>174000</v>
      </c>
    </row>
    <row r="1251" spans="1:39" x14ac:dyDescent="0.2">
      <c r="A1251" s="38">
        <v>1001</v>
      </c>
      <c r="B1251" s="38">
        <v>82</v>
      </c>
      <c r="C1251" s="38" t="s">
        <v>1381</v>
      </c>
      <c r="D1251" s="38" t="s">
        <v>47</v>
      </c>
      <c r="E1251" s="38" t="s">
        <v>41</v>
      </c>
      <c r="F1251" s="38" t="s">
        <v>48</v>
      </c>
      <c r="G1251" s="38" t="s">
        <v>49</v>
      </c>
      <c r="H1251" s="39">
        <v>44196</v>
      </c>
      <c r="I1251" s="38" t="s">
        <v>44</v>
      </c>
      <c r="J1251" s="38" t="s">
        <v>45</v>
      </c>
      <c r="AD1251" s="38">
        <v>0</v>
      </c>
      <c r="AE1251" s="38">
        <v>0</v>
      </c>
      <c r="AM1251" s="38">
        <v>0</v>
      </c>
    </row>
    <row r="1252" spans="1:39" x14ac:dyDescent="0.2">
      <c r="A1252" s="38">
        <v>1001</v>
      </c>
      <c r="B1252" s="38">
        <v>83</v>
      </c>
      <c r="C1252" s="38" t="s">
        <v>1382</v>
      </c>
      <c r="D1252" s="38" t="s">
        <v>125</v>
      </c>
      <c r="E1252" s="38" t="s">
        <v>41</v>
      </c>
      <c r="F1252" s="38" t="s">
        <v>56</v>
      </c>
      <c r="G1252" s="38" t="s">
        <v>57</v>
      </c>
      <c r="H1252" s="39">
        <v>44196</v>
      </c>
      <c r="I1252" s="38" t="s">
        <v>44</v>
      </c>
      <c r="J1252" s="38" t="s">
        <v>130</v>
      </c>
      <c r="AD1252" s="38">
        <v>60000000</v>
      </c>
      <c r="AE1252" s="38">
        <v>30000000</v>
      </c>
      <c r="AG1252" s="38">
        <v>1565660</v>
      </c>
      <c r="AM1252" s="38">
        <v>30000000</v>
      </c>
    </row>
    <row r="1253" spans="1:39" x14ac:dyDescent="0.2">
      <c r="A1253" s="38">
        <v>1001</v>
      </c>
      <c r="B1253" s="38">
        <v>123</v>
      </c>
      <c r="C1253" s="38" t="s">
        <v>1383</v>
      </c>
      <c r="D1253" s="38" t="s">
        <v>97</v>
      </c>
      <c r="E1253" s="38" t="s">
        <v>41</v>
      </c>
      <c r="F1253" s="38" t="s">
        <v>73</v>
      </c>
      <c r="G1253" s="38" t="s">
        <v>74</v>
      </c>
      <c r="H1253" s="39">
        <v>44196</v>
      </c>
      <c r="I1253" s="38" t="s">
        <v>44</v>
      </c>
      <c r="J1253" s="38" t="s">
        <v>45</v>
      </c>
      <c r="AD1253" s="38">
        <v>655000000</v>
      </c>
      <c r="AE1253" s="38">
        <v>360000000</v>
      </c>
      <c r="AH1253" s="38">
        <v>25000000</v>
      </c>
      <c r="AI1253" s="38">
        <v>270000000</v>
      </c>
    </row>
    <row r="1254" spans="1:39" x14ac:dyDescent="0.2">
      <c r="A1254" s="38">
        <v>1001</v>
      </c>
      <c r="B1254" s="38">
        <v>144</v>
      </c>
      <c r="C1254" s="38" t="s">
        <v>1384</v>
      </c>
      <c r="D1254" s="38" t="s">
        <v>47</v>
      </c>
      <c r="E1254" s="38" t="s">
        <v>41</v>
      </c>
      <c r="F1254" s="38" t="s">
        <v>123</v>
      </c>
      <c r="G1254" s="38" t="s">
        <v>74</v>
      </c>
      <c r="H1254" s="39">
        <v>44196</v>
      </c>
      <c r="I1254" s="38" t="s">
        <v>44</v>
      </c>
      <c r="J1254" s="38" t="s">
        <v>45</v>
      </c>
      <c r="AD1254" s="38">
        <v>350000000</v>
      </c>
      <c r="AE1254" s="38">
        <v>350000000</v>
      </c>
    </row>
    <row r="1255" spans="1:39" x14ac:dyDescent="0.2">
      <c r="A1255" s="38">
        <v>1001</v>
      </c>
      <c r="B1255" s="38">
        <v>151</v>
      </c>
      <c r="C1255" s="38" t="s">
        <v>1385</v>
      </c>
      <c r="D1255" s="38" t="s">
        <v>97</v>
      </c>
      <c r="E1255" s="38" t="s">
        <v>51</v>
      </c>
      <c r="F1255" s="38" t="s">
        <v>123</v>
      </c>
      <c r="G1255" s="38" t="s">
        <v>74</v>
      </c>
      <c r="H1255" s="39">
        <v>44196</v>
      </c>
      <c r="I1255" s="38" t="s">
        <v>44</v>
      </c>
      <c r="J1255" s="38" t="s">
        <v>45</v>
      </c>
      <c r="AD1255" s="38">
        <v>385000000</v>
      </c>
      <c r="AE1255" s="38">
        <v>280000000</v>
      </c>
      <c r="AI1255" s="38">
        <v>105000000</v>
      </c>
    </row>
    <row r="1256" spans="1:39" x14ac:dyDescent="0.2">
      <c r="A1256" s="38">
        <v>1001</v>
      </c>
      <c r="B1256" s="38">
        <v>159</v>
      </c>
      <c r="C1256" s="38" t="s">
        <v>99</v>
      </c>
      <c r="D1256" s="38" t="s">
        <v>125</v>
      </c>
      <c r="E1256" s="38" t="s">
        <v>41</v>
      </c>
      <c r="F1256" s="38" t="s">
        <v>123</v>
      </c>
      <c r="G1256" s="38" t="s">
        <v>74</v>
      </c>
      <c r="H1256" s="39">
        <v>44196</v>
      </c>
      <c r="I1256" s="38" t="s">
        <v>44</v>
      </c>
      <c r="J1256" s="38" t="s">
        <v>45</v>
      </c>
      <c r="AD1256" s="38">
        <v>636139729</v>
      </c>
      <c r="AE1256" s="38">
        <v>331139729</v>
      </c>
      <c r="AI1256" s="38">
        <v>100000000</v>
      </c>
      <c r="AM1256" s="38">
        <v>205000000</v>
      </c>
    </row>
    <row r="1257" spans="1:39" x14ac:dyDescent="0.2">
      <c r="A1257" s="38">
        <v>1001</v>
      </c>
      <c r="B1257" s="38">
        <v>168</v>
      </c>
      <c r="C1257" s="38" t="s">
        <v>1386</v>
      </c>
      <c r="D1257" s="38" t="s">
        <v>80</v>
      </c>
      <c r="E1257" s="38" t="s">
        <v>41</v>
      </c>
      <c r="F1257" s="38" t="s">
        <v>102</v>
      </c>
      <c r="G1257" s="38" t="s">
        <v>94</v>
      </c>
      <c r="H1257" s="39">
        <v>44196</v>
      </c>
      <c r="I1257" s="38" t="s">
        <v>44</v>
      </c>
      <c r="J1257" s="38" t="s">
        <v>45</v>
      </c>
      <c r="AD1257" s="38">
        <v>250000000</v>
      </c>
      <c r="AE1257" s="38">
        <v>144886893</v>
      </c>
      <c r="AI1257" s="38">
        <v>105113107</v>
      </c>
    </row>
    <row r="1258" spans="1:39" x14ac:dyDescent="0.2">
      <c r="A1258" s="38">
        <v>1001</v>
      </c>
      <c r="B1258" s="38">
        <v>207</v>
      </c>
      <c r="C1258" s="38" t="s">
        <v>1387</v>
      </c>
      <c r="D1258" s="38" t="s">
        <v>47</v>
      </c>
      <c r="E1258" s="38" t="s">
        <v>41</v>
      </c>
      <c r="F1258" s="38" t="s">
        <v>73</v>
      </c>
      <c r="G1258" s="38" t="s">
        <v>74</v>
      </c>
      <c r="H1258" s="39">
        <v>44196</v>
      </c>
      <c r="I1258" s="38" t="s">
        <v>44</v>
      </c>
      <c r="J1258" s="38" t="s">
        <v>45</v>
      </c>
      <c r="AD1258" s="38">
        <v>251156784</v>
      </c>
      <c r="AE1258" s="38">
        <v>126156784</v>
      </c>
      <c r="AH1258" s="38">
        <v>125000000</v>
      </c>
    </row>
    <row r="1259" spans="1:39" x14ac:dyDescent="0.2">
      <c r="A1259" s="38">
        <v>1001</v>
      </c>
      <c r="B1259" s="38">
        <v>230</v>
      </c>
      <c r="C1259" s="38" t="s">
        <v>1388</v>
      </c>
      <c r="D1259" s="38" t="s">
        <v>125</v>
      </c>
      <c r="E1259" s="38" t="s">
        <v>51</v>
      </c>
      <c r="F1259" s="38" t="s">
        <v>497</v>
      </c>
      <c r="G1259" s="38" t="s">
        <v>498</v>
      </c>
      <c r="H1259" s="39">
        <v>44196</v>
      </c>
      <c r="I1259" s="38" t="s">
        <v>44</v>
      </c>
      <c r="J1259" s="38" t="s">
        <v>45</v>
      </c>
      <c r="AD1259" s="38">
        <v>8000000</v>
      </c>
      <c r="AE1259" s="38">
        <v>8000000</v>
      </c>
    </row>
    <row r="1260" spans="1:39" x14ac:dyDescent="0.2">
      <c r="A1260" s="38">
        <v>1001</v>
      </c>
      <c r="B1260" s="38">
        <v>242</v>
      </c>
      <c r="C1260" s="38" t="s">
        <v>1389</v>
      </c>
      <c r="D1260" s="38" t="s">
        <v>242</v>
      </c>
      <c r="E1260" s="38" t="s">
        <v>41</v>
      </c>
      <c r="F1260" s="38" t="s">
        <v>119</v>
      </c>
      <c r="G1260" s="38" t="s">
        <v>120</v>
      </c>
      <c r="H1260" s="39">
        <v>44196</v>
      </c>
      <c r="I1260" s="38" t="s">
        <v>121</v>
      </c>
      <c r="J1260" s="38" t="s">
        <v>45</v>
      </c>
      <c r="AD1260" s="38">
        <v>1000000</v>
      </c>
      <c r="AE1260" s="38">
        <v>1000000</v>
      </c>
    </row>
    <row r="1261" spans="1:39" x14ac:dyDescent="0.2">
      <c r="A1261" s="38">
        <v>1001</v>
      </c>
      <c r="B1261" s="38">
        <v>318</v>
      </c>
      <c r="C1261" s="38" t="s">
        <v>317</v>
      </c>
      <c r="D1261" s="38" t="s">
        <v>97</v>
      </c>
      <c r="E1261" s="38" t="s">
        <v>41</v>
      </c>
      <c r="F1261" s="38" t="s">
        <v>73</v>
      </c>
      <c r="G1261" s="38" t="s">
        <v>74</v>
      </c>
      <c r="H1261" s="39">
        <v>44196</v>
      </c>
      <c r="I1261" s="38" t="s">
        <v>44</v>
      </c>
      <c r="J1261" s="38" t="s">
        <v>45</v>
      </c>
      <c r="AD1261" s="38">
        <v>150000000</v>
      </c>
      <c r="AE1261" s="38">
        <v>50000000</v>
      </c>
      <c r="AI1261" s="38">
        <v>50000000</v>
      </c>
      <c r="AM1261" s="38">
        <v>50000000</v>
      </c>
    </row>
    <row r="1262" spans="1:39" x14ac:dyDescent="0.2">
      <c r="A1262" s="38">
        <v>1001</v>
      </c>
      <c r="B1262" s="38">
        <v>332</v>
      </c>
      <c r="C1262" s="38" t="s">
        <v>1390</v>
      </c>
      <c r="D1262" s="38" t="s">
        <v>132</v>
      </c>
      <c r="E1262" s="38" t="s">
        <v>173</v>
      </c>
      <c r="F1262" s="38" t="s">
        <v>87</v>
      </c>
      <c r="G1262" s="38" t="s">
        <v>78</v>
      </c>
      <c r="H1262" s="39">
        <v>44196</v>
      </c>
      <c r="I1262" s="38" t="s">
        <v>44</v>
      </c>
      <c r="J1262" s="38" t="s">
        <v>45</v>
      </c>
      <c r="AD1262" s="38">
        <v>11000000</v>
      </c>
      <c r="AE1262" s="38">
        <v>11000000</v>
      </c>
    </row>
    <row r="1263" spans="1:39" x14ac:dyDescent="0.2">
      <c r="A1263" s="38">
        <v>1001</v>
      </c>
      <c r="B1263" s="38">
        <v>376</v>
      </c>
      <c r="C1263" s="38" t="s">
        <v>1391</v>
      </c>
      <c r="D1263" s="38" t="s">
        <v>97</v>
      </c>
      <c r="E1263" s="38" t="s">
        <v>41</v>
      </c>
      <c r="F1263" s="38" t="s">
        <v>123</v>
      </c>
      <c r="G1263" s="38" t="s">
        <v>74</v>
      </c>
      <c r="H1263" s="39">
        <v>44196</v>
      </c>
      <c r="I1263" s="38" t="s">
        <v>44</v>
      </c>
      <c r="J1263" s="38" t="s">
        <v>45</v>
      </c>
      <c r="AD1263" s="38">
        <v>331000000</v>
      </c>
      <c r="AE1263" s="38">
        <v>212500000</v>
      </c>
      <c r="AI1263" s="38">
        <v>118500000</v>
      </c>
    </row>
    <row r="1264" spans="1:39" x14ac:dyDescent="0.2">
      <c r="A1264" s="38">
        <v>1001</v>
      </c>
      <c r="B1264" s="38">
        <v>449</v>
      </c>
      <c r="C1264" s="38" t="s">
        <v>1392</v>
      </c>
      <c r="D1264" s="38" t="s">
        <v>132</v>
      </c>
      <c r="E1264" s="38" t="s">
        <v>41</v>
      </c>
      <c r="F1264" s="38" t="s">
        <v>1393</v>
      </c>
      <c r="G1264" s="38" t="s">
        <v>1394</v>
      </c>
      <c r="H1264" s="39">
        <v>44196</v>
      </c>
      <c r="I1264" s="38" t="s">
        <v>44</v>
      </c>
      <c r="J1264" s="38" t="s">
        <v>45</v>
      </c>
      <c r="AD1264" s="38">
        <v>150000000</v>
      </c>
      <c r="AE1264" s="38">
        <v>63000000</v>
      </c>
      <c r="AH1264" s="38">
        <v>9000000</v>
      </c>
      <c r="AI1264" s="38">
        <v>39000000</v>
      </c>
      <c r="AM1264" s="38">
        <v>39000000</v>
      </c>
    </row>
    <row r="1265" spans="1:39" x14ac:dyDescent="0.2">
      <c r="A1265" s="38">
        <v>1001</v>
      </c>
      <c r="B1265" s="38">
        <v>475</v>
      </c>
      <c r="C1265" s="38" t="s">
        <v>1395</v>
      </c>
      <c r="D1265" s="38" t="s">
        <v>156</v>
      </c>
      <c r="E1265" s="38" t="s">
        <v>41</v>
      </c>
      <c r="F1265" s="38" t="s">
        <v>62</v>
      </c>
      <c r="G1265" s="38" t="s">
        <v>63</v>
      </c>
      <c r="H1265" s="39">
        <v>44196</v>
      </c>
      <c r="I1265" s="38" t="s">
        <v>121</v>
      </c>
      <c r="J1265" s="38" t="s">
        <v>45</v>
      </c>
      <c r="AD1265" s="38">
        <v>500000</v>
      </c>
      <c r="AE1265" s="38">
        <v>500000</v>
      </c>
    </row>
    <row r="1266" spans="1:39" x14ac:dyDescent="0.2">
      <c r="A1266" s="38">
        <v>1001</v>
      </c>
      <c r="B1266" s="38">
        <v>480</v>
      </c>
      <c r="C1266" s="38" t="s">
        <v>1396</v>
      </c>
      <c r="D1266" s="38" t="s">
        <v>156</v>
      </c>
      <c r="E1266" s="38" t="s">
        <v>41</v>
      </c>
      <c r="F1266" s="38" t="s">
        <v>62</v>
      </c>
      <c r="G1266" s="38" t="s">
        <v>63</v>
      </c>
      <c r="H1266" s="39">
        <v>44196</v>
      </c>
      <c r="I1266" s="38" t="s">
        <v>153</v>
      </c>
      <c r="J1266" s="38" t="s">
        <v>45</v>
      </c>
      <c r="AD1266" s="38">
        <v>500000</v>
      </c>
      <c r="AE1266" s="38">
        <v>500000</v>
      </c>
    </row>
    <row r="1267" spans="1:39" x14ac:dyDescent="0.2">
      <c r="A1267" s="38">
        <v>1001</v>
      </c>
      <c r="B1267" s="38">
        <v>487</v>
      </c>
      <c r="C1267" s="38" t="s">
        <v>1397</v>
      </c>
      <c r="D1267" s="38" t="s">
        <v>125</v>
      </c>
      <c r="E1267" s="38" t="s">
        <v>41</v>
      </c>
      <c r="F1267" s="38" t="s">
        <v>56</v>
      </c>
      <c r="G1267" s="38" t="s">
        <v>57</v>
      </c>
      <c r="H1267" s="39">
        <v>44196</v>
      </c>
      <c r="I1267" s="38" t="s">
        <v>44</v>
      </c>
      <c r="J1267" s="38" t="s">
        <v>45</v>
      </c>
      <c r="AD1267" s="38">
        <v>806542056</v>
      </c>
      <c r="AE1267" s="38">
        <v>806542056</v>
      </c>
    </row>
    <row r="1268" spans="1:39" x14ac:dyDescent="0.2">
      <c r="A1268" s="38">
        <v>1001</v>
      </c>
      <c r="B1268" s="38">
        <v>602</v>
      </c>
      <c r="C1268" s="38" t="s">
        <v>1398</v>
      </c>
      <c r="D1268" s="38" t="s">
        <v>47</v>
      </c>
      <c r="E1268" s="38" t="s">
        <v>41</v>
      </c>
      <c r="F1268" s="38" t="s">
        <v>56</v>
      </c>
      <c r="G1268" s="38" t="s">
        <v>57</v>
      </c>
      <c r="H1268" s="39">
        <v>44196</v>
      </c>
      <c r="I1268" s="38" t="s">
        <v>44</v>
      </c>
      <c r="J1268" s="38" t="s">
        <v>45</v>
      </c>
      <c r="AD1268" s="38">
        <v>0</v>
      </c>
      <c r="AI1268" s="38">
        <v>0</v>
      </c>
    </row>
    <row r="1269" spans="1:39" x14ac:dyDescent="0.2">
      <c r="A1269" s="38">
        <v>1001</v>
      </c>
      <c r="B1269" s="38">
        <v>640</v>
      </c>
      <c r="C1269" s="38" t="s">
        <v>1399</v>
      </c>
      <c r="D1269" s="38" t="s">
        <v>156</v>
      </c>
      <c r="E1269" s="38" t="s">
        <v>41</v>
      </c>
      <c r="F1269" s="38" t="s">
        <v>62</v>
      </c>
      <c r="G1269" s="38" t="s">
        <v>63</v>
      </c>
      <c r="H1269" s="39">
        <v>44196</v>
      </c>
      <c r="I1269" s="38" t="s">
        <v>121</v>
      </c>
      <c r="J1269" s="38" t="s">
        <v>45</v>
      </c>
      <c r="AD1269" s="38">
        <v>60000000</v>
      </c>
      <c r="AE1269" s="38">
        <v>30000000</v>
      </c>
      <c r="AM1269" s="38">
        <v>30000000</v>
      </c>
    </row>
    <row r="1270" spans="1:39" x14ac:dyDescent="0.2">
      <c r="A1270" s="38">
        <v>1001</v>
      </c>
      <c r="B1270" s="38">
        <v>736</v>
      </c>
      <c r="C1270" s="38" t="s">
        <v>1400</v>
      </c>
      <c r="D1270" s="38" t="s">
        <v>97</v>
      </c>
      <c r="E1270" s="38" t="s">
        <v>41</v>
      </c>
      <c r="F1270" s="38" t="s">
        <v>73</v>
      </c>
      <c r="G1270" s="38" t="s">
        <v>74</v>
      </c>
      <c r="H1270" s="39">
        <v>44196</v>
      </c>
      <c r="I1270" s="38" t="s">
        <v>44</v>
      </c>
      <c r="J1270" s="38" t="s">
        <v>45</v>
      </c>
      <c r="AD1270" s="38">
        <v>50000000</v>
      </c>
      <c r="AH1270" s="38">
        <v>50000000</v>
      </c>
    </row>
    <row r="1271" spans="1:39" x14ac:dyDescent="0.2">
      <c r="A1271" s="38">
        <v>1001</v>
      </c>
      <c r="B1271" s="38">
        <v>823</v>
      </c>
      <c r="C1271" s="38" t="s">
        <v>1401</v>
      </c>
      <c r="D1271" s="38" t="s">
        <v>156</v>
      </c>
      <c r="E1271" s="38" t="s">
        <v>41</v>
      </c>
      <c r="F1271" s="38" t="s">
        <v>62</v>
      </c>
      <c r="G1271" s="38" t="s">
        <v>63</v>
      </c>
      <c r="H1271" s="39">
        <v>44196</v>
      </c>
      <c r="I1271" s="38" t="s">
        <v>121</v>
      </c>
      <c r="J1271" s="38" t="s">
        <v>45</v>
      </c>
      <c r="AD1271" s="38">
        <v>7000000</v>
      </c>
      <c r="AE1271" s="38">
        <v>7000000</v>
      </c>
    </row>
    <row r="1272" spans="1:39" x14ac:dyDescent="0.2">
      <c r="A1272" s="38">
        <v>1001</v>
      </c>
      <c r="B1272" s="38">
        <v>829</v>
      </c>
      <c r="C1272" s="38" t="s">
        <v>1402</v>
      </c>
      <c r="D1272" s="38" t="s">
        <v>156</v>
      </c>
      <c r="E1272" s="38" t="s">
        <v>41</v>
      </c>
      <c r="F1272" s="38" t="s">
        <v>62</v>
      </c>
      <c r="G1272" s="38" t="s">
        <v>63</v>
      </c>
      <c r="H1272" s="39">
        <v>44196</v>
      </c>
      <c r="I1272" s="38" t="s">
        <v>153</v>
      </c>
      <c r="J1272" s="38" t="s">
        <v>45</v>
      </c>
      <c r="AD1272" s="38">
        <v>10000000</v>
      </c>
      <c r="AE1272" s="38">
        <v>10000000</v>
      </c>
    </row>
    <row r="1273" spans="1:39" x14ac:dyDescent="0.2">
      <c r="A1273" s="38">
        <v>1001</v>
      </c>
      <c r="B1273" s="38">
        <v>835</v>
      </c>
      <c r="C1273" s="38" t="s">
        <v>1403</v>
      </c>
      <c r="D1273" s="38" t="s">
        <v>156</v>
      </c>
      <c r="E1273" s="38" t="s">
        <v>41</v>
      </c>
      <c r="F1273" s="38" t="s">
        <v>62</v>
      </c>
      <c r="G1273" s="38" t="s">
        <v>63</v>
      </c>
      <c r="H1273" s="39">
        <v>44196</v>
      </c>
      <c r="I1273" s="38" t="s">
        <v>121</v>
      </c>
      <c r="J1273" s="38" t="s">
        <v>45</v>
      </c>
      <c r="AD1273" s="38">
        <v>5600000</v>
      </c>
      <c r="AE1273" s="38">
        <v>5600000</v>
      </c>
    </row>
    <row r="1274" spans="1:39" x14ac:dyDescent="0.2">
      <c r="A1274" s="38">
        <v>1001</v>
      </c>
      <c r="B1274" s="38">
        <v>839</v>
      </c>
      <c r="C1274" s="38" t="s">
        <v>1404</v>
      </c>
      <c r="D1274" s="38" t="s">
        <v>156</v>
      </c>
      <c r="E1274" s="38" t="s">
        <v>41</v>
      </c>
      <c r="F1274" s="38" t="s">
        <v>62</v>
      </c>
      <c r="G1274" s="38" t="s">
        <v>63</v>
      </c>
      <c r="H1274" s="39">
        <v>44196</v>
      </c>
      <c r="I1274" s="38" t="s">
        <v>121</v>
      </c>
      <c r="J1274" s="38" t="s">
        <v>45</v>
      </c>
      <c r="AD1274" s="38">
        <v>7000000</v>
      </c>
      <c r="AE1274" s="38">
        <v>7000000</v>
      </c>
    </row>
    <row r="1275" spans="1:39" x14ac:dyDescent="0.2">
      <c r="A1275" s="38">
        <v>1001</v>
      </c>
      <c r="B1275" s="38">
        <v>842</v>
      </c>
      <c r="C1275" s="38" t="s">
        <v>1405</v>
      </c>
      <c r="D1275" s="38" t="s">
        <v>156</v>
      </c>
      <c r="E1275" s="38" t="s">
        <v>41</v>
      </c>
      <c r="F1275" s="38" t="s">
        <v>62</v>
      </c>
      <c r="G1275" s="38" t="s">
        <v>63</v>
      </c>
      <c r="H1275" s="39">
        <v>44196</v>
      </c>
      <c r="I1275" s="38" t="s">
        <v>121</v>
      </c>
      <c r="J1275" s="38" t="s">
        <v>45</v>
      </c>
      <c r="AD1275" s="38">
        <v>4788218</v>
      </c>
      <c r="AE1275" s="38">
        <v>4788218</v>
      </c>
    </row>
    <row r="1276" spans="1:39" x14ac:dyDescent="0.2">
      <c r="A1276" s="38">
        <v>1001</v>
      </c>
      <c r="B1276" s="38">
        <v>843</v>
      </c>
      <c r="C1276" s="38" t="s">
        <v>1406</v>
      </c>
      <c r="D1276" s="38" t="s">
        <v>156</v>
      </c>
      <c r="E1276" s="38" t="s">
        <v>41</v>
      </c>
      <c r="F1276" s="38" t="s">
        <v>62</v>
      </c>
      <c r="G1276" s="38" t="s">
        <v>63</v>
      </c>
      <c r="H1276" s="39">
        <v>44196</v>
      </c>
      <c r="I1276" s="38" t="s">
        <v>121</v>
      </c>
      <c r="J1276" s="38" t="s">
        <v>45</v>
      </c>
      <c r="AD1276" s="38">
        <v>20000000</v>
      </c>
      <c r="AE1276" s="38">
        <v>20000000</v>
      </c>
    </row>
    <row r="1277" spans="1:39" x14ac:dyDescent="0.2">
      <c r="A1277" s="38">
        <v>1001</v>
      </c>
      <c r="B1277" s="38">
        <v>845</v>
      </c>
      <c r="C1277" s="38" t="s">
        <v>1407</v>
      </c>
      <c r="D1277" s="38" t="s">
        <v>156</v>
      </c>
      <c r="E1277" s="38" t="s">
        <v>41</v>
      </c>
      <c r="F1277" s="38" t="s">
        <v>62</v>
      </c>
      <c r="G1277" s="38" t="s">
        <v>63</v>
      </c>
      <c r="H1277" s="39">
        <v>44196</v>
      </c>
      <c r="I1277" s="38" t="s">
        <v>121</v>
      </c>
      <c r="J1277" s="38" t="s">
        <v>45</v>
      </c>
      <c r="AD1277" s="38">
        <v>4710000</v>
      </c>
      <c r="AE1277" s="38">
        <v>4710000</v>
      </c>
    </row>
    <row r="1278" spans="1:39" x14ac:dyDescent="0.2">
      <c r="A1278" s="38">
        <v>1001</v>
      </c>
      <c r="B1278" s="38">
        <v>882</v>
      </c>
      <c r="C1278" s="38" t="s">
        <v>1408</v>
      </c>
      <c r="D1278" s="38" t="s">
        <v>152</v>
      </c>
      <c r="E1278" s="38" t="s">
        <v>41</v>
      </c>
      <c r="F1278" s="38" t="s">
        <v>62</v>
      </c>
      <c r="G1278" s="38" t="s">
        <v>63</v>
      </c>
      <c r="H1278" s="39">
        <v>44196</v>
      </c>
      <c r="I1278" s="38" t="s">
        <v>153</v>
      </c>
      <c r="J1278" s="38" t="s">
        <v>45</v>
      </c>
      <c r="AD1278" s="38">
        <v>3355000</v>
      </c>
      <c r="AE1278" s="38">
        <v>3355000</v>
      </c>
    </row>
    <row r="1279" spans="1:39" x14ac:dyDescent="0.2">
      <c r="A1279" s="38">
        <v>1001</v>
      </c>
      <c r="B1279" s="38">
        <v>883</v>
      </c>
      <c r="C1279" s="38" t="s">
        <v>1409</v>
      </c>
      <c r="D1279" s="38" t="s">
        <v>152</v>
      </c>
      <c r="E1279" s="38" t="s">
        <v>232</v>
      </c>
      <c r="F1279" s="38" t="s">
        <v>62</v>
      </c>
      <c r="G1279" s="38" t="s">
        <v>63</v>
      </c>
      <c r="H1279" s="39">
        <v>44196</v>
      </c>
      <c r="I1279" s="38" t="s">
        <v>121</v>
      </c>
      <c r="J1279" s="38" t="s">
        <v>45</v>
      </c>
      <c r="AD1279" s="38">
        <v>1530000</v>
      </c>
      <c r="AE1279" s="38">
        <v>1530000</v>
      </c>
    </row>
    <row r="1280" spans="1:39" x14ac:dyDescent="0.2">
      <c r="A1280" s="38">
        <v>1001</v>
      </c>
      <c r="B1280" s="38">
        <v>888</v>
      </c>
      <c r="C1280" s="38" t="s">
        <v>1410</v>
      </c>
      <c r="D1280" s="38" t="s">
        <v>152</v>
      </c>
      <c r="E1280" s="38" t="s">
        <v>41</v>
      </c>
      <c r="F1280" s="38" t="s">
        <v>62</v>
      </c>
      <c r="G1280" s="38" t="s">
        <v>63</v>
      </c>
      <c r="H1280" s="39">
        <v>44196</v>
      </c>
      <c r="I1280" s="38" t="s">
        <v>121</v>
      </c>
      <c r="J1280" s="38" t="s">
        <v>45</v>
      </c>
      <c r="AD1280" s="38">
        <v>2000000</v>
      </c>
      <c r="AE1280" s="38">
        <v>2000000</v>
      </c>
    </row>
    <row r="1281" spans="1:39" x14ac:dyDescent="0.2">
      <c r="A1281" s="38">
        <v>1001</v>
      </c>
      <c r="B1281" s="38">
        <v>889</v>
      </c>
      <c r="C1281" s="38" t="s">
        <v>1411</v>
      </c>
      <c r="D1281" s="38" t="s">
        <v>152</v>
      </c>
      <c r="E1281" s="38" t="s">
        <v>41</v>
      </c>
      <c r="F1281" s="38" t="s">
        <v>62</v>
      </c>
      <c r="G1281" s="38" t="s">
        <v>63</v>
      </c>
      <c r="H1281" s="39">
        <v>44196</v>
      </c>
      <c r="I1281" s="38" t="s">
        <v>121</v>
      </c>
      <c r="J1281" s="38" t="s">
        <v>45</v>
      </c>
      <c r="AD1281" s="38">
        <v>2500000</v>
      </c>
      <c r="AE1281" s="38">
        <v>2500000</v>
      </c>
    </row>
    <row r="1282" spans="1:39" x14ac:dyDescent="0.2">
      <c r="A1282" s="38">
        <v>1001</v>
      </c>
      <c r="B1282" s="38">
        <v>927</v>
      </c>
      <c r="C1282" s="38" t="s">
        <v>1412</v>
      </c>
      <c r="D1282" s="38" t="s">
        <v>152</v>
      </c>
      <c r="E1282" s="38" t="s">
        <v>41</v>
      </c>
      <c r="F1282" s="38" t="s">
        <v>62</v>
      </c>
      <c r="G1282" s="38" t="s">
        <v>63</v>
      </c>
      <c r="H1282" s="39">
        <v>44196</v>
      </c>
      <c r="I1282" s="38" t="s">
        <v>121</v>
      </c>
      <c r="J1282" s="38" t="s">
        <v>45</v>
      </c>
      <c r="AD1282" s="38">
        <v>3000000</v>
      </c>
      <c r="AE1282" s="38">
        <v>3000000</v>
      </c>
    </row>
    <row r="1283" spans="1:39" x14ac:dyDescent="0.2">
      <c r="A1283" s="38">
        <v>1001</v>
      </c>
      <c r="B1283" s="38">
        <v>938</v>
      </c>
      <c r="C1283" s="38" t="s">
        <v>1413</v>
      </c>
      <c r="D1283" s="38" t="s">
        <v>156</v>
      </c>
      <c r="E1283" s="38" t="s">
        <v>41</v>
      </c>
      <c r="F1283" s="38" t="s">
        <v>62</v>
      </c>
      <c r="G1283" s="38" t="s">
        <v>63</v>
      </c>
      <c r="H1283" s="39">
        <v>44196</v>
      </c>
      <c r="I1283" s="38" t="s">
        <v>121</v>
      </c>
      <c r="J1283" s="38" t="s">
        <v>45</v>
      </c>
      <c r="AD1283" s="38">
        <v>109000</v>
      </c>
      <c r="AE1283" s="38">
        <v>109000</v>
      </c>
    </row>
    <row r="1284" spans="1:39" x14ac:dyDescent="0.2">
      <c r="A1284" s="38">
        <v>1001</v>
      </c>
      <c r="B1284" s="38">
        <v>962</v>
      </c>
      <c r="C1284" s="38" t="s">
        <v>1414</v>
      </c>
      <c r="D1284" s="38" t="s">
        <v>156</v>
      </c>
      <c r="E1284" s="38" t="s">
        <v>41</v>
      </c>
      <c r="F1284" s="38" t="s">
        <v>62</v>
      </c>
      <c r="G1284" s="38" t="s">
        <v>63</v>
      </c>
      <c r="H1284" s="39">
        <v>44196</v>
      </c>
      <c r="I1284" s="38" t="s">
        <v>153</v>
      </c>
      <c r="J1284" s="38" t="s">
        <v>45</v>
      </c>
      <c r="AD1284" s="38">
        <v>10000000</v>
      </c>
      <c r="AE1284" s="38">
        <v>10000000</v>
      </c>
    </row>
    <row r="1285" spans="1:39" x14ac:dyDescent="0.2">
      <c r="A1285" s="38">
        <v>1001</v>
      </c>
      <c r="B1285" s="38">
        <v>963</v>
      </c>
      <c r="C1285" s="38" t="s">
        <v>1415</v>
      </c>
      <c r="D1285" s="38" t="s">
        <v>156</v>
      </c>
      <c r="E1285" s="38" t="s">
        <v>41</v>
      </c>
      <c r="F1285" s="38" t="s">
        <v>62</v>
      </c>
      <c r="G1285" s="38" t="s">
        <v>63</v>
      </c>
      <c r="H1285" s="39">
        <v>44196</v>
      </c>
      <c r="I1285" s="38" t="s">
        <v>121</v>
      </c>
      <c r="J1285" s="38" t="s">
        <v>45</v>
      </c>
      <c r="AD1285" s="38">
        <v>10000000</v>
      </c>
      <c r="AE1285" s="38">
        <v>10000000</v>
      </c>
    </row>
    <row r="1286" spans="1:39" x14ac:dyDescent="0.2">
      <c r="A1286" s="38">
        <v>1001</v>
      </c>
      <c r="B1286" s="38">
        <v>964</v>
      </c>
      <c r="C1286" s="38" t="s">
        <v>1416</v>
      </c>
      <c r="D1286" s="38" t="s">
        <v>156</v>
      </c>
      <c r="E1286" s="38" t="s">
        <v>41</v>
      </c>
      <c r="F1286" s="38" t="s">
        <v>62</v>
      </c>
      <c r="G1286" s="38" t="s">
        <v>63</v>
      </c>
      <c r="H1286" s="39">
        <v>44196</v>
      </c>
      <c r="I1286" s="38" t="s">
        <v>121</v>
      </c>
      <c r="J1286" s="38" t="s">
        <v>45</v>
      </c>
      <c r="AD1286" s="38">
        <v>3500000</v>
      </c>
      <c r="AE1286" s="38">
        <v>3500000</v>
      </c>
    </row>
    <row r="1287" spans="1:39" x14ac:dyDescent="0.2">
      <c r="A1287" s="38">
        <v>1001</v>
      </c>
      <c r="B1287" s="38">
        <v>1044</v>
      </c>
      <c r="C1287" s="38" t="s">
        <v>1417</v>
      </c>
      <c r="D1287" s="38" t="s">
        <v>156</v>
      </c>
      <c r="E1287" s="38" t="s">
        <v>41</v>
      </c>
      <c r="F1287" s="38" t="s">
        <v>62</v>
      </c>
      <c r="G1287" s="38" t="s">
        <v>63</v>
      </c>
      <c r="H1287" s="39">
        <v>44196</v>
      </c>
      <c r="I1287" s="38" t="s">
        <v>121</v>
      </c>
      <c r="J1287" s="38" t="s">
        <v>54</v>
      </c>
      <c r="AD1287" s="38">
        <v>12000000</v>
      </c>
      <c r="AE1287" s="38">
        <v>6000000</v>
      </c>
      <c r="AM1287" s="38">
        <v>6000000</v>
      </c>
    </row>
    <row r="1288" spans="1:39" x14ac:dyDescent="0.2">
      <c r="A1288" s="38">
        <v>1001</v>
      </c>
      <c r="B1288" s="38">
        <v>1046</v>
      </c>
      <c r="C1288" s="38" t="s">
        <v>1418</v>
      </c>
      <c r="D1288" s="38" t="s">
        <v>132</v>
      </c>
      <c r="E1288" s="38" t="s">
        <v>41</v>
      </c>
      <c r="F1288" s="38" t="s">
        <v>123</v>
      </c>
      <c r="G1288" s="38" t="s">
        <v>74</v>
      </c>
      <c r="H1288" s="39">
        <v>44196</v>
      </c>
      <c r="I1288" s="38" t="s">
        <v>44</v>
      </c>
      <c r="J1288" s="38" t="s">
        <v>45</v>
      </c>
      <c r="AD1288" s="38">
        <v>45801322</v>
      </c>
      <c r="AI1288" s="38">
        <v>45801322</v>
      </c>
    </row>
    <row r="1289" spans="1:39" x14ac:dyDescent="0.2">
      <c r="A1289" s="38">
        <v>1001</v>
      </c>
      <c r="B1289" s="38">
        <v>1096</v>
      </c>
      <c r="C1289" s="38" t="s">
        <v>1419</v>
      </c>
      <c r="D1289" s="38" t="s">
        <v>152</v>
      </c>
      <c r="E1289" s="38" t="s">
        <v>41</v>
      </c>
      <c r="F1289" s="38" t="s">
        <v>62</v>
      </c>
      <c r="G1289" s="38" t="s">
        <v>63</v>
      </c>
      <c r="H1289" s="39">
        <v>44196</v>
      </c>
      <c r="I1289" s="38" t="s">
        <v>121</v>
      </c>
      <c r="J1289" s="38" t="s">
        <v>45</v>
      </c>
      <c r="AD1289" s="38">
        <v>150000</v>
      </c>
      <c r="AE1289" s="38">
        <v>150000</v>
      </c>
    </row>
    <row r="1290" spans="1:39" x14ac:dyDescent="0.2">
      <c r="A1290" s="38">
        <v>1001</v>
      </c>
      <c r="B1290" s="38">
        <v>1147</v>
      </c>
      <c r="C1290" s="38" t="s">
        <v>1420</v>
      </c>
      <c r="D1290" s="38" t="s">
        <v>152</v>
      </c>
      <c r="E1290" s="38" t="s">
        <v>41</v>
      </c>
      <c r="F1290" s="38" t="s">
        <v>62</v>
      </c>
      <c r="G1290" s="38" t="s">
        <v>63</v>
      </c>
      <c r="H1290" s="39">
        <v>44196</v>
      </c>
      <c r="I1290" s="38" t="s">
        <v>153</v>
      </c>
      <c r="J1290" s="38" t="s">
        <v>45</v>
      </c>
      <c r="AD1290" s="38">
        <v>32000000</v>
      </c>
      <c r="AE1290" s="38">
        <v>32000000</v>
      </c>
    </row>
    <row r="1291" spans="1:39" x14ac:dyDescent="0.2">
      <c r="A1291" s="38">
        <v>1001</v>
      </c>
      <c r="B1291" s="38">
        <v>1182</v>
      </c>
      <c r="C1291" s="38" t="s">
        <v>1421</v>
      </c>
      <c r="D1291" s="38" t="s">
        <v>125</v>
      </c>
      <c r="E1291" s="38" t="s">
        <v>41</v>
      </c>
      <c r="F1291" s="38" t="s">
        <v>73</v>
      </c>
      <c r="G1291" s="38" t="s">
        <v>74</v>
      </c>
      <c r="H1291" s="39">
        <v>44196</v>
      </c>
      <c r="I1291" s="38" t="s">
        <v>44</v>
      </c>
      <c r="J1291" s="38" t="s">
        <v>45</v>
      </c>
      <c r="AD1291" s="38">
        <v>5600000</v>
      </c>
      <c r="AE1291" s="38">
        <v>5600000</v>
      </c>
    </row>
    <row r="1292" spans="1:39" x14ac:dyDescent="0.2">
      <c r="A1292" s="38">
        <v>1001</v>
      </c>
      <c r="B1292" s="38">
        <v>1189</v>
      </c>
      <c r="C1292" s="38" t="s">
        <v>1422</v>
      </c>
      <c r="D1292" s="38" t="s">
        <v>152</v>
      </c>
      <c r="E1292" s="38" t="s">
        <v>41</v>
      </c>
      <c r="F1292" s="38" t="s">
        <v>62</v>
      </c>
      <c r="G1292" s="38" t="s">
        <v>63</v>
      </c>
      <c r="H1292" s="39">
        <v>44196</v>
      </c>
      <c r="I1292" s="38" t="s">
        <v>121</v>
      </c>
      <c r="J1292" s="38" t="s">
        <v>45</v>
      </c>
      <c r="AD1292" s="38">
        <v>650000</v>
      </c>
      <c r="AE1292" s="38">
        <v>650000</v>
      </c>
    </row>
    <row r="1293" spans="1:39" x14ac:dyDescent="0.2">
      <c r="A1293" s="38">
        <v>1001</v>
      </c>
      <c r="B1293" s="38">
        <v>1228</v>
      </c>
      <c r="C1293" s="38" t="s">
        <v>1423</v>
      </c>
      <c r="D1293" s="38" t="s">
        <v>125</v>
      </c>
      <c r="E1293" s="38" t="s">
        <v>41</v>
      </c>
      <c r="F1293" s="38" t="s">
        <v>73</v>
      </c>
      <c r="G1293" s="38" t="s">
        <v>74</v>
      </c>
      <c r="H1293" s="39">
        <v>44196</v>
      </c>
      <c r="I1293" s="38" t="s">
        <v>44</v>
      </c>
      <c r="J1293" s="38" t="s">
        <v>45</v>
      </c>
      <c r="AD1293" s="38">
        <v>7000000</v>
      </c>
      <c r="AE1293" s="38">
        <v>7000000</v>
      </c>
    </row>
    <row r="1294" spans="1:39" x14ac:dyDescent="0.2">
      <c r="A1294" s="38">
        <v>1001</v>
      </c>
      <c r="B1294" s="38">
        <v>1273</v>
      </c>
      <c r="C1294" s="38" t="s">
        <v>1424</v>
      </c>
      <c r="D1294" s="38" t="s">
        <v>152</v>
      </c>
      <c r="E1294" s="38" t="s">
        <v>41</v>
      </c>
      <c r="F1294" s="38" t="s">
        <v>62</v>
      </c>
      <c r="G1294" s="38" t="s">
        <v>63</v>
      </c>
      <c r="H1294" s="39">
        <v>44196</v>
      </c>
      <c r="I1294" s="38" t="s">
        <v>121</v>
      </c>
      <c r="J1294" s="38" t="s">
        <v>45</v>
      </c>
      <c r="AD1294" s="38">
        <v>1800000</v>
      </c>
      <c r="AE1294" s="38">
        <v>1800000</v>
      </c>
    </row>
    <row r="1295" spans="1:39" x14ac:dyDescent="0.2">
      <c r="A1295" s="38">
        <v>1001</v>
      </c>
      <c r="B1295" s="38">
        <v>1330</v>
      </c>
      <c r="C1295" s="38" t="s">
        <v>1425</v>
      </c>
      <c r="D1295" s="38" t="s">
        <v>132</v>
      </c>
      <c r="E1295" s="38" t="s">
        <v>41</v>
      </c>
      <c r="F1295" s="38" t="s">
        <v>73</v>
      </c>
      <c r="G1295" s="38" t="s">
        <v>74</v>
      </c>
      <c r="H1295" s="39">
        <v>44196</v>
      </c>
      <c r="I1295" s="38" t="s">
        <v>44</v>
      </c>
      <c r="J1295" s="38" t="s">
        <v>45</v>
      </c>
      <c r="AD1295" s="38">
        <v>100000000</v>
      </c>
      <c r="AH1295" s="38">
        <v>100000000</v>
      </c>
    </row>
    <row r="1296" spans="1:39" x14ac:dyDescent="0.2">
      <c r="A1296" s="38">
        <v>1001</v>
      </c>
      <c r="B1296" s="38">
        <v>1368</v>
      </c>
      <c r="C1296" s="38" t="s">
        <v>1426</v>
      </c>
      <c r="D1296" s="38" t="s">
        <v>152</v>
      </c>
      <c r="E1296" s="38" t="s">
        <v>41</v>
      </c>
      <c r="F1296" s="38" t="s">
        <v>62</v>
      </c>
      <c r="G1296" s="38" t="s">
        <v>63</v>
      </c>
      <c r="H1296" s="39">
        <v>44196</v>
      </c>
      <c r="I1296" s="38" t="s">
        <v>121</v>
      </c>
      <c r="J1296" s="38" t="s">
        <v>45</v>
      </c>
      <c r="AD1296" s="38">
        <v>1800000</v>
      </c>
      <c r="AE1296" s="38">
        <v>1800000</v>
      </c>
    </row>
    <row r="1297" spans="1:39" x14ac:dyDescent="0.2">
      <c r="A1297" s="38">
        <v>1001</v>
      </c>
      <c r="B1297" s="38">
        <v>1373</v>
      </c>
      <c r="C1297" s="38" t="s">
        <v>1427</v>
      </c>
      <c r="D1297" s="38" t="s">
        <v>152</v>
      </c>
      <c r="E1297" s="38" t="s">
        <v>41</v>
      </c>
      <c r="F1297" s="38" t="s">
        <v>62</v>
      </c>
      <c r="G1297" s="38" t="s">
        <v>63</v>
      </c>
      <c r="H1297" s="39">
        <v>44196</v>
      </c>
      <c r="I1297" s="38" t="s">
        <v>121</v>
      </c>
      <c r="J1297" s="38" t="s">
        <v>45</v>
      </c>
      <c r="AD1297" s="38">
        <v>1500000</v>
      </c>
      <c r="AE1297" s="38">
        <v>1500000</v>
      </c>
    </row>
    <row r="1298" spans="1:39" x14ac:dyDescent="0.2">
      <c r="A1298" s="38">
        <v>1001</v>
      </c>
      <c r="B1298" s="38">
        <v>1399</v>
      </c>
      <c r="C1298" s="38" t="s">
        <v>1428</v>
      </c>
      <c r="D1298" s="38" t="s">
        <v>132</v>
      </c>
      <c r="E1298" s="38" t="s">
        <v>51</v>
      </c>
      <c r="F1298" s="38" t="s">
        <v>59</v>
      </c>
      <c r="G1298" s="38" t="s">
        <v>60</v>
      </c>
      <c r="H1298" s="39">
        <v>44196</v>
      </c>
      <c r="I1298" s="38" t="s">
        <v>44</v>
      </c>
      <c r="J1298" s="38" t="s">
        <v>45</v>
      </c>
      <c r="AD1298" s="38">
        <v>56000000</v>
      </c>
      <c r="AI1298" s="38">
        <v>24000000</v>
      </c>
      <c r="AM1298" s="38">
        <v>32000000</v>
      </c>
    </row>
    <row r="1299" spans="1:39" x14ac:dyDescent="0.2">
      <c r="A1299" s="38">
        <v>1001</v>
      </c>
      <c r="B1299" s="38">
        <v>1506</v>
      </c>
      <c r="C1299" s="38" t="s">
        <v>1429</v>
      </c>
      <c r="D1299" s="38" t="s">
        <v>156</v>
      </c>
      <c r="E1299" s="38" t="s">
        <v>41</v>
      </c>
      <c r="F1299" s="38" t="s">
        <v>62</v>
      </c>
      <c r="G1299" s="38" t="s">
        <v>63</v>
      </c>
      <c r="H1299" s="39">
        <v>44196</v>
      </c>
      <c r="I1299" s="38" t="s">
        <v>121</v>
      </c>
      <c r="J1299" s="38" t="s">
        <v>45</v>
      </c>
      <c r="AD1299" s="38">
        <v>180000000</v>
      </c>
      <c r="AE1299" s="38">
        <v>180000000</v>
      </c>
    </row>
    <row r="1300" spans="1:39" x14ac:dyDescent="0.2">
      <c r="A1300" s="38">
        <v>1001</v>
      </c>
      <c r="B1300" s="38">
        <v>1544</v>
      </c>
      <c r="C1300" s="38" t="s">
        <v>819</v>
      </c>
      <c r="D1300" s="38" t="s">
        <v>152</v>
      </c>
      <c r="E1300" s="38" t="s">
        <v>41</v>
      </c>
      <c r="F1300" s="38" t="s">
        <v>62</v>
      </c>
      <c r="G1300" s="38" t="s">
        <v>63</v>
      </c>
      <c r="H1300" s="39">
        <v>44196</v>
      </c>
      <c r="I1300" s="38" t="s">
        <v>121</v>
      </c>
      <c r="J1300" s="38" t="s">
        <v>45</v>
      </c>
      <c r="AD1300" s="38">
        <v>1450000</v>
      </c>
      <c r="AE1300" s="38">
        <v>1450000</v>
      </c>
    </row>
    <row r="1301" spans="1:39" x14ac:dyDescent="0.2">
      <c r="A1301" s="38">
        <v>1001</v>
      </c>
      <c r="B1301" s="38">
        <v>1546</v>
      </c>
      <c r="C1301" s="38" t="s">
        <v>1430</v>
      </c>
      <c r="D1301" s="38" t="s">
        <v>152</v>
      </c>
      <c r="E1301" s="38" t="s">
        <v>41</v>
      </c>
      <c r="F1301" s="38" t="s">
        <v>62</v>
      </c>
      <c r="G1301" s="38" t="s">
        <v>63</v>
      </c>
      <c r="H1301" s="39">
        <v>44196</v>
      </c>
      <c r="I1301" s="38" t="s">
        <v>121</v>
      </c>
      <c r="J1301" s="38" t="s">
        <v>45</v>
      </c>
      <c r="AD1301" s="38">
        <v>5900000</v>
      </c>
      <c r="AE1301" s="38">
        <v>5900000</v>
      </c>
    </row>
    <row r="1302" spans="1:39" x14ac:dyDescent="0.2">
      <c r="A1302" s="38">
        <v>1001</v>
      </c>
      <c r="B1302" s="38">
        <v>1606</v>
      </c>
      <c r="C1302" s="38" t="s">
        <v>1431</v>
      </c>
      <c r="D1302" s="38" t="s">
        <v>125</v>
      </c>
      <c r="E1302" s="38" t="s">
        <v>51</v>
      </c>
      <c r="F1302" s="38" t="s">
        <v>73</v>
      </c>
      <c r="G1302" s="38" t="s">
        <v>74</v>
      </c>
      <c r="H1302" s="39">
        <v>44196</v>
      </c>
      <c r="I1302" s="38" t="s">
        <v>44</v>
      </c>
      <c r="J1302" s="38" t="s">
        <v>45</v>
      </c>
      <c r="AD1302" s="38">
        <v>75000000</v>
      </c>
      <c r="AE1302" s="38">
        <v>75000000</v>
      </c>
    </row>
    <row r="1303" spans="1:39" x14ac:dyDescent="0.2">
      <c r="A1303" s="38">
        <v>1001</v>
      </c>
      <c r="B1303" s="38">
        <v>1702</v>
      </c>
      <c r="C1303" s="38" t="s">
        <v>1432</v>
      </c>
      <c r="D1303" s="38" t="s">
        <v>97</v>
      </c>
      <c r="E1303" s="38" t="s">
        <v>41</v>
      </c>
      <c r="F1303" s="38" t="s">
        <v>73</v>
      </c>
      <c r="G1303" s="38" t="s">
        <v>74</v>
      </c>
      <c r="H1303" s="39">
        <v>44196</v>
      </c>
      <c r="I1303" s="38" t="s">
        <v>44</v>
      </c>
      <c r="J1303" s="38" t="s">
        <v>45</v>
      </c>
      <c r="AD1303" s="38">
        <v>75000000</v>
      </c>
      <c r="AE1303" s="38">
        <v>50000000</v>
      </c>
      <c r="AI1303" s="38">
        <v>25000000</v>
      </c>
    </row>
    <row r="1304" spans="1:39" x14ac:dyDescent="0.2">
      <c r="A1304" s="38">
        <v>1001</v>
      </c>
      <c r="B1304" s="38">
        <v>1944</v>
      </c>
      <c r="C1304" s="38" t="s">
        <v>1433</v>
      </c>
      <c r="D1304" s="38" t="s">
        <v>97</v>
      </c>
      <c r="E1304" s="38" t="s">
        <v>41</v>
      </c>
      <c r="F1304" s="38" t="s">
        <v>73</v>
      </c>
      <c r="G1304" s="38" t="s">
        <v>74</v>
      </c>
      <c r="H1304" s="39">
        <v>44196</v>
      </c>
      <c r="I1304" s="38" t="s">
        <v>44</v>
      </c>
      <c r="J1304" s="38" t="s">
        <v>139</v>
      </c>
      <c r="AD1304" s="38">
        <v>30000000</v>
      </c>
      <c r="AE1304" s="38">
        <v>20000000</v>
      </c>
      <c r="AI1304" s="38">
        <v>10000000</v>
      </c>
    </row>
    <row r="1305" spans="1:39" x14ac:dyDescent="0.2">
      <c r="A1305" s="38">
        <v>1001</v>
      </c>
      <c r="B1305" s="38">
        <v>2211</v>
      </c>
      <c r="C1305" s="38" t="s">
        <v>1434</v>
      </c>
      <c r="D1305" s="38" t="s">
        <v>132</v>
      </c>
      <c r="E1305" s="38" t="s">
        <v>41</v>
      </c>
      <c r="F1305" s="38" t="s">
        <v>73</v>
      </c>
      <c r="G1305" s="38" t="s">
        <v>74</v>
      </c>
      <c r="H1305" s="39">
        <v>44196</v>
      </c>
      <c r="I1305" s="38" t="s">
        <v>44</v>
      </c>
      <c r="J1305" s="38" t="s">
        <v>45</v>
      </c>
      <c r="AD1305" s="38">
        <v>163919214</v>
      </c>
      <c r="AE1305" s="38">
        <v>111469705</v>
      </c>
      <c r="AH1305" s="38">
        <v>52449509</v>
      </c>
    </row>
    <row r="1306" spans="1:39" x14ac:dyDescent="0.2">
      <c r="A1306" s="38">
        <v>1001</v>
      </c>
      <c r="B1306" s="38">
        <v>2311</v>
      </c>
      <c r="C1306" s="38" t="s">
        <v>1435</v>
      </c>
      <c r="D1306" s="38" t="s">
        <v>97</v>
      </c>
      <c r="E1306" s="38" t="s">
        <v>51</v>
      </c>
      <c r="F1306" s="38" t="s">
        <v>128</v>
      </c>
      <c r="G1306" s="38" t="s">
        <v>120</v>
      </c>
      <c r="H1306" s="39">
        <v>44196</v>
      </c>
      <c r="I1306" s="38" t="s">
        <v>44</v>
      </c>
      <c r="J1306" s="38" t="s">
        <v>45</v>
      </c>
      <c r="AD1306" s="38">
        <v>38000000</v>
      </c>
      <c r="AE1306" s="38">
        <v>38000000</v>
      </c>
    </row>
    <row r="1307" spans="1:39" x14ac:dyDescent="0.2">
      <c r="A1307" s="38">
        <v>1001</v>
      </c>
      <c r="B1307" s="38">
        <v>2430</v>
      </c>
      <c r="C1307" s="38" t="s">
        <v>1436</v>
      </c>
      <c r="D1307" s="38" t="s">
        <v>152</v>
      </c>
      <c r="E1307" s="38" t="s">
        <v>232</v>
      </c>
      <c r="F1307" s="38" t="s">
        <v>62</v>
      </c>
      <c r="G1307" s="38" t="s">
        <v>63</v>
      </c>
      <c r="H1307" s="39">
        <v>44196</v>
      </c>
      <c r="I1307" s="38" t="s">
        <v>153</v>
      </c>
      <c r="J1307" s="38" t="s">
        <v>45</v>
      </c>
      <c r="AD1307" s="38">
        <v>3000000</v>
      </c>
      <c r="AE1307" s="38">
        <v>3000000</v>
      </c>
    </row>
    <row r="1308" spans="1:39" x14ac:dyDescent="0.2">
      <c r="A1308" s="38">
        <v>1001</v>
      </c>
      <c r="B1308" s="38">
        <v>2746</v>
      </c>
      <c r="C1308" s="38" t="s">
        <v>1437</v>
      </c>
      <c r="D1308" s="38" t="s">
        <v>80</v>
      </c>
      <c r="E1308" s="38" t="s">
        <v>41</v>
      </c>
      <c r="F1308" s="38" t="s">
        <v>52</v>
      </c>
      <c r="G1308" s="38" t="s">
        <v>53</v>
      </c>
      <c r="H1308" s="39">
        <v>44196</v>
      </c>
      <c r="I1308" s="38" t="s">
        <v>44</v>
      </c>
      <c r="J1308" s="38" t="s">
        <v>45</v>
      </c>
      <c r="AD1308" s="38">
        <v>953600436</v>
      </c>
      <c r="AI1308" s="38">
        <v>953600436</v>
      </c>
    </row>
    <row r="1309" spans="1:39" x14ac:dyDescent="0.2">
      <c r="A1309" s="38">
        <v>1001</v>
      </c>
      <c r="B1309" s="38">
        <v>3013</v>
      </c>
      <c r="C1309" s="38" t="s">
        <v>1438</v>
      </c>
      <c r="D1309" s="38" t="s">
        <v>97</v>
      </c>
      <c r="E1309" s="38" t="s">
        <v>51</v>
      </c>
      <c r="F1309" s="38" t="s">
        <v>73</v>
      </c>
      <c r="G1309" s="38" t="s">
        <v>74</v>
      </c>
      <c r="H1309" s="39">
        <v>44196</v>
      </c>
      <c r="I1309" s="38" t="s">
        <v>44</v>
      </c>
      <c r="J1309" s="38" t="s">
        <v>45</v>
      </c>
      <c r="AD1309" s="38">
        <v>9010703</v>
      </c>
      <c r="AE1309" s="38">
        <v>9010703</v>
      </c>
    </row>
    <row r="1310" spans="1:39" x14ac:dyDescent="0.2">
      <c r="A1310" s="38">
        <v>1001</v>
      </c>
      <c r="B1310" s="38">
        <v>3724</v>
      </c>
      <c r="C1310" s="38" t="s">
        <v>1439</v>
      </c>
      <c r="D1310" s="38" t="s">
        <v>125</v>
      </c>
      <c r="E1310" s="38" t="s">
        <v>41</v>
      </c>
      <c r="F1310" s="38" t="s">
        <v>516</v>
      </c>
      <c r="G1310" s="38" t="s">
        <v>94</v>
      </c>
      <c r="H1310" s="39">
        <v>44196</v>
      </c>
      <c r="I1310" s="38" t="s">
        <v>44</v>
      </c>
      <c r="J1310" s="38" t="s">
        <v>45</v>
      </c>
      <c r="AD1310" s="38">
        <v>15000000</v>
      </c>
      <c r="AE1310" s="38">
        <v>15000000</v>
      </c>
    </row>
    <row r="1311" spans="1:39" x14ac:dyDescent="0.2">
      <c r="A1311" s="38">
        <v>1001</v>
      </c>
      <c r="B1311" s="38">
        <v>5210</v>
      </c>
      <c r="C1311" s="38" t="s">
        <v>1440</v>
      </c>
      <c r="D1311" s="38" t="s">
        <v>156</v>
      </c>
      <c r="E1311" s="38" t="s">
        <v>41</v>
      </c>
      <c r="F1311" s="38" t="s">
        <v>119</v>
      </c>
      <c r="G1311" s="38" t="s">
        <v>120</v>
      </c>
      <c r="H1311" s="39">
        <v>44196</v>
      </c>
      <c r="I1311" s="38" t="s">
        <v>121</v>
      </c>
      <c r="J1311" s="38" t="s">
        <v>54</v>
      </c>
      <c r="AD1311" s="38">
        <v>42500000</v>
      </c>
      <c r="AE1311" s="38">
        <v>42500000</v>
      </c>
    </row>
    <row r="1312" spans="1:39" x14ac:dyDescent="0.2">
      <c r="A1312" s="38">
        <v>1001</v>
      </c>
      <c r="B1312" s="38">
        <v>5805</v>
      </c>
      <c r="C1312" s="38" t="s">
        <v>1441</v>
      </c>
      <c r="D1312" s="38" t="s">
        <v>80</v>
      </c>
      <c r="E1312" s="38" t="s">
        <v>41</v>
      </c>
      <c r="F1312" s="38" t="s">
        <v>42</v>
      </c>
      <c r="G1312" s="38" t="s">
        <v>43</v>
      </c>
      <c r="H1312" s="39">
        <v>44196</v>
      </c>
      <c r="I1312" s="38" t="s">
        <v>44</v>
      </c>
      <c r="J1312" s="38" t="s">
        <v>54</v>
      </c>
      <c r="AD1312" s="38">
        <v>35000000</v>
      </c>
      <c r="AE1312" s="38">
        <v>35000000</v>
      </c>
    </row>
    <row r="1313" spans="1:31" x14ac:dyDescent="0.2">
      <c r="A1313" s="38">
        <v>1001</v>
      </c>
      <c r="B1313" s="38">
        <v>9210</v>
      </c>
      <c r="C1313" s="38" t="s">
        <v>1442</v>
      </c>
      <c r="D1313" s="38" t="s">
        <v>156</v>
      </c>
      <c r="E1313" s="38" t="s">
        <v>41</v>
      </c>
      <c r="F1313" s="38" t="s">
        <v>119</v>
      </c>
      <c r="G1313" s="38" t="s">
        <v>120</v>
      </c>
      <c r="H1313" s="39">
        <v>44196</v>
      </c>
      <c r="I1313" s="38" t="s">
        <v>121</v>
      </c>
      <c r="J1313" s="38" t="s">
        <v>54</v>
      </c>
      <c r="AD1313" s="38">
        <v>0</v>
      </c>
      <c r="AE1313" s="38">
        <v>0</v>
      </c>
    </row>
    <row r="1314" spans="1:31" x14ac:dyDescent="0.2">
      <c r="A1314" s="38">
        <v>1003</v>
      </c>
      <c r="B1314" s="38">
        <v>8945</v>
      </c>
      <c r="C1314" s="38" t="s">
        <v>1443</v>
      </c>
      <c r="D1314" s="38" t="s">
        <v>215</v>
      </c>
      <c r="E1314" s="38" t="s">
        <v>41</v>
      </c>
      <c r="F1314" s="38" t="s">
        <v>119</v>
      </c>
      <c r="G1314" s="38" t="s">
        <v>120</v>
      </c>
      <c r="H1314" s="39">
        <v>44196</v>
      </c>
      <c r="I1314" s="38" t="s">
        <v>121</v>
      </c>
      <c r="J1314" s="38" t="s">
        <v>54</v>
      </c>
      <c r="AD1314" s="38">
        <v>5000000</v>
      </c>
      <c r="AE1314" s="38">
        <v>5000000</v>
      </c>
    </row>
    <row r="1315" spans="1:31" x14ac:dyDescent="0.2">
      <c r="H1315" s="39"/>
    </row>
    <row r="1316" spans="1:31" x14ac:dyDescent="0.2">
      <c r="H1316" s="39"/>
    </row>
    <row r="1317" spans="1:31" x14ac:dyDescent="0.2">
      <c r="H1317" s="39"/>
    </row>
    <row r="1318" spans="1:31" x14ac:dyDescent="0.2">
      <c r="H1318" s="39"/>
    </row>
    <row r="1319" spans="1:31" x14ac:dyDescent="0.2">
      <c r="H1319" s="39"/>
    </row>
    <row r="1320" spans="1:31" x14ac:dyDescent="0.2">
      <c r="H1320" s="39"/>
    </row>
    <row r="1321" spans="1:31" x14ac:dyDescent="0.2">
      <c r="H1321" s="39"/>
    </row>
    <row r="1322" spans="1:31" x14ac:dyDescent="0.2">
      <c r="H1322" s="39"/>
    </row>
    <row r="1323" spans="1:31" x14ac:dyDescent="0.2">
      <c r="H1323" s="39"/>
    </row>
    <row r="1324" spans="1:31" x14ac:dyDescent="0.2">
      <c r="H1324" s="39"/>
    </row>
    <row r="1325" spans="1:31" x14ac:dyDescent="0.2">
      <c r="H1325" s="39"/>
    </row>
    <row r="1326" spans="1:31" x14ac:dyDescent="0.2">
      <c r="H1326" s="39"/>
    </row>
    <row r="1327" spans="1:31" x14ac:dyDescent="0.2">
      <c r="H1327" s="39"/>
    </row>
    <row r="1328" spans="1:31" x14ac:dyDescent="0.2">
      <c r="H1328" s="39"/>
    </row>
    <row r="1329" spans="8:8" x14ac:dyDescent="0.2">
      <c r="H1329" s="39"/>
    </row>
    <row r="1330" spans="8:8" x14ac:dyDescent="0.2">
      <c r="H1330" s="39"/>
    </row>
    <row r="1331" spans="8:8" x14ac:dyDescent="0.2">
      <c r="H1331" s="39"/>
    </row>
    <row r="1332" spans="8:8" x14ac:dyDescent="0.2">
      <c r="H1332" s="39"/>
    </row>
    <row r="1333" spans="8:8" x14ac:dyDescent="0.2">
      <c r="H1333" s="39"/>
    </row>
    <row r="1334" spans="8:8" x14ac:dyDescent="0.2">
      <c r="H1334" s="39"/>
    </row>
    <row r="1335" spans="8:8" x14ac:dyDescent="0.2">
      <c r="H1335" s="39"/>
    </row>
    <row r="1336" spans="8:8" x14ac:dyDescent="0.2">
      <c r="H1336" s="39"/>
    </row>
    <row r="1337" spans="8:8" x14ac:dyDescent="0.2">
      <c r="H1337" s="39"/>
    </row>
    <row r="1338" spans="8:8" x14ac:dyDescent="0.2">
      <c r="H1338" s="39"/>
    </row>
    <row r="1339" spans="8:8" x14ac:dyDescent="0.2">
      <c r="H1339" s="39"/>
    </row>
    <row r="1340" spans="8:8" x14ac:dyDescent="0.2">
      <c r="H1340" s="39"/>
    </row>
    <row r="1341" spans="8:8" x14ac:dyDescent="0.2">
      <c r="H1341" s="39"/>
    </row>
    <row r="1342" spans="8:8" x14ac:dyDescent="0.2">
      <c r="H1342" s="39"/>
    </row>
    <row r="1343" spans="8:8" x14ac:dyDescent="0.2">
      <c r="H1343" s="39"/>
    </row>
    <row r="1344" spans="8:8" x14ac:dyDescent="0.2">
      <c r="H1344" s="39"/>
    </row>
    <row r="1345" spans="8:8" x14ac:dyDescent="0.2">
      <c r="H1345" s="39"/>
    </row>
    <row r="1346" spans="8:8" x14ac:dyDescent="0.2">
      <c r="H1346" s="39"/>
    </row>
    <row r="1347" spans="8:8" x14ac:dyDescent="0.2">
      <c r="H1347" s="39"/>
    </row>
    <row r="1348" spans="8:8" x14ac:dyDescent="0.2">
      <c r="H1348" s="39"/>
    </row>
    <row r="1349" spans="8:8" x14ac:dyDescent="0.2">
      <c r="H1349" s="39"/>
    </row>
    <row r="1350" spans="8:8" x14ac:dyDescent="0.2">
      <c r="H1350" s="39"/>
    </row>
    <row r="1351" spans="8:8" x14ac:dyDescent="0.2">
      <c r="H1351" s="39"/>
    </row>
    <row r="1352" spans="8:8" x14ac:dyDescent="0.2">
      <c r="H1352" s="39"/>
    </row>
    <row r="1353" spans="8:8" x14ac:dyDescent="0.2">
      <c r="H1353" s="39"/>
    </row>
    <row r="1354" spans="8:8" x14ac:dyDescent="0.2">
      <c r="H1354" s="39"/>
    </row>
    <row r="1355" spans="8:8" x14ac:dyDescent="0.2">
      <c r="H1355" s="39"/>
    </row>
    <row r="1356" spans="8:8" x14ac:dyDescent="0.2">
      <c r="H1356" s="39"/>
    </row>
    <row r="1357" spans="8:8" x14ac:dyDescent="0.2">
      <c r="H1357" s="39"/>
    </row>
    <row r="1358" spans="8:8" x14ac:dyDescent="0.2">
      <c r="H1358" s="39"/>
    </row>
    <row r="1359" spans="8:8" x14ac:dyDescent="0.2">
      <c r="H1359" s="39"/>
    </row>
    <row r="1360" spans="8:8" x14ac:dyDescent="0.2">
      <c r="H1360" s="39"/>
    </row>
    <row r="1361" spans="8:8" x14ac:dyDescent="0.2">
      <c r="H1361" s="39"/>
    </row>
    <row r="1362" spans="8:8" x14ac:dyDescent="0.2">
      <c r="H1362" s="39"/>
    </row>
    <row r="1363" spans="8:8" x14ac:dyDescent="0.2">
      <c r="H1363" s="39"/>
    </row>
    <row r="1364" spans="8:8" x14ac:dyDescent="0.2">
      <c r="H1364" s="39"/>
    </row>
    <row r="1365" spans="8:8" x14ac:dyDescent="0.2">
      <c r="H1365" s="39"/>
    </row>
    <row r="1366" spans="8:8" x14ac:dyDescent="0.2">
      <c r="H1366" s="39"/>
    </row>
    <row r="1367" spans="8:8" x14ac:dyDescent="0.2">
      <c r="H1367" s="39"/>
    </row>
    <row r="1368" spans="8:8" x14ac:dyDescent="0.2">
      <c r="H1368" s="39"/>
    </row>
    <row r="1369" spans="8:8" x14ac:dyDescent="0.2">
      <c r="H1369" s="39"/>
    </row>
    <row r="1370" spans="8:8" x14ac:dyDescent="0.2">
      <c r="H1370" s="39"/>
    </row>
    <row r="1371" spans="8:8" x14ac:dyDescent="0.2">
      <c r="H1371" s="39"/>
    </row>
    <row r="1372" spans="8:8" x14ac:dyDescent="0.2">
      <c r="H1372" s="39"/>
    </row>
    <row r="1373" spans="8:8" x14ac:dyDescent="0.2">
      <c r="H1373" s="39"/>
    </row>
    <row r="1374" spans="8:8" x14ac:dyDescent="0.2">
      <c r="H1374" s="39"/>
    </row>
    <row r="1375" spans="8:8" x14ac:dyDescent="0.2">
      <c r="H1375" s="39"/>
    </row>
    <row r="1376" spans="8:8" x14ac:dyDescent="0.2">
      <c r="H1376" s="39"/>
    </row>
    <row r="1377" spans="8:8" x14ac:dyDescent="0.2">
      <c r="H1377" s="39"/>
    </row>
    <row r="1378" spans="8:8" x14ac:dyDescent="0.2">
      <c r="H1378" s="39"/>
    </row>
    <row r="1379" spans="8:8" x14ac:dyDescent="0.2">
      <c r="H1379" s="39"/>
    </row>
    <row r="1380" spans="8:8" x14ac:dyDescent="0.2">
      <c r="H1380" s="39"/>
    </row>
    <row r="1381" spans="8:8" x14ac:dyDescent="0.2">
      <c r="H1381" s="39"/>
    </row>
    <row r="1382" spans="8:8" x14ac:dyDescent="0.2">
      <c r="H1382" s="39"/>
    </row>
    <row r="1383" spans="8:8" x14ac:dyDescent="0.2">
      <c r="H1383" s="39"/>
    </row>
    <row r="1384" spans="8:8" x14ac:dyDescent="0.2">
      <c r="H1384" s="39"/>
    </row>
    <row r="1385" spans="8:8" x14ac:dyDescent="0.2">
      <c r="H1385" s="39"/>
    </row>
    <row r="1386" spans="8:8" x14ac:dyDescent="0.2">
      <c r="H1386" s="39"/>
    </row>
    <row r="1387" spans="8:8" x14ac:dyDescent="0.2">
      <c r="H1387" s="39"/>
    </row>
    <row r="1388" spans="8:8" x14ac:dyDescent="0.2">
      <c r="H1388" s="39"/>
    </row>
    <row r="1389" spans="8:8" x14ac:dyDescent="0.2">
      <c r="H1389" s="39"/>
    </row>
    <row r="1390" spans="8:8" x14ac:dyDescent="0.2">
      <c r="H1390" s="39"/>
    </row>
    <row r="1391" spans="8:8" x14ac:dyDescent="0.2">
      <c r="H1391" s="39"/>
    </row>
    <row r="1392" spans="8:8" x14ac:dyDescent="0.2">
      <c r="H1392" s="39"/>
    </row>
    <row r="1393" spans="8:8" x14ac:dyDescent="0.2">
      <c r="H1393" s="39"/>
    </row>
    <row r="1394" spans="8:8" x14ac:dyDescent="0.2">
      <c r="H1394" s="39"/>
    </row>
    <row r="1395" spans="8:8" x14ac:dyDescent="0.2">
      <c r="H1395" s="39"/>
    </row>
    <row r="1396" spans="8:8" x14ac:dyDescent="0.2">
      <c r="H1396" s="39"/>
    </row>
    <row r="1397" spans="8:8" x14ac:dyDescent="0.2">
      <c r="H1397" s="39"/>
    </row>
    <row r="1398" spans="8:8" x14ac:dyDescent="0.2">
      <c r="H1398" s="39"/>
    </row>
    <row r="1399" spans="8:8" x14ac:dyDescent="0.2">
      <c r="H1399" s="39"/>
    </row>
    <row r="1400" spans="8:8" x14ac:dyDescent="0.2">
      <c r="H1400" s="39"/>
    </row>
    <row r="1401" spans="8:8" x14ac:dyDescent="0.2">
      <c r="H1401" s="39"/>
    </row>
    <row r="1402" spans="8:8" x14ac:dyDescent="0.2">
      <c r="H1402" s="39"/>
    </row>
    <row r="1403" spans="8:8" x14ac:dyDescent="0.2">
      <c r="H1403" s="39"/>
    </row>
    <row r="1404" spans="8:8" x14ac:dyDescent="0.2">
      <c r="H1404" s="39"/>
    </row>
    <row r="1405" spans="8:8" x14ac:dyDescent="0.2">
      <c r="H1405" s="39"/>
    </row>
    <row r="1406" spans="8:8" x14ac:dyDescent="0.2">
      <c r="H1406" s="39"/>
    </row>
    <row r="1407" spans="8:8" x14ac:dyDescent="0.2">
      <c r="H1407" s="39"/>
    </row>
    <row r="1408" spans="8:8" x14ac:dyDescent="0.2">
      <c r="H1408" s="39"/>
    </row>
    <row r="1409" spans="8:8" x14ac:dyDescent="0.2">
      <c r="H1409" s="39"/>
    </row>
    <row r="1410" spans="8:8" x14ac:dyDescent="0.2">
      <c r="H1410" s="39"/>
    </row>
    <row r="1411" spans="8:8" x14ac:dyDescent="0.2">
      <c r="H1411" s="39"/>
    </row>
    <row r="1412" spans="8:8" x14ac:dyDescent="0.2">
      <c r="H1412" s="39"/>
    </row>
    <row r="1413" spans="8:8" x14ac:dyDescent="0.2">
      <c r="H1413" s="39"/>
    </row>
    <row r="1414" spans="8:8" x14ac:dyDescent="0.2">
      <c r="H1414" s="39"/>
    </row>
    <row r="1415" spans="8:8" x14ac:dyDescent="0.2">
      <c r="H1415" s="39"/>
    </row>
    <row r="1416" spans="8:8" x14ac:dyDescent="0.2">
      <c r="H1416" s="39"/>
    </row>
    <row r="1417" spans="8:8" x14ac:dyDescent="0.2">
      <c r="H1417" s="39"/>
    </row>
    <row r="1418" spans="8:8" x14ac:dyDescent="0.2">
      <c r="H1418" s="39"/>
    </row>
    <row r="1419" spans="8:8" x14ac:dyDescent="0.2">
      <c r="H1419" s="39"/>
    </row>
    <row r="1420" spans="8:8" x14ac:dyDescent="0.2">
      <c r="H1420" s="39"/>
    </row>
    <row r="1421" spans="8:8" x14ac:dyDescent="0.2">
      <c r="H1421" s="39"/>
    </row>
    <row r="1422" spans="8:8" x14ac:dyDescent="0.2">
      <c r="H1422" s="39"/>
    </row>
    <row r="1423" spans="8:8" x14ac:dyDescent="0.2">
      <c r="H1423" s="39"/>
    </row>
    <row r="1424" spans="8:8" x14ac:dyDescent="0.2">
      <c r="H1424" s="39"/>
    </row>
    <row r="1425" spans="8:8" x14ac:dyDescent="0.2">
      <c r="H1425" s="39"/>
    </row>
    <row r="1426" spans="8:8" x14ac:dyDescent="0.2">
      <c r="H1426" s="39"/>
    </row>
    <row r="1427" spans="8:8" x14ac:dyDescent="0.2">
      <c r="H1427" s="39"/>
    </row>
    <row r="1428" spans="8:8" x14ac:dyDescent="0.2">
      <c r="H1428" s="39"/>
    </row>
    <row r="1429" spans="8:8" x14ac:dyDescent="0.2">
      <c r="H1429" s="39"/>
    </row>
    <row r="1430" spans="8:8" x14ac:dyDescent="0.2">
      <c r="H1430" s="39"/>
    </row>
    <row r="1431" spans="8:8" x14ac:dyDescent="0.2">
      <c r="H1431" s="39"/>
    </row>
    <row r="1432" spans="8:8" x14ac:dyDescent="0.2">
      <c r="H1432" s="39"/>
    </row>
    <row r="1433" spans="8:8" x14ac:dyDescent="0.2">
      <c r="H1433" s="39"/>
    </row>
    <row r="1434" spans="8:8" x14ac:dyDescent="0.2">
      <c r="H1434" s="39"/>
    </row>
    <row r="1435" spans="8:8" x14ac:dyDescent="0.2">
      <c r="H1435" s="39"/>
    </row>
    <row r="1436" spans="8:8" x14ac:dyDescent="0.2">
      <c r="H1436" s="39"/>
    </row>
    <row r="1437" spans="8:8" x14ac:dyDescent="0.2">
      <c r="H1437" s="39"/>
    </row>
    <row r="1438" spans="8:8" x14ac:dyDescent="0.2">
      <c r="H1438" s="39"/>
    </row>
    <row r="1439" spans="8:8" x14ac:dyDescent="0.2">
      <c r="H1439" s="39"/>
    </row>
    <row r="1440" spans="8:8" x14ac:dyDescent="0.2">
      <c r="H1440" s="39"/>
    </row>
    <row r="1441" spans="8:8" x14ac:dyDescent="0.2">
      <c r="H1441" s="39"/>
    </row>
    <row r="1442" spans="8:8" x14ac:dyDescent="0.2">
      <c r="H1442" s="39"/>
    </row>
    <row r="1443" spans="8:8" x14ac:dyDescent="0.2">
      <c r="H1443" s="39"/>
    </row>
    <row r="1444" spans="8:8" x14ac:dyDescent="0.2">
      <c r="H1444" s="39"/>
    </row>
    <row r="1445" spans="8:8" x14ac:dyDescent="0.2">
      <c r="H1445" s="39"/>
    </row>
    <row r="1446" spans="8:8" x14ac:dyDescent="0.2">
      <c r="H1446" s="39"/>
    </row>
    <row r="1447" spans="8:8" x14ac:dyDescent="0.2">
      <c r="H1447" s="39"/>
    </row>
    <row r="1448" spans="8:8" x14ac:dyDescent="0.2">
      <c r="H1448" s="39"/>
    </row>
    <row r="1449" spans="8:8" x14ac:dyDescent="0.2">
      <c r="H1449" s="39"/>
    </row>
    <row r="1450" spans="8:8" x14ac:dyDescent="0.2">
      <c r="H1450" s="39"/>
    </row>
    <row r="1451" spans="8:8" x14ac:dyDescent="0.2">
      <c r="H1451" s="39"/>
    </row>
    <row r="1452" spans="8:8" x14ac:dyDescent="0.2">
      <c r="H1452" s="39"/>
    </row>
    <row r="1453" spans="8:8" x14ac:dyDescent="0.2">
      <c r="H1453" s="39"/>
    </row>
    <row r="1454" spans="8:8" x14ac:dyDescent="0.2">
      <c r="H1454" s="39"/>
    </row>
    <row r="1455" spans="8:8" x14ac:dyDescent="0.2">
      <c r="H1455" s="39"/>
    </row>
    <row r="1456" spans="8:8" x14ac:dyDescent="0.2">
      <c r="H1456" s="39"/>
    </row>
    <row r="1457" spans="8:8" x14ac:dyDescent="0.2">
      <c r="H1457" s="39"/>
    </row>
    <row r="1458" spans="8:8" x14ac:dyDescent="0.2">
      <c r="H1458" s="39"/>
    </row>
    <row r="1459" spans="8:8" x14ac:dyDescent="0.2">
      <c r="H1459" s="39"/>
    </row>
    <row r="1460" spans="8:8" x14ac:dyDescent="0.2">
      <c r="H1460" s="39"/>
    </row>
    <row r="1461" spans="8:8" x14ac:dyDescent="0.2">
      <c r="H1461" s="39"/>
    </row>
    <row r="1462" spans="8:8" x14ac:dyDescent="0.2">
      <c r="H1462" s="39"/>
    </row>
    <row r="1463" spans="8:8" x14ac:dyDescent="0.2">
      <c r="H1463" s="39"/>
    </row>
    <row r="1464" spans="8:8" x14ac:dyDescent="0.2">
      <c r="H1464" s="39"/>
    </row>
    <row r="1465" spans="8:8" x14ac:dyDescent="0.2">
      <c r="H1465" s="39"/>
    </row>
    <row r="1466" spans="8:8" x14ac:dyDescent="0.2">
      <c r="H1466" s="39"/>
    </row>
    <row r="1467" spans="8:8" x14ac:dyDescent="0.2">
      <c r="H1467" s="39"/>
    </row>
    <row r="1468" spans="8:8" x14ac:dyDescent="0.2">
      <c r="H1468" s="39"/>
    </row>
    <row r="1469" spans="8:8" x14ac:dyDescent="0.2">
      <c r="H1469" s="39"/>
    </row>
    <row r="1470" spans="8:8" x14ac:dyDescent="0.2">
      <c r="H1470" s="39"/>
    </row>
    <row r="1471" spans="8:8" x14ac:dyDescent="0.2">
      <c r="H1471" s="39"/>
    </row>
    <row r="1472" spans="8:8" x14ac:dyDescent="0.2">
      <c r="H1472" s="39"/>
    </row>
    <row r="1473" spans="8:8" x14ac:dyDescent="0.2">
      <c r="H1473" s="39"/>
    </row>
    <row r="1474" spans="8:8" x14ac:dyDescent="0.2">
      <c r="H1474" s="39"/>
    </row>
    <row r="1475" spans="8:8" x14ac:dyDescent="0.2">
      <c r="H1475" s="39"/>
    </row>
    <row r="1476" spans="8:8" x14ac:dyDescent="0.2">
      <c r="H1476" s="39"/>
    </row>
    <row r="1477" spans="8:8" x14ac:dyDescent="0.2">
      <c r="H1477" s="39"/>
    </row>
    <row r="1478" spans="8:8" x14ac:dyDescent="0.2">
      <c r="H1478" s="39"/>
    </row>
    <row r="1479" spans="8:8" x14ac:dyDescent="0.2">
      <c r="H1479" s="39"/>
    </row>
    <row r="1480" spans="8:8" x14ac:dyDescent="0.2">
      <c r="H1480" s="39"/>
    </row>
    <row r="1481" spans="8:8" x14ac:dyDescent="0.2">
      <c r="H1481" s="39"/>
    </row>
    <row r="1482" spans="8:8" x14ac:dyDescent="0.2">
      <c r="H1482" s="39"/>
    </row>
    <row r="1483" spans="8:8" x14ac:dyDescent="0.2">
      <c r="H1483" s="39"/>
    </row>
    <row r="1484" spans="8:8" x14ac:dyDescent="0.2">
      <c r="H1484" s="39"/>
    </row>
    <row r="1485" spans="8:8" x14ac:dyDescent="0.2">
      <c r="H1485" s="39"/>
    </row>
    <row r="1486" spans="8:8" x14ac:dyDescent="0.2">
      <c r="H1486" s="39"/>
    </row>
    <row r="1487" spans="8:8" x14ac:dyDescent="0.2">
      <c r="H1487" s="39"/>
    </row>
    <row r="1488" spans="8:8" x14ac:dyDescent="0.2">
      <c r="H1488" s="39"/>
    </row>
    <row r="1489" spans="8:8" x14ac:dyDescent="0.2">
      <c r="H1489" s="39"/>
    </row>
    <row r="1490" spans="8:8" x14ac:dyDescent="0.2">
      <c r="H1490" s="39"/>
    </row>
    <row r="1491" spans="8:8" x14ac:dyDescent="0.2">
      <c r="H1491" s="39"/>
    </row>
    <row r="1492" spans="8:8" x14ac:dyDescent="0.2">
      <c r="H1492" s="39"/>
    </row>
    <row r="1493" spans="8:8" x14ac:dyDescent="0.2">
      <c r="H1493" s="39"/>
    </row>
    <row r="1494" spans="8:8" x14ac:dyDescent="0.2">
      <c r="H1494" s="39"/>
    </row>
    <row r="1495" spans="8:8" x14ac:dyDescent="0.2">
      <c r="H1495" s="39"/>
    </row>
    <row r="1496" spans="8:8" x14ac:dyDescent="0.2">
      <c r="H1496" s="39"/>
    </row>
    <row r="1497" spans="8:8" x14ac:dyDescent="0.2">
      <c r="H1497" s="39"/>
    </row>
    <row r="1498" spans="8:8" x14ac:dyDescent="0.2">
      <c r="H1498" s="39"/>
    </row>
    <row r="1499" spans="8:8" x14ac:dyDescent="0.2">
      <c r="H1499" s="39"/>
    </row>
    <row r="1500" spans="8:8" x14ac:dyDescent="0.2">
      <c r="H1500" s="39"/>
    </row>
    <row r="1501" spans="8:8" x14ac:dyDescent="0.2">
      <c r="H1501" s="39"/>
    </row>
    <row r="1502" spans="8:8" x14ac:dyDescent="0.2">
      <c r="H1502" s="39"/>
    </row>
    <row r="1503" spans="8:8" x14ac:dyDescent="0.2">
      <c r="H1503" s="39"/>
    </row>
    <row r="1504" spans="8:8" x14ac:dyDescent="0.2">
      <c r="H1504" s="39"/>
    </row>
    <row r="1505" spans="8:8" x14ac:dyDescent="0.2">
      <c r="H1505" s="39"/>
    </row>
    <row r="1506" spans="8:8" x14ac:dyDescent="0.2">
      <c r="H1506" s="39"/>
    </row>
    <row r="1507" spans="8:8" x14ac:dyDescent="0.2">
      <c r="H1507" s="39"/>
    </row>
    <row r="1508" spans="8:8" x14ac:dyDescent="0.2">
      <c r="H1508" s="39"/>
    </row>
    <row r="1509" spans="8:8" x14ac:dyDescent="0.2">
      <c r="H1509" s="39"/>
    </row>
    <row r="1510" spans="8:8" x14ac:dyDescent="0.2">
      <c r="H1510" s="39"/>
    </row>
    <row r="1511" spans="8:8" x14ac:dyDescent="0.2">
      <c r="H1511" s="39"/>
    </row>
    <row r="1512" spans="8:8" x14ac:dyDescent="0.2">
      <c r="H1512" s="39"/>
    </row>
    <row r="1513" spans="8:8" x14ac:dyDescent="0.2">
      <c r="H1513" s="39"/>
    </row>
    <row r="1514" spans="8:8" x14ac:dyDescent="0.2">
      <c r="H1514" s="39"/>
    </row>
    <row r="1515" spans="8:8" x14ac:dyDescent="0.2">
      <c r="H1515" s="39"/>
    </row>
    <row r="1516" spans="8:8" x14ac:dyDescent="0.2">
      <c r="H1516" s="39"/>
    </row>
    <row r="1517" spans="8:8" x14ac:dyDescent="0.2">
      <c r="H1517" s="39"/>
    </row>
    <row r="1518" spans="8:8" x14ac:dyDescent="0.2">
      <c r="H1518" s="39"/>
    </row>
    <row r="1519" spans="8:8" x14ac:dyDescent="0.2">
      <c r="H1519" s="39"/>
    </row>
    <row r="1520" spans="8:8" x14ac:dyDescent="0.2">
      <c r="H1520" s="39"/>
    </row>
    <row r="1521" spans="8:8" x14ac:dyDescent="0.2">
      <c r="H1521" s="39"/>
    </row>
    <row r="1522" spans="8:8" x14ac:dyDescent="0.2">
      <c r="H1522" s="39"/>
    </row>
    <row r="1523" spans="8:8" x14ac:dyDescent="0.2">
      <c r="H1523" s="39"/>
    </row>
    <row r="1524" spans="8:8" x14ac:dyDescent="0.2">
      <c r="H1524" s="39"/>
    </row>
    <row r="1525" spans="8:8" x14ac:dyDescent="0.2">
      <c r="H1525" s="39"/>
    </row>
    <row r="1526" spans="8:8" x14ac:dyDescent="0.2">
      <c r="H1526" s="39"/>
    </row>
    <row r="1527" spans="8:8" x14ac:dyDescent="0.2">
      <c r="H1527" s="39"/>
    </row>
    <row r="1528" spans="8:8" x14ac:dyDescent="0.2">
      <c r="H1528" s="39"/>
    </row>
    <row r="1529" spans="8:8" x14ac:dyDescent="0.2">
      <c r="H1529" s="39"/>
    </row>
    <row r="1530" spans="8:8" x14ac:dyDescent="0.2">
      <c r="H1530" s="39"/>
    </row>
    <row r="1531" spans="8:8" x14ac:dyDescent="0.2">
      <c r="H1531" s="39"/>
    </row>
    <row r="1532" spans="8:8" x14ac:dyDescent="0.2">
      <c r="H1532" s="39"/>
    </row>
    <row r="1533" spans="8:8" x14ac:dyDescent="0.2">
      <c r="H1533" s="39"/>
    </row>
    <row r="1534" spans="8:8" x14ac:dyDescent="0.2">
      <c r="H1534" s="39"/>
    </row>
    <row r="1535" spans="8:8" x14ac:dyDescent="0.2">
      <c r="H1535" s="39"/>
    </row>
    <row r="1536" spans="8:8" x14ac:dyDescent="0.2">
      <c r="H1536" s="39"/>
    </row>
    <row r="1537" spans="8:8" x14ac:dyDescent="0.2">
      <c r="H1537" s="39"/>
    </row>
    <row r="1538" spans="8:8" x14ac:dyDescent="0.2">
      <c r="H1538" s="39"/>
    </row>
    <row r="1539" spans="8:8" x14ac:dyDescent="0.2">
      <c r="H1539" s="39"/>
    </row>
    <row r="1540" spans="8:8" x14ac:dyDescent="0.2">
      <c r="H1540" s="39"/>
    </row>
    <row r="1541" spans="8:8" x14ac:dyDescent="0.2">
      <c r="H1541" s="39"/>
    </row>
    <row r="1542" spans="8:8" x14ac:dyDescent="0.2">
      <c r="H1542" s="39"/>
    </row>
    <row r="1543" spans="8:8" x14ac:dyDescent="0.2">
      <c r="H1543" s="39"/>
    </row>
    <row r="1544" spans="8:8" x14ac:dyDescent="0.2">
      <c r="H1544" s="39"/>
    </row>
    <row r="1545" spans="8:8" x14ac:dyDescent="0.2">
      <c r="H1545" s="39"/>
    </row>
    <row r="1546" spans="8:8" x14ac:dyDescent="0.2">
      <c r="H1546" s="39"/>
    </row>
    <row r="1547" spans="8:8" x14ac:dyDescent="0.2">
      <c r="H1547" s="39"/>
    </row>
    <row r="1548" spans="8:8" x14ac:dyDescent="0.2">
      <c r="H1548" s="39"/>
    </row>
    <row r="1549" spans="8:8" x14ac:dyDescent="0.2">
      <c r="H1549" s="39"/>
    </row>
    <row r="1550" spans="8:8" x14ac:dyDescent="0.2">
      <c r="H1550" s="39"/>
    </row>
    <row r="1551" spans="8:8" x14ac:dyDescent="0.2">
      <c r="H1551" s="39"/>
    </row>
    <row r="1552" spans="8:8" x14ac:dyDescent="0.2">
      <c r="H1552" s="39"/>
    </row>
    <row r="1553" spans="8:8" x14ac:dyDescent="0.2">
      <c r="H1553" s="39"/>
    </row>
    <row r="1554" spans="8:8" x14ac:dyDescent="0.2">
      <c r="H1554" s="39"/>
    </row>
    <row r="1555" spans="8:8" x14ac:dyDescent="0.2">
      <c r="H1555" s="39"/>
    </row>
    <row r="1556" spans="8:8" x14ac:dyDescent="0.2">
      <c r="H1556" s="39"/>
    </row>
    <row r="1557" spans="8:8" x14ac:dyDescent="0.2">
      <c r="H1557" s="39"/>
    </row>
    <row r="1558" spans="8:8" x14ac:dyDescent="0.2">
      <c r="H1558" s="39"/>
    </row>
    <row r="1559" spans="8:8" x14ac:dyDescent="0.2">
      <c r="H1559" s="39"/>
    </row>
    <row r="1560" spans="8:8" x14ac:dyDescent="0.2">
      <c r="H1560" s="39"/>
    </row>
    <row r="1561" spans="8:8" x14ac:dyDescent="0.2">
      <c r="H1561" s="39"/>
    </row>
    <row r="1562" spans="8:8" x14ac:dyDescent="0.2">
      <c r="H1562" s="39"/>
    </row>
    <row r="1563" spans="8:8" x14ac:dyDescent="0.2">
      <c r="H1563" s="39"/>
    </row>
    <row r="1564" spans="8:8" x14ac:dyDescent="0.2">
      <c r="H1564" s="39"/>
    </row>
    <row r="1565" spans="8:8" x14ac:dyDescent="0.2">
      <c r="H1565" s="39"/>
    </row>
    <row r="1566" spans="8:8" x14ac:dyDescent="0.2">
      <c r="H1566" s="39"/>
    </row>
    <row r="1567" spans="8:8" x14ac:dyDescent="0.2">
      <c r="H1567" s="39"/>
    </row>
    <row r="1568" spans="8:8" x14ac:dyDescent="0.2">
      <c r="H1568" s="39"/>
    </row>
    <row r="1569" spans="8:8" x14ac:dyDescent="0.2">
      <c r="H1569" s="39"/>
    </row>
    <row r="1570" spans="8:8" x14ac:dyDescent="0.2">
      <c r="H1570" s="39"/>
    </row>
    <row r="1571" spans="8:8" x14ac:dyDescent="0.2">
      <c r="H1571" s="39"/>
    </row>
    <row r="1572" spans="8:8" x14ac:dyDescent="0.2">
      <c r="H1572" s="39"/>
    </row>
    <row r="1573" spans="8:8" x14ac:dyDescent="0.2">
      <c r="H1573" s="39"/>
    </row>
    <row r="1574" spans="8:8" x14ac:dyDescent="0.2">
      <c r="H1574" s="39"/>
    </row>
    <row r="1575" spans="8:8" x14ac:dyDescent="0.2">
      <c r="H1575" s="39"/>
    </row>
    <row r="1576" spans="8:8" x14ac:dyDescent="0.2">
      <c r="H1576" s="39"/>
    </row>
    <row r="1577" spans="8:8" x14ac:dyDescent="0.2">
      <c r="H1577" s="39"/>
    </row>
    <row r="1578" spans="8:8" x14ac:dyDescent="0.2">
      <c r="H1578" s="39"/>
    </row>
    <row r="1579" spans="8:8" x14ac:dyDescent="0.2">
      <c r="H1579" s="39"/>
    </row>
    <row r="1580" spans="8:8" x14ac:dyDescent="0.2">
      <c r="H1580" s="39"/>
    </row>
    <row r="1581" spans="8:8" x14ac:dyDescent="0.2">
      <c r="H1581" s="39"/>
    </row>
    <row r="1582" spans="8:8" x14ac:dyDescent="0.2">
      <c r="H1582" s="39"/>
    </row>
    <row r="1583" spans="8:8" x14ac:dyDescent="0.2">
      <c r="H1583" s="39"/>
    </row>
    <row r="1584" spans="8:8" x14ac:dyDescent="0.2">
      <c r="H1584" s="39"/>
    </row>
    <row r="1585" spans="8:8" x14ac:dyDescent="0.2">
      <c r="H1585" s="39"/>
    </row>
    <row r="1586" spans="8:8" x14ac:dyDescent="0.2">
      <c r="H1586" s="39"/>
    </row>
    <row r="1587" spans="8:8" x14ac:dyDescent="0.2">
      <c r="H1587" s="39"/>
    </row>
    <row r="1588" spans="8:8" x14ac:dyDescent="0.2">
      <c r="H1588" s="39"/>
    </row>
    <row r="1589" spans="8:8" x14ac:dyDescent="0.2">
      <c r="H1589" s="39"/>
    </row>
    <row r="1590" spans="8:8" x14ac:dyDescent="0.2">
      <c r="H1590" s="39"/>
    </row>
    <row r="1591" spans="8:8" x14ac:dyDescent="0.2">
      <c r="H1591" s="39"/>
    </row>
    <row r="1592" spans="8:8" x14ac:dyDescent="0.2">
      <c r="H1592" s="39"/>
    </row>
    <row r="1593" spans="8:8" x14ac:dyDescent="0.2">
      <c r="H1593" s="39"/>
    </row>
    <row r="1594" spans="8:8" x14ac:dyDescent="0.2">
      <c r="H1594" s="39"/>
    </row>
    <row r="1595" spans="8:8" x14ac:dyDescent="0.2">
      <c r="H1595" s="39"/>
    </row>
    <row r="1596" spans="8:8" x14ac:dyDescent="0.2">
      <c r="H1596" s="39"/>
    </row>
    <row r="1597" spans="8:8" x14ac:dyDescent="0.2">
      <c r="H1597" s="39"/>
    </row>
    <row r="1598" spans="8:8" x14ac:dyDescent="0.2">
      <c r="H1598" s="39"/>
    </row>
    <row r="1599" spans="8:8" x14ac:dyDescent="0.2">
      <c r="H1599" s="39"/>
    </row>
    <row r="1600" spans="8:8" x14ac:dyDescent="0.2">
      <c r="H1600" s="39"/>
    </row>
    <row r="1601" spans="8:8" x14ac:dyDescent="0.2">
      <c r="H1601" s="39"/>
    </row>
    <row r="1602" spans="8:8" x14ac:dyDescent="0.2">
      <c r="H1602" s="39"/>
    </row>
    <row r="1603" spans="8:8" x14ac:dyDescent="0.2">
      <c r="H1603" s="39"/>
    </row>
    <row r="1604" spans="8:8" x14ac:dyDescent="0.2">
      <c r="H1604" s="39"/>
    </row>
    <row r="1605" spans="8:8" x14ac:dyDescent="0.2">
      <c r="H1605" s="39"/>
    </row>
    <row r="1606" spans="8:8" x14ac:dyDescent="0.2">
      <c r="H1606" s="39"/>
    </row>
    <row r="1607" spans="8:8" x14ac:dyDescent="0.2">
      <c r="H1607" s="39"/>
    </row>
    <row r="1608" spans="8:8" x14ac:dyDescent="0.2">
      <c r="H1608" s="39"/>
    </row>
    <row r="1609" spans="8:8" x14ac:dyDescent="0.2">
      <c r="H1609" s="39"/>
    </row>
    <row r="1610" spans="8:8" x14ac:dyDescent="0.2">
      <c r="H1610" s="39"/>
    </row>
    <row r="1611" spans="8:8" x14ac:dyDescent="0.2">
      <c r="H1611" s="39"/>
    </row>
    <row r="1612" spans="8:8" x14ac:dyDescent="0.2">
      <c r="H1612" s="39"/>
    </row>
    <row r="1613" spans="8:8" x14ac:dyDescent="0.2">
      <c r="H1613" s="39"/>
    </row>
    <row r="1614" spans="8:8" x14ac:dyDescent="0.2">
      <c r="H1614" s="39"/>
    </row>
    <row r="1615" spans="8:8" x14ac:dyDescent="0.2">
      <c r="H1615" s="39"/>
    </row>
    <row r="1616" spans="8:8" x14ac:dyDescent="0.2">
      <c r="H1616" s="39"/>
    </row>
    <row r="1617" spans="8:8" x14ac:dyDescent="0.2">
      <c r="H1617" s="39"/>
    </row>
    <row r="1618" spans="8:8" x14ac:dyDescent="0.2">
      <c r="H1618" s="39"/>
    </row>
    <row r="1619" spans="8:8" x14ac:dyDescent="0.2">
      <c r="H1619" s="39"/>
    </row>
    <row r="1620" spans="8:8" x14ac:dyDescent="0.2">
      <c r="H1620" s="39"/>
    </row>
    <row r="1621" spans="8:8" x14ac:dyDescent="0.2">
      <c r="H1621" s="39"/>
    </row>
    <row r="1622" spans="8:8" x14ac:dyDescent="0.2">
      <c r="H1622" s="39"/>
    </row>
    <row r="1623" spans="8:8" x14ac:dyDescent="0.2">
      <c r="H1623" s="39"/>
    </row>
    <row r="1624" spans="8:8" x14ac:dyDescent="0.2">
      <c r="H1624" s="39"/>
    </row>
    <row r="1625" spans="8:8" x14ac:dyDescent="0.2">
      <c r="H1625" s="39"/>
    </row>
    <row r="1626" spans="8:8" x14ac:dyDescent="0.2">
      <c r="H1626" s="39"/>
    </row>
    <row r="1627" spans="8:8" x14ac:dyDescent="0.2">
      <c r="H1627" s="39"/>
    </row>
    <row r="1628" spans="8:8" x14ac:dyDescent="0.2">
      <c r="H1628" s="39"/>
    </row>
    <row r="1629" spans="8:8" x14ac:dyDescent="0.2">
      <c r="H1629" s="39"/>
    </row>
    <row r="1630" spans="8:8" x14ac:dyDescent="0.2">
      <c r="H1630" s="39"/>
    </row>
    <row r="1631" spans="8:8" x14ac:dyDescent="0.2">
      <c r="H1631" s="39"/>
    </row>
    <row r="1632" spans="8:8" x14ac:dyDescent="0.2">
      <c r="H1632" s="39"/>
    </row>
    <row r="1633" spans="8:8" x14ac:dyDescent="0.2">
      <c r="H1633" s="39"/>
    </row>
    <row r="1634" spans="8:8" x14ac:dyDescent="0.2">
      <c r="H1634" s="39"/>
    </row>
    <row r="1635" spans="8:8" x14ac:dyDescent="0.2">
      <c r="H1635" s="39"/>
    </row>
    <row r="1636" spans="8:8" x14ac:dyDescent="0.2">
      <c r="H1636" s="39"/>
    </row>
    <row r="1637" spans="8:8" x14ac:dyDescent="0.2">
      <c r="H1637" s="39"/>
    </row>
    <row r="1638" spans="8:8" x14ac:dyDescent="0.2">
      <c r="H1638" s="39"/>
    </row>
    <row r="1639" spans="8:8" x14ac:dyDescent="0.2">
      <c r="H1639" s="39"/>
    </row>
    <row r="1640" spans="8:8" x14ac:dyDescent="0.2">
      <c r="H1640" s="39"/>
    </row>
    <row r="1641" spans="8:8" x14ac:dyDescent="0.2">
      <c r="H1641" s="39"/>
    </row>
    <row r="1642" spans="8:8" x14ac:dyDescent="0.2">
      <c r="H1642" s="39"/>
    </row>
    <row r="1643" spans="8:8" x14ac:dyDescent="0.2">
      <c r="H1643" s="39"/>
    </row>
    <row r="1644" spans="8:8" x14ac:dyDescent="0.2">
      <c r="H1644" s="39"/>
    </row>
    <row r="1645" spans="8:8" x14ac:dyDescent="0.2">
      <c r="H1645" s="39"/>
    </row>
    <row r="1646" spans="8:8" x14ac:dyDescent="0.2">
      <c r="H1646" s="39"/>
    </row>
    <row r="1647" spans="8:8" x14ac:dyDescent="0.2">
      <c r="H1647" s="39"/>
    </row>
    <row r="1648" spans="8:8" x14ac:dyDescent="0.2">
      <c r="H1648" s="39"/>
    </row>
    <row r="1649" spans="8:8" x14ac:dyDescent="0.2">
      <c r="H1649" s="39"/>
    </row>
    <row r="1650" spans="8:8" x14ac:dyDescent="0.2">
      <c r="H1650" s="39"/>
    </row>
    <row r="1651" spans="8:8" x14ac:dyDescent="0.2">
      <c r="H1651" s="39"/>
    </row>
    <row r="1652" spans="8:8" x14ac:dyDescent="0.2">
      <c r="H1652" s="39"/>
    </row>
    <row r="1653" spans="8:8" x14ac:dyDescent="0.2">
      <c r="H1653" s="39"/>
    </row>
    <row r="1654" spans="8:8" x14ac:dyDescent="0.2">
      <c r="H1654" s="39"/>
    </row>
    <row r="1655" spans="8:8" x14ac:dyDescent="0.2">
      <c r="H1655" s="39"/>
    </row>
    <row r="1656" spans="8:8" x14ac:dyDescent="0.2">
      <c r="H1656" s="39"/>
    </row>
    <row r="1657" spans="8:8" x14ac:dyDescent="0.2">
      <c r="H1657" s="39"/>
    </row>
    <row r="1658" spans="8:8" x14ac:dyDescent="0.2">
      <c r="H1658" s="39"/>
    </row>
    <row r="1659" spans="8:8" x14ac:dyDescent="0.2">
      <c r="H1659" s="39"/>
    </row>
    <row r="1660" spans="8:8" x14ac:dyDescent="0.2">
      <c r="H1660" s="39"/>
    </row>
    <row r="1661" spans="8:8" x14ac:dyDescent="0.2">
      <c r="H1661" s="39"/>
    </row>
    <row r="1662" spans="8:8" x14ac:dyDescent="0.2">
      <c r="H1662" s="39"/>
    </row>
    <row r="1663" spans="8:8" x14ac:dyDescent="0.2">
      <c r="H1663" s="39"/>
    </row>
    <row r="1664" spans="8:8" x14ac:dyDescent="0.2">
      <c r="H1664" s="39"/>
    </row>
    <row r="1665" spans="8:8" x14ac:dyDescent="0.2">
      <c r="H1665" s="39"/>
    </row>
    <row r="1666" spans="8:8" x14ac:dyDescent="0.2">
      <c r="H1666" s="39"/>
    </row>
    <row r="1667" spans="8:8" x14ac:dyDescent="0.2">
      <c r="H1667" s="39"/>
    </row>
    <row r="1668" spans="8:8" x14ac:dyDescent="0.2">
      <c r="H1668" s="39"/>
    </row>
    <row r="1669" spans="8:8" x14ac:dyDescent="0.2">
      <c r="H1669" s="39"/>
    </row>
    <row r="1670" spans="8:8" x14ac:dyDescent="0.2">
      <c r="H1670" s="39"/>
    </row>
    <row r="1671" spans="8:8" x14ac:dyDescent="0.2">
      <c r="H1671" s="39"/>
    </row>
    <row r="1672" spans="8:8" x14ac:dyDescent="0.2">
      <c r="H1672" s="39"/>
    </row>
    <row r="1673" spans="8:8" x14ac:dyDescent="0.2">
      <c r="H1673" s="39"/>
    </row>
    <row r="1674" spans="8:8" x14ac:dyDescent="0.2">
      <c r="H1674" s="39"/>
    </row>
    <row r="1675" spans="8:8" x14ac:dyDescent="0.2">
      <c r="H1675" s="39"/>
    </row>
    <row r="1676" spans="8:8" x14ac:dyDescent="0.2">
      <c r="H1676" s="39"/>
    </row>
    <row r="1677" spans="8:8" x14ac:dyDescent="0.2">
      <c r="H1677" s="39"/>
    </row>
    <row r="1678" spans="8:8" x14ac:dyDescent="0.2">
      <c r="H1678" s="39"/>
    </row>
    <row r="1679" spans="8:8" x14ac:dyDescent="0.2">
      <c r="H1679" s="39"/>
    </row>
    <row r="1680" spans="8:8" x14ac:dyDescent="0.2">
      <c r="H1680" s="39"/>
    </row>
    <row r="1681" spans="8:8" x14ac:dyDescent="0.2">
      <c r="H1681" s="39"/>
    </row>
    <row r="1682" spans="8:8" x14ac:dyDescent="0.2">
      <c r="H1682" s="39"/>
    </row>
    <row r="1683" spans="8:8" x14ac:dyDescent="0.2">
      <c r="H1683" s="39"/>
    </row>
    <row r="1684" spans="8:8" x14ac:dyDescent="0.2">
      <c r="H1684" s="39"/>
    </row>
    <row r="1685" spans="8:8" x14ac:dyDescent="0.2">
      <c r="H1685" s="39"/>
    </row>
    <row r="1686" spans="8:8" x14ac:dyDescent="0.2">
      <c r="H1686" s="39"/>
    </row>
    <row r="1687" spans="8:8" x14ac:dyDescent="0.2">
      <c r="H1687" s="39"/>
    </row>
    <row r="1688" spans="8:8" x14ac:dyDescent="0.2">
      <c r="H1688" s="39"/>
    </row>
    <row r="1689" spans="8:8" x14ac:dyDescent="0.2">
      <c r="H1689" s="39"/>
    </row>
    <row r="1690" spans="8:8" x14ac:dyDescent="0.2">
      <c r="H1690" s="39"/>
    </row>
    <row r="1691" spans="8:8" x14ac:dyDescent="0.2">
      <c r="H1691" s="39"/>
    </row>
    <row r="1692" spans="8:8" x14ac:dyDescent="0.2">
      <c r="H1692" s="39"/>
    </row>
    <row r="1693" spans="8:8" x14ac:dyDescent="0.2">
      <c r="H1693" s="39"/>
    </row>
    <row r="1694" spans="8:8" x14ac:dyDescent="0.2">
      <c r="H1694" s="39"/>
    </row>
    <row r="1695" spans="8:8" x14ac:dyDescent="0.2">
      <c r="H1695" s="39"/>
    </row>
    <row r="1696" spans="8:8" x14ac:dyDescent="0.2">
      <c r="H1696" s="39"/>
    </row>
    <row r="1697" spans="8:8" x14ac:dyDescent="0.2">
      <c r="H1697" s="39"/>
    </row>
    <row r="1698" spans="8:8" x14ac:dyDescent="0.2">
      <c r="H1698" s="39"/>
    </row>
    <row r="1699" spans="8:8" x14ac:dyDescent="0.2">
      <c r="H1699" s="39"/>
    </row>
    <row r="1700" spans="8:8" x14ac:dyDescent="0.2">
      <c r="H1700" s="39"/>
    </row>
    <row r="1701" spans="8:8" x14ac:dyDescent="0.2">
      <c r="H1701" s="39"/>
    </row>
    <row r="1702" spans="8:8" x14ac:dyDescent="0.2">
      <c r="H1702" s="39"/>
    </row>
    <row r="1703" spans="8:8" x14ac:dyDescent="0.2">
      <c r="H1703" s="39"/>
    </row>
    <row r="1704" spans="8:8" x14ac:dyDescent="0.2">
      <c r="H1704" s="39"/>
    </row>
    <row r="1705" spans="8:8" x14ac:dyDescent="0.2">
      <c r="H1705" s="39"/>
    </row>
    <row r="1706" spans="8:8" x14ac:dyDescent="0.2">
      <c r="H1706" s="39"/>
    </row>
    <row r="1707" spans="8:8" x14ac:dyDescent="0.2">
      <c r="H1707" s="39"/>
    </row>
    <row r="1708" spans="8:8" x14ac:dyDescent="0.2">
      <c r="H1708" s="39"/>
    </row>
    <row r="1709" spans="8:8" x14ac:dyDescent="0.2">
      <c r="H1709" s="39"/>
    </row>
    <row r="1710" spans="8:8" x14ac:dyDescent="0.2">
      <c r="H1710" s="39"/>
    </row>
    <row r="1711" spans="8:8" x14ac:dyDescent="0.2">
      <c r="H1711" s="39"/>
    </row>
    <row r="1712" spans="8:8" x14ac:dyDescent="0.2">
      <c r="H1712" s="39"/>
    </row>
    <row r="1713" spans="8:8" x14ac:dyDescent="0.2">
      <c r="H1713" s="39"/>
    </row>
    <row r="1714" spans="8:8" x14ac:dyDescent="0.2">
      <c r="H1714" s="39"/>
    </row>
    <row r="1715" spans="8:8" x14ac:dyDescent="0.2">
      <c r="H1715" s="39"/>
    </row>
    <row r="1716" spans="8:8" x14ac:dyDescent="0.2">
      <c r="H1716" s="39"/>
    </row>
    <row r="1717" spans="8:8" x14ac:dyDescent="0.2">
      <c r="H1717" s="39"/>
    </row>
    <row r="1718" spans="8:8" x14ac:dyDescent="0.2">
      <c r="H1718" s="39"/>
    </row>
    <row r="1719" spans="8:8" x14ac:dyDescent="0.2">
      <c r="H1719" s="39"/>
    </row>
    <row r="1720" spans="8:8" x14ac:dyDescent="0.2">
      <c r="H1720" s="39"/>
    </row>
    <row r="1721" spans="8:8" x14ac:dyDescent="0.2">
      <c r="H1721" s="39"/>
    </row>
    <row r="1722" spans="8:8" x14ac:dyDescent="0.2">
      <c r="H1722" s="39"/>
    </row>
    <row r="1723" spans="8:8" x14ac:dyDescent="0.2">
      <c r="H1723" s="39"/>
    </row>
    <row r="1724" spans="8:8" x14ac:dyDescent="0.2">
      <c r="H1724" s="39"/>
    </row>
    <row r="1725" spans="8:8" x14ac:dyDescent="0.2">
      <c r="H1725" s="39"/>
    </row>
    <row r="1726" spans="8:8" x14ac:dyDescent="0.2">
      <c r="H1726" s="39"/>
    </row>
    <row r="1727" spans="8:8" x14ac:dyDescent="0.2">
      <c r="H1727" s="39"/>
    </row>
    <row r="1728" spans="8:8" x14ac:dyDescent="0.2">
      <c r="H1728" s="39"/>
    </row>
    <row r="1729" spans="8:8" x14ac:dyDescent="0.2">
      <c r="H1729" s="39"/>
    </row>
    <row r="1730" spans="8:8" x14ac:dyDescent="0.2">
      <c r="H1730" s="39"/>
    </row>
    <row r="1731" spans="8:8" x14ac:dyDescent="0.2">
      <c r="H1731" s="39"/>
    </row>
    <row r="1732" spans="8:8" x14ac:dyDescent="0.2">
      <c r="H1732" s="39"/>
    </row>
    <row r="1733" spans="8:8" x14ac:dyDescent="0.2">
      <c r="H1733" s="39"/>
    </row>
    <row r="1734" spans="8:8" x14ac:dyDescent="0.2">
      <c r="H1734" s="39"/>
    </row>
    <row r="1735" spans="8:8" x14ac:dyDescent="0.2">
      <c r="H1735" s="39"/>
    </row>
    <row r="1736" spans="8:8" x14ac:dyDescent="0.2">
      <c r="H1736" s="39"/>
    </row>
    <row r="1737" spans="8:8" x14ac:dyDescent="0.2">
      <c r="H1737" s="39"/>
    </row>
    <row r="1738" spans="8:8" x14ac:dyDescent="0.2">
      <c r="H1738" s="39"/>
    </row>
    <row r="1739" spans="8:8" x14ac:dyDescent="0.2">
      <c r="H1739" s="39"/>
    </row>
    <row r="1740" spans="8:8" x14ac:dyDescent="0.2">
      <c r="H1740" s="39"/>
    </row>
    <row r="1741" spans="8:8" x14ac:dyDescent="0.2">
      <c r="H1741" s="39"/>
    </row>
    <row r="1742" spans="8:8" x14ac:dyDescent="0.2">
      <c r="H1742" s="39"/>
    </row>
    <row r="1743" spans="8:8" x14ac:dyDescent="0.2">
      <c r="H1743" s="39"/>
    </row>
    <row r="1744" spans="8:8" x14ac:dyDescent="0.2">
      <c r="H1744" s="39"/>
    </row>
    <row r="1745" spans="8:8" x14ac:dyDescent="0.2">
      <c r="H1745" s="39"/>
    </row>
    <row r="1746" spans="8:8" x14ac:dyDescent="0.2">
      <c r="H1746" s="39"/>
    </row>
    <row r="1747" spans="8:8" x14ac:dyDescent="0.2">
      <c r="H1747" s="39"/>
    </row>
    <row r="1748" spans="8:8" x14ac:dyDescent="0.2">
      <c r="H1748" s="39"/>
    </row>
    <row r="1749" spans="8:8" x14ac:dyDescent="0.2">
      <c r="H1749" s="39"/>
    </row>
    <row r="1750" spans="8:8" x14ac:dyDescent="0.2">
      <c r="H1750" s="39"/>
    </row>
    <row r="1751" spans="8:8" x14ac:dyDescent="0.2">
      <c r="H1751" s="39"/>
    </row>
    <row r="1752" spans="8:8" x14ac:dyDescent="0.2">
      <c r="H1752" s="39"/>
    </row>
    <row r="1753" spans="8:8" x14ac:dyDescent="0.2">
      <c r="H1753" s="39"/>
    </row>
    <row r="1754" spans="8:8" x14ac:dyDescent="0.2">
      <c r="H1754" s="39"/>
    </row>
    <row r="1755" spans="8:8" x14ac:dyDescent="0.2">
      <c r="H1755" s="39"/>
    </row>
    <row r="1756" spans="8:8" x14ac:dyDescent="0.2">
      <c r="H1756" s="39"/>
    </row>
    <row r="1757" spans="8:8" x14ac:dyDescent="0.2">
      <c r="H1757" s="39"/>
    </row>
    <row r="1758" spans="8:8" x14ac:dyDescent="0.2">
      <c r="H1758" s="39"/>
    </row>
    <row r="1759" spans="8:8" x14ac:dyDescent="0.2">
      <c r="H1759" s="39"/>
    </row>
    <row r="1760" spans="8:8" x14ac:dyDescent="0.2">
      <c r="H1760" s="39"/>
    </row>
    <row r="1761" spans="8:8" x14ac:dyDescent="0.2">
      <c r="H1761" s="39"/>
    </row>
    <row r="1762" spans="8:8" x14ac:dyDescent="0.2">
      <c r="H1762" s="39"/>
    </row>
    <row r="1763" spans="8:8" x14ac:dyDescent="0.2">
      <c r="H1763" s="39"/>
    </row>
    <row r="1764" spans="8:8" x14ac:dyDescent="0.2">
      <c r="H1764" s="39"/>
    </row>
    <row r="1765" spans="8:8" x14ac:dyDescent="0.2">
      <c r="H1765" s="39"/>
    </row>
    <row r="1766" spans="8:8" x14ac:dyDescent="0.2">
      <c r="H1766" s="39"/>
    </row>
    <row r="1767" spans="8:8" x14ac:dyDescent="0.2">
      <c r="H1767" s="39"/>
    </row>
    <row r="1768" spans="8:8" x14ac:dyDescent="0.2">
      <c r="H1768" s="39"/>
    </row>
    <row r="1769" spans="8:8" x14ac:dyDescent="0.2">
      <c r="H1769" s="39"/>
    </row>
    <row r="1770" spans="8:8" x14ac:dyDescent="0.2">
      <c r="H1770" s="39"/>
    </row>
    <row r="1771" spans="8:8" x14ac:dyDescent="0.2">
      <c r="H1771" s="39"/>
    </row>
    <row r="1772" spans="8:8" x14ac:dyDescent="0.2">
      <c r="H1772" s="39"/>
    </row>
    <row r="1773" spans="8:8" x14ac:dyDescent="0.2">
      <c r="H1773" s="39"/>
    </row>
    <row r="1774" spans="8:8" x14ac:dyDescent="0.2">
      <c r="H1774" s="39"/>
    </row>
    <row r="1775" spans="8:8" x14ac:dyDescent="0.2">
      <c r="H1775" s="39"/>
    </row>
    <row r="1776" spans="8:8" x14ac:dyDescent="0.2">
      <c r="H1776" s="39"/>
    </row>
    <row r="1777" spans="8:8" x14ac:dyDescent="0.2">
      <c r="H1777" s="39"/>
    </row>
    <row r="1778" spans="8:8" x14ac:dyDescent="0.2">
      <c r="H1778" s="39"/>
    </row>
    <row r="1779" spans="8:8" x14ac:dyDescent="0.2">
      <c r="H1779" s="39"/>
    </row>
    <row r="1780" spans="8:8" x14ac:dyDescent="0.2">
      <c r="H1780" s="39"/>
    </row>
    <row r="1781" spans="8:8" x14ac:dyDescent="0.2">
      <c r="H1781" s="39"/>
    </row>
    <row r="1782" spans="8:8" x14ac:dyDescent="0.2">
      <c r="H1782" s="39"/>
    </row>
    <row r="1783" spans="8:8" x14ac:dyDescent="0.2">
      <c r="H1783" s="39"/>
    </row>
    <row r="1784" spans="8:8" x14ac:dyDescent="0.2">
      <c r="H1784" s="39"/>
    </row>
    <row r="1785" spans="8:8" x14ac:dyDescent="0.2">
      <c r="H1785" s="39"/>
    </row>
    <row r="1786" spans="8:8" x14ac:dyDescent="0.2">
      <c r="H1786" s="39"/>
    </row>
    <row r="1787" spans="8:8" x14ac:dyDescent="0.2">
      <c r="H1787" s="39"/>
    </row>
    <row r="1788" spans="8:8" x14ac:dyDescent="0.2">
      <c r="H1788" s="39"/>
    </row>
    <row r="1789" spans="8:8" x14ac:dyDescent="0.2">
      <c r="H1789" s="39"/>
    </row>
    <row r="1790" spans="8:8" x14ac:dyDescent="0.2">
      <c r="H1790" s="39"/>
    </row>
    <row r="1791" spans="8:8" x14ac:dyDescent="0.2">
      <c r="H1791" s="39"/>
    </row>
    <row r="1792" spans="8:8" x14ac:dyDescent="0.2">
      <c r="H1792" s="39"/>
    </row>
    <row r="1793" spans="8:8" x14ac:dyDescent="0.2">
      <c r="H1793" s="39"/>
    </row>
    <row r="1794" spans="8:8" x14ac:dyDescent="0.2">
      <c r="H1794" s="39"/>
    </row>
    <row r="1795" spans="8:8" x14ac:dyDescent="0.2">
      <c r="H1795" s="39"/>
    </row>
    <row r="1796" spans="8:8" x14ac:dyDescent="0.2">
      <c r="H1796" s="39"/>
    </row>
    <row r="1797" spans="8:8" x14ac:dyDescent="0.2">
      <c r="H1797" s="39"/>
    </row>
    <row r="1798" spans="8:8" x14ac:dyDescent="0.2">
      <c r="H1798" s="39"/>
    </row>
    <row r="1799" spans="8:8" x14ac:dyDescent="0.2">
      <c r="H1799" s="39"/>
    </row>
    <row r="1800" spans="8:8" x14ac:dyDescent="0.2">
      <c r="H1800" s="39"/>
    </row>
    <row r="1801" spans="8:8" x14ac:dyDescent="0.2">
      <c r="H1801" s="39"/>
    </row>
    <row r="1802" spans="8:8" x14ac:dyDescent="0.2">
      <c r="H1802" s="39"/>
    </row>
    <row r="1803" spans="8:8" x14ac:dyDescent="0.2">
      <c r="H1803" s="39"/>
    </row>
    <row r="1804" spans="8:8" x14ac:dyDescent="0.2">
      <c r="H1804" s="39"/>
    </row>
    <row r="1805" spans="8:8" x14ac:dyDescent="0.2">
      <c r="H1805" s="39"/>
    </row>
    <row r="1806" spans="8:8" x14ac:dyDescent="0.2">
      <c r="H1806" s="39"/>
    </row>
    <row r="1807" spans="8:8" x14ac:dyDescent="0.2">
      <c r="H1807" s="39"/>
    </row>
    <row r="1808" spans="8:8" x14ac:dyDescent="0.2">
      <c r="H1808" s="39"/>
    </row>
    <row r="1809" spans="8:8" x14ac:dyDescent="0.2">
      <c r="H1809" s="39"/>
    </row>
    <row r="1810" spans="8:8" x14ac:dyDescent="0.2">
      <c r="H1810" s="39"/>
    </row>
    <row r="1811" spans="8:8" x14ac:dyDescent="0.2">
      <c r="H1811" s="39"/>
    </row>
    <row r="1812" spans="8:8" x14ac:dyDescent="0.2">
      <c r="H1812" s="39"/>
    </row>
    <row r="1813" spans="8:8" x14ac:dyDescent="0.2">
      <c r="H1813" s="39"/>
    </row>
    <row r="1814" spans="8:8" x14ac:dyDescent="0.2">
      <c r="H1814" s="39"/>
    </row>
    <row r="1815" spans="8:8" x14ac:dyDescent="0.2">
      <c r="H1815" s="39"/>
    </row>
    <row r="1816" spans="8:8" x14ac:dyDescent="0.2">
      <c r="H1816" s="39"/>
    </row>
    <row r="1817" spans="8:8" x14ac:dyDescent="0.2">
      <c r="H1817" s="39"/>
    </row>
    <row r="1818" spans="8:8" x14ac:dyDescent="0.2">
      <c r="H1818" s="39"/>
    </row>
    <row r="1819" spans="8:8" x14ac:dyDescent="0.2">
      <c r="H1819" s="39"/>
    </row>
    <row r="1820" spans="8:8" x14ac:dyDescent="0.2">
      <c r="H1820" s="39"/>
    </row>
    <row r="1821" spans="8:8" x14ac:dyDescent="0.2">
      <c r="H1821" s="39"/>
    </row>
    <row r="1822" spans="8:8" x14ac:dyDescent="0.2">
      <c r="H1822" s="39"/>
    </row>
    <row r="1823" spans="8:8" x14ac:dyDescent="0.2">
      <c r="H1823" s="39"/>
    </row>
    <row r="1824" spans="8:8" x14ac:dyDescent="0.2">
      <c r="H1824" s="39"/>
    </row>
    <row r="1825" spans="8:8" x14ac:dyDescent="0.2">
      <c r="H1825" s="39"/>
    </row>
    <row r="1826" spans="8:8" x14ac:dyDescent="0.2">
      <c r="H1826" s="39"/>
    </row>
    <row r="1827" spans="8:8" x14ac:dyDescent="0.2">
      <c r="H1827" s="39"/>
    </row>
    <row r="1828" spans="8:8" x14ac:dyDescent="0.2">
      <c r="H1828" s="39"/>
    </row>
    <row r="1829" spans="8:8" x14ac:dyDescent="0.2">
      <c r="H1829" s="39"/>
    </row>
    <row r="1830" spans="8:8" x14ac:dyDescent="0.2">
      <c r="H1830" s="39"/>
    </row>
    <row r="1831" spans="8:8" x14ac:dyDescent="0.2">
      <c r="H1831" s="39"/>
    </row>
    <row r="1832" spans="8:8" x14ac:dyDescent="0.2">
      <c r="H1832" s="39"/>
    </row>
    <row r="1833" spans="8:8" x14ac:dyDescent="0.2">
      <c r="H1833" s="39"/>
    </row>
    <row r="1834" spans="8:8" x14ac:dyDescent="0.2">
      <c r="H1834" s="39"/>
    </row>
    <row r="1835" spans="8:8" x14ac:dyDescent="0.2">
      <c r="H1835" s="39"/>
    </row>
    <row r="1836" spans="8:8" x14ac:dyDescent="0.2">
      <c r="H1836" s="39"/>
    </row>
    <row r="1837" spans="8:8" x14ac:dyDescent="0.2">
      <c r="H1837" s="39"/>
    </row>
    <row r="1838" spans="8:8" x14ac:dyDescent="0.2">
      <c r="H1838" s="39"/>
    </row>
    <row r="1839" spans="8:8" x14ac:dyDescent="0.2">
      <c r="H1839" s="39"/>
    </row>
    <row r="1840" spans="8:8" x14ac:dyDescent="0.2">
      <c r="H1840" s="39"/>
    </row>
    <row r="1841" spans="8:8" x14ac:dyDescent="0.2">
      <c r="H1841" s="39"/>
    </row>
    <row r="1842" spans="8:8" x14ac:dyDescent="0.2">
      <c r="H1842" s="39"/>
    </row>
    <row r="1843" spans="8:8" x14ac:dyDescent="0.2">
      <c r="H1843" s="39"/>
    </row>
    <row r="1844" spans="8:8" x14ac:dyDescent="0.2">
      <c r="H1844" s="39"/>
    </row>
    <row r="1845" spans="8:8" x14ac:dyDescent="0.2">
      <c r="H1845" s="39"/>
    </row>
    <row r="1846" spans="8:8" x14ac:dyDescent="0.2">
      <c r="H1846" s="39"/>
    </row>
    <row r="1847" spans="8:8" x14ac:dyDescent="0.2">
      <c r="H1847" s="39"/>
    </row>
    <row r="1848" spans="8:8" x14ac:dyDescent="0.2">
      <c r="H1848" s="39"/>
    </row>
    <row r="1849" spans="8:8" x14ac:dyDescent="0.2">
      <c r="H1849" s="39"/>
    </row>
    <row r="1850" spans="8:8" x14ac:dyDescent="0.2">
      <c r="H1850" s="39"/>
    </row>
    <row r="1851" spans="8:8" x14ac:dyDescent="0.2">
      <c r="H1851" s="39"/>
    </row>
    <row r="1852" spans="8:8" x14ac:dyDescent="0.2">
      <c r="H1852" s="39"/>
    </row>
    <row r="1853" spans="8:8" x14ac:dyDescent="0.2">
      <c r="H1853" s="39"/>
    </row>
    <row r="1854" spans="8:8" x14ac:dyDescent="0.2">
      <c r="H1854" s="39"/>
    </row>
    <row r="1855" spans="8:8" x14ac:dyDescent="0.2">
      <c r="H1855" s="39"/>
    </row>
    <row r="1856" spans="8:8" x14ac:dyDescent="0.2">
      <c r="H1856" s="39"/>
    </row>
    <row r="1857" spans="8:8" x14ac:dyDescent="0.2">
      <c r="H1857" s="39"/>
    </row>
    <row r="1858" spans="8:8" x14ac:dyDescent="0.2">
      <c r="H1858" s="39"/>
    </row>
    <row r="1859" spans="8:8" x14ac:dyDescent="0.2">
      <c r="H1859" s="39"/>
    </row>
    <row r="1860" spans="8:8" x14ac:dyDescent="0.2">
      <c r="H1860" s="39"/>
    </row>
    <row r="1861" spans="8:8" x14ac:dyDescent="0.2">
      <c r="H1861" s="39"/>
    </row>
    <row r="1862" spans="8:8" x14ac:dyDescent="0.2">
      <c r="H1862" s="39"/>
    </row>
    <row r="1863" spans="8:8" x14ac:dyDescent="0.2">
      <c r="H1863" s="39"/>
    </row>
    <row r="1864" spans="8:8" x14ac:dyDescent="0.2">
      <c r="H1864" s="39"/>
    </row>
    <row r="1865" spans="8:8" x14ac:dyDescent="0.2">
      <c r="H1865" s="39"/>
    </row>
    <row r="1866" spans="8:8" x14ac:dyDescent="0.2">
      <c r="H1866" s="39"/>
    </row>
    <row r="1867" spans="8:8" x14ac:dyDescent="0.2">
      <c r="H1867" s="39"/>
    </row>
    <row r="1868" spans="8:8" x14ac:dyDescent="0.2">
      <c r="H1868" s="39"/>
    </row>
    <row r="1869" spans="8:8" x14ac:dyDescent="0.2">
      <c r="H1869" s="39"/>
    </row>
    <row r="1870" spans="8:8" x14ac:dyDescent="0.2">
      <c r="H1870" s="39"/>
    </row>
    <row r="1871" spans="8:8" x14ac:dyDescent="0.2">
      <c r="H1871" s="39"/>
    </row>
    <row r="1872" spans="8:8" x14ac:dyDescent="0.2">
      <c r="H1872" s="39"/>
    </row>
    <row r="1873" spans="8:8" x14ac:dyDescent="0.2">
      <c r="H1873" s="39"/>
    </row>
    <row r="1874" spans="8:8" x14ac:dyDescent="0.2">
      <c r="H1874" s="39"/>
    </row>
    <row r="1875" spans="8:8" x14ac:dyDescent="0.2">
      <c r="H1875" s="39"/>
    </row>
    <row r="1876" spans="8:8" x14ac:dyDescent="0.2">
      <c r="H1876" s="39"/>
    </row>
    <row r="1877" spans="8:8" x14ac:dyDescent="0.2">
      <c r="H1877" s="39"/>
    </row>
    <row r="1878" spans="8:8" x14ac:dyDescent="0.2">
      <c r="H1878" s="39"/>
    </row>
    <row r="1879" spans="8:8" x14ac:dyDescent="0.2">
      <c r="H1879" s="39"/>
    </row>
    <row r="1880" spans="8:8" x14ac:dyDescent="0.2">
      <c r="H1880" s="39"/>
    </row>
    <row r="1881" spans="8:8" x14ac:dyDescent="0.2">
      <c r="H1881" s="39"/>
    </row>
    <row r="1882" spans="8:8" x14ac:dyDescent="0.2">
      <c r="H1882" s="39"/>
    </row>
    <row r="1883" spans="8:8" x14ac:dyDescent="0.2">
      <c r="H1883" s="39"/>
    </row>
    <row r="1884" spans="8:8" x14ac:dyDescent="0.2">
      <c r="H1884" s="39"/>
    </row>
    <row r="1885" spans="8:8" x14ac:dyDescent="0.2">
      <c r="H1885" s="39"/>
    </row>
    <row r="1886" spans="8:8" x14ac:dyDescent="0.2">
      <c r="H1886" s="39"/>
    </row>
    <row r="1887" spans="8:8" x14ac:dyDescent="0.2">
      <c r="H1887" s="39"/>
    </row>
    <row r="1888" spans="8:8" x14ac:dyDescent="0.2">
      <c r="H1888" s="39"/>
    </row>
    <row r="1889" spans="8:8" x14ac:dyDescent="0.2">
      <c r="H1889" s="39"/>
    </row>
    <row r="1890" spans="8:8" x14ac:dyDescent="0.2">
      <c r="H1890" s="39"/>
    </row>
    <row r="1891" spans="8:8" x14ac:dyDescent="0.2">
      <c r="H1891" s="39"/>
    </row>
    <row r="1892" spans="8:8" x14ac:dyDescent="0.2">
      <c r="H1892" s="39"/>
    </row>
    <row r="1893" spans="8:8" x14ac:dyDescent="0.2">
      <c r="H1893" s="39"/>
    </row>
    <row r="1894" spans="8:8" x14ac:dyDescent="0.2">
      <c r="H1894" s="39"/>
    </row>
    <row r="1895" spans="8:8" x14ac:dyDescent="0.2">
      <c r="H1895" s="39"/>
    </row>
    <row r="1896" spans="8:8" x14ac:dyDescent="0.2">
      <c r="H1896" s="39"/>
    </row>
    <row r="1897" spans="8:8" x14ac:dyDescent="0.2">
      <c r="H1897" s="39"/>
    </row>
    <row r="1898" spans="8:8" x14ac:dyDescent="0.2">
      <c r="H1898" s="39"/>
    </row>
    <row r="1899" spans="8:8" x14ac:dyDescent="0.2">
      <c r="H1899" s="39"/>
    </row>
    <row r="1900" spans="8:8" x14ac:dyDescent="0.2">
      <c r="H1900" s="39"/>
    </row>
    <row r="1901" spans="8:8" x14ac:dyDescent="0.2">
      <c r="H1901" s="39"/>
    </row>
    <row r="1902" spans="8:8" x14ac:dyDescent="0.2">
      <c r="H1902" s="39"/>
    </row>
    <row r="1903" spans="8:8" x14ac:dyDescent="0.2">
      <c r="H1903" s="39"/>
    </row>
    <row r="1904" spans="8:8" x14ac:dyDescent="0.2">
      <c r="H1904" s="39"/>
    </row>
    <row r="1905" spans="8:8" x14ac:dyDescent="0.2">
      <c r="H1905" s="39"/>
    </row>
    <row r="1906" spans="8:8" x14ac:dyDescent="0.2">
      <c r="H1906" s="39"/>
    </row>
    <row r="1907" spans="8:8" x14ac:dyDescent="0.2">
      <c r="H1907" s="39"/>
    </row>
    <row r="1908" spans="8:8" x14ac:dyDescent="0.2">
      <c r="H1908" s="39"/>
    </row>
    <row r="1909" spans="8:8" x14ac:dyDescent="0.2">
      <c r="H1909" s="39"/>
    </row>
    <row r="1910" spans="8:8" x14ac:dyDescent="0.2">
      <c r="H1910" s="39"/>
    </row>
    <row r="1911" spans="8:8" x14ac:dyDescent="0.2">
      <c r="H1911" s="39"/>
    </row>
    <row r="1912" spans="8:8" x14ac:dyDescent="0.2">
      <c r="H1912" s="39"/>
    </row>
    <row r="1913" spans="8:8" x14ac:dyDescent="0.2">
      <c r="H1913" s="39"/>
    </row>
    <row r="1914" spans="8:8" x14ac:dyDescent="0.2">
      <c r="H1914" s="39"/>
    </row>
    <row r="1915" spans="8:8" x14ac:dyDescent="0.2">
      <c r="H1915" s="39"/>
    </row>
    <row r="1916" spans="8:8" x14ac:dyDescent="0.2">
      <c r="H1916" s="39"/>
    </row>
    <row r="1917" spans="8:8" x14ac:dyDescent="0.2">
      <c r="H1917" s="39"/>
    </row>
    <row r="1918" spans="8:8" x14ac:dyDescent="0.2">
      <c r="H1918" s="39"/>
    </row>
    <row r="1919" spans="8:8" x14ac:dyDescent="0.2">
      <c r="H1919" s="39"/>
    </row>
    <row r="1920" spans="8:8" x14ac:dyDescent="0.2">
      <c r="H1920" s="39"/>
    </row>
    <row r="1921" spans="8:8" x14ac:dyDescent="0.2">
      <c r="H1921" s="39"/>
    </row>
    <row r="1922" spans="8:8" x14ac:dyDescent="0.2">
      <c r="H1922" s="39"/>
    </row>
    <row r="1923" spans="8:8" x14ac:dyDescent="0.2">
      <c r="H1923" s="39"/>
    </row>
    <row r="1924" spans="8:8" x14ac:dyDescent="0.2">
      <c r="H1924" s="39"/>
    </row>
    <row r="1925" spans="8:8" x14ac:dyDescent="0.2">
      <c r="H1925" s="39"/>
    </row>
    <row r="1926" spans="8:8" x14ac:dyDescent="0.2">
      <c r="H1926" s="39"/>
    </row>
    <row r="1927" spans="8:8" x14ac:dyDescent="0.2">
      <c r="H1927" s="39"/>
    </row>
    <row r="1928" spans="8:8" x14ac:dyDescent="0.2">
      <c r="H1928" s="39"/>
    </row>
    <row r="1929" spans="8:8" x14ac:dyDescent="0.2">
      <c r="H1929" s="39"/>
    </row>
    <row r="1930" spans="8:8" x14ac:dyDescent="0.2">
      <c r="H1930" s="39"/>
    </row>
    <row r="1931" spans="8:8" x14ac:dyDescent="0.2">
      <c r="H1931" s="39"/>
    </row>
    <row r="1932" spans="8:8" x14ac:dyDescent="0.2">
      <c r="H1932" s="39"/>
    </row>
    <row r="1933" spans="8:8" x14ac:dyDescent="0.2">
      <c r="H1933" s="39"/>
    </row>
    <row r="1934" spans="8:8" x14ac:dyDescent="0.2">
      <c r="H1934" s="39"/>
    </row>
    <row r="1935" spans="8:8" x14ac:dyDescent="0.2">
      <c r="H1935" s="39"/>
    </row>
    <row r="1936" spans="8:8" x14ac:dyDescent="0.2">
      <c r="H1936" s="39"/>
    </row>
    <row r="1937" spans="8:8" x14ac:dyDescent="0.2">
      <c r="H1937" s="39"/>
    </row>
    <row r="1938" spans="8:8" x14ac:dyDescent="0.2">
      <c r="H1938" s="39"/>
    </row>
    <row r="1939" spans="8:8" x14ac:dyDescent="0.2">
      <c r="H1939" s="39"/>
    </row>
    <row r="1940" spans="8:8" x14ac:dyDescent="0.2">
      <c r="H1940" s="39"/>
    </row>
    <row r="1941" spans="8:8" x14ac:dyDescent="0.2">
      <c r="H1941" s="39"/>
    </row>
    <row r="1942" spans="8:8" x14ac:dyDescent="0.2">
      <c r="H1942" s="39"/>
    </row>
    <row r="1943" spans="8:8" x14ac:dyDescent="0.2">
      <c r="H1943" s="39"/>
    </row>
    <row r="1944" spans="8:8" x14ac:dyDescent="0.2">
      <c r="H1944" s="39"/>
    </row>
    <row r="1945" spans="8:8" x14ac:dyDescent="0.2">
      <c r="H1945" s="39"/>
    </row>
    <row r="1946" spans="8:8" x14ac:dyDescent="0.2">
      <c r="H1946" s="39"/>
    </row>
    <row r="1947" spans="8:8" x14ac:dyDescent="0.2">
      <c r="H1947" s="39"/>
    </row>
    <row r="1948" spans="8:8" x14ac:dyDescent="0.2">
      <c r="H1948" s="39"/>
    </row>
    <row r="1949" spans="8:8" x14ac:dyDescent="0.2">
      <c r="H1949" s="39"/>
    </row>
    <row r="1950" spans="8:8" x14ac:dyDescent="0.2">
      <c r="H1950" s="39"/>
    </row>
    <row r="1951" spans="8:8" x14ac:dyDescent="0.2">
      <c r="H1951" s="39"/>
    </row>
    <row r="1952" spans="8:8" x14ac:dyDescent="0.2">
      <c r="H1952" s="39"/>
    </row>
    <row r="1953" spans="8:8" x14ac:dyDescent="0.2">
      <c r="H1953" s="39"/>
    </row>
    <row r="1954" spans="8:8" x14ac:dyDescent="0.2">
      <c r="H1954" s="39"/>
    </row>
    <row r="1955" spans="8:8" x14ac:dyDescent="0.2">
      <c r="H1955" s="39"/>
    </row>
    <row r="1956" spans="8:8" x14ac:dyDescent="0.2">
      <c r="H1956" s="39"/>
    </row>
    <row r="1957" spans="8:8" x14ac:dyDescent="0.2">
      <c r="H1957" s="39"/>
    </row>
    <row r="1958" spans="8:8" x14ac:dyDescent="0.2">
      <c r="H1958" s="39"/>
    </row>
    <row r="1959" spans="8:8" x14ac:dyDescent="0.2">
      <c r="H1959" s="39"/>
    </row>
    <row r="1960" spans="8:8" x14ac:dyDescent="0.2">
      <c r="H1960" s="39"/>
    </row>
    <row r="1961" spans="8:8" x14ac:dyDescent="0.2">
      <c r="H1961" s="39"/>
    </row>
    <row r="1962" spans="8:8" x14ac:dyDescent="0.2">
      <c r="H1962" s="39"/>
    </row>
    <row r="1963" spans="8:8" x14ac:dyDescent="0.2">
      <c r="H1963" s="39"/>
    </row>
    <row r="1964" spans="8:8" x14ac:dyDescent="0.2">
      <c r="H1964" s="39"/>
    </row>
    <row r="1965" spans="8:8" x14ac:dyDescent="0.2">
      <c r="H1965" s="39"/>
    </row>
    <row r="1966" spans="8:8" x14ac:dyDescent="0.2">
      <c r="H1966" s="39"/>
    </row>
    <row r="1967" spans="8:8" x14ac:dyDescent="0.2">
      <c r="H1967" s="39"/>
    </row>
    <row r="1968" spans="8:8" x14ac:dyDescent="0.2">
      <c r="H1968" s="39"/>
    </row>
    <row r="1969" spans="8:8" x14ac:dyDescent="0.2">
      <c r="H1969" s="39"/>
    </row>
    <row r="1970" spans="8:8" x14ac:dyDescent="0.2">
      <c r="H1970" s="39"/>
    </row>
    <row r="1971" spans="8:8" x14ac:dyDescent="0.2">
      <c r="H1971" s="39"/>
    </row>
    <row r="1972" spans="8:8" x14ac:dyDescent="0.2">
      <c r="H1972" s="39"/>
    </row>
    <row r="1973" spans="8:8" x14ac:dyDescent="0.2">
      <c r="H1973" s="39"/>
    </row>
    <row r="1974" spans="8:8" x14ac:dyDescent="0.2">
      <c r="H1974" s="39"/>
    </row>
    <row r="1975" spans="8:8" x14ac:dyDescent="0.2">
      <c r="H1975" s="39"/>
    </row>
    <row r="1976" spans="8:8" x14ac:dyDescent="0.2">
      <c r="H1976" s="39"/>
    </row>
    <row r="1977" spans="8:8" x14ac:dyDescent="0.2">
      <c r="H1977" s="39"/>
    </row>
    <row r="1978" spans="8:8" x14ac:dyDescent="0.2">
      <c r="H1978" s="39"/>
    </row>
    <row r="1979" spans="8:8" x14ac:dyDescent="0.2">
      <c r="H1979" s="39"/>
    </row>
    <row r="1980" spans="8:8" x14ac:dyDescent="0.2">
      <c r="H1980" s="39"/>
    </row>
    <row r="1981" spans="8:8" x14ac:dyDescent="0.2">
      <c r="H1981" s="39"/>
    </row>
    <row r="1982" spans="8:8" x14ac:dyDescent="0.2">
      <c r="H1982" s="39"/>
    </row>
    <row r="1983" spans="8:8" x14ac:dyDescent="0.2">
      <c r="H1983" s="39"/>
    </row>
    <row r="1984" spans="8:8" x14ac:dyDescent="0.2">
      <c r="H1984" s="39"/>
    </row>
    <row r="1985" spans="8:8" x14ac:dyDescent="0.2">
      <c r="H1985" s="39"/>
    </row>
    <row r="1986" spans="8:8" x14ac:dyDescent="0.2">
      <c r="H1986" s="39"/>
    </row>
    <row r="1987" spans="8:8" x14ac:dyDescent="0.2">
      <c r="H1987" s="39"/>
    </row>
    <row r="1988" spans="8:8" x14ac:dyDescent="0.2">
      <c r="H1988" s="39"/>
    </row>
    <row r="1989" spans="8:8" x14ac:dyDescent="0.2">
      <c r="H1989" s="39"/>
    </row>
    <row r="1990" spans="8:8" x14ac:dyDescent="0.2">
      <c r="H1990" s="39"/>
    </row>
    <row r="1991" spans="8:8" x14ac:dyDescent="0.2">
      <c r="H1991" s="39"/>
    </row>
    <row r="1992" spans="8:8" x14ac:dyDescent="0.2">
      <c r="H1992" s="39"/>
    </row>
    <row r="1993" spans="8:8" x14ac:dyDescent="0.2">
      <c r="H1993" s="39"/>
    </row>
    <row r="1994" spans="8:8" x14ac:dyDescent="0.2">
      <c r="H1994" s="39"/>
    </row>
    <row r="1995" spans="8:8" x14ac:dyDescent="0.2">
      <c r="H1995" s="39"/>
    </row>
    <row r="1996" spans="8:8" x14ac:dyDescent="0.2">
      <c r="H1996" s="39"/>
    </row>
    <row r="1997" spans="8:8" x14ac:dyDescent="0.2">
      <c r="H1997" s="39"/>
    </row>
    <row r="1998" spans="8:8" x14ac:dyDescent="0.2">
      <c r="H1998" s="39"/>
    </row>
    <row r="1999" spans="8:8" x14ac:dyDescent="0.2">
      <c r="H1999" s="39"/>
    </row>
    <row r="2000" spans="8:8" x14ac:dyDescent="0.2">
      <c r="H2000" s="39"/>
    </row>
    <row r="2001" spans="8:8" x14ac:dyDescent="0.2">
      <c r="H2001" s="39"/>
    </row>
    <row r="2002" spans="8:8" x14ac:dyDescent="0.2">
      <c r="H2002" s="39"/>
    </row>
    <row r="2003" spans="8:8" x14ac:dyDescent="0.2">
      <c r="H2003" s="39"/>
    </row>
    <row r="2004" spans="8:8" x14ac:dyDescent="0.2">
      <c r="H2004" s="39"/>
    </row>
    <row r="2005" spans="8:8" x14ac:dyDescent="0.2">
      <c r="H2005" s="39"/>
    </row>
    <row r="2006" spans="8:8" x14ac:dyDescent="0.2">
      <c r="H2006" s="39"/>
    </row>
    <row r="2007" spans="8:8" x14ac:dyDescent="0.2">
      <c r="H2007" s="39"/>
    </row>
    <row r="2008" spans="8:8" x14ac:dyDescent="0.2">
      <c r="H2008" s="39"/>
    </row>
    <row r="2009" spans="8:8" x14ac:dyDescent="0.2">
      <c r="H2009" s="39"/>
    </row>
    <row r="2010" spans="8:8" x14ac:dyDescent="0.2">
      <c r="H2010" s="39"/>
    </row>
    <row r="2011" spans="8:8" x14ac:dyDescent="0.2">
      <c r="H2011" s="39"/>
    </row>
    <row r="2012" spans="8:8" x14ac:dyDescent="0.2">
      <c r="H2012" s="39"/>
    </row>
    <row r="2013" spans="8:8" x14ac:dyDescent="0.2">
      <c r="H2013" s="39"/>
    </row>
    <row r="2014" spans="8:8" x14ac:dyDescent="0.2">
      <c r="H2014" s="39"/>
    </row>
    <row r="2015" spans="8:8" x14ac:dyDescent="0.2">
      <c r="H2015" s="39"/>
    </row>
    <row r="2016" spans="8:8" x14ac:dyDescent="0.2">
      <c r="H2016" s="39"/>
    </row>
    <row r="2017" spans="8:8" x14ac:dyDescent="0.2">
      <c r="H2017" s="39"/>
    </row>
    <row r="2018" spans="8:8" x14ac:dyDescent="0.2">
      <c r="H2018" s="39"/>
    </row>
    <row r="2019" spans="8:8" x14ac:dyDescent="0.2">
      <c r="H2019" s="39"/>
    </row>
    <row r="2020" spans="8:8" x14ac:dyDescent="0.2">
      <c r="H2020" s="39"/>
    </row>
    <row r="2021" spans="8:8" x14ac:dyDescent="0.2">
      <c r="H2021" s="39"/>
    </row>
    <row r="2022" spans="8:8" x14ac:dyDescent="0.2">
      <c r="H2022" s="39"/>
    </row>
    <row r="2023" spans="8:8" x14ac:dyDescent="0.2">
      <c r="H2023" s="39"/>
    </row>
    <row r="2024" spans="8:8" x14ac:dyDescent="0.2">
      <c r="H2024" s="39"/>
    </row>
    <row r="2025" spans="8:8" x14ac:dyDescent="0.2">
      <c r="H2025" s="39"/>
    </row>
    <row r="2026" spans="8:8" x14ac:dyDescent="0.2">
      <c r="H2026" s="39"/>
    </row>
    <row r="2027" spans="8:8" x14ac:dyDescent="0.2">
      <c r="H2027" s="39"/>
    </row>
    <row r="2028" spans="8:8" x14ac:dyDescent="0.2">
      <c r="H2028" s="39"/>
    </row>
    <row r="2029" spans="8:8" x14ac:dyDescent="0.2">
      <c r="H2029" s="39"/>
    </row>
    <row r="2030" spans="8:8" x14ac:dyDescent="0.2">
      <c r="H2030" s="39"/>
    </row>
    <row r="2031" spans="8:8" x14ac:dyDescent="0.2">
      <c r="H2031" s="39"/>
    </row>
    <row r="2032" spans="8:8" x14ac:dyDescent="0.2">
      <c r="H2032" s="39"/>
    </row>
    <row r="2033" spans="8:8" x14ac:dyDescent="0.2">
      <c r="H2033" s="39"/>
    </row>
    <row r="2034" spans="8:8" x14ac:dyDescent="0.2">
      <c r="H2034" s="39"/>
    </row>
    <row r="2035" spans="8:8" x14ac:dyDescent="0.2">
      <c r="H2035" s="39"/>
    </row>
    <row r="2036" spans="8:8" x14ac:dyDescent="0.2">
      <c r="H2036" s="39"/>
    </row>
    <row r="2037" spans="8:8" x14ac:dyDescent="0.2">
      <c r="H2037" s="39"/>
    </row>
    <row r="2038" spans="8:8" x14ac:dyDescent="0.2">
      <c r="H2038" s="39"/>
    </row>
    <row r="2039" spans="8:8" x14ac:dyDescent="0.2">
      <c r="H2039" s="39"/>
    </row>
    <row r="2040" spans="8:8" x14ac:dyDescent="0.2">
      <c r="H2040" s="39"/>
    </row>
    <row r="2041" spans="8:8" x14ac:dyDescent="0.2">
      <c r="H2041" s="39"/>
    </row>
    <row r="2042" spans="8:8" x14ac:dyDescent="0.2">
      <c r="H2042" s="39"/>
    </row>
    <row r="2043" spans="8:8" x14ac:dyDescent="0.2">
      <c r="H2043" s="39"/>
    </row>
    <row r="2044" spans="8:8" x14ac:dyDescent="0.2">
      <c r="H2044" s="39"/>
    </row>
    <row r="2045" spans="8:8" x14ac:dyDescent="0.2">
      <c r="H2045" s="39"/>
    </row>
    <row r="2046" spans="8:8" x14ac:dyDescent="0.2">
      <c r="H2046" s="39"/>
    </row>
    <row r="2047" spans="8:8" x14ac:dyDescent="0.2">
      <c r="H2047" s="39"/>
    </row>
    <row r="2048" spans="8:8" x14ac:dyDescent="0.2">
      <c r="H2048" s="39"/>
    </row>
    <row r="2049" spans="8:8" x14ac:dyDescent="0.2">
      <c r="H2049" s="39"/>
    </row>
    <row r="2050" spans="8:8" x14ac:dyDescent="0.2">
      <c r="H2050" s="39"/>
    </row>
    <row r="2051" spans="8:8" x14ac:dyDescent="0.2">
      <c r="H2051" s="39"/>
    </row>
    <row r="2052" spans="8:8" x14ac:dyDescent="0.2">
      <c r="H2052" s="39"/>
    </row>
    <row r="2053" spans="8:8" x14ac:dyDescent="0.2">
      <c r="H2053" s="39"/>
    </row>
    <row r="2054" spans="8:8" x14ac:dyDescent="0.2">
      <c r="H2054" s="39"/>
    </row>
    <row r="2055" spans="8:8" x14ac:dyDescent="0.2">
      <c r="H2055" s="39"/>
    </row>
    <row r="2056" spans="8:8" x14ac:dyDescent="0.2">
      <c r="H2056" s="39"/>
    </row>
    <row r="2057" spans="8:8" x14ac:dyDescent="0.2">
      <c r="H2057" s="39"/>
    </row>
    <row r="2058" spans="8:8" x14ac:dyDescent="0.2">
      <c r="H2058" s="39"/>
    </row>
    <row r="2059" spans="8:8" x14ac:dyDescent="0.2">
      <c r="H2059" s="39"/>
    </row>
    <row r="2060" spans="8:8" x14ac:dyDescent="0.2">
      <c r="H2060" s="39"/>
    </row>
    <row r="2061" spans="8:8" x14ac:dyDescent="0.2">
      <c r="H2061" s="39"/>
    </row>
    <row r="2062" spans="8:8" x14ac:dyDescent="0.2">
      <c r="H2062" s="39"/>
    </row>
    <row r="2063" spans="8:8" x14ac:dyDescent="0.2">
      <c r="H2063" s="39"/>
    </row>
    <row r="2064" spans="8:8" x14ac:dyDescent="0.2">
      <c r="H2064" s="39"/>
    </row>
    <row r="2065" spans="8:8" x14ac:dyDescent="0.2">
      <c r="H2065" s="39"/>
    </row>
    <row r="2066" spans="8:8" x14ac:dyDescent="0.2">
      <c r="H2066" s="39"/>
    </row>
    <row r="2067" spans="8:8" x14ac:dyDescent="0.2">
      <c r="H2067" s="39"/>
    </row>
    <row r="2068" spans="8:8" x14ac:dyDescent="0.2">
      <c r="H2068" s="39"/>
    </row>
    <row r="2069" spans="8:8" x14ac:dyDescent="0.2">
      <c r="H2069" s="39"/>
    </row>
    <row r="2070" spans="8:8" x14ac:dyDescent="0.2">
      <c r="H2070" s="39"/>
    </row>
    <row r="2071" spans="8:8" x14ac:dyDescent="0.2">
      <c r="H2071" s="39"/>
    </row>
    <row r="2072" spans="8:8" x14ac:dyDescent="0.2">
      <c r="H2072" s="39"/>
    </row>
    <row r="2073" spans="8:8" x14ac:dyDescent="0.2">
      <c r="H2073" s="39"/>
    </row>
    <row r="2074" spans="8:8" x14ac:dyDescent="0.2">
      <c r="H2074" s="39"/>
    </row>
    <row r="2075" spans="8:8" x14ac:dyDescent="0.2">
      <c r="H2075" s="39"/>
    </row>
    <row r="2076" spans="8:8" x14ac:dyDescent="0.2">
      <c r="H2076" s="39"/>
    </row>
    <row r="2077" spans="8:8" x14ac:dyDescent="0.2">
      <c r="H2077" s="39"/>
    </row>
    <row r="2078" spans="8:8" x14ac:dyDescent="0.2">
      <c r="H2078" s="39"/>
    </row>
    <row r="2079" spans="8:8" x14ac:dyDescent="0.2">
      <c r="H2079" s="39"/>
    </row>
    <row r="2080" spans="8:8" x14ac:dyDescent="0.2">
      <c r="H2080" s="39"/>
    </row>
    <row r="2081" spans="8:8" x14ac:dyDescent="0.2">
      <c r="H2081" s="39"/>
    </row>
    <row r="2082" spans="8:8" x14ac:dyDescent="0.2">
      <c r="H2082" s="39"/>
    </row>
    <row r="2083" spans="8:8" x14ac:dyDescent="0.2">
      <c r="H2083" s="39"/>
    </row>
    <row r="2084" spans="8:8" x14ac:dyDescent="0.2">
      <c r="H2084" s="39"/>
    </row>
    <row r="2085" spans="8:8" x14ac:dyDescent="0.2">
      <c r="H2085" s="39"/>
    </row>
    <row r="2086" spans="8:8" x14ac:dyDescent="0.2">
      <c r="H2086" s="39"/>
    </row>
    <row r="2087" spans="8:8" x14ac:dyDescent="0.2">
      <c r="H2087" s="39"/>
    </row>
    <row r="2088" spans="8:8" x14ac:dyDescent="0.2">
      <c r="H2088" s="39"/>
    </row>
    <row r="2089" spans="8:8" x14ac:dyDescent="0.2">
      <c r="H2089" s="39"/>
    </row>
    <row r="2090" spans="8:8" x14ac:dyDescent="0.2">
      <c r="H2090" s="39"/>
    </row>
    <row r="2091" spans="8:8" x14ac:dyDescent="0.2">
      <c r="H2091" s="39"/>
    </row>
    <row r="2092" spans="8:8" x14ac:dyDescent="0.2">
      <c r="H2092" s="39"/>
    </row>
    <row r="2093" spans="8:8" x14ac:dyDescent="0.2">
      <c r="H2093" s="39"/>
    </row>
    <row r="2094" spans="8:8" x14ac:dyDescent="0.2">
      <c r="H2094" s="39"/>
    </row>
    <row r="2095" spans="8:8" x14ac:dyDescent="0.2">
      <c r="H2095" s="39"/>
    </row>
    <row r="2096" spans="8:8" x14ac:dyDescent="0.2">
      <c r="H2096" s="39"/>
    </row>
    <row r="2097" spans="8:8" x14ac:dyDescent="0.2">
      <c r="H2097" s="39"/>
    </row>
    <row r="2098" spans="8:8" x14ac:dyDescent="0.2">
      <c r="H2098" s="39"/>
    </row>
    <row r="2099" spans="8:8" x14ac:dyDescent="0.2">
      <c r="H2099" s="39"/>
    </row>
    <row r="2100" spans="8:8" x14ac:dyDescent="0.2">
      <c r="H2100" s="39"/>
    </row>
    <row r="2101" spans="8:8" x14ac:dyDescent="0.2">
      <c r="H2101" s="39"/>
    </row>
    <row r="2102" spans="8:8" x14ac:dyDescent="0.2">
      <c r="H2102" s="39"/>
    </row>
    <row r="2103" spans="8:8" x14ac:dyDescent="0.2">
      <c r="H2103" s="39"/>
    </row>
    <row r="2104" spans="8:8" x14ac:dyDescent="0.2">
      <c r="H2104" s="39"/>
    </row>
    <row r="2105" spans="8:8" x14ac:dyDescent="0.2">
      <c r="H2105" s="39"/>
    </row>
    <row r="2106" spans="8:8" x14ac:dyDescent="0.2">
      <c r="H2106" s="39"/>
    </row>
    <row r="2107" spans="8:8" x14ac:dyDescent="0.2">
      <c r="H2107" s="39"/>
    </row>
    <row r="2108" spans="8:8" x14ac:dyDescent="0.2">
      <c r="H2108" s="39"/>
    </row>
    <row r="2109" spans="8:8" x14ac:dyDescent="0.2">
      <c r="H2109" s="39"/>
    </row>
    <row r="2110" spans="8:8" x14ac:dyDescent="0.2">
      <c r="H2110" s="39"/>
    </row>
    <row r="2111" spans="8:8" x14ac:dyDescent="0.2">
      <c r="H2111" s="39"/>
    </row>
    <row r="2112" spans="8:8" x14ac:dyDescent="0.2">
      <c r="H2112" s="39"/>
    </row>
    <row r="2113" spans="8:8" x14ac:dyDescent="0.2">
      <c r="H2113" s="39"/>
    </row>
    <row r="2114" spans="8:8" x14ac:dyDescent="0.2">
      <c r="H2114" s="39"/>
    </row>
    <row r="2115" spans="8:8" x14ac:dyDescent="0.2">
      <c r="H2115" s="39"/>
    </row>
    <row r="2116" spans="8:8" x14ac:dyDescent="0.2">
      <c r="H2116" s="39"/>
    </row>
    <row r="2117" spans="8:8" x14ac:dyDescent="0.2">
      <c r="H2117" s="39"/>
    </row>
    <row r="2118" spans="8:8" x14ac:dyDescent="0.2">
      <c r="H2118" s="39"/>
    </row>
    <row r="2119" spans="8:8" x14ac:dyDescent="0.2">
      <c r="H2119" s="39"/>
    </row>
    <row r="2120" spans="8:8" x14ac:dyDescent="0.2">
      <c r="H2120" s="39"/>
    </row>
    <row r="2121" spans="8:8" x14ac:dyDescent="0.2">
      <c r="H2121" s="39"/>
    </row>
    <row r="2122" spans="8:8" x14ac:dyDescent="0.2">
      <c r="H2122" s="39"/>
    </row>
    <row r="2123" spans="8:8" x14ac:dyDescent="0.2">
      <c r="H2123" s="39"/>
    </row>
    <row r="2124" spans="8:8" x14ac:dyDescent="0.2">
      <c r="H2124" s="39"/>
    </row>
    <row r="2125" spans="8:8" x14ac:dyDescent="0.2">
      <c r="H2125" s="39"/>
    </row>
    <row r="2126" spans="8:8" x14ac:dyDescent="0.2">
      <c r="H2126" s="39"/>
    </row>
    <row r="2127" spans="8:8" x14ac:dyDescent="0.2">
      <c r="H2127" s="39"/>
    </row>
    <row r="2128" spans="8:8" x14ac:dyDescent="0.2">
      <c r="H2128" s="39"/>
    </row>
    <row r="2129" spans="8:8" x14ac:dyDescent="0.2">
      <c r="H2129" s="39"/>
    </row>
    <row r="2130" spans="8:8" x14ac:dyDescent="0.2">
      <c r="H2130" s="39"/>
    </row>
    <row r="2131" spans="8:8" x14ac:dyDescent="0.2">
      <c r="H2131" s="39"/>
    </row>
    <row r="2132" spans="8:8" x14ac:dyDescent="0.2">
      <c r="H2132" s="39"/>
    </row>
    <row r="2133" spans="8:8" x14ac:dyDescent="0.2">
      <c r="H2133" s="39"/>
    </row>
    <row r="2134" spans="8:8" x14ac:dyDescent="0.2">
      <c r="H2134" s="39"/>
    </row>
    <row r="2135" spans="8:8" x14ac:dyDescent="0.2">
      <c r="H2135" s="39"/>
    </row>
    <row r="2136" spans="8:8" x14ac:dyDescent="0.2">
      <c r="H2136" s="39"/>
    </row>
    <row r="2137" spans="8:8" x14ac:dyDescent="0.2">
      <c r="H2137" s="39"/>
    </row>
    <row r="2138" spans="8:8" x14ac:dyDescent="0.2">
      <c r="H2138" s="39"/>
    </row>
    <row r="2139" spans="8:8" x14ac:dyDescent="0.2">
      <c r="H2139" s="39"/>
    </row>
    <row r="2140" spans="8:8" x14ac:dyDescent="0.2">
      <c r="H2140" s="39"/>
    </row>
    <row r="2141" spans="8:8" x14ac:dyDescent="0.2">
      <c r="H2141" s="39"/>
    </row>
    <row r="2142" spans="8:8" x14ac:dyDescent="0.2">
      <c r="H2142" s="39"/>
    </row>
    <row r="2143" spans="8:8" x14ac:dyDescent="0.2">
      <c r="H2143" s="39"/>
    </row>
    <row r="2144" spans="8:8" x14ac:dyDescent="0.2">
      <c r="H2144" s="39"/>
    </row>
    <row r="2145" spans="8:8" x14ac:dyDescent="0.2">
      <c r="H2145" s="39"/>
    </row>
    <row r="2146" spans="8:8" x14ac:dyDescent="0.2">
      <c r="H2146" s="39"/>
    </row>
    <row r="2147" spans="8:8" x14ac:dyDescent="0.2">
      <c r="H2147" s="39"/>
    </row>
    <row r="2148" spans="8:8" x14ac:dyDescent="0.2">
      <c r="H2148" s="39"/>
    </row>
    <row r="2149" spans="8:8" x14ac:dyDescent="0.2">
      <c r="H2149" s="39"/>
    </row>
    <row r="2150" spans="8:8" x14ac:dyDescent="0.2">
      <c r="H2150" s="39"/>
    </row>
    <row r="2151" spans="8:8" x14ac:dyDescent="0.2">
      <c r="H2151" s="39"/>
    </row>
    <row r="2152" spans="8:8" x14ac:dyDescent="0.2">
      <c r="H2152" s="39"/>
    </row>
    <row r="2153" spans="8:8" x14ac:dyDescent="0.2">
      <c r="H2153" s="39"/>
    </row>
    <row r="2154" spans="8:8" x14ac:dyDescent="0.2">
      <c r="H2154" s="39"/>
    </row>
    <row r="2155" spans="8:8" x14ac:dyDescent="0.2">
      <c r="H2155" s="39"/>
    </row>
    <row r="2156" spans="8:8" x14ac:dyDescent="0.2">
      <c r="H2156" s="39"/>
    </row>
    <row r="2157" spans="8:8" x14ac:dyDescent="0.2">
      <c r="H2157" s="39"/>
    </row>
    <row r="2158" spans="8:8" x14ac:dyDescent="0.2">
      <c r="H2158" s="39"/>
    </row>
    <row r="2159" spans="8:8" x14ac:dyDescent="0.2">
      <c r="H2159" s="39"/>
    </row>
    <row r="2160" spans="8:8" x14ac:dyDescent="0.2">
      <c r="H2160" s="39"/>
    </row>
    <row r="2161" spans="8:8" x14ac:dyDescent="0.2">
      <c r="H2161" s="39"/>
    </row>
    <row r="2162" spans="8:8" x14ac:dyDescent="0.2">
      <c r="H2162" s="39"/>
    </row>
    <row r="2163" spans="8:8" x14ac:dyDescent="0.2">
      <c r="H2163" s="39"/>
    </row>
    <row r="2164" spans="8:8" x14ac:dyDescent="0.2">
      <c r="H2164" s="39"/>
    </row>
    <row r="2165" spans="8:8" x14ac:dyDescent="0.2">
      <c r="H2165" s="39"/>
    </row>
    <row r="2166" spans="8:8" x14ac:dyDescent="0.2">
      <c r="H2166" s="39"/>
    </row>
    <row r="2167" spans="8:8" x14ac:dyDescent="0.2">
      <c r="H2167" s="39"/>
    </row>
    <row r="2168" spans="8:8" x14ac:dyDescent="0.2">
      <c r="H2168" s="39"/>
    </row>
    <row r="2169" spans="8:8" x14ac:dyDescent="0.2">
      <c r="H2169" s="39"/>
    </row>
    <row r="2170" spans="8:8" x14ac:dyDescent="0.2">
      <c r="H2170" s="39"/>
    </row>
    <row r="2171" spans="8:8" x14ac:dyDescent="0.2">
      <c r="H2171" s="39"/>
    </row>
    <row r="2172" spans="8:8" x14ac:dyDescent="0.2">
      <c r="H2172" s="39"/>
    </row>
    <row r="2173" spans="8:8" x14ac:dyDescent="0.2">
      <c r="H2173" s="39"/>
    </row>
    <row r="2174" spans="8:8" x14ac:dyDescent="0.2">
      <c r="H2174" s="39"/>
    </row>
    <row r="2175" spans="8:8" x14ac:dyDescent="0.2">
      <c r="H2175" s="39"/>
    </row>
    <row r="2176" spans="8:8" x14ac:dyDescent="0.2">
      <c r="H2176" s="39"/>
    </row>
    <row r="2177" spans="8:8" x14ac:dyDescent="0.2">
      <c r="H2177" s="39"/>
    </row>
    <row r="2178" spans="8:8" x14ac:dyDescent="0.2">
      <c r="H2178" s="39"/>
    </row>
    <row r="2179" spans="8:8" x14ac:dyDescent="0.2">
      <c r="H2179" s="39"/>
    </row>
    <row r="2180" spans="8:8" x14ac:dyDescent="0.2">
      <c r="H2180" s="39"/>
    </row>
    <row r="2181" spans="8:8" x14ac:dyDescent="0.2">
      <c r="H2181" s="39"/>
    </row>
    <row r="2182" spans="8:8" x14ac:dyDescent="0.2">
      <c r="H2182" s="39"/>
    </row>
    <row r="2183" spans="8:8" x14ac:dyDescent="0.2">
      <c r="H2183" s="39"/>
    </row>
    <row r="2184" spans="8:8" x14ac:dyDescent="0.2">
      <c r="H2184" s="39"/>
    </row>
    <row r="2185" spans="8:8" x14ac:dyDescent="0.2">
      <c r="H2185" s="39"/>
    </row>
    <row r="2186" spans="8:8" x14ac:dyDescent="0.2">
      <c r="H2186" s="39"/>
    </row>
    <row r="2187" spans="8:8" x14ac:dyDescent="0.2">
      <c r="H2187" s="39"/>
    </row>
    <row r="2188" spans="8:8" x14ac:dyDescent="0.2">
      <c r="H2188" s="39"/>
    </row>
    <row r="2189" spans="8:8" x14ac:dyDescent="0.2">
      <c r="H2189" s="39"/>
    </row>
    <row r="2190" spans="8:8" x14ac:dyDescent="0.2">
      <c r="H2190" s="39"/>
    </row>
    <row r="2191" spans="8:8" x14ac:dyDescent="0.2">
      <c r="H2191" s="39"/>
    </row>
    <row r="2192" spans="8:8" x14ac:dyDescent="0.2">
      <c r="H2192" s="39"/>
    </row>
    <row r="2193" spans="8:8" x14ac:dyDescent="0.2">
      <c r="H2193" s="39"/>
    </row>
    <row r="2194" spans="8:8" x14ac:dyDescent="0.2">
      <c r="H2194" s="39"/>
    </row>
    <row r="2195" spans="8:8" x14ac:dyDescent="0.2">
      <c r="H2195" s="39"/>
    </row>
    <row r="2196" spans="8:8" x14ac:dyDescent="0.2">
      <c r="H2196" s="39"/>
    </row>
    <row r="2197" spans="8:8" x14ac:dyDescent="0.2">
      <c r="H2197" s="39"/>
    </row>
    <row r="2198" spans="8:8" x14ac:dyDescent="0.2">
      <c r="H2198" s="39"/>
    </row>
    <row r="2199" spans="8:8" x14ac:dyDescent="0.2">
      <c r="H2199" s="39"/>
    </row>
    <row r="2200" spans="8:8" x14ac:dyDescent="0.2">
      <c r="H2200" s="39"/>
    </row>
    <row r="2201" spans="8:8" x14ac:dyDescent="0.2">
      <c r="H2201" s="39"/>
    </row>
    <row r="2202" spans="8:8" x14ac:dyDescent="0.2">
      <c r="H2202" s="39"/>
    </row>
    <row r="2203" spans="8:8" x14ac:dyDescent="0.2">
      <c r="H2203" s="39"/>
    </row>
    <row r="2204" spans="8:8" x14ac:dyDescent="0.2">
      <c r="H2204" s="39"/>
    </row>
    <row r="2205" spans="8:8" x14ac:dyDescent="0.2">
      <c r="H2205" s="39"/>
    </row>
    <row r="2206" spans="8:8" x14ac:dyDescent="0.2">
      <c r="H2206" s="39"/>
    </row>
    <row r="2207" spans="8:8" x14ac:dyDescent="0.2">
      <c r="H2207" s="39"/>
    </row>
    <row r="2208" spans="8:8" x14ac:dyDescent="0.2">
      <c r="H2208" s="39"/>
    </row>
    <row r="2209" spans="8:8" x14ac:dyDescent="0.2">
      <c r="H2209" s="39"/>
    </row>
    <row r="2210" spans="8:8" x14ac:dyDescent="0.2">
      <c r="H2210" s="39"/>
    </row>
    <row r="2211" spans="8:8" x14ac:dyDescent="0.2">
      <c r="H2211" s="39"/>
    </row>
    <row r="2212" spans="8:8" x14ac:dyDescent="0.2">
      <c r="H2212" s="39"/>
    </row>
    <row r="2213" spans="8:8" x14ac:dyDescent="0.2">
      <c r="H2213" s="39"/>
    </row>
    <row r="2214" spans="8:8" x14ac:dyDescent="0.2">
      <c r="H2214" s="39"/>
    </row>
    <row r="2215" spans="8:8" x14ac:dyDescent="0.2">
      <c r="H2215" s="39"/>
    </row>
    <row r="2216" spans="8:8" x14ac:dyDescent="0.2">
      <c r="H2216" s="39"/>
    </row>
    <row r="2217" spans="8:8" x14ac:dyDescent="0.2">
      <c r="H2217" s="39"/>
    </row>
    <row r="2218" spans="8:8" x14ac:dyDescent="0.2">
      <c r="H2218" s="39"/>
    </row>
    <row r="2219" spans="8:8" x14ac:dyDescent="0.2">
      <c r="H2219" s="39"/>
    </row>
    <row r="2220" spans="8:8" x14ac:dyDescent="0.2">
      <c r="H2220" s="39"/>
    </row>
    <row r="2221" spans="8:8" x14ac:dyDescent="0.2">
      <c r="H2221" s="39"/>
    </row>
    <row r="2222" spans="8:8" x14ac:dyDescent="0.2">
      <c r="H2222" s="39"/>
    </row>
    <row r="2223" spans="8:8" x14ac:dyDescent="0.2">
      <c r="H2223" s="39"/>
    </row>
    <row r="2224" spans="8:8" x14ac:dyDescent="0.2">
      <c r="H2224" s="39"/>
    </row>
    <row r="2225" spans="8:8" x14ac:dyDescent="0.2">
      <c r="H2225" s="39"/>
    </row>
    <row r="2226" spans="8:8" x14ac:dyDescent="0.2">
      <c r="H2226" s="39"/>
    </row>
    <row r="2227" spans="8:8" x14ac:dyDescent="0.2">
      <c r="H2227" s="39"/>
    </row>
    <row r="2228" spans="8:8" x14ac:dyDescent="0.2">
      <c r="H2228" s="39"/>
    </row>
    <row r="2229" spans="8:8" x14ac:dyDescent="0.2">
      <c r="H2229" s="39"/>
    </row>
    <row r="2230" spans="8:8" x14ac:dyDescent="0.2">
      <c r="H2230" s="39"/>
    </row>
    <row r="2231" spans="8:8" x14ac:dyDescent="0.2">
      <c r="H2231" s="39"/>
    </row>
    <row r="2232" spans="8:8" x14ac:dyDescent="0.2">
      <c r="H2232" s="39"/>
    </row>
    <row r="2233" spans="8:8" x14ac:dyDescent="0.2">
      <c r="H2233" s="39"/>
    </row>
    <row r="2234" spans="8:8" x14ac:dyDescent="0.2">
      <c r="H2234" s="39"/>
    </row>
    <row r="2235" spans="8:8" x14ac:dyDescent="0.2">
      <c r="H2235" s="39"/>
    </row>
    <row r="2236" spans="8:8" x14ac:dyDescent="0.2">
      <c r="H2236" s="39"/>
    </row>
    <row r="2237" spans="8:8" x14ac:dyDescent="0.2">
      <c r="H2237" s="39"/>
    </row>
    <row r="2238" spans="8:8" x14ac:dyDescent="0.2">
      <c r="H2238" s="39"/>
    </row>
    <row r="2239" spans="8:8" x14ac:dyDescent="0.2">
      <c r="H2239" s="39"/>
    </row>
    <row r="2240" spans="8:8" x14ac:dyDescent="0.2">
      <c r="H2240" s="39"/>
    </row>
    <row r="2241" spans="8:8" x14ac:dyDescent="0.2">
      <c r="H2241" s="39"/>
    </row>
    <row r="2242" spans="8:8" x14ac:dyDescent="0.2">
      <c r="H2242" s="39"/>
    </row>
    <row r="2243" spans="8:8" x14ac:dyDescent="0.2">
      <c r="H2243" s="39"/>
    </row>
    <row r="2244" spans="8:8" x14ac:dyDescent="0.2">
      <c r="H2244" s="39"/>
    </row>
    <row r="2245" spans="8:8" x14ac:dyDescent="0.2">
      <c r="H2245" s="39"/>
    </row>
    <row r="2246" spans="8:8" x14ac:dyDescent="0.2">
      <c r="H2246" s="39"/>
    </row>
    <row r="2247" spans="8:8" x14ac:dyDescent="0.2">
      <c r="H2247" s="39"/>
    </row>
    <row r="2248" spans="8:8" x14ac:dyDescent="0.2">
      <c r="H2248" s="39"/>
    </row>
    <row r="2249" spans="8:8" x14ac:dyDescent="0.2">
      <c r="H2249" s="39"/>
    </row>
    <row r="2250" spans="8:8" x14ac:dyDescent="0.2">
      <c r="H2250" s="39"/>
    </row>
    <row r="2251" spans="8:8" x14ac:dyDescent="0.2">
      <c r="H2251" s="39"/>
    </row>
    <row r="2252" spans="8:8" x14ac:dyDescent="0.2">
      <c r="H2252" s="39"/>
    </row>
    <row r="2253" spans="8:8" x14ac:dyDescent="0.2">
      <c r="H2253" s="39"/>
    </row>
    <row r="2254" spans="8:8" x14ac:dyDescent="0.2">
      <c r="H2254" s="39"/>
    </row>
    <row r="2255" spans="8:8" x14ac:dyDescent="0.2">
      <c r="H2255" s="39"/>
    </row>
    <row r="2256" spans="8:8" x14ac:dyDescent="0.2">
      <c r="H2256" s="39"/>
    </row>
    <row r="2257" spans="8:8" x14ac:dyDescent="0.2">
      <c r="H2257" s="39"/>
    </row>
    <row r="2258" spans="8:8" x14ac:dyDescent="0.2">
      <c r="H2258" s="39"/>
    </row>
    <row r="2259" spans="8:8" x14ac:dyDescent="0.2">
      <c r="H2259" s="39"/>
    </row>
    <row r="2260" spans="8:8" x14ac:dyDescent="0.2">
      <c r="H2260" s="39"/>
    </row>
    <row r="2261" spans="8:8" x14ac:dyDescent="0.2">
      <c r="H2261" s="39"/>
    </row>
    <row r="2262" spans="8:8" x14ac:dyDescent="0.2">
      <c r="H2262" s="39"/>
    </row>
    <row r="2263" spans="8:8" x14ac:dyDescent="0.2">
      <c r="H2263" s="39"/>
    </row>
    <row r="2264" spans="8:8" x14ac:dyDescent="0.2">
      <c r="H2264" s="39"/>
    </row>
    <row r="2265" spans="8:8" x14ac:dyDescent="0.2">
      <c r="H2265" s="39"/>
    </row>
    <row r="2266" spans="8:8" x14ac:dyDescent="0.2">
      <c r="H2266" s="39"/>
    </row>
    <row r="2267" spans="8:8" x14ac:dyDescent="0.2">
      <c r="H2267" s="39"/>
    </row>
    <row r="2268" spans="8:8" x14ac:dyDescent="0.2">
      <c r="H2268" s="39"/>
    </row>
    <row r="2269" spans="8:8" x14ac:dyDescent="0.2">
      <c r="H2269" s="39"/>
    </row>
    <row r="2270" spans="8:8" x14ac:dyDescent="0.2">
      <c r="H2270" s="39"/>
    </row>
    <row r="2271" spans="8:8" x14ac:dyDescent="0.2">
      <c r="H2271" s="39"/>
    </row>
    <row r="2272" spans="8:8" x14ac:dyDescent="0.2">
      <c r="H2272" s="39"/>
    </row>
    <row r="2273" spans="8:8" x14ac:dyDescent="0.2">
      <c r="H2273" s="39"/>
    </row>
    <row r="2274" spans="8:8" x14ac:dyDescent="0.2">
      <c r="H2274" s="39"/>
    </row>
    <row r="2275" spans="8:8" x14ac:dyDescent="0.2">
      <c r="H2275" s="39"/>
    </row>
    <row r="2276" spans="8:8" x14ac:dyDescent="0.2">
      <c r="H2276" s="39"/>
    </row>
    <row r="2277" spans="8:8" x14ac:dyDescent="0.2">
      <c r="H2277" s="39"/>
    </row>
    <row r="2278" spans="8:8" x14ac:dyDescent="0.2">
      <c r="H2278" s="39"/>
    </row>
    <row r="2279" spans="8:8" x14ac:dyDescent="0.2">
      <c r="H2279" s="39"/>
    </row>
    <row r="2280" spans="8:8" x14ac:dyDescent="0.2">
      <c r="H2280" s="39"/>
    </row>
    <row r="2281" spans="8:8" x14ac:dyDescent="0.2">
      <c r="H2281" s="39"/>
    </row>
    <row r="2282" spans="8:8" x14ac:dyDescent="0.2">
      <c r="H2282" s="39"/>
    </row>
    <row r="2283" spans="8:8" x14ac:dyDescent="0.2">
      <c r="H2283" s="39"/>
    </row>
    <row r="2284" spans="8:8" x14ac:dyDescent="0.2">
      <c r="H2284" s="39"/>
    </row>
    <row r="2285" spans="8:8" x14ac:dyDescent="0.2">
      <c r="H2285" s="39"/>
    </row>
    <row r="2286" spans="8:8" x14ac:dyDescent="0.2">
      <c r="H2286" s="39"/>
    </row>
    <row r="2287" spans="8:8" x14ac:dyDescent="0.2">
      <c r="H2287" s="39"/>
    </row>
    <row r="2288" spans="8:8" x14ac:dyDescent="0.2">
      <c r="H2288" s="39"/>
    </row>
    <row r="2289" spans="8:8" x14ac:dyDescent="0.2">
      <c r="H2289" s="39"/>
    </row>
    <row r="2290" spans="8:8" x14ac:dyDescent="0.2">
      <c r="H2290" s="39"/>
    </row>
    <row r="2291" spans="8:8" x14ac:dyDescent="0.2">
      <c r="H2291" s="39"/>
    </row>
    <row r="2292" spans="8:8" x14ac:dyDescent="0.2">
      <c r="H2292" s="39"/>
    </row>
    <row r="2293" spans="8:8" x14ac:dyDescent="0.2">
      <c r="H2293" s="39"/>
    </row>
    <row r="2294" spans="8:8" x14ac:dyDescent="0.2">
      <c r="H2294" s="39"/>
    </row>
    <row r="2295" spans="8:8" x14ac:dyDescent="0.2">
      <c r="H2295" s="39"/>
    </row>
    <row r="2296" spans="8:8" x14ac:dyDescent="0.2">
      <c r="H2296" s="39"/>
    </row>
    <row r="2297" spans="8:8" x14ac:dyDescent="0.2">
      <c r="H2297" s="39"/>
    </row>
    <row r="2298" spans="8:8" x14ac:dyDescent="0.2">
      <c r="H2298" s="39"/>
    </row>
    <row r="2299" spans="8:8" x14ac:dyDescent="0.2">
      <c r="H2299" s="39"/>
    </row>
    <row r="2300" spans="8:8" x14ac:dyDescent="0.2">
      <c r="H2300" s="39"/>
    </row>
    <row r="2301" spans="8:8" x14ac:dyDescent="0.2">
      <c r="H2301" s="39"/>
    </row>
    <row r="2302" spans="8:8" x14ac:dyDescent="0.2">
      <c r="H2302" s="39"/>
    </row>
    <row r="2303" spans="8:8" x14ac:dyDescent="0.2">
      <c r="H2303" s="39"/>
    </row>
    <row r="2304" spans="8:8" x14ac:dyDescent="0.2">
      <c r="H2304" s="39"/>
    </row>
    <row r="2305" spans="8:8" x14ac:dyDescent="0.2">
      <c r="H2305" s="39"/>
    </row>
    <row r="2306" spans="8:8" x14ac:dyDescent="0.2">
      <c r="H2306" s="39"/>
    </row>
    <row r="2307" spans="8:8" x14ac:dyDescent="0.2">
      <c r="H2307" s="39"/>
    </row>
    <row r="2308" spans="8:8" x14ac:dyDescent="0.2">
      <c r="H2308" s="39"/>
    </row>
    <row r="2309" spans="8:8" x14ac:dyDescent="0.2">
      <c r="H2309" s="39"/>
    </row>
    <row r="2310" spans="8:8" x14ac:dyDescent="0.2">
      <c r="H2310" s="39"/>
    </row>
    <row r="2311" spans="8:8" x14ac:dyDescent="0.2">
      <c r="H2311" s="39"/>
    </row>
    <row r="2312" spans="8:8" x14ac:dyDescent="0.2">
      <c r="H2312" s="39"/>
    </row>
    <row r="2313" spans="8:8" x14ac:dyDescent="0.2">
      <c r="H2313" s="39"/>
    </row>
    <row r="2314" spans="8:8" x14ac:dyDescent="0.2">
      <c r="H2314" s="39"/>
    </row>
    <row r="2315" spans="8:8" x14ac:dyDescent="0.2">
      <c r="H2315" s="39"/>
    </row>
    <row r="2316" spans="8:8" x14ac:dyDescent="0.2">
      <c r="H2316" s="39"/>
    </row>
    <row r="2317" spans="8:8" x14ac:dyDescent="0.2">
      <c r="H2317" s="39"/>
    </row>
    <row r="2318" spans="8:8" x14ac:dyDescent="0.2">
      <c r="H2318" s="39"/>
    </row>
    <row r="2319" spans="8:8" x14ac:dyDescent="0.2">
      <c r="H2319" s="39"/>
    </row>
    <row r="2320" spans="8:8" x14ac:dyDescent="0.2">
      <c r="H2320" s="39"/>
    </row>
    <row r="2321" spans="8:8" x14ac:dyDescent="0.2">
      <c r="H2321" s="39"/>
    </row>
    <row r="2322" spans="8:8" x14ac:dyDescent="0.2">
      <c r="H2322" s="39"/>
    </row>
    <row r="2323" spans="8:8" x14ac:dyDescent="0.2">
      <c r="H2323" s="39"/>
    </row>
    <row r="2324" spans="8:8" x14ac:dyDescent="0.2">
      <c r="H2324" s="39"/>
    </row>
    <row r="2325" spans="8:8" x14ac:dyDescent="0.2">
      <c r="H2325" s="39"/>
    </row>
    <row r="2326" spans="8:8" x14ac:dyDescent="0.2">
      <c r="H2326" s="39"/>
    </row>
    <row r="2327" spans="8:8" x14ac:dyDescent="0.2">
      <c r="H2327" s="39"/>
    </row>
    <row r="2328" spans="8:8" x14ac:dyDescent="0.2">
      <c r="H2328" s="39"/>
    </row>
    <row r="2329" spans="8:8" x14ac:dyDescent="0.2">
      <c r="H2329" s="39"/>
    </row>
    <row r="2330" spans="8:8" x14ac:dyDescent="0.2">
      <c r="H2330" s="39"/>
    </row>
    <row r="2331" spans="8:8" x14ac:dyDescent="0.2">
      <c r="H2331" s="39"/>
    </row>
    <row r="2332" spans="8:8" x14ac:dyDescent="0.2">
      <c r="H2332" s="39"/>
    </row>
    <row r="2333" spans="8:8" x14ac:dyDescent="0.2">
      <c r="H2333" s="39"/>
    </row>
    <row r="2334" spans="8:8" x14ac:dyDescent="0.2">
      <c r="H2334" s="39"/>
    </row>
    <row r="2335" spans="8:8" x14ac:dyDescent="0.2">
      <c r="H2335" s="39"/>
    </row>
    <row r="2336" spans="8:8" x14ac:dyDescent="0.2">
      <c r="H2336" s="39"/>
    </row>
    <row r="2337" spans="8:8" x14ac:dyDescent="0.2">
      <c r="H2337" s="39"/>
    </row>
    <row r="2338" spans="8:8" x14ac:dyDescent="0.2">
      <c r="H2338" s="39"/>
    </row>
    <row r="2339" spans="8:8" x14ac:dyDescent="0.2">
      <c r="H2339" s="39"/>
    </row>
    <row r="2340" spans="8:8" x14ac:dyDescent="0.2">
      <c r="H2340" s="39"/>
    </row>
    <row r="2341" spans="8:8" x14ac:dyDescent="0.2">
      <c r="H2341" s="39"/>
    </row>
    <row r="2342" spans="8:8" x14ac:dyDescent="0.2">
      <c r="H2342" s="39"/>
    </row>
    <row r="2343" spans="8:8" x14ac:dyDescent="0.2">
      <c r="H2343" s="39"/>
    </row>
    <row r="2344" spans="8:8" x14ac:dyDescent="0.2">
      <c r="H2344" s="39"/>
    </row>
    <row r="2345" spans="8:8" x14ac:dyDescent="0.2">
      <c r="H2345" s="39"/>
    </row>
    <row r="2346" spans="8:8" x14ac:dyDescent="0.2">
      <c r="H2346" s="39"/>
    </row>
    <row r="2347" spans="8:8" x14ac:dyDescent="0.2">
      <c r="H2347" s="39"/>
    </row>
    <row r="2348" spans="8:8" x14ac:dyDescent="0.2">
      <c r="H2348" s="39"/>
    </row>
    <row r="2349" spans="8:8" x14ac:dyDescent="0.2">
      <c r="H2349" s="39"/>
    </row>
    <row r="2350" spans="8:8" x14ac:dyDescent="0.2">
      <c r="H2350" s="39"/>
    </row>
    <row r="2351" spans="8:8" x14ac:dyDescent="0.2">
      <c r="H2351" s="39"/>
    </row>
    <row r="2352" spans="8:8" x14ac:dyDescent="0.2">
      <c r="H2352" s="39"/>
    </row>
    <row r="2353" spans="8:8" x14ac:dyDescent="0.2">
      <c r="H2353" s="39"/>
    </row>
    <row r="2354" spans="8:8" x14ac:dyDescent="0.2">
      <c r="H2354" s="39"/>
    </row>
    <row r="2355" spans="8:8" x14ac:dyDescent="0.2">
      <c r="H2355" s="39"/>
    </row>
    <row r="2356" spans="8:8" x14ac:dyDescent="0.2">
      <c r="H2356" s="39"/>
    </row>
    <row r="2357" spans="8:8" x14ac:dyDescent="0.2">
      <c r="H2357" s="39"/>
    </row>
    <row r="2358" spans="8:8" x14ac:dyDescent="0.2">
      <c r="H2358" s="39"/>
    </row>
    <row r="2359" spans="8:8" x14ac:dyDescent="0.2">
      <c r="H2359" s="39"/>
    </row>
    <row r="2360" spans="8:8" x14ac:dyDescent="0.2">
      <c r="H2360" s="39"/>
    </row>
    <row r="2361" spans="8:8" x14ac:dyDescent="0.2">
      <c r="H2361" s="39"/>
    </row>
    <row r="2362" spans="8:8" x14ac:dyDescent="0.2">
      <c r="H2362" s="39"/>
    </row>
    <row r="2363" spans="8:8" x14ac:dyDescent="0.2">
      <c r="H2363" s="39"/>
    </row>
    <row r="2364" spans="8:8" x14ac:dyDescent="0.2">
      <c r="H2364" s="39"/>
    </row>
    <row r="2365" spans="8:8" x14ac:dyDescent="0.2">
      <c r="H2365" s="39"/>
    </row>
    <row r="2366" spans="8:8" x14ac:dyDescent="0.2">
      <c r="H2366" s="39"/>
    </row>
    <row r="2367" spans="8:8" x14ac:dyDescent="0.2">
      <c r="H2367" s="39"/>
    </row>
    <row r="2368" spans="8:8" x14ac:dyDescent="0.2">
      <c r="H2368" s="39"/>
    </row>
    <row r="2369" spans="8:8" x14ac:dyDescent="0.2">
      <c r="H2369" s="39"/>
    </row>
    <row r="2370" spans="8:8" x14ac:dyDescent="0.2">
      <c r="H2370" s="39"/>
    </row>
    <row r="2371" spans="8:8" x14ac:dyDescent="0.2">
      <c r="H2371" s="39"/>
    </row>
    <row r="2372" spans="8:8" x14ac:dyDescent="0.2">
      <c r="H2372" s="39"/>
    </row>
    <row r="2373" spans="8:8" x14ac:dyDescent="0.2">
      <c r="H2373" s="39"/>
    </row>
    <row r="2374" spans="8:8" x14ac:dyDescent="0.2">
      <c r="H2374" s="39"/>
    </row>
    <row r="2375" spans="8:8" x14ac:dyDescent="0.2">
      <c r="H2375" s="39"/>
    </row>
    <row r="2376" spans="8:8" x14ac:dyDescent="0.2">
      <c r="H2376" s="39"/>
    </row>
    <row r="2377" spans="8:8" x14ac:dyDescent="0.2">
      <c r="H2377" s="39"/>
    </row>
    <row r="2378" spans="8:8" x14ac:dyDescent="0.2">
      <c r="H2378" s="39"/>
    </row>
    <row r="2379" spans="8:8" x14ac:dyDescent="0.2">
      <c r="H2379" s="39"/>
    </row>
    <row r="2380" spans="8:8" x14ac:dyDescent="0.2">
      <c r="H2380" s="39"/>
    </row>
    <row r="2381" spans="8:8" x14ac:dyDescent="0.2">
      <c r="H2381" s="39"/>
    </row>
    <row r="2382" spans="8:8" x14ac:dyDescent="0.2">
      <c r="H2382" s="39"/>
    </row>
    <row r="2383" spans="8:8" x14ac:dyDescent="0.2">
      <c r="H2383" s="39"/>
    </row>
    <row r="2384" spans="8:8" x14ac:dyDescent="0.2">
      <c r="H2384" s="39"/>
    </row>
    <row r="2385" spans="8:8" x14ac:dyDescent="0.2">
      <c r="H2385" s="39"/>
    </row>
    <row r="2386" spans="8:8" x14ac:dyDescent="0.2">
      <c r="H2386" s="39"/>
    </row>
    <row r="2387" spans="8:8" x14ac:dyDescent="0.2">
      <c r="H2387" s="39"/>
    </row>
    <row r="2388" spans="8:8" x14ac:dyDescent="0.2">
      <c r="H2388" s="39"/>
    </row>
    <row r="2389" spans="8:8" x14ac:dyDescent="0.2">
      <c r="H2389" s="39"/>
    </row>
    <row r="2390" spans="8:8" x14ac:dyDescent="0.2">
      <c r="H2390" s="39"/>
    </row>
    <row r="2391" spans="8:8" x14ac:dyDescent="0.2">
      <c r="H2391" s="39"/>
    </row>
    <row r="2392" spans="8:8" x14ac:dyDescent="0.2">
      <c r="H2392" s="39"/>
    </row>
    <row r="2393" spans="8:8" x14ac:dyDescent="0.2">
      <c r="H2393" s="39"/>
    </row>
    <row r="2394" spans="8:8" x14ac:dyDescent="0.2">
      <c r="H2394" s="39"/>
    </row>
    <row r="2395" spans="8:8" x14ac:dyDescent="0.2">
      <c r="H2395" s="39"/>
    </row>
    <row r="2396" spans="8:8" x14ac:dyDescent="0.2">
      <c r="H2396" s="39"/>
    </row>
    <row r="2397" spans="8:8" x14ac:dyDescent="0.2">
      <c r="H2397" s="39"/>
    </row>
    <row r="2398" spans="8:8" x14ac:dyDescent="0.2">
      <c r="H2398" s="39"/>
    </row>
    <row r="2399" spans="8:8" x14ac:dyDescent="0.2">
      <c r="H2399" s="39"/>
    </row>
    <row r="2400" spans="8:8" x14ac:dyDescent="0.2">
      <c r="H2400" s="39"/>
    </row>
    <row r="2401" spans="8:8" x14ac:dyDescent="0.2">
      <c r="H2401" s="39"/>
    </row>
    <row r="2402" spans="8:8" x14ac:dyDescent="0.2">
      <c r="H2402" s="39"/>
    </row>
    <row r="2403" spans="8:8" x14ac:dyDescent="0.2">
      <c r="H2403" s="39"/>
    </row>
    <row r="2404" spans="8:8" x14ac:dyDescent="0.2">
      <c r="H2404" s="39"/>
    </row>
    <row r="2405" spans="8:8" x14ac:dyDescent="0.2">
      <c r="H2405" s="39"/>
    </row>
    <row r="2406" spans="8:8" x14ac:dyDescent="0.2">
      <c r="H2406" s="39"/>
    </row>
    <row r="2407" spans="8:8" x14ac:dyDescent="0.2">
      <c r="H2407" s="39"/>
    </row>
    <row r="2408" spans="8:8" x14ac:dyDescent="0.2">
      <c r="H2408" s="39"/>
    </row>
    <row r="2409" spans="8:8" x14ac:dyDescent="0.2">
      <c r="H2409" s="39"/>
    </row>
    <row r="2410" spans="8:8" x14ac:dyDescent="0.2">
      <c r="H2410" s="39"/>
    </row>
    <row r="2411" spans="8:8" x14ac:dyDescent="0.2">
      <c r="H2411" s="39"/>
    </row>
    <row r="2412" spans="8:8" x14ac:dyDescent="0.2">
      <c r="H2412" s="39"/>
    </row>
    <row r="2413" spans="8:8" x14ac:dyDescent="0.2">
      <c r="H2413" s="39"/>
    </row>
    <row r="2414" spans="8:8" x14ac:dyDescent="0.2">
      <c r="H2414" s="39"/>
    </row>
    <row r="2415" spans="8:8" x14ac:dyDescent="0.2">
      <c r="H2415" s="39"/>
    </row>
    <row r="2416" spans="8:8" x14ac:dyDescent="0.2">
      <c r="H2416" s="39"/>
    </row>
    <row r="2417" spans="8:8" x14ac:dyDescent="0.2">
      <c r="H2417" s="39"/>
    </row>
    <row r="2418" spans="8:8" x14ac:dyDescent="0.2">
      <c r="H2418" s="39"/>
    </row>
    <row r="2419" spans="8:8" x14ac:dyDescent="0.2">
      <c r="H2419" s="39"/>
    </row>
    <row r="2420" spans="8:8" x14ac:dyDescent="0.2">
      <c r="H2420" s="39"/>
    </row>
    <row r="2421" spans="8:8" x14ac:dyDescent="0.2">
      <c r="H2421" s="39"/>
    </row>
    <row r="2422" spans="8:8" x14ac:dyDescent="0.2">
      <c r="H2422" s="39"/>
    </row>
    <row r="2423" spans="8:8" x14ac:dyDescent="0.2">
      <c r="H2423" s="39"/>
    </row>
    <row r="2424" spans="8:8" x14ac:dyDescent="0.2">
      <c r="H2424" s="39"/>
    </row>
    <row r="2425" spans="8:8" x14ac:dyDescent="0.2">
      <c r="H2425" s="39"/>
    </row>
    <row r="2426" spans="8:8" x14ac:dyDescent="0.2">
      <c r="H2426" s="39"/>
    </row>
    <row r="2427" spans="8:8" x14ac:dyDescent="0.2">
      <c r="H2427" s="39"/>
    </row>
    <row r="2428" spans="8:8" x14ac:dyDescent="0.2">
      <c r="H2428" s="39"/>
    </row>
    <row r="2429" spans="8:8" x14ac:dyDescent="0.2">
      <c r="H2429" s="39"/>
    </row>
    <row r="2430" spans="8:8" x14ac:dyDescent="0.2">
      <c r="H2430" s="39"/>
    </row>
    <row r="2431" spans="8:8" x14ac:dyDescent="0.2">
      <c r="H2431" s="39"/>
    </row>
    <row r="2432" spans="8:8" x14ac:dyDescent="0.2">
      <c r="H2432" s="39"/>
    </row>
    <row r="2433" spans="8:8" x14ac:dyDescent="0.2">
      <c r="H2433" s="39"/>
    </row>
    <row r="2434" spans="8:8" x14ac:dyDescent="0.2">
      <c r="H2434" s="39"/>
    </row>
    <row r="2435" spans="8:8" x14ac:dyDescent="0.2">
      <c r="H2435" s="39"/>
    </row>
    <row r="2436" spans="8:8" x14ac:dyDescent="0.2">
      <c r="H2436" s="39"/>
    </row>
    <row r="2437" spans="8:8" x14ac:dyDescent="0.2">
      <c r="H2437" s="39"/>
    </row>
    <row r="2438" spans="8:8" x14ac:dyDescent="0.2">
      <c r="H2438" s="39"/>
    </row>
    <row r="2439" spans="8:8" x14ac:dyDescent="0.2">
      <c r="H2439" s="39"/>
    </row>
    <row r="2440" spans="8:8" x14ac:dyDescent="0.2">
      <c r="H2440" s="39"/>
    </row>
    <row r="2441" spans="8:8" x14ac:dyDescent="0.2">
      <c r="H2441" s="39"/>
    </row>
    <row r="2442" spans="8:8" x14ac:dyDescent="0.2">
      <c r="H2442" s="39"/>
    </row>
    <row r="2443" spans="8:8" x14ac:dyDescent="0.2">
      <c r="H2443" s="39"/>
    </row>
    <row r="2444" spans="8:8" x14ac:dyDescent="0.2">
      <c r="H2444" s="39"/>
    </row>
    <row r="2445" spans="8:8" x14ac:dyDescent="0.2">
      <c r="H2445" s="39"/>
    </row>
    <row r="2446" spans="8:8" x14ac:dyDescent="0.2">
      <c r="H2446" s="39"/>
    </row>
    <row r="2447" spans="8:8" x14ac:dyDescent="0.2">
      <c r="H2447" s="39"/>
    </row>
    <row r="2448" spans="8:8" x14ac:dyDescent="0.2">
      <c r="H2448" s="39"/>
    </row>
    <row r="2449" spans="8:8" x14ac:dyDescent="0.2">
      <c r="H2449" s="39"/>
    </row>
    <row r="2450" spans="8:8" x14ac:dyDescent="0.2">
      <c r="H2450" s="39"/>
    </row>
    <row r="2451" spans="8:8" x14ac:dyDescent="0.2">
      <c r="H2451" s="39"/>
    </row>
    <row r="2452" spans="8:8" x14ac:dyDescent="0.2">
      <c r="H2452" s="39"/>
    </row>
    <row r="2453" spans="8:8" x14ac:dyDescent="0.2">
      <c r="H2453" s="39"/>
    </row>
    <row r="2454" spans="8:8" x14ac:dyDescent="0.2">
      <c r="H2454" s="39"/>
    </row>
    <row r="2455" spans="8:8" x14ac:dyDescent="0.2">
      <c r="H2455" s="39"/>
    </row>
    <row r="2456" spans="8:8" x14ac:dyDescent="0.2">
      <c r="H2456" s="39"/>
    </row>
    <row r="2457" spans="8:8" x14ac:dyDescent="0.2">
      <c r="H2457" s="39"/>
    </row>
    <row r="2458" spans="8:8" x14ac:dyDescent="0.2">
      <c r="H2458" s="39"/>
    </row>
    <row r="2459" spans="8:8" x14ac:dyDescent="0.2">
      <c r="H2459" s="39"/>
    </row>
    <row r="2460" spans="8:8" x14ac:dyDescent="0.2">
      <c r="H2460" s="39"/>
    </row>
    <row r="2461" spans="8:8" x14ac:dyDescent="0.2">
      <c r="H2461" s="39"/>
    </row>
    <row r="2462" spans="8:8" x14ac:dyDescent="0.2">
      <c r="H2462" s="39"/>
    </row>
    <row r="2463" spans="8:8" x14ac:dyDescent="0.2">
      <c r="H2463" s="39"/>
    </row>
    <row r="2464" spans="8:8" x14ac:dyDescent="0.2">
      <c r="H2464" s="39"/>
    </row>
    <row r="2465" spans="8:8" x14ac:dyDescent="0.2">
      <c r="H2465" s="39"/>
    </row>
    <row r="2466" spans="8:8" x14ac:dyDescent="0.2">
      <c r="H2466" s="39"/>
    </row>
    <row r="2467" spans="8:8" x14ac:dyDescent="0.2">
      <c r="H2467" s="39"/>
    </row>
    <row r="2468" spans="8:8" x14ac:dyDescent="0.2">
      <c r="H2468" s="39"/>
    </row>
    <row r="2469" spans="8:8" x14ac:dyDescent="0.2">
      <c r="H2469" s="39"/>
    </row>
    <row r="2470" spans="8:8" x14ac:dyDescent="0.2">
      <c r="H2470" s="39"/>
    </row>
    <row r="2471" spans="8:8" x14ac:dyDescent="0.2">
      <c r="H2471" s="39"/>
    </row>
    <row r="2472" spans="8:8" x14ac:dyDescent="0.2">
      <c r="H2472" s="39"/>
    </row>
    <row r="2473" spans="8:8" x14ac:dyDescent="0.2">
      <c r="H2473" s="39"/>
    </row>
    <row r="2474" spans="8:8" x14ac:dyDescent="0.2">
      <c r="H2474" s="39"/>
    </row>
    <row r="2475" spans="8:8" x14ac:dyDescent="0.2">
      <c r="H2475" s="39"/>
    </row>
    <row r="2476" spans="8:8" x14ac:dyDescent="0.2">
      <c r="H2476" s="39"/>
    </row>
    <row r="2477" spans="8:8" x14ac:dyDescent="0.2">
      <c r="H2477" s="39"/>
    </row>
    <row r="2478" spans="8:8" x14ac:dyDescent="0.2">
      <c r="H2478" s="39"/>
    </row>
    <row r="2479" spans="8:8" x14ac:dyDescent="0.2">
      <c r="H2479" s="39"/>
    </row>
    <row r="2480" spans="8:8" x14ac:dyDescent="0.2">
      <c r="H2480" s="39"/>
    </row>
    <row r="2481" spans="8:8" x14ac:dyDescent="0.2">
      <c r="H2481" s="39"/>
    </row>
    <row r="2482" spans="8:8" x14ac:dyDescent="0.2">
      <c r="H2482" s="39"/>
    </row>
    <row r="2483" spans="8:8" x14ac:dyDescent="0.2">
      <c r="H2483" s="39"/>
    </row>
    <row r="2484" spans="8:8" x14ac:dyDescent="0.2">
      <c r="H2484" s="39"/>
    </row>
    <row r="2485" spans="8:8" x14ac:dyDescent="0.2">
      <c r="H2485" s="39"/>
    </row>
    <row r="2486" spans="8:8" x14ac:dyDescent="0.2">
      <c r="H2486" s="39"/>
    </row>
    <row r="2487" spans="8:8" x14ac:dyDescent="0.2">
      <c r="H2487" s="39"/>
    </row>
    <row r="2488" spans="8:8" x14ac:dyDescent="0.2">
      <c r="H2488" s="39"/>
    </row>
    <row r="2489" spans="8:8" x14ac:dyDescent="0.2">
      <c r="H2489" s="39"/>
    </row>
    <row r="2490" spans="8:8" x14ac:dyDescent="0.2">
      <c r="H2490" s="39"/>
    </row>
    <row r="2491" spans="8:8" x14ac:dyDescent="0.2">
      <c r="H2491" s="39"/>
    </row>
    <row r="2492" spans="8:8" x14ac:dyDescent="0.2">
      <c r="H2492" s="39"/>
    </row>
    <row r="2493" spans="8:8" x14ac:dyDescent="0.2">
      <c r="H2493" s="39"/>
    </row>
    <row r="2494" spans="8:8" x14ac:dyDescent="0.2">
      <c r="H2494" s="39"/>
    </row>
    <row r="2495" spans="8:8" x14ac:dyDescent="0.2">
      <c r="H2495" s="39"/>
    </row>
    <row r="2496" spans="8:8" x14ac:dyDescent="0.2">
      <c r="H2496" s="39"/>
    </row>
    <row r="2497" spans="8:8" x14ac:dyDescent="0.2">
      <c r="H2497" s="39"/>
    </row>
    <row r="2498" spans="8:8" x14ac:dyDescent="0.2">
      <c r="H2498" s="39"/>
    </row>
    <row r="2499" spans="8:8" x14ac:dyDescent="0.2">
      <c r="H2499" s="39"/>
    </row>
    <row r="2500" spans="8:8" x14ac:dyDescent="0.2">
      <c r="H2500" s="39"/>
    </row>
    <row r="2501" spans="8:8" x14ac:dyDescent="0.2">
      <c r="H2501" s="39"/>
    </row>
    <row r="2502" spans="8:8" x14ac:dyDescent="0.2">
      <c r="H2502" s="39"/>
    </row>
    <row r="2503" spans="8:8" x14ac:dyDescent="0.2">
      <c r="H2503" s="39"/>
    </row>
    <row r="2504" spans="8:8" x14ac:dyDescent="0.2">
      <c r="H2504" s="39"/>
    </row>
    <row r="2505" spans="8:8" x14ac:dyDescent="0.2">
      <c r="H2505" s="39"/>
    </row>
    <row r="2506" spans="8:8" x14ac:dyDescent="0.2">
      <c r="H2506" s="39"/>
    </row>
    <row r="2507" spans="8:8" x14ac:dyDescent="0.2">
      <c r="H2507" s="39"/>
    </row>
    <row r="2508" spans="8:8" x14ac:dyDescent="0.2">
      <c r="H2508" s="39"/>
    </row>
    <row r="2509" spans="8:8" x14ac:dyDescent="0.2">
      <c r="H2509" s="39"/>
    </row>
    <row r="2510" spans="8:8" x14ac:dyDescent="0.2">
      <c r="H2510" s="39"/>
    </row>
    <row r="2511" spans="8:8" x14ac:dyDescent="0.2">
      <c r="H2511" s="39"/>
    </row>
    <row r="2512" spans="8:8" x14ac:dyDescent="0.2">
      <c r="H2512" s="39"/>
    </row>
    <row r="2513" spans="8:8" x14ac:dyDescent="0.2">
      <c r="H2513" s="39"/>
    </row>
    <row r="2514" spans="8:8" x14ac:dyDescent="0.2">
      <c r="H2514" s="39"/>
    </row>
    <row r="2515" spans="8:8" x14ac:dyDescent="0.2">
      <c r="H2515" s="39"/>
    </row>
    <row r="2516" spans="8:8" x14ac:dyDescent="0.2">
      <c r="H2516" s="39"/>
    </row>
    <row r="2517" spans="8:8" x14ac:dyDescent="0.2">
      <c r="H2517" s="39"/>
    </row>
    <row r="2518" spans="8:8" x14ac:dyDescent="0.2">
      <c r="H2518" s="39"/>
    </row>
    <row r="2519" spans="8:8" x14ac:dyDescent="0.2">
      <c r="H2519" s="39"/>
    </row>
    <row r="2520" spans="8:8" x14ac:dyDescent="0.2">
      <c r="H2520" s="39"/>
    </row>
    <row r="2521" spans="8:8" x14ac:dyDescent="0.2">
      <c r="H2521" s="39"/>
    </row>
    <row r="2522" spans="8:8" x14ac:dyDescent="0.2">
      <c r="H2522" s="39"/>
    </row>
    <row r="2523" spans="8:8" x14ac:dyDescent="0.2">
      <c r="H2523" s="39"/>
    </row>
    <row r="2524" spans="8:8" x14ac:dyDescent="0.2">
      <c r="H2524" s="39"/>
    </row>
    <row r="2525" spans="8:8" x14ac:dyDescent="0.2">
      <c r="H2525" s="39"/>
    </row>
    <row r="2526" spans="8:8" x14ac:dyDescent="0.2">
      <c r="H2526" s="39"/>
    </row>
    <row r="2527" spans="8:8" x14ac:dyDescent="0.2">
      <c r="H2527" s="39"/>
    </row>
    <row r="2528" spans="8:8" x14ac:dyDescent="0.2">
      <c r="H2528" s="39"/>
    </row>
    <row r="2529" spans="8:8" x14ac:dyDescent="0.2">
      <c r="H2529" s="39"/>
    </row>
    <row r="2530" spans="8:8" x14ac:dyDescent="0.2">
      <c r="H2530" s="39"/>
    </row>
    <row r="2531" spans="8:8" x14ac:dyDescent="0.2">
      <c r="H2531" s="39"/>
    </row>
    <row r="2532" spans="8:8" x14ac:dyDescent="0.2">
      <c r="H2532" s="39"/>
    </row>
    <row r="2533" spans="8:8" x14ac:dyDescent="0.2">
      <c r="H2533" s="39"/>
    </row>
    <row r="2534" spans="8:8" x14ac:dyDescent="0.2">
      <c r="H2534" s="39"/>
    </row>
    <row r="2535" spans="8:8" x14ac:dyDescent="0.2">
      <c r="H2535" s="39"/>
    </row>
    <row r="2536" spans="8:8" x14ac:dyDescent="0.2">
      <c r="H2536" s="39"/>
    </row>
    <row r="2537" spans="8:8" x14ac:dyDescent="0.2">
      <c r="H2537" s="39"/>
    </row>
    <row r="2538" spans="8:8" x14ac:dyDescent="0.2">
      <c r="H2538" s="39"/>
    </row>
    <row r="2539" spans="8:8" x14ac:dyDescent="0.2">
      <c r="H2539" s="39"/>
    </row>
    <row r="2540" spans="8:8" x14ac:dyDescent="0.2">
      <c r="H2540" s="39"/>
    </row>
    <row r="2541" spans="8:8" x14ac:dyDescent="0.2">
      <c r="H2541" s="39"/>
    </row>
    <row r="2542" spans="8:8" x14ac:dyDescent="0.2">
      <c r="H2542" s="39"/>
    </row>
    <row r="2543" spans="8:8" x14ac:dyDescent="0.2">
      <c r="H2543" s="39"/>
    </row>
    <row r="2544" spans="8:8" x14ac:dyDescent="0.2">
      <c r="H2544" s="39"/>
    </row>
    <row r="2545" spans="8:8" x14ac:dyDescent="0.2">
      <c r="H2545" s="39"/>
    </row>
    <row r="2546" spans="8:8" x14ac:dyDescent="0.2">
      <c r="H2546" s="39"/>
    </row>
    <row r="2547" spans="8:8" x14ac:dyDescent="0.2">
      <c r="H2547" s="39"/>
    </row>
    <row r="2548" spans="8:8" x14ac:dyDescent="0.2">
      <c r="H2548" s="39"/>
    </row>
    <row r="2549" spans="8:8" x14ac:dyDescent="0.2">
      <c r="H2549" s="39"/>
    </row>
    <row r="2550" spans="8:8" x14ac:dyDescent="0.2">
      <c r="H2550" s="39"/>
    </row>
    <row r="2551" spans="8:8" x14ac:dyDescent="0.2">
      <c r="H2551" s="39"/>
    </row>
    <row r="2552" spans="8:8" x14ac:dyDescent="0.2">
      <c r="H2552" s="39"/>
    </row>
    <row r="2553" spans="8:8" x14ac:dyDescent="0.2">
      <c r="H2553" s="39"/>
    </row>
    <row r="2554" spans="8:8" x14ac:dyDescent="0.2">
      <c r="H2554" s="39"/>
    </row>
    <row r="2555" spans="8:8" x14ac:dyDescent="0.2">
      <c r="H2555" s="39"/>
    </row>
    <row r="2556" spans="8:8" x14ac:dyDescent="0.2">
      <c r="H2556" s="39"/>
    </row>
    <row r="2557" spans="8:8" x14ac:dyDescent="0.2">
      <c r="H2557" s="39"/>
    </row>
    <row r="2558" spans="8:8" x14ac:dyDescent="0.2">
      <c r="H2558" s="39"/>
    </row>
    <row r="2559" spans="8:8" x14ac:dyDescent="0.2">
      <c r="H2559" s="39"/>
    </row>
    <row r="2560" spans="8:8" x14ac:dyDescent="0.2">
      <c r="H2560" s="39"/>
    </row>
    <row r="2561" spans="8:8" x14ac:dyDescent="0.2">
      <c r="H2561" s="39"/>
    </row>
    <row r="2562" spans="8:8" x14ac:dyDescent="0.2">
      <c r="H2562" s="39"/>
    </row>
    <row r="2563" spans="8:8" x14ac:dyDescent="0.2">
      <c r="H2563" s="39"/>
    </row>
    <row r="2564" spans="8:8" x14ac:dyDescent="0.2">
      <c r="H2564" s="39"/>
    </row>
    <row r="2565" spans="8:8" x14ac:dyDescent="0.2">
      <c r="H2565" s="39"/>
    </row>
    <row r="2566" spans="8:8" x14ac:dyDescent="0.2">
      <c r="H2566" s="39"/>
    </row>
    <row r="2567" spans="8:8" x14ac:dyDescent="0.2">
      <c r="H2567" s="39"/>
    </row>
    <row r="2568" spans="8:8" x14ac:dyDescent="0.2">
      <c r="H2568" s="39"/>
    </row>
    <row r="2569" spans="8:8" x14ac:dyDescent="0.2">
      <c r="H2569" s="39"/>
    </row>
    <row r="2570" spans="8:8" x14ac:dyDescent="0.2">
      <c r="H2570" s="39"/>
    </row>
    <row r="2571" spans="8:8" x14ac:dyDescent="0.2">
      <c r="H2571" s="39"/>
    </row>
    <row r="2572" spans="8:8" x14ac:dyDescent="0.2">
      <c r="H2572" s="39"/>
    </row>
    <row r="2573" spans="8:8" x14ac:dyDescent="0.2">
      <c r="H2573" s="39"/>
    </row>
    <row r="2574" spans="8:8" x14ac:dyDescent="0.2">
      <c r="H2574" s="39"/>
    </row>
    <row r="2575" spans="8:8" x14ac:dyDescent="0.2">
      <c r="H2575" s="39"/>
    </row>
    <row r="2576" spans="8:8" x14ac:dyDescent="0.2">
      <c r="H2576" s="39"/>
    </row>
    <row r="2577" spans="8:8" x14ac:dyDescent="0.2">
      <c r="H2577" s="39"/>
    </row>
    <row r="2578" spans="8:8" x14ac:dyDescent="0.2">
      <c r="H2578" s="39"/>
    </row>
    <row r="2579" spans="8:8" x14ac:dyDescent="0.2">
      <c r="H2579" s="39"/>
    </row>
    <row r="2580" spans="8:8" x14ac:dyDescent="0.2">
      <c r="H2580" s="39"/>
    </row>
    <row r="2581" spans="8:8" x14ac:dyDescent="0.2">
      <c r="H2581" s="39"/>
    </row>
    <row r="2582" spans="8:8" x14ac:dyDescent="0.2">
      <c r="H2582" s="39"/>
    </row>
    <row r="2583" spans="8:8" x14ac:dyDescent="0.2">
      <c r="H2583" s="39"/>
    </row>
    <row r="2584" spans="8:8" x14ac:dyDescent="0.2">
      <c r="H2584" s="39"/>
    </row>
    <row r="2585" spans="8:8" x14ac:dyDescent="0.2">
      <c r="H2585" s="39"/>
    </row>
    <row r="2586" spans="8:8" x14ac:dyDescent="0.2">
      <c r="H2586" s="39"/>
    </row>
    <row r="2587" spans="8:8" x14ac:dyDescent="0.2">
      <c r="H2587" s="39"/>
    </row>
    <row r="2588" spans="8:8" x14ac:dyDescent="0.2">
      <c r="H2588" s="39"/>
    </row>
    <row r="2589" spans="8:8" x14ac:dyDescent="0.2">
      <c r="H2589" s="39"/>
    </row>
    <row r="2590" spans="8:8" x14ac:dyDescent="0.2">
      <c r="H2590" s="39"/>
    </row>
    <row r="2591" spans="8:8" x14ac:dyDescent="0.2">
      <c r="H2591" s="39"/>
    </row>
    <row r="2592" spans="8:8" x14ac:dyDescent="0.2">
      <c r="H2592" s="39"/>
    </row>
    <row r="2593" spans="8:8" x14ac:dyDescent="0.2">
      <c r="H2593" s="39"/>
    </row>
    <row r="2594" spans="8:8" x14ac:dyDescent="0.2">
      <c r="H2594" s="39"/>
    </row>
    <row r="2595" spans="8:8" x14ac:dyDescent="0.2">
      <c r="H2595" s="39"/>
    </row>
    <row r="2596" spans="8:8" x14ac:dyDescent="0.2">
      <c r="H2596" s="39"/>
    </row>
    <row r="2597" spans="8:8" x14ac:dyDescent="0.2">
      <c r="H2597" s="39"/>
    </row>
    <row r="2598" spans="8:8" x14ac:dyDescent="0.2">
      <c r="H2598" s="39"/>
    </row>
    <row r="2599" spans="8:8" x14ac:dyDescent="0.2">
      <c r="H2599" s="39"/>
    </row>
    <row r="2600" spans="8:8" x14ac:dyDescent="0.2">
      <c r="H2600" s="39"/>
    </row>
    <row r="2601" spans="8:8" x14ac:dyDescent="0.2">
      <c r="H2601" s="39"/>
    </row>
    <row r="2602" spans="8:8" x14ac:dyDescent="0.2">
      <c r="H2602" s="39"/>
    </row>
    <row r="2603" spans="8:8" x14ac:dyDescent="0.2">
      <c r="H2603" s="39"/>
    </row>
    <row r="2604" spans="8:8" x14ac:dyDescent="0.2">
      <c r="H2604" s="39"/>
    </row>
    <row r="2605" spans="8:8" x14ac:dyDescent="0.2">
      <c r="H2605" s="39"/>
    </row>
    <row r="2606" spans="8:8" x14ac:dyDescent="0.2">
      <c r="H2606" s="39"/>
    </row>
    <row r="2607" spans="8:8" x14ac:dyDescent="0.2">
      <c r="H2607" s="39"/>
    </row>
    <row r="2608" spans="8:8" x14ac:dyDescent="0.2">
      <c r="H2608" s="39"/>
    </row>
    <row r="2609" spans="8:8" x14ac:dyDescent="0.2">
      <c r="H2609" s="39"/>
    </row>
    <row r="2610" spans="8:8" x14ac:dyDescent="0.2">
      <c r="H2610" s="39"/>
    </row>
    <row r="2611" spans="8:8" x14ac:dyDescent="0.2">
      <c r="H2611" s="39"/>
    </row>
    <row r="2612" spans="8:8" x14ac:dyDescent="0.2">
      <c r="H2612" s="39"/>
    </row>
    <row r="2613" spans="8:8" x14ac:dyDescent="0.2">
      <c r="H2613" s="39"/>
    </row>
    <row r="2614" spans="8:8" x14ac:dyDescent="0.2">
      <c r="H2614" s="39"/>
    </row>
    <row r="2615" spans="8:8" x14ac:dyDescent="0.2">
      <c r="H2615" s="39"/>
    </row>
    <row r="2616" spans="8:8" x14ac:dyDescent="0.2">
      <c r="H2616" s="39"/>
    </row>
    <row r="2617" spans="8:8" x14ac:dyDescent="0.2">
      <c r="H2617" s="39"/>
    </row>
    <row r="2618" spans="8:8" x14ac:dyDescent="0.2">
      <c r="H2618" s="39"/>
    </row>
    <row r="2619" spans="8:8" x14ac:dyDescent="0.2">
      <c r="H2619" s="39"/>
    </row>
    <row r="2620" spans="8:8" x14ac:dyDescent="0.2">
      <c r="H2620" s="39"/>
    </row>
    <row r="2621" spans="8:8" x14ac:dyDescent="0.2">
      <c r="H2621" s="39"/>
    </row>
    <row r="2622" spans="8:8" x14ac:dyDescent="0.2">
      <c r="H2622" s="39"/>
    </row>
    <row r="2623" spans="8:8" x14ac:dyDescent="0.2">
      <c r="H2623" s="39"/>
    </row>
    <row r="2624" spans="8:8" x14ac:dyDescent="0.2">
      <c r="H2624" s="39"/>
    </row>
    <row r="2625" spans="8:8" x14ac:dyDescent="0.2">
      <c r="H2625" s="39"/>
    </row>
    <row r="2626" spans="8:8" x14ac:dyDescent="0.2">
      <c r="H2626" s="39"/>
    </row>
    <row r="2627" spans="8:8" x14ac:dyDescent="0.2">
      <c r="H2627" s="39"/>
    </row>
    <row r="2628" spans="8:8" x14ac:dyDescent="0.2">
      <c r="H2628" s="39"/>
    </row>
    <row r="2629" spans="8:8" x14ac:dyDescent="0.2">
      <c r="H2629" s="39"/>
    </row>
    <row r="2630" spans="8:8" x14ac:dyDescent="0.2">
      <c r="H2630" s="39"/>
    </row>
    <row r="2631" spans="8:8" x14ac:dyDescent="0.2">
      <c r="H2631" s="39"/>
    </row>
    <row r="2632" spans="8:8" x14ac:dyDescent="0.2">
      <c r="H2632" s="39"/>
    </row>
    <row r="2633" spans="8:8" x14ac:dyDescent="0.2">
      <c r="H2633" s="39"/>
    </row>
    <row r="2634" spans="8:8" x14ac:dyDescent="0.2">
      <c r="H2634" s="39"/>
    </row>
    <row r="2635" spans="8:8" x14ac:dyDescent="0.2">
      <c r="H2635" s="39"/>
    </row>
    <row r="2636" spans="8:8" x14ac:dyDescent="0.2">
      <c r="H2636" s="39"/>
    </row>
    <row r="2637" spans="8:8" x14ac:dyDescent="0.2">
      <c r="H2637" s="39"/>
    </row>
    <row r="2638" spans="8:8" x14ac:dyDescent="0.2">
      <c r="H2638" s="39"/>
    </row>
    <row r="2639" spans="8:8" x14ac:dyDescent="0.2">
      <c r="H2639" s="39"/>
    </row>
    <row r="2640" spans="8:8" x14ac:dyDescent="0.2">
      <c r="H2640" s="39"/>
    </row>
    <row r="2641" spans="8:8" x14ac:dyDescent="0.2">
      <c r="H2641" s="39"/>
    </row>
    <row r="2642" spans="8:8" x14ac:dyDescent="0.2">
      <c r="H2642" s="39"/>
    </row>
    <row r="2643" spans="8:8" x14ac:dyDescent="0.2">
      <c r="H2643" s="39"/>
    </row>
    <row r="2644" spans="8:8" x14ac:dyDescent="0.2">
      <c r="H2644" s="39"/>
    </row>
    <row r="2645" spans="8:8" x14ac:dyDescent="0.2">
      <c r="H2645" s="39"/>
    </row>
    <row r="2646" spans="8:8" x14ac:dyDescent="0.2">
      <c r="H2646" s="39"/>
    </row>
    <row r="2647" spans="8:8" x14ac:dyDescent="0.2">
      <c r="H2647" s="39"/>
    </row>
    <row r="2648" spans="8:8" x14ac:dyDescent="0.2">
      <c r="H2648" s="39"/>
    </row>
    <row r="2649" spans="8:8" x14ac:dyDescent="0.2">
      <c r="H2649" s="39"/>
    </row>
    <row r="2650" spans="8:8" x14ac:dyDescent="0.2">
      <c r="H2650" s="39"/>
    </row>
    <row r="2651" spans="8:8" x14ac:dyDescent="0.2">
      <c r="H2651" s="39"/>
    </row>
    <row r="2652" spans="8:8" x14ac:dyDescent="0.2">
      <c r="H2652" s="39"/>
    </row>
    <row r="2653" spans="8:8" x14ac:dyDescent="0.2">
      <c r="H2653" s="39"/>
    </row>
    <row r="2654" spans="8:8" x14ac:dyDescent="0.2">
      <c r="H2654" s="39"/>
    </row>
    <row r="2655" spans="8:8" x14ac:dyDescent="0.2">
      <c r="H2655" s="39"/>
    </row>
    <row r="2656" spans="8:8" x14ac:dyDescent="0.2">
      <c r="H2656" s="39"/>
    </row>
    <row r="2657" spans="8:8" x14ac:dyDescent="0.2">
      <c r="H2657" s="39"/>
    </row>
    <row r="2658" spans="8:8" x14ac:dyDescent="0.2">
      <c r="H2658" s="39"/>
    </row>
    <row r="2659" spans="8:8" x14ac:dyDescent="0.2">
      <c r="H2659" s="39"/>
    </row>
    <row r="2660" spans="8:8" x14ac:dyDescent="0.2">
      <c r="H2660" s="39"/>
    </row>
    <row r="2661" spans="8:8" x14ac:dyDescent="0.2">
      <c r="H2661" s="39"/>
    </row>
    <row r="2662" spans="8:8" x14ac:dyDescent="0.2">
      <c r="H2662" s="39"/>
    </row>
    <row r="2663" spans="8:8" x14ac:dyDescent="0.2">
      <c r="H2663" s="39"/>
    </row>
    <row r="2664" spans="8:8" x14ac:dyDescent="0.2">
      <c r="H2664" s="39"/>
    </row>
    <row r="2665" spans="8:8" x14ac:dyDescent="0.2">
      <c r="H2665" s="39"/>
    </row>
    <row r="2666" spans="8:8" x14ac:dyDescent="0.2">
      <c r="H2666" s="39"/>
    </row>
    <row r="2667" spans="8:8" x14ac:dyDescent="0.2">
      <c r="H2667" s="39"/>
    </row>
    <row r="2668" spans="8:8" x14ac:dyDescent="0.2">
      <c r="H2668" s="39"/>
    </row>
    <row r="2669" spans="8:8" x14ac:dyDescent="0.2">
      <c r="H2669" s="39"/>
    </row>
    <row r="2670" spans="8:8" x14ac:dyDescent="0.2">
      <c r="H2670" s="39"/>
    </row>
    <row r="2671" spans="8:8" x14ac:dyDescent="0.2">
      <c r="H2671" s="39"/>
    </row>
    <row r="2672" spans="8:8" x14ac:dyDescent="0.2">
      <c r="H2672" s="39"/>
    </row>
    <row r="2673" spans="8:8" x14ac:dyDescent="0.2">
      <c r="H2673" s="39"/>
    </row>
    <row r="2674" spans="8:8" x14ac:dyDescent="0.2">
      <c r="H2674" s="39"/>
    </row>
    <row r="2675" spans="8:8" x14ac:dyDescent="0.2">
      <c r="H2675" s="39"/>
    </row>
    <row r="2676" spans="8:8" x14ac:dyDescent="0.2">
      <c r="H2676" s="39"/>
    </row>
    <row r="2677" spans="8:8" x14ac:dyDescent="0.2">
      <c r="H2677" s="39"/>
    </row>
    <row r="2678" spans="8:8" x14ac:dyDescent="0.2">
      <c r="H2678" s="39"/>
    </row>
    <row r="2679" spans="8:8" x14ac:dyDescent="0.2">
      <c r="H2679" s="39"/>
    </row>
    <row r="2680" spans="8:8" x14ac:dyDescent="0.2">
      <c r="H2680" s="39"/>
    </row>
    <row r="2681" spans="8:8" x14ac:dyDescent="0.2">
      <c r="H2681" s="39"/>
    </row>
    <row r="2682" spans="8:8" x14ac:dyDescent="0.2">
      <c r="H2682" s="39"/>
    </row>
    <row r="2683" spans="8:8" x14ac:dyDescent="0.2">
      <c r="H2683" s="39"/>
    </row>
    <row r="2684" spans="8:8" x14ac:dyDescent="0.2">
      <c r="H2684" s="39"/>
    </row>
    <row r="2685" spans="8:8" x14ac:dyDescent="0.2">
      <c r="H2685" s="39"/>
    </row>
    <row r="2686" spans="8:8" x14ac:dyDescent="0.2">
      <c r="H2686" s="39"/>
    </row>
    <row r="2687" spans="8:8" x14ac:dyDescent="0.2">
      <c r="H2687" s="39"/>
    </row>
    <row r="2688" spans="8:8" x14ac:dyDescent="0.2">
      <c r="H2688" s="39"/>
    </row>
    <row r="2689" spans="8:8" x14ac:dyDescent="0.2">
      <c r="H2689" s="39"/>
    </row>
    <row r="2690" spans="8:8" x14ac:dyDescent="0.2">
      <c r="H2690" s="39"/>
    </row>
    <row r="2691" spans="8:8" x14ac:dyDescent="0.2">
      <c r="H2691" s="39"/>
    </row>
    <row r="2692" spans="8:8" x14ac:dyDescent="0.2">
      <c r="H2692" s="39"/>
    </row>
    <row r="2693" spans="8:8" x14ac:dyDescent="0.2">
      <c r="H2693" s="39"/>
    </row>
    <row r="2694" spans="8:8" x14ac:dyDescent="0.2">
      <c r="H2694" s="39"/>
    </row>
    <row r="2695" spans="8:8" x14ac:dyDescent="0.2">
      <c r="H2695" s="39"/>
    </row>
    <row r="2696" spans="8:8" x14ac:dyDescent="0.2">
      <c r="H2696" s="39"/>
    </row>
    <row r="2697" spans="8:8" x14ac:dyDescent="0.2">
      <c r="H2697" s="39"/>
    </row>
    <row r="2698" spans="8:8" x14ac:dyDescent="0.2">
      <c r="H2698" s="39"/>
    </row>
    <row r="2699" spans="8:8" x14ac:dyDescent="0.2">
      <c r="H2699" s="39"/>
    </row>
    <row r="2700" spans="8:8" x14ac:dyDescent="0.2">
      <c r="H2700" s="39"/>
    </row>
    <row r="2701" spans="8:8" x14ac:dyDescent="0.2">
      <c r="H2701" s="39"/>
    </row>
    <row r="2702" spans="8:8" x14ac:dyDescent="0.2">
      <c r="H2702" s="39"/>
    </row>
    <row r="2703" spans="8:8" x14ac:dyDescent="0.2">
      <c r="H2703" s="39"/>
    </row>
    <row r="2704" spans="8:8" x14ac:dyDescent="0.2">
      <c r="H2704" s="39"/>
    </row>
    <row r="2705" spans="8:8" x14ac:dyDescent="0.2">
      <c r="H2705" s="39"/>
    </row>
    <row r="2706" spans="8:8" x14ac:dyDescent="0.2">
      <c r="H2706" s="39"/>
    </row>
    <row r="2707" spans="8:8" x14ac:dyDescent="0.2">
      <c r="H2707" s="39"/>
    </row>
    <row r="2708" spans="8:8" x14ac:dyDescent="0.2">
      <c r="H2708" s="39"/>
    </row>
    <row r="2709" spans="8:8" x14ac:dyDescent="0.2">
      <c r="H2709" s="39"/>
    </row>
    <row r="2710" spans="8:8" x14ac:dyDescent="0.2">
      <c r="H2710" s="39"/>
    </row>
    <row r="2711" spans="8:8" x14ac:dyDescent="0.2">
      <c r="H2711" s="39"/>
    </row>
    <row r="2712" spans="8:8" x14ac:dyDescent="0.2">
      <c r="H2712" s="39"/>
    </row>
    <row r="2713" spans="8:8" x14ac:dyDescent="0.2">
      <c r="H2713" s="39"/>
    </row>
    <row r="2714" spans="8:8" x14ac:dyDescent="0.2">
      <c r="H2714" s="39"/>
    </row>
    <row r="2715" spans="8:8" x14ac:dyDescent="0.2">
      <c r="H2715" s="39"/>
    </row>
    <row r="2716" spans="8:8" x14ac:dyDescent="0.2">
      <c r="H2716" s="39"/>
    </row>
    <row r="2717" spans="8:8" x14ac:dyDescent="0.2">
      <c r="H2717" s="39"/>
    </row>
    <row r="2718" spans="8:8" x14ac:dyDescent="0.2">
      <c r="H2718" s="39"/>
    </row>
    <row r="2719" spans="8:8" x14ac:dyDescent="0.2">
      <c r="H2719" s="39"/>
    </row>
    <row r="2720" spans="8:8" x14ac:dyDescent="0.2">
      <c r="H2720" s="39"/>
    </row>
    <row r="2721" spans="8:8" x14ac:dyDescent="0.2">
      <c r="H2721" s="39"/>
    </row>
    <row r="2722" spans="8:8" x14ac:dyDescent="0.2">
      <c r="H2722" s="39"/>
    </row>
    <row r="2723" spans="8:8" x14ac:dyDescent="0.2">
      <c r="H2723" s="39"/>
    </row>
    <row r="2724" spans="8:8" x14ac:dyDescent="0.2">
      <c r="H2724" s="39"/>
    </row>
    <row r="2725" spans="8:8" x14ac:dyDescent="0.2">
      <c r="H2725" s="39"/>
    </row>
    <row r="2726" spans="8:8" x14ac:dyDescent="0.2">
      <c r="H2726" s="39"/>
    </row>
    <row r="2727" spans="8:8" x14ac:dyDescent="0.2">
      <c r="H2727" s="39"/>
    </row>
    <row r="2728" spans="8:8" x14ac:dyDescent="0.2">
      <c r="H2728" s="39"/>
    </row>
    <row r="2729" spans="8:8" x14ac:dyDescent="0.2">
      <c r="H2729" s="39"/>
    </row>
    <row r="2730" spans="8:8" x14ac:dyDescent="0.2">
      <c r="H2730" s="39"/>
    </row>
    <row r="2731" spans="8:8" x14ac:dyDescent="0.2">
      <c r="H2731" s="39"/>
    </row>
    <row r="2732" spans="8:8" x14ac:dyDescent="0.2">
      <c r="H2732" s="39"/>
    </row>
    <row r="2733" spans="8:8" x14ac:dyDescent="0.2">
      <c r="H2733" s="39"/>
    </row>
    <row r="2734" spans="8:8" x14ac:dyDescent="0.2">
      <c r="H2734" s="39"/>
    </row>
    <row r="2735" spans="8:8" x14ac:dyDescent="0.2">
      <c r="H2735" s="39"/>
    </row>
    <row r="2736" spans="8:8" x14ac:dyDescent="0.2">
      <c r="H2736" s="39"/>
    </row>
    <row r="2737" spans="8:8" x14ac:dyDescent="0.2">
      <c r="H2737" s="39"/>
    </row>
    <row r="2738" spans="8:8" x14ac:dyDescent="0.2">
      <c r="H2738" s="39"/>
    </row>
    <row r="2739" spans="8:8" x14ac:dyDescent="0.2">
      <c r="H2739" s="39"/>
    </row>
    <row r="2740" spans="8:8" x14ac:dyDescent="0.2">
      <c r="H2740" s="39"/>
    </row>
    <row r="2741" spans="8:8" x14ac:dyDescent="0.2">
      <c r="H2741" s="39"/>
    </row>
    <row r="2742" spans="8:8" x14ac:dyDescent="0.2">
      <c r="H2742" s="39"/>
    </row>
    <row r="2743" spans="8:8" x14ac:dyDescent="0.2">
      <c r="H2743" s="39"/>
    </row>
    <row r="2744" spans="8:8" x14ac:dyDescent="0.2">
      <c r="H2744" s="39"/>
    </row>
    <row r="2745" spans="8:8" x14ac:dyDescent="0.2">
      <c r="H2745" s="39"/>
    </row>
    <row r="2746" spans="8:8" x14ac:dyDescent="0.2">
      <c r="H2746" s="39"/>
    </row>
    <row r="2747" spans="8:8" x14ac:dyDescent="0.2">
      <c r="H2747" s="39"/>
    </row>
    <row r="2748" spans="8:8" x14ac:dyDescent="0.2">
      <c r="H2748" s="39"/>
    </row>
    <row r="2749" spans="8:8" x14ac:dyDescent="0.2">
      <c r="H2749" s="39"/>
    </row>
    <row r="2750" spans="8:8" x14ac:dyDescent="0.2">
      <c r="H2750" s="39"/>
    </row>
    <row r="2751" spans="8:8" x14ac:dyDescent="0.2">
      <c r="H2751" s="39"/>
    </row>
    <row r="2752" spans="8:8" x14ac:dyDescent="0.2">
      <c r="H2752" s="39"/>
    </row>
    <row r="2753" spans="8:8" x14ac:dyDescent="0.2">
      <c r="H2753" s="39"/>
    </row>
    <row r="2754" spans="8:8" x14ac:dyDescent="0.2">
      <c r="H2754" s="39"/>
    </row>
    <row r="2755" spans="8:8" x14ac:dyDescent="0.2">
      <c r="H2755" s="39"/>
    </row>
    <row r="2756" spans="8:8" x14ac:dyDescent="0.2">
      <c r="H2756" s="39"/>
    </row>
    <row r="2757" spans="8:8" x14ac:dyDescent="0.2">
      <c r="H2757" s="39"/>
    </row>
    <row r="2758" spans="8:8" x14ac:dyDescent="0.2">
      <c r="H2758" s="39"/>
    </row>
    <row r="2759" spans="8:8" x14ac:dyDescent="0.2">
      <c r="H2759" s="39"/>
    </row>
    <row r="2760" spans="8:8" x14ac:dyDescent="0.2">
      <c r="H2760" s="39"/>
    </row>
    <row r="2761" spans="8:8" x14ac:dyDescent="0.2">
      <c r="H2761" s="39"/>
    </row>
    <row r="2762" spans="8:8" x14ac:dyDescent="0.2">
      <c r="H2762" s="39"/>
    </row>
    <row r="2763" spans="8:8" x14ac:dyDescent="0.2">
      <c r="H2763" s="39"/>
    </row>
    <row r="2764" spans="8:8" x14ac:dyDescent="0.2">
      <c r="H2764" s="39"/>
    </row>
    <row r="2765" spans="8:8" x14ac:dyDescent="0.2">
      <c r="H2765" s="39"/>
    </row>
    <row r="2766" spans="8:8" x14ac:dyDescent="0.2">
      <c r="H2766" s="39"/>
    </row>
    <row r="2767" spans="8:8" x14ac:dyDescent="0.2">
      <c r="H2767" s="39"/>
    </row>
    <row r="2768" spans="8:8" x14ac:dyDescent="0.2">
      <c r="H2768" s="39"/>
    </row>
    <row r="2769" spans="8:8" x14ac:dyDescent="0.2">
      <c r="H2769" s="39"/>
    </row>
    <row r="2770" spans="8:8" x14ac:dyDescent="0.2">
      <c r="H2770" s="39"/>
    </row>
    <row r="2771" spans="8:8" x14ac:dyDescent="0.2">
      <c r="H2771" s="39"/>
    </row>
    <row r="2772" spans="8:8" x14ac:dyDescent="0.2">
      <c r="H2772" s="39"/>
    </row>
    <row r="2773" spans="8:8" x14ac:dyDescent="0.2">
      <c r="H2773" s="39"/>
    </row>
    <row r="2774" spans="8:8" x14ac:dyDescent="0.2">
      <c r="H2774" s="39"/>
    </row>
    <row r="2775" spans="8:8" x14ac:dyDescent="0.2">
      <c r="H2775" s="39"/>
    </row>
    <row r="2776" spans="8:8" x14ac:dyDescent="0.2">
      <c r="H2776" s="39"/>
    </row>
    <row r="2777" spans="8:8" x14ac:dyDescent="0.2">
      <c r="H2777" s="39"/>
    </row>
    <row r="2778" spans="8:8" x14ac:dyDescent="0.2">
      <c r="H2778" s="39"/>
    </row>
    <row r="2779" spans="8:8" x14ac:dyDescent="0.2">
      <c r="H2779" s="39"/>
    </row>
    <row r="2780" spans="8:8" x14ac:dyDescent="0.2">
      <c r="H2780" s="39"/>
    </row>
    <row r="2781" spans="8:8" x14ac:dyDescent="0.2">
      <c r="H2781" s="39"/>
    </row>
    <row r="2782" spans="8:8" x14ac:dyDescent="0.2">
      <c r="H2782" s="39"/>
    </row>
    <row r="2783" spans="8:8" x14ac:dyDescent="0.2">
      <c r="H2783" s="39"/>
    </row>
    <row r="2784" spans="8:8" x14ac:dyDescent="0.2">
      <c r="H2784" s="39"/>
    </row>
    <row r="2785" spans="8:8" x14ac:dyDescent="0.2">
      <c r="H2785" s="39"/>
    </row>
    <row r="2786" spans="8:8" x14ac:dyDescent="0.2">
      <c r="H2786" s="39"/>
    </row>
    <row r="2787" spans="8:8" x14ac:dyDescent="0.2">
      <c r="H2787" s="39"/>
    </row>
    <row r="2788" spans="8:8" x14ac:dyDescent="0.2">
      <c r="H2788" s="39"/>
    </row>
    <row r="2789" spans="8:8" x14ac:dyDescent="0.2">
      <c r="H2789" s="39"/>
    </row>
    <row r="2790" spans="8:8" x14ac:dyDescent="0.2">
      <c r="H2790" s="39"/>
    </row>
    <row r="2791" spans="8:8" x14ac:dyDescent="0.2">
      <c r="H2791" s="39"/>
    </row>
    <row r="2792" spans="8:8" x14ac:dyDescent="0.2">
      <c r="H2792" s="39"/>
    </row>
    <row r="2793" spans="8:8" x14ac:dyDescent="0.2">
      <c r="H2793" s="39"/>
    </row>
    <row r="2794" spans="8:8" x14ac:dyDescent="0.2">
      <c r="H2794" s="39"/>
    </row>
    <row r="2795" spans="8:8" x14ac:dyDescent="0.2">
      <c r="H2795" s="39"/>
    </row>
    <row r="2796" spans="8:8" x14ac:dyDescent="0.2">
      <c r="H2796" s="39"/>
    </row>
    <row r="2797" spans="8:8" x14ac:dyDescent="0.2">
      <c r="H2797" s="39"/>
    </row>
    <row r="2798" spans="8:8" x14ac:dyDescent="0.2">
      <c r="H2798" s="39"/>
    </row>
    <row r="2799" spans="8:8" x14ac:dyDescent="0.2">
      <c r="H2799" s="39"/>
    </row>
    <row r="2800" spans="8:8" x14ac:dyDescent="0.2">
      <c r="H2800" s="39"/>
    </row>
    <row r="2801" spans="8:8" x14ac:dyDescent="0.2">
      <c r="H2801" s="39"/>
    </row>
    <row r="2802" spans="8:8" x14ac:dyDescent="0.2">
      <c r="H2802" s="39"/>
    </row>
    <row r="2803" spans="8:8" x14ac:dyDescent="0.2">
      <c r="H2803" s="39"/>
    </row>
    <row r="2804" spans="8:8" x14ac:dyDescent="0.2">
      <c r="H2804" s="39"/>
    </row>
    <row r="2805" spans="8:8" x14ac:dyDescent="0.2">
      <c r="H2805" s="39"/>
    </row>
    <row r="2806" spans="8:8" x14ac:dyDescent="0.2">
      <c r="H2806" s="39"/>
    </row>
    <row r="2807" spans="8:8" x14ac:dyDescent="0.2">
      <c r="H2807" s="39"/>
    </row>
    <row r="2808" spans="8:8" x14ac:dyDescent="0.2">
      <c r="H2808" s="39"/>
    </row>
    <row r="2809" spans="8:8" x14ac:dyDescent="0.2">
      <c r="H2809" s="39"/>
    </row>
    <row r="2810" spans="8:8" x14ac:dyDescent="0.2">
      <c r="H2810" s="39"/>
    </row>
    <row r="2811" spans="8:8" x14ac:dyDescent="0.2">
      <c r="H2811" s="39"/>
    </row>
    <row r="2812" spans="8:8" x14ac:dyDescent="0.2">
      <c r="H2812" s="39"/>
    </row>
    <row r="2813" spans="8:8" x14ac:dyDescent="0.2">
      <c r="H2813" s="39"/>
    </row>
    <row r="2814" spans="8:8" x14ac:dyDescent="0.2">
      <c r="H2814" s="39"/>
    </row>
    <row r="2815" spans="8:8" x14ac:dyDescent="0.2">
      <c r="H2815" s="39"/>
    </row>
    <row r="2816" spans="8:8" x14ac:dyDescent="0.2">
      <c r="H2816" s="39"/>
    </row>
    <row r="2817" spans="8:8" x14ac:dyDescent="0.2">
      <c r="H2817" s="39"/>
    </row>
    <row r="2818" spans="8:8" x14ac:dyDescent="0.2">
      <c r="H2818" s="39"/>
    </row>
    <row r="2819" spans="8:8" x14ac:dyDescent="0.2">
      <c r="H2819" s="39"/>
    </row>
    <row r="2820" spans="8:8" x14ac:dyDescent="0.2">
      <c r="H2820" s="39"/>
    </row>
    <row r="2821" spans="8:8" x14ac:dyDescent="0.2">
      <c r="H2821" s="39"/>
    </row>
    <row r="2822" spans="8:8" x14ac:dyDescent="0.2">
      <c r="H2822" s="39"/>
    </row>
    <row r="2823" spans="8:8" x14ac:dyDescent="0.2">
      <c r="H2823" s="39"/>
    </row>
    <row r="2824" spans="8:8" x14ac:dyDescent="0.2">
      <c r="H2824" s="39"/>
    </row>
    <row r="2825" spans="8:8" x14ac:dyDescent="0.2">
      <c r="H2825" s="39"/>
    </row>
    <row r="2826" spans="8:8" x14ac:dyDescent="0.2">
      <c r="H2826" s="39"/>
    </row>
    <row r="2827" spans="8:8" x14ac:dyDescent="0.2">
      <c r="H2827" s="39"/>
    </row>
    <row r="2828" spans="8:8" x14ac:dyDescent="0.2">
      <c r="H2828" s="39"/>
    </row>
    <row r="2829" spans="8:8" x14ac:dyDescent="0.2">
      <c r="H2829" s="39"/>
    </row>
    <row r="2830" spans="8:8" x14ac:dyDescent="0.2">
      <c r="H2830" s="39"/>
    </row>
    <row r="2831" spans="8:8" x14ac:dyDescent="0.2">
      <c r="H2831" s="39"/>
    </row>
    <row r="2832" spans="8:8" x14ac:dyDescent="0.2">
      <c r="H2832" s="39"/>
    </row>
    <row r="2833" spans="8:8" x14ac:dyDescent="0.2">
      <c r="H2833" s="39"/>
    </row>
    <row r="2834" spans="8:8" x14ac:dyDescent="0.2">
      <c r="H2834" s="39"/>
    </row>
    <row r="2835" spans="8:8" x14ac:dyDescent="0.2">
      <c r="H2835" s="39"/>
    </row>
    <row r="2836" spans="8:8" x14ac:dyDescent="0.2">
      <c r="H2836" s="39"/>
    </row>
    <row r="2837" spans="8:8" x14ac:dyDescent="0.2">
      <c r="H2837" s="39"/>
    </row>
    <row r="2838" spans="8:8" x14ac:dyDescent="0.2">
      <c r="H2838" s="39"/>
    </row>
    <row r="2839" spans="8:8" x14ac:dyDescent="0.2">
      <c r="H2839" s="39"/>
    </row>
    <row r="2840" spans="8:8" x14ac:dyDescent="0.2">
      <c r="H2840" s="39"/>
    </row>
    <row r="2841" spans="8:8" x14ac:dyDescent="0.2">
      <c r="H2841" s="39"/>
    </row>
    <row r="2842" spans="8:8" x14ac:dyDescent="0.2">
      <c r="H2842" s="39"/>
    </row>
    <row r="2843" spans="8:8" x14ac:dyDescent="0.2">
      <c r="H2843" s="39"/>
    </row>
    <row r="2844" spans="8:8" x14ac:dyDescent="0.2">
      <c r="H2844" s="39"/>
    </row>
    <row r="2845" spans="8:8" x14ac:dyDescent="0.2">
      <c r="H2845" s="39"/>
    </row>
    <row r="2846" spans="8:8" x14ac:dyDescent="0.2">
      <c r="H2846" s="39"/>
    </row>
    <row r="2847" spans="8:8" x14ac:dyDescent="0.2">
      <c r="H2847" s="39"/>
    </row>
    <row r="2848" spans="8:8" x14ac:dyDescent="0.2">
      <c r="H2848" s="39"/>
    </row>
    <row r="2849" spans="8:8" x14ac:dyDescent="0.2">
      <c r="H2849" s="39"/>
    </row>
    <row r="2850" spans="8:8" x14ac:dyDescent="0.2">
      <c r="H2850" s="39"/>
    </row>
    <row r="2851" spans="8:8" x14ac:dyDescent="0.2">
      <c r="H2851" s="39"/>
    </row>
    <row r="2852" spans="8:8" x14ac:dyDescent="0.2">
      <c r="H2852" s="39"/>
    </row>
    <row r="2853" spans="8:8" x14ac:dyDescent="0.2">
      <c r="H2853" s="39"/>
    </row>
    <row r="2854" spans="8:8" x14ac:dyDescent="0.2">
      <c r="H2854" s="39"/>
    </row>
    <row r="2855" spans="8:8" x14ac:dyDescent="0.2">
      <c r="H2855" s="39"/>
    </row>
    <row r="2856" spans="8:8" x14ac:dyDescent="0.2">
      <c r="H2856" s="39"/>
    </row>
    <row r="2857" spans="8:8" x14ac:dyDescent="0.2">
      <c r="H2857" s="39"/>
    </row>
    <row r="2858" spans="8:8" x14ac:dyDescent="0.2">
      <c r="H2858" s="39"/>
    </row>
    <row r="2859" spans="8:8" x14ac:dyDescent="0.2">
      <c r="H2859" s="39"/>
    </row>
    <row r="2860" spans="8:8" x14ac:dyDescent="0.2">
      <c r="H2860" s="39"/>
    </row>
    <row r="2861" spans="8:8" x14ac:dyDescent="0.2">
      <c r="H2861" s="39"/>
    </row>
    <row r="2862" spans="8:8" x14ac:dyDescent="0.2">
      <c r="H2862" s="39"/>
    </row>
    <row r="2863" spans="8:8" x14ac:dyDescent="0.2">
      <c r="H2863" s="39"/>
    </row>
    <row r="2864" spans="8:8" x14ac:dyDescent="0.2">
      <c r="H2864" s="39"/>
    </row>
    <row r="2865" spans="8:8" x14ac:dyDescent="0.2">
      <c r="H2865" s="39"/>
    </row>
    <row r="2866" spans="8:8" x14ac:dyDescent="0.2">
      <c r="H2866" s="39"/>
    </row>
    <row r="2867" spans="8:8" x14ac:dyDescent="0.2">
      <c r="H2867" s="39"/>
    </row>
    <row r="2868" spans="8:8" x14ac:dyDescent="0.2">
      <c r="H2868" s="39"/>
    </row>
    <row r="2869" spans="8:8" x14ac:dyDescent="0.2">
      <c r="H2869" s="39"/>
    </row>
    <row r="2870" spans="8:8" x14ac:dyDescent="0.2">
      <c r="H2870" s="39"/>
    </row>
    <row r="2871" spans="8:8" x14ac:dyDescent="0.2">
      <c r="H2871" s="39"/>
    </row>
    <row r="2872" spans="8:8" x14ac:dyDescent="0.2">
      <c r="H2872" s="39"/>
    </row>
    <row r="2873" spans="8:8" x14ac:dyDescent="0.2">
      <c r="H2873" s="39"/>
    </row>
    <row r="2874" spans="8:8" x14ac:dyDescent="0.2">
      <c r="H2874" s="39"/>
    </row>
    <row r="2875" spans="8:8" x14ac:dyDescent="0.2">
      <c r="H2875" s="39"/>
    </row>
    <row r="2876" spans="8:8" x14ac:dyDescent="0.2">
      <c r="H2876" s="39"/>
    </row>
    <row r="2877" spans="8:8" x14ac:dyDescent="0.2">
      <c r="H2877" s="39"/>
    </row>
    <row r="2878" spans="8:8" x14ac:dyDescent="0.2">
      <c r="H2878" s="39"/>
    </row>
    <row r="2879" spans="8:8" x14ac:dyDescent="0.2">
      <c r="H2879" s="39"/>
    </row>
    <row r="2880" spans="8:8" x14ac:dyDescent="0.2">
      <c r="H2880" s="39"/>
    </row>
    <row r="2881" spans="8:8" x14ac:dyDescent="0.2">
      <c r="H2881" s="39"/>
    </row>
    <row r="2882" spans="8:8" x14ac:dyDescent="0.2">
      <c r="H2882" s="39"/>
    </row>
    <row r="2883" spans="8:8" x14ac:dyDescent="0.2">
      <c r="H2883" s="39"/>
    </row>
    <row r="2884" spans="8:8" x14ac:dyDescent="0.2">
      <c r="H2884" s="39"/>
    </row>
    <row r="2885" spans="8:8" x14ac:dyDescent="0.2">
      <c r="H2885" s="39"/>
    </row>
    <row r="2886" spans="8:8" x14ac:dyDescent="0.2">
      <c r="H2886" s="39"/>
    </row>
    <row r="2887" spans="8:8" x14ac:dyDescent="0.2">
      <c r="H2887" s="39"/>
    </row>
    <row r="2888" spans="8:8" x14ac:dyDescent="0.2">
      <c r="H2888" s="39"/>
    </row>
    <row r="2889" spans="8:8" x14ac:dyDescent="0.2">
      <c r="H2889" s="39"/>
    </row>
    <row r="2890" spans="8:8" x14ac:dyDescent="0.2">
      <c r="H2890" s="39"/>
    </row>
    <row r="2891" spans="8:8" x14ac:dyDescent="0.2">
      <c r="H2891" s="39"/>
    </row>
    <row r="2892" spans="8:8" x14ac:dyDescent="0.2">
      <c r="H2892" s="39"/>
    </row>
    <row r="2893" spans="8:8" x14ac:dyDescent="0.2">
      <c r="H2893" s="39"/>
    </row>
    <row r="2894" spans="8:8" x14ac:dyDescent="0.2">
      <c r="H2894" s="39"/>
    </row>
    <row r="2895" spans="8:8" x14ac:dyDescent="0.2">
      <c r="H2895" s="39"/>
    </row>
    <row r="2896" spans="8:8" x14ac:dyDescent="0.2">
      <c r="H2896" s="39"/>
    </row>
    <row r="2897" spans="8:8" x14ac:dyDescent="0.2">
      <c r="H2897" s="39"/>
    </row>
    <row r="2898" spans="8:8" x14ac:dyDescent="0.2">
      <c r="H2898" s="39"/>
    </row>
    <row r="2899" spans="8:8" x14ac:dyDescent="0.2">
      <c r="H2899" s="39"/>
    </row>
    <row r="2900" spans="8:8" x14ac:dyDescent="0.2">
      <c r="H2900" s="39"/>
    </row>
    <row r="2901" spans="8:8" x14ac:dyDescent="0.2">
      <c r="H2901" s="39"/>
    </row>
    <row r="2902" spans="8:8" x14ac:dyDescent="0.2">
      <c r="H2902" s="39"/>
    </row>
    <row r="2903" spans="8:8" x14ac:dyDescent="0.2">
      <c r="H2903" s="39"/>
    </row>
    <row r="2904" spans="8:8" x14ac:dyDescent="0.2">
      <c r="H2904" s="39"/>
    </row>
    <row r="2905" spans="8:8" x14ac:dyDescent="0.2">
      <c r="H2905" s="39"/>
    </row>
    <row r="2906" spans="8:8" x14ac:dyDescent="0.2">
      <c r="H2906" s="39"/>
    </row>
    <row r="2907" spans="8:8" x14ac:dyDescent="0.2">
      <c r="H2907" s="39"/>
    </row>
    <row r="2908" spans="8:8" x14ac:dyDescent="0.2">
      <c r="H2908" s="39"/>
    </row>
    <row r="2909" spans="8:8" x14ac:dyDescent="0.2">
      <c r="H2909" s="39"/>
    </row>
    <row r="2910" spans="8:8" x14ac:dyDescent="0.2">
      <c r="H2910" s="39"/>
    </row>
    <row r="2911" spans="8:8" x14ac:dyDescent="0.2">
      <c r="H2911" s="39"/>
    </row>
    <row r="2912" spans="8:8" x14ac:dyDescent="0.2">
      <c r="H2912" s="39"/>
    </row>
    <row r="2913" spans="8:8" x14ac:dyDescent="0.2">
      <c r="H2913" s="39"/>
    </row>
    <row r="2914" spans="8:8" x14ac:dyDescent="0.2">
      <c r="H2914" s="39"/>
    </row>
    <row r="2915" spans="8:8" x14ac:dyDescent="0.2">
      <c r="H2915" s="39"/>
    </row>
    <row r="2916" spans="8:8" x14ac:dyDescent="0.2">
      <c r="H2916" s="39"/>
    </row>
    <row r="2917" spans="8:8" x14ac:dyDescent="0.2">
      <c r="H2917" s="39"/>
    </row>
    <row r="2918" spans="8:8" x14ac:dyDescent="0.2">
      <c r="H2918" s="39"/>
    </row>
    <row r="2919" spans="8:8" x14ac:dyDescent="0.2">
      <c r="H2919" s="39"/>
    </row>
    <row r="2920" spans="8:8" x14ac:dyDescent="0.2">
      <c r="H2920" s="39"/>
    </row>
    <row r="2921" spans="8:8" x14ac:dyDescent="0.2">
      <c r="H2921" s="39"/>
    </row>
    <row r="2922" spans="8:8" x14ac:dyDescent="0.2">
      <c r="H2922" s="39"/>
    </row>
    <row r="2923" spans="8:8" x14ac:dyDescent="0.2">
      <c r="H2923" s="39"/>
    </row>
    <row r="2924" spans="8:8" x14ac:dyDescent="0.2">
      <c r="H2924" s="39"/>
    </row>
    <row r="2925" spans="8:8" x14ac:dyDescent="0.2">
      <c r="H2925" s="39"/>
    </row>
    <row r="2926" spans="8:8" x14ac:dyDescent="0.2">
      <c r="H2926" s="39"/>
    </row>
    <row r="2927" spans="8:8" x14ac:dyDescent="0.2">
      <c r="H2927" s="39"/>
    </row>
    <row r="2928" spans="8:8" x14ac:dyDescent="0.2">
      <c r="H2928" s="39"/>
    </row>
    <row r="2929" spans="8:8" x14ac:dyDescent="0.2">
      <c r="H2929" s="39"/>
    </row>
    <row r="2930" spans="8:8" x14ac:dyDescent="0.2">
      <c r="H2930" s="39"/>
    </row>
    <row r="2931" spans="8:8" x14ac:dyDescent="0.2">
      <c r="H2931" s="39"/>
    </row>
    <row r="2932" spans="8:8" x14ac:dyDescent="0.2">
      <c r="H2932" s="39"/>
    </row>
    <row r="2933" spans="8:8" x14ac:dyDescent="0.2">
      <c r="H2933" s="39"/>
    </row>
    <row r="2934" spans="8:8" x14ac:dyDescent="0.2">
      <c r="H2934" s="39"/>
    </row>
    <row r="2935" spans="8:8" x14ac:dyDescent="0.2">
      <c r="H2935" s="39"/>
    </row>
    <row r="2936" spans="8:8" x14ac:dyDescent="0.2">
      <c r="H2936" s="39"/>
    </row>
    <row r="2937" spans="8:8" x14ac:dyDescent="0.2">
      <c r="H2937" s="39"/>
    </row>
    <row r="2938" spans="8:8" x14ac:dyDescent="0.2">
      <c r="H2938" s="39"/>
    </row>
    <row r="2939" spans="8:8" x14ac:dyDescent="0.2">
      <c r="H2939" s="39"/>
    </row>
    <row r="2940" spans="8:8" x14ac:dyDescent="0.2">
      <c r="H2940" s="39"/>
    </row>
    <row r="2941" spans="8:8" x14ac:dyDescent="0.2">
      <c r="H2941" s="39"/>
    </row>
    <row r="2942" spans="8:8" x14ac:dyDescent="0.2">
      <c r="H2942" s="39"/>
    </row>
    <row r="2943" spans="8:8" x14ac:dyDescent="0.2">
      <c r="H2943" s="39"/>
    </row>
    <row r="2944" spans="8:8" x14ac:dyDescent="0.2">
      <c r="H2944" s="39"/>
    </row>
    <row r="2945" spans="8:8" x14ac:dyDescent="0.2">
      <c r="H2945" s="39"/>
    </row>
    <row r="2946" spans="8:8" x14ac:dyDescent="0.2">
      <c r="H2946" s="39"/>
    </row>
    <row r="2947" spans="8:8" x14ac:dyDescent="0.2">
      <c r="H2947" s="39"/>
    </row>
    <row r="2948" spans="8:8" x14ac:dyDescent="0.2">
      <c r="H2948" s="39"/>
    </row>
    <row r="2949" spans="8:8" x14ac:dyDescent="0.2">
      <c r="H2949" s="39"/>
    </row>
    <row r="2950" spans="8:8" x14ac:dyDescent="0.2">
      <c r="H2950" s="39"/>
    </row>
    <row r="2951" spans="8:8" x14ac:dyDescent="0.2">
      <c r="H2951" s="39"/>
    </row>
    <row r="2952" spans="8:8" x14ac:dyDescent="0.2">
      <c r="H2952" s="39"/>
    </row>
    <row r="2953" spans="8:8" x14ac:dyDescent="0.2">
      <c r="H2953" s="39"/>
    </row>
    <row r="2954" spans="8:8" x14ac:dyDescent="0.2">
      <c r="H2954" s="39"/>
    </row>
    <row r="2955" spans="8:8" x14ac:dyDescent="0.2">
      <c r="H2955" s="39"/>
    </row>
    <row r="2956" spans="8:8" x14ac:dyDescent="0.2">
      <c r="H2956" s="39"/>
    </row>
    <row r="2957" spans="8:8" x14ac:dyDescent="0.2">
      <c r="H2957" s="39"/>
    </row>
    <row r="2958" spans="8:8" x14ac:dyDescent="0.2">
      <c r="H2958" s="39"/>
    </row>
    <row r="2959" spans="8:8" x14ac:dyDescent="0.2">
      <c r="H2959" s="39"/>
    </row>
    <row r="2960" spans="8:8" x14ac:dyDescent="0.2">
      <c r="H2960" s="39"/>
    </row>
    <row r="2961" spans="8:8" x14ac:dyDescent="0.2">
      <c r="H2961" s="39"/>
    </row>
    <row r="2962" spans="8:8" x14ac:dyDescent="0.2">
      <c r="H2962" s="39"/>
    </row>
    <row r="2963" spans="8:8" x14ac:dyDescent="0.2">
      <c r="H2963" s="39"/>
    </row>
    <row r="2964" spans="8:8" x14ac:dyDescent="0.2">
      <c r="H2964" s="39"/>
    </row>
    <row r="2965" spans="8:8" x14ac:dyDescent="0.2">
      <c r="H2965" s="39"/>
    </row>
    <row r="2966" spans="8:8" x14ac:dyDescent="0.2">
      <c r="H2966" s="39"/>
    </row>
    <row r="2967" spans="8:8" x14ac:dyDescent="0.2">
      <c r="H2967" s="39"/>
    </row>
    <row r="2968" spans="8:8" x14ac:dyDescent="0.2">
      <c r="H2968" s="39"/>
    </row>
    <row r="2969" spans="8:8" x14ac:dyDescent="0.2">
      <c r="H2969" s="39"/>
    </row>
    <row r="2970" spans="8:8" x14ac:dyDescent="0.2">
      <c r="H2970" s="39"/>
    </row>
    <row r="2971" spans="8:8" x14ac:dyDescent="0.2">
      <c r="H2971" s="39"/>
    </row>
    <row r="2972" spans="8:8" x14ac:dyDescent="0.2">
      <c r="H2972" s="39"/>
    </row>
    <row r="2973" spans="8:8" x14ac:dyDescent="0.2">
      <c r="H2973" s="39"/>
    </row>
    <row r="2974" spans="8:8" x14ac:dyDescent="0.2">
      <c r="H2974" s="39"/>
    </row>
    <row r="2975" spans="8:8" x14ac:dyDescent="0.2">
      <c r="H2975" s="39"/>
    </row>
    <row r="2976" spans="8:8" x14ac:dyDescent="0.2">
      <c r="H2976" s="39"/>
    </row>
    <row r="2977" spans="8:8" x14ac:dyDescent="0.2">
      <c r="H2977" s="39"/>
    </row>
    <row r="2978" spans="8:8" x14ac:dyDescent="0.2">
      <c r="H2978" s="39"/>
    </row>
    <row r="2979" spans="8:8" x14ac:dyDescent="0.2">
      <c r="H2979" s="39"/>
    </row>
    <row r="2980" spans="8:8" x14ac:dyDescent="0.2">
      <c r="H2980" s="39"/>
    </row>
    <row r="2981" spans="8:8" x14ac:dyDescent="0.2">
      <c r="H2981" s="39"/>
    </row>
    <row r="2982" spans="8:8" x14ac:dyDescent="0.2">
      <c r="H2982" s="39"/>
    </row>
    <row r="2983" spans="8:8" x14ac:dyDescent="0.2">
      <c r="H2983" s="39"/>
    </row>
    <row r="2984" spans="8:8" x14ac:dyDescent="0.2">
      <c r="H2984" s="39"/>
    </row>
    <row r="2985" spans="8:8" x14ac:dyDescent="0.2">
      <c r="H2985" s="39"/>
    </row>
    <row r="2986" spans="8:8" x14ac:dyDescent="0.2">
      <c r="H2986" s="39"/>
    </row>
    <row r="2987" spans="8:8" x14ac:dyDescent="0.2">
      <c r="H2987" s="39"/>
    </row>
    <row r="2988" spans="8:8" x14ac:dyDescent="0.2">
      <c r="H2988" s="39"/>
    </row>
    <row r="2989" spans="8:8" x14ac:dyDescent="0.2">
      <c r="H2989" s="39"/>
    </row>
    <row r="2990" spans="8:8" x14ac:dyDescent="0.2">
      <c r="H2990" s="39"/>
    </row>
    <row r="2991" spans="8:8" x14ac:dyDescent="0.2">
      <c r="H2991" s="39"/>
    </row>
    <row r="2992" spans="8:8" x14ac:dyDescent="0.2">
      <c r="H2992" s="39"/>
    </row>
    <row r="2993" spans="8:8" x14ac:dyDescent="0.2">
      <c r="H2993" s="39"/>
    </row>
    <row r="2994" spans="8:8" x14ac:dyDescent="0.2">
      <c r="H2994" s="39"/>
    </row>
    <row r="2995" spans="8:8" x14ac:dyDescent="0.2">
      <c r="H2995" s="39"/>
    </row>
    <row r="2996" spans="8:8" x14ac:dyDescent="0.2">
      <c r="H2996" s="39"/>
    </row>
    <row r="2997" spans="8:8" x14ac:dyDescent="0.2">
      <c r="H2997" s="39"/>
    </row>
    <row r="2998" spans="8:8" x14ac:dyDescent="0.2">
      <c r="H2998" s="39"/>
    </row>
    <row r="2999" spans="8:8" x14ac:dyDescent="0.2">
      <c r="H2999" s="39"/>
    </row>
    <row r="3000" spans="8:8" x14ac:dyDescent="0.2">
      <c r="H3000" s="39"/>
    </row>
    <row r="3001" spans="8:8" x14ac:dyDescent="0.2">
      <c r="H3001" s="39"/>
    </row>
    <row r="3002" spans="8:8" x14ac:dyDescent="0.2">
      <c r="H3002" s="39"/>
    </row>
    <row r="3003" spans="8:8" x14ac:dyDescent="0.2">
      <c r="H3003" s="39"/>
    </row>
    <row r="3004" spans="8:8" x14ac:dyDescent="0.2">
      <c r="H3004" s="39"/>
    </row>
    <row r="3005" spans="8:8" x14ac:dyDescent="0.2">
      <c r="H3005" s="39"/>
    </row>
    <row r="3006" spans="8:8" x14ac:dyDescent="0.2">
      <c r="H3006" s="39"/>
    </row>
    <row r="3007" spans="8:8" x14ac:dyDescent="0.2">
      <c r="H3007" s="39"/>
    </row>
    <row r="3008" spans="8:8" x14ac:dyDescent="0.2">
      <c r="H3008" s="39"/>
    </row>
    <row r="3009" spans="8:8" x14ac:dyDescent="0.2">
      <c r="H3009" s="39"/>
    </row>
    <row r="3010" spans="8:8" x14ac:dyDescent="0.2">
      <c r="H3010" s="39"/>
    </row>
    <row r="3011" spans="8:8" x14ac:dyDescent="0.2">
      <c r="H3011" s="39"/>
    </row>
    <row r="3012" spans="8:8" x14ac:dyDescent="0.2">
      <c r="H3012" s="39"/>
    </row>
    <row r="3013" spans="8:8" x14ac:dyDescent="0.2">
      <c r="H3013" s="39"/>
    </row>
    <row r="3014" spans="8:8" x14ac:dyDescent="0.2">
      <c r="H3014" s="39"/>
    </row>
    <row r="3015" spans="8:8" x14ac:dyDescent="0.2">
      <c r="H3015" s="39"/>
    </row>
    <row r="3016" spans="8:8" x14ac:dyDescent="0.2">
      <c r="H3016" s="39"/>
    </row>
    <row r="3017" spans="8:8" x14ac:dyDescent="0.2">
      <c r="H3017" s="39"/>
    </row>
    <row r="3018" spans="8:8" x14ac:dyDescent="0.2">
      <c r="H3018" s="39"/>
    </row>
    <row r="3019" spans="8:8" x14ac:dyDescent="0.2">
      <c r="H3019" s="39"/>
    </row>
    <row r="3020" spans="8:8" x14ac:dyDescent="0.2">
      <c r="H3020" s="39"/>
    </row>
    <row r="3021" spans="8:8" x14ac:dyDescent="0.2">
      <c r="H3021" s="39"/>
    </row>
    <row r="3022" spans="8:8" x14ac:dyDescent="0.2">
      <c r="H3022" s="39"/>
    </row>
    <row r="3023" spans="8:8" x14ac:dyDescent="0.2">
      <c r="H3023" s="39"/>
    </row>
    <row r="3024" spans="8:8" x14ac:dyDescent="0.2">
      <c r="H3024" s="39"/>
    </row>
    <row r="3025" spans="8:8" x14ac:dyDescent="0.2">
      <c r="H3025" s="39"/>
    </row>
    <row r="3026" spans="8:8" x14ac:dyDescent="0.2">
      <c r="H3026" s="39"/>
    </row>
    <row r="3027" spans="8:8" x14ac:dyDescent="0.2">
      <c r="H3027" s="39"/>
    </row>
    <row r="3028" spans="8:8" x14ac:dyDescent="0.2">
      <c r="H3028" s="39"/>
    </row>
    <row r="3029" spans="8:8" x14ac:dyDescent="0.2">
      <c r="H3029" s="39"/>
    </row>
    <row r="3030" spans="8:8" x14ac:dyDescent="0.2">
      <c r="H3030" s="39"/>
    </row>
    <row r="3031" spans="8:8" x14ac:dyDescent="0.2">
      <c r="H3031" s="39"/>
    </row>
    <row r="3032" spans="8:8" x14ac:dyDescent="0.2">
      <c r="H3032" s="39"/>
    </row>
    <row r="3033" spans="8:8" x14ac:dyDescent="0.2">
      <c r="H3033" s="39"/>
    </row>
    <row r="3034" spans="8:8" x14ac:dyDescent="0.2">
      <c r="H3034" s="39"/>
    </row>
    <row r="3035" spans="8:8" x14ac:dyDescent="0.2">
      <c r="H3035" s="39"/>
    </row>
    <row r="3036" spans="8:8" x14ac:dyDescent="0.2">
      <c r="H3036" s="39"/>
    </row>
    <row r="3037" spans="8:8" x14ac:dyDescent="0.2">
      <c r="H3037" s="39"/>
    </row>
    <row r="3038" spans="8:8" x14ac:dyDescent="0.2">
      <c r="H3038" s="39"/>
    </row>
    <row r="3039" spans="8:8" x14ac:dyDescent="0.2">
      <c r="H3039" s="39"/>
    </row>
    <row r="3040" spans="8:8" x14ac:dyDescent="0.2">
      <c r="H3040" s="39"/>
    </row>
    <row r="3041" spans="8:8" x14ac:dyDescent="0.2">
      <c r="H3041" s="39"/>
    </row>
    <row r="3042" spans="8:8" x14ac:dyDescent="0.2">
      <c r="H3042" s="39"/>
    </row>
    <row r="3043" spans="8:8" x14ac:dyDescent="0.2">
      <c r="H3043" s="39"/>
    </row>
    <row r="3044" spans="8:8" x14ac:dyDescent="0.2">
      <c r="H3044" s="39"/>
    </row>
    <row r="3045" spans="8:8" x14ac:dyDescent="0.2">
      <c r="H3045" s="39"/>
    </row>
    <row r="3046" spans="8:8" x14ac:dyDescent="0.2">
      <c r="H3046" s="39"/>
    </row>
    <row r="3047" spans="8:8" x14ac:dyDescent="0.2">
      <c r="H3047" s="39"/>
    </row>
    <row r="3048" spans="8:8" x14ac:dyDescent="0.2">
      <c r="H3048" s="39"/>
    </row>
    <row r="3049" spans="8:8" x14ac:dyDescent="0.2">
      <c r="H3049" s="39"/>
    </row>
    <row r="3050" spans="8:8" x14ac:dyDescent="0.2">
      <c r="H3050" s="39"/>
    </row>
    <row r="3051" spans="8:8" x14ac:dyDescent="0.2">
      <c r="H3051" s="39"/>
    </row>
    <row r="3052" spans="8:8" x14ac:dyDescent="0.2">
      <c r="H3052" s="39"/>
    </row>
    <row r="3053" spans="8:8" x14ac:dyDescent="0.2">
      <c r="H3053" s="39"/>
    </row>
    <row r="3054" spans="8:8" x14ac:dyDescent="0.2">
      <c r="H3054" s="39"/>
    </row>
    <row r="3055" spans="8:8" x14ac:dyDescent="0.2">
      <c r="H3055" s="39"/>
    </row>
    <row r="3056" spans="8:8" x14ac:dyDescent="0.2">
      <c r="H3056" s="39"/>
    </row>
    <row r="3057" spans="8:8" x14ac:dyDescent="0.2">
      <c r="H3057" s="39"/>
    </row>
    <row r="3058" spans="8:8" x14ac:dyDescent="0.2">
      <c r="H3058" s="39"/>
    </row>
    <row r="3059" spans="8:8" x14ac:dyDescent="0.2">
      <c r="H3059" s="39"/>
    </row>
    <row r="3060" spans="8:8" x14ac:dyDescent="0.2">
      <c r="H3060" s="39"/>
    </row>
    <row r="3061" spans="8:8" x14ac:dyDescent="0.2">
      <c r="H3061" s="39"/>
    </row>
    <row r="3062" spans="8:8" x14ac:dyDescent="0.2">
      <c r="H3062" s="39"/>
    </row>
    <row r="3063" spans="8:8" x14ac:dyDescent="0.2">
      <c r="H3063" s="39"/>
    </row>
    <row r="3064" spans="8:8" x14ac:dyDescent="0.2">
      <c r="H3064" s="39"/>
    </row>
    <row r="3065" spans="8:8" x14ac:dyDescent="0.2">
      <c r="H3065" s="39"/>
    </row>
    <row r="3066" spans="8:8" x14ac:dyDescent="0.2">
      <c r="H3066" s="39"/>
    </row>
    <row r="3067" spans="8:8" x14ac:dyDescent="0.2">
      <c r="H3067" s="39"/>
    </row>
    <row r="3068" spans="8:8" x14ac:dyDescent="0.2">
      <c r="H3068" s="39"/>
    </row>
    <row r="3069" spans="8:8" x14ac:dyDescent="0.2">
      <c r="H3069" s="39"/>
    </row>
    <row r="3070" spans="8:8" x14ac:dyDescent="0.2">
      <c r="H3070" s="39"/>
    </row>
    <row r="3071" spans="8:8" x14ac:dyDescent="0.2">
      <c r="H3071" s="39"/>
    </row>
    <row r="3072" spans="8:8" x14ac:dyDescent="0.2">
      <c r="H3072" s="39"/>
    </row>
    <row r="3073" spans="8:8" x14ac:dyDescent="0.2">
      <c r="H3073" s="39"/>
    </row>
    <row r="3074" spans="8:8" x14ac:dyDescent="0.2">
      <c r="H3074" s="39"/>
    </row>
    <row r="3075" spans="8:8" x14ac:dyDescent="0.2">
      <c r="H3075" s="39"/>
    </row>
    <row r="3076" spans="8:8" x14ac:dyDescent="0.2">
      <c r="H3076" s="39"/>
    </row>
    <row r="3077" spans="8:8" x14ac:dyDescent="0.2">
      <c r="H3077" s="39"/>
    </row>
    <row r="3078" spans="8:8" x14ac:dyDescent="0.2">
      <c r="H3078" s="39"/>
    </row>
    <row r="3079" spans="8:8" x14ac:dyDescent="0.2">
      <c r="H3079" s="39"/>
    </row>
    <row r="3080" spans="8:8" x14ac:dyDescent="0.2">
      <c r="H3080" s="39"/>
    </row>
    <row r="3081" spans="8:8" x14ac:dyDescent="0.2">
      <c r="H3081" s="39"/>
    </row>
    <row r="3082" spans="8:8" x14ac:dyDescent="0.2">
      <c r="H3082" s="39"/>
    </row>
    <row r="3083" spans="8:8" x14ac:dyDescent="0.2">
      <c r="H3083" s="39"/>
    </row>
    <row r="3084" spans="8:8" x14ac:dyDescent="0.2">
      <c r="H3084" s="39"/>
    </row>
    <row r="3085" spans="8:8" x14ac:dyDescent="0.2">
      <c r="H3085" s="39"/>
    </row>
    <row r="3086" spans="8:8" x14ac:dyDescent="0.2">
      <c r="H3086" s="39"/>
    </row>
    <row r="3087" spans="8:8" x14ac:dyDescent="0.2">
      <c r="H3087" s="39"/>
    </row>
    <row r="3088" spans="8:8" x14ac:dyDescent="0.2">
      <c r="H3088" s="39"/>
    </row>
    <row r="3089" spans="8:8" x14ac:dyDescent="0.2">
      <c r="H3089" s="39"/>
    </row>
    <row r="3090" spans="8:8" x14ac:dyDescent="0.2">
      <c r="H3090" s="39"/>
    </row>
    <row r="3091" spans="8:8" x14ac:dyDescent="0.2">
      <c r="H3091" s="39"/>
    </row>
    <row r="3092" spans="8:8" x14ac:dyDescent="0.2">
      <c r="H3092" s="39"/>
    </row>
    <row r="3093" spans="8:8" x14ac:dyDescent="0.2">
      <c r="H3093" s="39"/>
    </row>
    <row r="3094" spans="8:8" x14ac:dyDescent="0.2">
      <c r="H3094" s="39"/>
    </row>
    <row r="3095" spans="8:8" x14ac:dyDescent="0.2">
      <c r="H3095" s="39"/>
    </row>
    <row r="3096" spans="8:8" x14ac:dyDescent="0.2">
      <c r="H3096" s="39"/>
    </row>
    <row r="3097" spans="8:8" x14ac:dyDescent="0.2">
      <c r="H3097" s="39"/>
    </row>
    <row r="3098" spans="8:8" x14ac:dyDescent="0.2">
      <c r="H3098" s="39"/>
    </row>
    <row r="3099" spans="8:8" x14ac:dyDescent="0.2">
      <c r="H3099" s="39"/>
    </row>
    <row r="3100" spans="8:8" x14ac:dyDescent="0.2">
      <c r="H3100" s="39"/>
    </row>
    <row r="3101" spans="8:8" x14ac:dyDescent="0.2">
      <c r="H3101" s="39"/>
    </row>
    <row r="3102" spans="8:8" x14ac:dyDescent="0.2">
      <c r="H3102" s="39"/>
    </row>
    <row r="3103" spans="8:8" x14ac:dyDescent="0.2">
      <c r="H3103" s="39"/>
    </row>
    <row r="3104" spans="8:8" x14ac:dyDescent="0.2">
      <c r="H3104" s="39"/>
    </row>
    <row r="3105" spans="8:8" x14ac:dyDescent="0.2">
      <c r="H3105" s="39"/>
    </row>
    <row r="3106" spans="8:8" x14ac:dyDescent="0.2">
      <c r="H3106" s="39"/>
    </row>
    <row r="3107" spans="8:8" x14ac:dyDescent="0.2">
      <c r="H3107" s="39"/>
    </row>
    <row r="3108" spans="8:8" x14ac:dyDescent="0.2">
      <c r="H3108" s="39"/>
    </row>
    <row r="3109" spans="8:8" x14ac:dyDescent="0.2">
      <c r="H3109" s="39"/>
    </row>
    <row r="3110" spans="8:8" x14ac:dyDescent="0.2">
      <c r="H3110" s="39"/>
    </row>
    <row r="3111" spans="8:8" x14ac:dyDescent="0.2">
      <c r="H3111" s="39"/>
    </row>
    <row r="3112" spans="8:8" x14ac:dyDescent="0.2">
      <c r="H3112" s="39"/>
    </row>
    <row r="3113" spans="8:8" x14ac:dyDescent="0.2">
      <c r="H3113" s="39"/>
    </row>
    <row r="3114" spans="8:8" x14ac:dyDescent="0.2">
      <c r="H3114" s="39"/>
    </row>
    <row r="3115" spans="8:8" x14ac:dyDescent="0.2">
      <c r="H3115" s="39"/>
    </row>
    <row r="3116" spans="8:8" x14ac:dyDescent="0.2">
      <c r="H3116" s="39"/>
    </row>
    <row r="3117" spans="8:8" x14ac:dyDescent="0.2">
      <c r="H3117" s="39"/>
    </row>
    <row r="3118" spans="8:8" x14ac:dyDescent="0.2">
      <c r="H3118" s="39"/>
    </row>
    <row r="3119" spans="8:8" x14ac:dyDescent="0.2">
      <c r="H3119" s="39"/>
    </row>
    <row r="3120" spans="8:8" x14ac:dyDescent="0.2">
      <c r="H3120" s="39"/>
    </row>
    <row r="3121" spans="8:8" x14ac:dyDescent="0.2">
      <c r="H3121" s="39"/>
    </row>
    <row r="3122" spans="8:8" x14ac:dyDescent="0.2">
      <c r="H3122" s="39"/>
    </row>
    <row r="3123" spans="8:8" x14ac:dyDescent="0.2">
      <c r="H3123" s="39"/>
    </row>
    <row r="3124" spans="8:8" x14ac:dyDescent="0.2">
      <c r="H3124" s="39"/>
    </row>
    <row r="3125" spans="8:8" x14ac:dyDescent="0.2">
      <c r="H3125" s="39"/>
    </row>
    <row r="3126" spans="8:8" x14ac:dyDescent="0.2">
      <c r="H3126" s="39"/>
    </row>
    <row r="3127" spans="8:8" x14ac:dyDescent="0.2">
      <c r="H3127" s="39"/>
    </row>
    <row r="3128" spans="8:8" x14ac:dyDescent="0.2">
      <c r="H3128" s="39"/>
    </row>
    <row r="3129" spans="8:8" x14ac:dyDescent="0.2">
      <c r="H3129" s="39"/>
    </row>
    <row r="3130" spans="8:8" x14ac:dyDescent="0.2">
      <c r="H3130" s="39"/>
    </row>
    <row r="3131" spans="8:8" x14ac:dyDescent="0.2">
      <c r="H3131" s="39"/>
    </row>
    <row r="3132" spans="8:8" x14ac:dyDescent="0.2">
      <c r="H3132" s="39"/>
    </row>
    <row r="3133" spans="8:8" x14ac:dyDescent="0.2">
      <c r="H3133" s="39"/>
    </row>
    <row r="3134" spans="8:8" x14ac:dyDescent="0.2">
      <c r="H3134" s="39"/>
    </row>
    <row r="3135" spans="8:8" x14ac:dyDescent="0.2">
      <c r="H3135" s="39"/>
    </row>
    <row r="3136" spans="8:8" x14ac:dyDescent="0.2">
      <c r="H3136" s="39"/>
    </row>
    <row r="3137" spans="8:8" x14ac:dyDescent="0.2">
      <c r="H3137" s="39"/>
    </row>
    <row r="3138" spans="8:8" x14ac:dyDescent="0.2">
      <c r="H3138" s="39"/>
    </row>
    <row r="3139" spans="8:8" x14ac:dyDescent="0.2">
      <c r="H3139" s="39"/>
    </row>
    <row r="3140" spans="8:8" x14ac:dyDescent="0.2">
      <c r="H3140" s="39"/>
    </row>
    <row r="3141" spans="8:8" x14ac:dyDescent="0.2">
      <c r="H3141" s="39"/>
    </row>
    <row r="3142" spans="8:8" x14ac:dyDescent="0.2">
      <c r="H3142" s="39"/>
    </row>
    <row r="3143" spans="8:8" x14ac:dyDescent="0.2">
      <c r="H3143" s="39"/>
    </row>
    <row r="3144" spans="8:8" x14ac:dyDescent="0.2">
      <c r="H3144" s="39"/>
    </row>
    <row r="3145" spans="8:8" x14ac:dyDescent="0.2">
      <c r="H3145" s="39"/>
    </row>
    <row r="3146" spans="8:8" x14ac:dyDescent="0.2">
      <c r="H3146" s="39"/>
    </row>
    <row r="3147" spans="8:8" x14ac:dyDescent="0.2">
      <c r="H3147" s="39"/>
    </row>
    <row r="3148" spans="8:8" x14ac:dyDescent="0.2">
      <c r="H3148" s="39"/>
    </row>
    <row r="3149" spans="8:8" x14ac:dyDescent="0.2">
      <c r="H3149" s="39"/>
    </row>
    <row r="3150" spans="8:8" x14ac:dyDescent="0.2">
      <c r="H3150" s="39"/>
    </row>
    <row r="3151" spans="8:8" x14ac:dyDescent="0.2">
      <c r="H3151" s="39"/>
    </row>
    <row r="3152" spans="8:8" x14ac:dyDescent="0.2">
      <c r="H3152" s="39"/>
    </row>
    <row r="3153" spans="8:8" x14ac:dyDescent="0.2">
      <c r="H3153" s="39"/>
    </row>
    <row r="3154" spans="8:8" x14ac:dyDescent="0.2">
      <c r="H3154" s="39"/>
    </row>
    <row r="3155" spans="8:8" x14ac:dyDescent="0.2">
      <c r="H3155" s="39"/>
    </row>
    <row r="3156" spans="8:8" x14ac:dyDescent="0.2">
      <c r="H3156" s="39"/>
    </row>
    <row r="3157" spans="8:8" x14ac:dyDescent="0.2">
      <c r="H3157" s="39"/>
    </row>
    <row r="3158" spans="8:8" x14ac:dyDescent="0.2">
      <c r="H3158" s="39"/>
    </row>
    <row r="3159" spans="8:8" x14ac:dyDescent="0.2">
      <c r="H3159" s="39"/>
    </row>
    <row r="3160" spans="8:8" x14ac:dyDescent="0.2">
      <c r="H3160" s="39"/>
    </row>
    <row r="3161" spans="8:8" x14ac:dyDescent="0.2">
      <c r="H3161" s="39"/>
    </row>
    <row r="3162" spans="8:8" x14ac:dyDescent="0.2">
      <c r="H3162" s="39"/>
    </row>
    <row r="3163" spans="8:8" x14ac:dyDescent="0.2">
      <c r="H3163" s="39"/>
    </row>
    <row r="3164" spans="8:8" x14ac:dyDescent="0.2">
      <c r="H3164" s="39"/>
    </row>
    <row r="3165" spans="8:8" x14ac:dyDescent="0.2">
      <c r="H3165" s="39"/>
    </row>
    <row r="3166" spans="8:8" x14ac:dyDescent="0.2">
      <c r="H3166" s="39"/>
    </row>
    <row r="3167" spans="8:8" x14ac:dyDescent="0.2">
      <c r="H3167" s="39"/>
    </row>
    <row r="3168" spans="8:8" x14ac:dyDescent="0.2">
      <c r="H3168" s="39"/>
    </row>
    <row r="3169" spans="8:8" x14ac:dyDescent="0.2">
      <c r="H3169" s="39"/>
    </row>
    <row r="3170" spans="8:8" x14ac:dyDescent="0.2">
      <c r="H3170" s="39"/>
    </row>
    <row r="3171" spans="8:8" x14ac:dyDescent="0.2">
      <c r="H3171" s="39"/>
    </row>
    <row r="3172" spans="8:8" x14ac:dyDescent="0.2">
      <c r="H3172" s="39"/>
    </row>
    <row r="3173" spans="8:8" x14ac:dyDescent="0.2">
      <c r="H3173" s="39"/>
    </row>
    <row r="3174" spans="8:8" x14ac:dyDescent="0.2">
      <c r="H3174" s="39"/>
    </row>
    <row r="3175" spans="8:8" x14ac:dyDescent="0.2">
      <c r="H3175" s="39"/>
    </row>
    <row r="3176" spans="8:8" x14ac:dyDescent="0.2">
      <c r="H3176" s="39"/>
    </row>
    <row r="3177" spans="8:8" x14ac:dyDescent="0.2">
      <c r="H3177" s="39"/>
    </row>
    <row r="3178" spans="8:8" x14ac:dyDescent="0.2">
      <c r="H3178" s="39"/>
    </row>
    <row r="3179" spans="8:8" x14ac:dyDescent="0.2">
      <c r="H3179" s="39"/>
    </row>
    <row r="3180" spans="8:8" x14ac:dyDescent="0.2">
      <c r="H3180" s="39"/>
    </row>
    <row r="3181" spans="8:8" x14ac:dyDescent="0.2">
      <c r="H3181" s="39"/>
    </row>
    <row r="3182" spans="8:8" x14ac:dyDescent="0.2">
      <c r="H3182" s="39"/>
    </row>
    <row r="3183" spans="8:8" x14ac:dyDescent="0.2">
      <c r="H3183" s="39"/>
    </row>
    <row r="3184" spans="8:8" x14ac:dyDescent="0.2">
      <c r="H3184" s="39"/>
    </row>
    <row r="3185" spans="8:16" x14ac:dyDescent="0.2">
      <c r="H3185" s="39"/>
    </row>
    <row r="3186" spans="8:16" x14ac:dyDescent="0.2">
      <c r="H3186" s="39"/>
      <c r="P3186" s="38" t="s">
        <v>1586</v>
      </c>
    </row>
    <row r="3187" spans="8:16" x14ac:dyDescent="0.2">
      <c r="H3187" s="39"/>
    </row>
    <row r="3188" spans="8:16" x14ac:dyDescent="0.2">
      <c r="H3188" s="39"/>
    </row>
    <row r="3189" spans="8:16" x14ac:dyDescent="0.2">
      <c r="H3189" s="39"/>
    </row>
    <row r="3190" spans="8:16" x14ac:dyDescent="0.2">
      <c r="H3190" s="39"/>
    </row>
    <row r="3191" spans="8:16" x14ac:dyDescent="0.2">
      <c r="H3191" s="39"/>
    </row>
    <row r="3192" spans="8:16" x14ac:dyDescent="0.2">
      <c r="H3192" s="39"/>
    </row>
    <row r="3193" spans="8:16" x14ac:dyDescent="0.2">
      <c r="H3193" s="39"/>
    </row>
    <row r="3194" spans="8:16" x14ac:dyDescent="0.2">
      <c r="H3194" s="39"/>
    </row>
    <row r="3195" spans="8:16" x14ac:dyDescent="0.2">
      <c r="H3195" s="39"/>
    </row>
    <row r="3196" spans="8:16" x14ac:dyDescent="0.2">
      <c r="H3196" s="39"/>
    </row>
    <row r="3197" spans="8:16" x14ac:dyDescent="0.2">
      <c r="H3197" s="39"/>
    </row>
    <row r="3198" spans="8:16" x14ac:dyDescent="0.2">
      <c r="H3198" s="39"/>
    </row>
    <row r="3199" spans="8:16" x14ac:dyDescent="0.2">
      <c r="H3199" s="39"/>
    </row>
    <row r="3200" spans="8:16" x14ac:dyDescent="0.2">
      <c r="H3200" s="39"/>
    </row>
    <row r="3201" spans="8:8" x14ac:dyDescent="0.2">
      <c r="H3201" s="39"/>
    </row>
    <row r="3202" spans="8:8" x14ac:dyDescent="0.2">
      <c r="H3202" s="39"/>
    </row>
    <row r="3203" spans="8:8" x14ac:dyDescent="0.2">
      <c r="H3203" s="39"/>
    </row>
    <row r="3204" spans="8:8" x14ac:dyDescent="0.2">
      <c r="H3204" s="39"/>
    </row>
    <row r="3205" spans="8:8" x14ac:dyDescent="0.2">
      <c r="H3205" s="39"/>
    </row>
    <row r="3206" spans="8:8" x14ac:dyDescent="0.2">
      <c r="H3206" s="39"/>
    </row>
    <row r="3207" spans="8:8" x14ac:dyDescent="0.2">
      <c r="H3207" s="39"/>
    </row>
    <row r="3208" spans="8:8" x14ac:dyDescent="0.2">
      <c r="H3208" s="39"/>
    </row>
    <row r="3209" spans="8:8" x14ac:dyDescent="0.2">
      <c r="H3209" s="39"/>
    </row>
    <row r="3210" spans="8:8" x14ac:dyDescent="0.2">
      <c r="H3210" s="39"/>
    </row>
    <row r="3211" spans="8:8" x14ac:dyDescent="0.2">
      <c r="H3211" s="39"/>
    </row>
    <row r="3212" spans="8:8" x14ac:dyDescent="0.2">
      <c r="H3212" s="39"/>
    </row>
    <row r="3213" spans="8:8" x14ac:dyDescent="0.2">
      <c r="H3213" s="39"/>
    </row>
    <row r="3214" spans="8:8" x14ac:dyDescent="0.2">
      <c r="H3214" s="39"/>
    </row>
    <row r="3215" spans="8:8" x14ac:dyDescent="0.2">
      <c r="H3215" s="39"/>
    </row>
    <row r="3216" spans="8:8" x14ac:dyDescent="0.2">
      <c r="H3216" s="39"/>
    </row>
    <row r="3217" spans="8:8" x14ac:dyDescent="0.2">
      <c r="H3217" s="39"/>
    </row>
    <row r="3218" spans="8:8" x14ac:dyDescent="0.2">
      <c r="H3218" s="39"/>
    </row>
    <row r="3219" spans="8:8" x14ac:dyDescent="0.2">
      <c r="H3219" s="39"/>
    </row>
    <row r="3220" spans="8:8" x14ac:dyDescent="0.2">
      <c r="H3220" s="39"/>
    </row>
    <row r="3221" spans="8:8" x14ac:dyDescent="0.2">
      <c r="H3221" s="39"/>
    </row>
    <row r="3222" spans="8:8" x14ac:dyDescent="0.2">
      <c r="H3222" s="39"/>
    </row>
    <row r="3223" spans="8:8" x14ac:dyDescent="0.2">
      <c r="H3223" s="39"/>
    </row>
    <row r="3224" spans="8:8" x14ac:dyDescent="0.2">
      <c r="H3224" s="39"/>
    </row>
    <row r="3225" spans="8:8" x14ac:dyDescent="0.2">
      <c r="H3225" s="39"/>
    </row>
    <row r="3226" spans="8:8" x14ac:dyDescent="0.2">
      <c r="H3226" s="39"/>
    </row>
    <row r="3227" spans="8:8" x14ac:dyDescent="0.2">
      <c r="H3227" s="39"/>
    </row>
    <row r="3228" spans="8:8" x14ac:dyDescent="0.2">
      <c r="H3228" s="39"/>
    </row>
    <row r="3229" spans="8:8" x14ac:dyDescent="0.2">
      <c r="H3229" s="39"/>
    </row>
    <row r="3230" spans="8:8" x14ac:dyDescent="0.2">
      <c r="H3230" s="39"/>
    </row>
    <row r="3231" spans="8:8" x14ac:dyDescent="0.2">
      <c r="H3231" s="39"/>
    </row>
    <row r="3232" spans="8:8" x14ac:dyDescent="0.2">
      <c r="H3232" s="39"/>
    </row>
    <row r="3233" spans="8:8" x14ac:dyDescent="0.2">
      <c r="H3233" s="39"/>
    </row>
    <row r="3234" spans="8:8" x14ac:dyDescent="0.2">
      <c r="H3234" s="39"/>
    </row>
    <row r="3235" spans="8:8" x14ac:dyDescent="0.2">
      <c r="H3235" s="39"/>
    </row>
    <row r="3236" spans="8:8" x14ac:dyDescent="0.2">
      <c r="H3236" s="39"/>
    </row>
    <row r="3237" spans="8:8" x14ac:dyDescent="0.2">
      <c r="H3237" s="39"/>
    </row>
    <row r="3238" spans="8:8" x14ac:dyDescent="0.2">
      <c r="H3238" s="39"/>
    </row>
    <row r="3239" spans="8:8" x14ac:dyDescent="0.2">
      <c r="H3239" s="39"/>
    </row>
    <row r="3240" spans="8:8" x14ac:dyDescent="0.2">
      <c r="H3240" s="39"/>
    </row>
    <row r="3241" spans="8:8" x14ac:dyDescent="0.2">
      <c r="H3241" s="39"/>
    </row>
    <row r="3242" spans="8:8" x14ac:dyDescent="0.2">
      <c r="H3242" s="39"/>
    </row>
    <row r="3243" spans="8:8" x14ac:dyDescent="0.2">
      <c r="H3243" s="39"/>
    </row>
    <row r="3244" spans="8:8" x14ac:dyDescent="0.2">
      <c r="H3244" s="39"/>
    </row>
    <row r="3245" spans="8:8" x14ac:dyDescent="0.2">
      <c r="H3245" s="39"/>
    </row>
    <row r="3246" spans="8:8" x14ac:dyDescent="0.2">
      <c r="H3246" s="39"/>
    </row>
    <row r="3247" spans="8:8" x14ac:dyDescent="0.2">
      <c r="H3247" s="39"/>
    </row>
    <row r="3248" spans="8:8" x14ac:dyDescent="0.2">
      <c r="H3248" s="39"/>
    </row>
    <row r="3249" spans="8:8" x14ac:dyDescent="0.2">
      <c r="H3249" s="39"/>
    </row>
    <row r="3250" spans="8:8" x14ac:dyDescent="0.2">
      <c r="H3250" s="39"/>
    </row>
    <row r="3251" spans="8:8" x14ac:dyDescent="0.2">
      <c r="H3251" s="39"/>
    </row>
    <row r="3252" spans="8:8" x14ac:dyDescent="0.2">
      <c r="H3252" s="39"/>
    </row>
    <row r="3253" spans="8:8" x14ac:dyDescent="0.2">
      <c r="H3253" s="39"/>
    </row>
    <row r="3254" spans="8:8" x14ac:dyDescent="0.2">
      <c r="H3254" s="39"/>
    </row>
    <row r="3255" spans="8:8" x14ac:dyDescent="0.2">
      <c r="H3255" s="39"/>
    </row>
    <row r="3256" spans="8:8" x14ac:dyDescent="0.2">
      <c r="H3256" s="39"/>
    </row>
    <row r="3257" spans="8:8" x14ac:dyDescent="0.2">
      <c r="H3257" s="39"/>
    </row>
    <row r="3258" spans="8:8" x14ac:dyDescent="0.2">
      <c r="H3258" s="39"/>
    </row>
    <row r="3259" spans="8:8" x14ac:dyDescent="0.2">
      <c r="H3259" s="39"/>
    </row>
    <row r="3260" spans="8:8" x14ac:dyDescent="0.2">
      <c r="H3260" s="39"/>
    </row>
    <row r="3261" spans="8:8" x14ac:dyDescent="0.2">
      <c r="H3261" s="39"/>
    </row>
    <row r="3262" spans="8:8" x14ac:dyDescent="0.2">
      <c r="H3262" s="39"/>
    </row>
    <row r="3263" spans="8:8" x14ac:dyDescent="0.2">
      <c r="H3263" s="39"/>
    </row>
    <row r="3264" spans="8:8" x14ac:dyDescent="0.2">
      <c r="H3264" s="39"/>
    </row>
    <row r="3265" spans="8:8" x14ac:dyDescent="0.2">
      <c r="H3265" s="39"/>
    </row>
    <row r="3266" spans="8:8" x14ac:dyDescent="0.2">
      <c r="H3266" s="39"/>
    </row>
    <row r="3267" spans="8:8" x14ac:dyDescent="0.2">
      <c r="H3267" s="39"/>
    </row>
    <row r="3268" spans="8:8" x14ac:dyDescent="0.2">
      <c r="H3268" s="39"/>
    </row>
    <row r="3269" spans="8:8" x14ac:dyDescent="0.2">
      <c r="H3269" s="39"/>
    </row>
    <row r="3270" spans="8:8" x14ac:dyDescent="0.2">
      <c r="H3270" s="39"/>
    </row>
    <row r="3271" spans="8:8" x14ac:dyDescent="0.2">
      <c r="H3271" s="39"/>
    </row>
    <row r="3272" spans="8:8" x14ac:dyDescent="0.2">
      <c r="H3272" s="39"/>
    </row>
    <row r="3273" spans="8:8" x14ac:dyDescent="0.2">
      <c r="H3273" s="39"/>
    </row>
    <row r="3274" spans="8:8" x14ac:dyDescent="0.2">
      <c r="H3274" s="39"/>
    </row>
    <row r="3275" spans="8:8" x14ac:dyDescent="0.2">
      <c r="H3275" s="39"/>
    </row>
    <row r="3276" spans="8:8" x14ac:dyDescent="0.2">
      <c r="H3276" s="39"/>
    </row>
    <row r="3277" spans="8:8" x14ac:dyDescent="0.2">
      <c r="H3277" s="39"/>
    </row>
    <row r="3278" spans="8:8" x14ac:dyDescent="0.2">
      <c r="H3278" s="39"/>
    </row>
    <row r="3279" spans="8:8" x14ac:dyDescent="0.2">
      <c r="H3279" s="39"/>
    </row>
    <row r="3280" spans="8:8" x14ac:dyDescent="0.2">
      <c r="H3280" s="39"/>
    </row>
    <row r="3281" spans="8:8" x14ac:dyDescent="0.2">
      <c r="H3281" s="39"/>
    </row>
    <row r="3282" spans="8:8" x14ac:dyDescent="0.2">
      <c r="H3282" s="39"/>
    </row>
    <row r="3283" spans="8:8" x14ac:dyDescent="0.2">
      <c r="H3283" s="39"/>
    </row>
    <row r="3284" spans="8:8" x14ac:dyDescent="0.2">
      <c r="H3284" s="39"/>
    </row>
    <row r="3285" spans="8:8" x14ac:dyDescent="0.2">
      <c r="H3285" s="39"/>
    </row>
    <row r="3286" spans="8:8" x14ac:dyDescent="0.2">
      <c r="H3286" s="39"/>
    </row>
    <row r="3287" spans="8:8" x14ac:dyDescent="0.2">
      <c r="H3287" s="39"/>
    </row>
    <row r="3288" spans="8:8" x14ac:dyDescent="0.2">
      <c r="H3288" s="39"/>
    </row>
    <row r="3289" spans="8:8" x14ac:dyDescent="0.2">
      <c r="H3289" s="39"/>
    </row>
    <row r="3290" spans="8:8" x14ac:dyDescent="0.2">
      <c r="H3290" s="39"/>
    </row>
    <row r="3291" spans="8:8" x14ac:dyDescent="0.2">
      <c r="H3291" s="39"/>
    </row>
    <row r="3292" spans="8:8" x14ac:dyDescent="0.2">
      <c r="H3292" s="39"/>
    </row>
    <row r="3293" spans="8:8" x14ac:dyDescent="0.2">
      <c r="H3293" s="39"/>
    </row>
    <row r="3294" spans="8:8" x14ac:dyDescent="0.2">
      <c r="H3294" s="39"/>
    </row>
    <row r="3295" spans="8:8" x14ac:dyDescent="0.2">
      <c r="H3295" s="39"/>
    </row>
    <row r="3296" spans="8:8" x14ac:dyDescent="0.2">
      <c r="H3296" s="39"/>
    </row>
    <row r="3297" spans="8:8" x14ac:dyDescent="0.2">
      <c r="H3297" s="39"/>
    </row>
    <row r="3298" spans="8:8" x14ac:dyDescent="0.2">
      <c r="H3298" s="39"/>
    </row>
    <row r="3299" spans="8:8" x14ac:dyDescent="0.2">
      <c r="H3299" s="39"/>
    </row>
    <row r="3300" spans="8:8" x14ac:dyDescent="0.2">
      <c r="H3300" s="39"/>
    </row>
    <row r="3301" spans="8:8" x14ac:dyDescent="0.2">
      <c r="H3301" s="39"/>
    </row>
    <row r="3302" spans="8:8" x14ac:dyDescent="0.2">
      <c r="H3302" s="39"/>
    </row>
    <row r="3303" spans="8:8" x14ac:dyDescent="0.2">
      <c r="H3303" s="39"/>
    </row>
    <row r="3304" spans="8:8" x14ac:dyDescent="0.2">
      <c r="H3304" s="39"/>
    </row>
    <row r="3305" spans="8:8" x14ac:dyDescent="0.2">
      <c r="H3305" s="39"/>
    </row>
    <row r="3306" spans="8:8" x14ac:dyDescent="0.2">
      <c r="H3306" s="39"/>
    </row>
    <row r="3307" spans="8:8" x14ac:dyDescent="0.2">
      <c r="H3307" s="39"/>
    </row>
    <row r="3308" spans="8:8" x14ac:dyDescent="0.2">
      <c r="H3308" s="39"/>
    </row>
    <row r="3309" spans="8:8" x14ac:dyDescent="0.2">
      <c r="H3309" s="39"/>
    </row>
    <row r="3310" spans="8:8" x14ac:dyDescent="0.2">
      <c r="H3310" s="39"/>
    </row>
    <row r="3311" spans="8:8" x14ac:dyDescent="0.2">
      <c r="H3311" s="39"/>
    </row>
    <row r="3312" spans="8:8" x14ac:dyDescent="0.2">
      <c r="H3312" s="39"/>
    </row>
    <row r="3313" spans="8:8" x14ac:dyDescent="0.2">
      <c r="H3313" s="39"/>
    </row>
    <row r="3314" spans="8:8" x14ac:dyDescent="0.2">
      <c r="H3314" s="39"/>
    </row>
    <row r="3315" spans="8:8" x14ac:dyDescent="0.2">
      <c r="H3315" s="39"/>
    </row>
    <row r="3316" spans="8:8" x14ac:dyDescent="0.2">
      <c r="H3316" s="39"/>
    </row>
    <row r="3317" spans="8:8" x14ac:dyDescent="0.2">
      <c r="H3317" s="39"/>
    </row>
    <row r="3318" spans="8:8" x14ac:dyDescent="0.2">
      <c r="H3318" s="39"/>
    </row>
    <row r="3319" spans="8:8" x14ac:dyDescent="0.2">
      <c r="H3319" s="39"/>
    </row>
    <row r="3320" spans="8:8" x14ac:dyDescent="0.2">
      <c r="H3320" s="39"/>
    </row>
    <row r="3321" spans="8:8" x14ac:dyDescent="0.2">
      <c r="H3321" s="39"/>
    </row>
    <row r="3322" spans="8:8" x14ac:dyDescent="0.2">
      <c r="H3322" s="39"/>
    </row>
    <row r="3323" spans="8:8" x14ac:dyDescent="0.2">
      <c r="H3323" s="39"/>
    </row>
    <row r="3324" spans="8:8" x14ac:dyDescent="0.2">
      <c r="H3324" s="39"/>
    </row>
    <row r="3325" spans="8:8" x14ac:dyDescent="0.2">
      <c r="H3325" s="39"/>
    </row>
    <row r="3326" spans="8:8" x14ac:dyDescent="0.2">
      <c r="H3326" s="39"/>
    </row>
    <row r="3327" spans="8:8" x14ac:dyDescent="0.2">
      <c r="H3327" s="39"/>
    </row>
    <row r="3328" spans="8:8" x14ac:dyDescent="0.2">
      <c r="H3328" s="39"/>
    </row>
    <row r="3329" spans="8:8" x14ac:dyDescent="0.2">
      <c r="H3329" s="39"/>
    </row>
    <row r="3330" spans="8:8" x14ac:dyDescent="0.2">
      <c r="H3330" s="39"/>
    </row>
    <row r="3331" spans="8:8" x14ac:dyDescent="0.2">
      <c r="H3331" s="39"/>
    </row>
    <row r="3332" spans="8:8" x14ac:dyDescent="0.2">
      <c r="H3332" s="39"/>
    </row>
    <row r="3333" spans="8:8" x14ac:dyDescent="0.2">
      <c r="H3333" s="39"/>
    </row>
    <row r="3334" spans="8:8" x14ac:dyDescent="0.2">
      <c r="H3334" s="39"/>
    </row>
    <row r="3335" spans="8:8" x14ac:dyDescent="0.2">
      <c r="H3335" s="39"/>
    </row>
    <row r="3336" spans="8:8" x14ac:dyDescent="0.2">
      <c r="H3336" s="39"/>
    </row>
    <row r="3337" spans="8:8" x14ac:dyDescent="0.2">
      <c r="H3337" s="39"/>
    </row>
    <row r="3338" spans="8:8" x14ac:dyDescent="0.2">
      <c r="H3338" s="39"/>
    </row>
    <row r="3339" spans="8:8" x14ac:dyDescent="0.2">
      <c r="H3339" s="39"/>
    </row>
    <row r="3340" spans="8:8" x14ac:dyDescent="0.2">
      <c r="H3340" s="39"/>
    </row>
    <row r="3341" spans="8:8" x14ac:dyDescent="0.2">
      <c r="H3341" s="39"/>
    </row>
    <row r="3342" spans="8:8" x14ac:dyDescent="0.2">
      <c r="H3342" s="39"/>
    </row>
    <row r="3343" spans="8:8" x14ac:dyDescent="0.2">
      <c r="H3343" s="39"/>
    </row>
    <row r="3344" spans="8:8" x14ac:dyDescent="0.2">
      <c r="H3344" s="39"/>
    </row>
    <row r="3345" spans="8:8" x14ac:dyDescent="0.2">
      <c r="H3345" s="39"/>
    </row>
    <row r="3346" spans="8:8" x14ac:dyDescent="0.2">
      <c r="H3346" s="39"/>
    </row>
    <row r="3347" spans="8:8" x14ac:dyDescent="0.2">
      <c r="H3347" s="39"/>
    </row>
    <row r="3348" spans="8:8" x14ac:dyDescent="0.2">
      <c r="H3348" s="39"/>
    </row>
    <row r="3349" spans="8:8" x14ac:dyDescent="0.2">
      <c r="H3349" s="39"/>
    </row>
    <row r="3350" spans="8:8" x14ac:dyDescent="0.2">
      <c r="H3350" s="39"/>
    </row>
    <row r="3351" spans="8:8" x14ac:dyDescent="0.2">
      <c r="H3351" s="39"/>
    </row>
    <row r="3352" spans="8:8" x14ac:dyDescent="0.2">
      <c r="H3352" s="39"/>
    </row>
    <row r="3353" spans="8:8" x14ac:dyDescent="0.2">
      <c r="H3353" s="39"/>
    </row>
    <row r="3354" spans="8:8" x14ac:dyDescent="0.2">
      <c r="H3354" s="39"/>
    </row>
    <row r="3355" spans="8:8" x14ac:dyDescent="0.2">
      <c r="H3355" s="39"/>
    </row>
    <row r="3356" spans="8:8" x14ac:dyDescent="0.2">
      <c r="H3356" s="39"/>
    </row>
    <row r="3357" spans="8:8" x14ac:dyDescent="0.2">
      <c r="H3357" s="39"/>
    </row>
    <row r="3358" spans="8:8" x14ac:dyDescent="0.2">
      <c r="H3358" s="39"/>
    </row>
    <row r="3359" spans="8:8" x14ac:dyDescent="0.2">
      <c r="H3359" s="39"/>
    </row>
    <row r="3360" spans="8:8" x14ac:dyDescent="0.2">
      <c r="H3360" s="39"/>
    </row>
    <row r="3361" spans="8:8" x14ac:dyDescent="0.2">
      <c r="H3361" s="39"/>
    </row>
    <row r="3362" spans="8:8" x14ac:dyDescent="0.2">
      <c r="H3362" s="39"/>
    </row>
    <row r="3363" spans="8:8" x14ac:dyDescent="0.2">
      <c r="H3363" s="39"/>
    </row>
    <row r="3364" spans="8:8" x14ac:dyDescent="0.2">
      <c r="H3364" s="39"/>
    </row>
    <row r="3365" spans="8:8" x14ac:dyDescent="0.2">
      <c r="H3365" s="39"/>
    </row>
    <row r="3366" spans="8:8" x14ac:dyDescent="0.2">
      <c r="H3366" s="39"/>
    </row>
    <row r="3367" spans="8:8" x14ac:dyDescent="0.2">
      <c r="H3367" s="39"/>
    </row>
    <row r="3368" spans="8:8" x14ac:dyDescent="0.2">
      <c r="H3368" s="39"/>
    </row>
    <row r="3369" spans="8:8" x14ac:dyDescent="0.2">
      <c r="H3369" s="39"/>
    </row>
    <row r="3370" spans="8:8" x14ac:dyDescent="0.2">
      <c r="H3370" s="39"/>
    </row>
    <row r="3371" spans="8:8" x14ac:dyDescent="0.2">
      <c r="H3371" s="39"/>
    </row>
    <row r="3372" spans="8:8" x14ac:dyDescent="0.2">
      <c r="H3372" s="39"/>
    </row>
    <row r="3373" spans="8:8" x14ac:dyDescent="0.2">
      <c r="H3373" s="39"/>
    </row>
    <row r="3374" spans="8:8" x14ac:dyDescent="0.2">
      <c r="H3374" s="39"/>
    </row>
    <row r="3375" spans="8:8" x14ac:dyDescent="0.2">
      <c r="H3375" s="39"/>
    </row>
    <row r="3376" spans="8:8" x14ac:dyDescent="0.2">
      <c r="H3376" s="39"/>
    </row>
    <row r="3377" spans="8:8" x14ac:dyDescent="0.2">
      <c r="H3377" s="39"/>
    </row>
    <row r="3378" spans="8:8" x14ac:dyDescent="0.2">
      <c r="H3378" s="39"/>
    </row>
    <row r="3379" spans="8:8" x14ac:dyDescent="0.2">
      <c r="H3379" s="39"/>
    </row>
    <row r="3380" spans="8:8" x14ac:dyDescent="0.2">
      <c r="H3380" s="39"/>
    </row>
    <row r="3381" spans="8:8" x14ac:dyDescent="0.2">
      <c r="H3381" s="39"/>
    </row>
    <row r="3382" spans="8:8" x14ac:dyDescent="0.2">
      <c r="H3382" s="39"/>
    </row>
    <row r="3383" spans="8:8" x14ac:dyDescent="0.2">
      <c r="H3383" s="39"/>
    </row>
    <row r="3384" spans="8:8" x14ac:dyDescent="0.2">
      <c r="H3384" s="39"/>
    </row>
    <row r="3385" spans="8:8" x14ac:dyDescent="0.2">
      <c r="H3385" s="39"/>
    </row>
    <row r="3386" spans="8:8" x14ac:dyDescent="0.2">
      <c r="H3386" s="39"/>
    </row>
    <row r="3387" spans="8:8" x14ac:dyDescent="0.2">
      <c r="H3387" s="39"/>
    </row>
    <row r="3388" spans="8:8" x14ac:dyDescent="0.2">
      <c r="H3388" s="39"/>
    </row>
    <row r="3389" spans="8:8" x14ac:dyDescent="0.2">
      <c r="H3389" s="39"/>
    </row>
    <row r="3390" spans="8:8" x14ac:dyDescent="0.2">
      <c r="H3390" s="39"/>
    </row>
    <row r="3391" spans="8:8" x14ac:dyDescent="0.2">
      <c r="H3391" s="39"/>
    </row>
    <row r="3392" spans="8:8" x14ac:dyDescent="0.2">
      <c r="H3392" s="39"/>
    </row>
    <row r="3393" spans="8:8" x14ac:dyDescent="0.2">
      <c r="H3393" s="39"/>
    </row>
    <row r="3394" spans="8:8" x14ac:dyDescent="0.2">
      <c r="H3394" s="39"/>
    </row>
    <row r="3395" spans="8:8" x14ac:dyDescent="0.2">
      <c r="H3395" s="39"/>
    </row>
    <row r="3396" spans="8:8" x14ac:dyDescent="0.2">
      <c r="H3396" s="39"/>
    </row>
    <row r="3397" spans="8:8" x14ac:dyDescent="0.2">
      <c r="H3397" s="39"/>
    </row>
    <row r="3398" spans="8:8" x14ac:dyDescent="0.2">
      <c r="H3398" s="39"/>
    </row>
    <row r="3399" spans="8:8" x14ac:dyDescent="0.2">
      <c r="H3399" s="39"/>
    </row>
    <row r="3400" spans="8:8" x14ac:dyDescent="0.2">
      <c r="H3400" s="39"/>
    </row>
    <row r="3401" spans="8:8" x14ac:dyDescent="0.2">
      <c r="H3401" s="39"/>
    </row>
    <row r="3402" spans="8:8" x14ac:dyDescent="0.2">
      <c r="H3402" s="39"/>
    </row>
    <row r="3403" spans="8:8" x14ac:dyDescent="0.2">
      <c r="H3403" s="39"/>
    </row>
    <row r="3404" spans="8:8" x14ac:dyDescent="0.2">
      <c r="H3404" s="39"/>
    </row>
    <row r="3405" spans="8:8" x14ac:dyDescent="0.2">
      <c r="H3405" s="39"/>
    </row>
    <row r="3406" spans="8:8" x14ac:dyDescent="0.2">
      <c r="H3406" s="39"/>
    </row>
    <row r="3407" spans="8:8" x14ac:dyDescent="0.2">
      <c r="H3407" s="39"/>
    </row>
    <row r="3408" spans="8:8" x14ac:dyDescent="0.2">
      <c r="H3408" s="39"/>
    </row>
    <row r="3409" spans="8:8" x14ac:dyDescent="0.2">
      <c r="H3409" s="39"/>
    </row>
    <row r="3410" spans="8:8" x14ac:dyDescent="0.2">
      <c r="H3410" s="39"/>
    </row>
    <row r="3411" spans="8:8" x14ac:dyDescent="0.2">
      <c r="H3411" s="39"/>
    </row>
    <row r="3412" spans="8:8" x14ac:dyDescent="0.2">
      <c r="H3412" s="39"/>
    </row>
    <row r="3413" spans="8:8" x14ac:dyDescent="0.2">
      <c r="H3413" s="39"/>
    </row>
    <row r="3414" spans="8:8" x14ac:dyDescent="0.2">
      <c r="H3414" s="39"/>
    </row>
    <row r="3415" spans="8:8" x14ac:dyDescent="0.2">
      <c r="H3415" s="39"/>
    </row>
    <row r="3416" spans="8:8" x14ac:dyDescent="0.2">
      <c r="H3416" s="39"/>
    </row>
    <row r="3417" spans="8:8" x14ac:dyDescent="0.2">
      <c r="H3417" s="39"/>
    </row>
    <row r="3418" spans="8:8" x14ac:dyDescent="0.2">
      <c r="H3418" s="39"/>
    </row>
    <row r="3419" spans="8:8" x14ac:dyDescent="0.2">
      <c r="H3419" s="39"/>
    </row>
    <row r="3420" spans="8:8" x14ac:dyDescent="0.2">
      <c r="H3420" s="39"/>
    </row>
    <row r="3421" spans="8:8" x14ac:dyDescent="0.2">
      <c r="H3421" s="39"/>
    </row>
    <row r="3422" spans="8:8" x14ac:dyDescent="0.2">
      <c r="H3422" s="39"/>
    </row>
    <row r="3423" spans="8:8" x14ac:dyDescent="0.2">
      <c r="H3423" s="39"/>
    </row>
    <row r="3424" spans="8:8" x14ac:dyDescent="0.2">
      <c r="H3424" s="39"/>
    </row>
    <row r="3425" spans="8:8" x14ac:dyDescent="0.2">
      <c r="H3425" s="39"/>
    </row>
    <row r="3426" spans="8:8" x14ac:dyDescent="0.2">
      <c r="H3426" s="39"/>
    </row>
    <row r="3427" spans="8:8" x14ac:dyDescent="0.2">
      <c r="H3427" s="39"/>
    </row>
    <row r="3428" spans="8:8" x14ac:dyDescent="0.2">
      <c r="H3428" s="39"/>
    </row>
    <row r="3429" spans="8:8" x14ac:dyDescent="0.2">
      <c r="H3429" s="39"/>
    </row>
    <row r="3430" spans="8:8" x14ac:dyDescent="0.2">
      <c r="H3430" s="39"/>
    </row>
    <row r="3431" spans="8:8" x14ac:dyDescent="0.2">
      <c r="H3431" s="39"/>
    </row>
    <row r="3432" spans="8:8" x14ac:dyDescent="0.2">
      <c r="H3432" s="39"/>
    </row>
    <row r="3433" spans="8:8" x14ac:dyDescent="0.2">
      <c r="H3433" s="39"/>
    </row>
    <row r="3434" spans="8:8" x14ac:dyDescent="0.2">
      <c r="H3434" s="39"/>
    </row>
    <row r="3435" spans="8:8" x14ac:dyDescent="0.2">
      <c r="H3435" s="39"/>
    </row>
    <row r="3436" spans="8:8" x14ac:dyDescent="0.2">
      <c r="H3436" s="39"/>
    </row>
    <row r="3437" spans="8:8" x14ac:dyDescent="0.2">
      <c r="H3437" s="39"/>
    </row>
    <row r="3438" spans="8:8" x14ac:dyDescent="0.2">
      <c r="H3438" s="39"/>
    </row>
    <row r="3439" spans="8:8" x14ac:dyDescent="0.2">
      <c r="H3439" s="39"/>
    </row>
    <row r="3440" spans="8:8" x14ac:dyDescent="0.2">
      <c r="H3440" s="39"/>
    </row>
    <row r="3441" spans="8:8" x14ac:dyDescent="0.2">
      <c r="H3441" s="39"/>
    </row>
    <row r="3442" spans="8:8" x14ac:dyDescent="0.2">
      <c r="H3442" s="39"/>
    </row>
    <row r="3443" spans="8:8" x14ac:dyDescent="0.2">
      <c r="H3443" s="39"/>
    </row>
    <row r="3444" spans="8:8" x14ac:dyDescent="0.2">
      <c r="H3444" s="39"/>
    </row>
    <row r="3445" spans="8:8" x14ac:dyDescent="0.2">
      <c r="H3445" s="39"/>
    </row>
    <row r="3446" spans="8:8" x14ac:dyDescent="0.2">
      <c r="H3446" s="39"/>
    </row>
    <row r="3447" spans="8:8" x14ac:dyDescent="0.2">
      <c r="H3447" s="39"/>
    </row>
    <row r="3448" spans="8:8" x14ac:dyDescent="0.2">
      <c r="H3448" s="39"/>
    </row>
    <row r="3449" spans="8:8" x14ac:dyDescent="0.2">
      <c r="H3449" s="39"/>
    </row>
    <row r="3450" spans="8:8" x14ac:dyDescent="0.2">
      <c r="H3450" s="39"/>
    </row>
    <row r="3451" spans="8:8" x14ac:dyDescent="0.2">
      <c r="H3451" s="39"/>
    </row>
    <row r="3452" spans="8:8" x14ac:dyDescent="0.2">
      <c r="H3452" s="39"/>
    </row>
    <row r="3453" spans="8:8" x14ac:dyDescent="0.2">
      <c r="H3453" s="39"/>
    </row>
    <row r="3454" spans="8:8" x14ac:dyDescent="0.2">
      <c r="H3454" s="39"/>
    </row>
    <row r="3455" spans="8:8" x14ac:dyDescent="0.2">
      <c r="H3455" s="39"/>
    </row>
    <row r="3456" spans="8:8" x14ac:dyDescent="0.2">
      <c r="H3456" s="39"/>
    </row>
    <row r="3457" spans="8:8" x14ac:dyDescent="0.2">
      <c r="H3457" s="39"/>
    </row>
    <row r="3458" spans="8:8" x14ac:dyDescent="0.2">
      <c r="H3458" s="39"/>
    </row>
    <row r="3459" spans="8:8" x14ac:dyDescent="0.2">
      <c r="H3459" s="39"/>
    </row>
    <row r="3460" spans="8:8" x14ac:dyDescent="0.2">
      <c r="H3460" s="39"/>
    </row>
    <row r="3461" spans="8:8" x14ac:dyDescent="0.2">
      <c r="H3461" s="39"/>
    </row>
    <row r="3462" spans="8:8" x14ac:dyDescent="0.2">
      <c r="H3462" s="39"/>
    </row>
    <row r="3463" spans="8:8" x14ac:dyDescent="0.2">
      <c r="H3463" s="39"/>
    </row>
    <row r="3464" spans="8:8" x14ac:dyDescent="0.2">
      <c r="H3464" s="39"/>
    </row>
    <row r="3465" spans="8:8" x14ac:dyDescent="0.2">
      <c r="H3465" s="39"/>
    </row>
    <row r="3466" spans="8:8" x14ac:dyDescent="0.2">
      <c r="H3466" s="39"/>
    </row>
    <row r="3467" spans="8:8" x14ac:dyDescent="0.2">
      <c r="H3467" s="39"/>
    </row>
    <row r="3468" spans="8:8" x14ac:dyDescent="0.2">
      <c r="H3468" s="39"/>
    </row>
    <row r="3469" spans="8:8" x14ac:dyDescent="0.2">
      <c r="H3469" s="39"/>
    </row>
    <row r="3470" spans="8:8" x14ac:dyDescent="0.2">
      <c r="H3470" s="39"/>
    </row>
    <row r="3471" spans="8:8" x14ac:dyDescent="0.2">
      <c r="H3471" s="39"/>
    </row>
    <row r="3472" spans="8:8" x14ac:dyDescent="0.2">
      <c r="H3472" s="39"/>
    </row>
    <row r="3473" spans="8:8" x14ac:dyDescent="0.2">
      <c r="H3473" s="39"/>
    </row>
    <row r="3474" spans="8:8" x14ac:dyDescent="0.2">
      <c r="H3474" s="39"/>
    </row>
    <row r="3475" spans="8:8" x14ac:dyDescent="0.2">
      <c r="H3475" s="39"/>
    </row>
    <row r="3476" spans="8:8" x14ac:dyDescent="0.2">
      <c r="H3476" s="39"/>
    </row>
    <row r="3477" spans="8:8" x14ac:dyDescent="0.2">
      <c r="H3477" s="39"/>
    </row>
    <row r="3478" spans="8:8" x14ac:dyDescent="0.2">
      <c r="H3478" s="39"/>
    </row>
    <row r="3479" spans="8:8" x14ac:dyDescent="0.2">
      <c r="H3479" s="39"/>
    </row>
    <row r="3480" spans="8:8" x14ac:dyDescent="0.2">
      <c r="H3480" s="39"/>
    </row>
    <row r="3481" spans="8:8" x14ac:dyDescent="0.2">
      <c r="H3481" s="39"/>
    </row>
    <row r="3482" spans="8:8" x14ac:dyDescent="0.2">
      <c r="H3482" s="39"/>
    </row>
    <row r="3483" spans="8:8" x14ac:dyDescent="0.2">
      <c r="H3483" s="39"/>
    </row>
    <row r="3484" spans="8:8" x14ac:dyDescent="0.2">
      <c r="H3484" s="39"/>
    </row>
    <row r="3485" spans="8:8" x14ac:dyDescent="0.2">
      <c r="H3485" s="39"/>
    </row>
    <row r="3486" spans="8:8" x14ac:dyDescent="0.2">
      <c r="H3486" s="39"/>
    </row>
    <row r="3487" spans="8:8" x14ac:dyDescent="0.2">
      <c r="H3487" s="39"/>
    </row>
    <row r="3488" spans="8:8" x14ac:dyDescent="0.2">
      <c r="H3488" s="39"/>
    </row>
    <row r="3489" spans="8:8" x14ac:dyDescent="0.2">
      <c r="H3489" s="39"/>
    </row>
    <row r="3490" spans="8:8" x14ac:dyDescent="0.2">
      <c r="H3490" s="39"/>
    </row>
    <row r="3491" spans="8:8" x14ac:dyDescent="0.2">
      <c r="H3491" s="39"/>
    </row>
    <row r="3492" spans="8:8" x14ac:dyDescent="0.2">
      <c r="H3492" s="39"/>
    </row>
    <row r="3493" spans="8:8" x14ac:dyDescent="0.2">
      <c r="H3493" s="39"/>
    </row>
    <row r="3494" spans="8:8" x14ac:dyDescent="0.2">
      <c r="H3494" s="39"/>
    </row>
    <row r="3495" spans="8:8" x14ac:dyDescent="0.2">
      <c r="H3495" s="39"/>
    </row>
    <row r="3496" spans="8:8" x14ac:dyDescent="0.2">
      <c r="H3496" s="39"/>
    </row>
    <row r="3497" spans="8:8" x14ac:dyDescent="0.2">
      <c r="H3497" s="39"/>
    </row>
    <row r="3498" spans="8:8" x14ac:dyDescent="0.2">
      <c r="H3498" s="39"/>
    </row>
    <row r="3499" spans="8:8" x14ac:dyDescent="0.2">
      <c r="H3499" s="39"/>
    </row>
    <row r="3500" spans="8:8" x14ac:dyDescent="0.2">
      <c r="H3500" s="39"/>
    </row>
    <row r="3501" spans="8:8" x14ac:dyDescent="0.2">
      <c r="H3501" s="39"/>
    </row>
    <row r="3502" spans="8:8" x14ac:dyDescent="0.2">
      <c r="H3502" s="39"/>
    </row>
    <row r="3503" spans="8:8" x14ac:dyDescent="0.2">
      <c r="H3503" s="39"/>
    </row>
    <row r="3504" spans="8:8" x14ac:dyDescent="0.2">
      <c r="H3504" s="39"/>
    </row>
    <row r="3505" spans="8:8" x14ac:dyDescent="0.2">
      <c r="H3505" s="39"/>
    </row>
    <row r="3506" spans="8:8" x14ac:dyDescent="0.2">
      <c r="H3506" s="39"/>
    </row>
    <row r="3507" spans="8:8" x14ac:dyDescent="0.2">
      <c r="H3507" s="39"/>
    </row>
    <row r="3508" spans="8:8" x14ac:dyDescent="0.2">
      <c r="H3508" s="39"/>
    </row>
    <row r="3509" spans="8:8" x14ac:dyDescent="0.2">
      <c r="H3509" s="39"/>
    </row>
    <row r="3510" spans="8:8" x14ac:dyDescent="0.2">
      <c r="H3510" s="39"/>
    </row>
    <row r="3511" spans="8:8" x14ac:dyDescent="0.2">
      <c r="H3511" s="39"/>
    </row>
    <row r="3512" spans="8:8" x14ac:dyDescent="0.2">
      <c r="H3512" s="39"/>
    </row>
    <row r="3513" spans="8:8" x14ac:dyDescent="0.2">
      <c r="H3513" s="39"/>
    </row>
    <row r="3514" spans="8:8" x14ac:dyDescent="0.2">
      <c r="H3514" s="39"/>
    </row>
    <row r="3515" spans="8:8" x14ac:dyDescent="0.2">
      <c r="H3515" s="39"/>
    </row>
    <row r="3516" spans="8:8" x14ac:dyDescent="0.2">
      <c r="H3516" s="39"/>
    </row>
    <row r="3517" spans="8:8" x14ac:dyDescent="0.2">
      <c r="H3517" s="39"/>
    </row>
    <row r="3518" spans="8:8" x14ac:dyDescent="0.2">
      <c r="H3518" s="39"/>
    </row>
    <row r="3519" spans="8:8" x14ac:dyDescent="0.2">
      <c r="H3519" s="39"/>
    </row>
    <row r="3520" spans="8:8" x14ac:dyDescent="0.2">
      <c r="H3520" s="39"/>
    </row>
    <row r="3521" spans="8:8" x14ac:dyDescent="0.2">
      <c r="H3521" s="39"/>
    </row>
    <row r="3522" spans="8:8" x14ac:dyDescent="0.2">
      <c r="H3522" s="39"/>
    </row>
    <row r="3523" spans="8:8" x14ac:dyDescent="0.2">
      <c r="H3523" s="39"/>
    </row>
    <row r="3524" spans="8:8" x14ac:dyDescent="0.2">
      <c r="H3524" s="39"/>
    </row>
    <row r="3525" spans="8:8" x14ac:dyDescent="0.2">
      <c r="H3525" s="39"/>
    </row>
    <row r="3526" spans="8:8" x14ac:dyDescent="0.2">
      <c r="H3526" s="39"/>
    </row>
    <row r="3527" spans="8:8" x14ac:dyDescent="0.2">
      <c r="H3527" s="39"/>
    </row>
    <row r="3528" spans="8:8" x14ac:dyDescent="0.2">
      <c r="H3528" s="39"/>
    </row>
    <row r="3529" spans="8:8" x14ac:dyDescent="0.2">
      <c r="H3529" s="39"/>
    </row>
    <row r="3530" spans="8:8" x14ac:dyDescent="0.2">
      <c r="H3530" s="39"/>
    </row>
    <row r="3531" spans="8:8" x14ac:dyDescent="0.2">
      <c r="H3531" s="39"/>
    </row>
    <row r="3532" spans="8:8" x14ac:dyDescent="0.2">
      <c r="H3532" s="39"/>
    </row>
    <row r="3533" spans="8:8" x14ac:dyDescent="0.2">
      <c r="H3533" s="39"/>
    </row>
    <row r="3534" spans="8:8" x14ac:dyDescent="0.2">
      <c r="H3534" s="39"/>
    </row>
    <row r="3535" spans="8:8" x14ac:dyDescent="0.2">
      <c r="H3535" s="39"/>
    </row>
    <row r="3536" spans="8:8" x14ac:dyDescent="0.2">
      <c r="H3536" s="39"/>
    </row>
    <row r="3537" spans="8:8" x14ac:dyDescent="0.2">
      <c r="H3537" s="39"/>
    </row>
    <row r="3538" spans="8:8" x14ac:dyDescent="0.2">
      <c r="H3538" s="39"/>
    </row>
    <row r="3539" spans="8:8" x14ac:dyDescent="0.2">
      <c r="H3539" s="39"/>
    </row>
    <row r="3540" spans="8:8" x14ac:dyDescent="0.2">
      <c r="H3540" s="39"/>
    </row>
    <row r="3541" spans="8:8" x14ac:dyDescent="0.2">
      <c r="H3541" s="39"/>
    </row>
    <row r="3542" spans="8:8" x14ac:dyDescent="0.2">
      <c r="H3542" s="39"/>
    </row>
    <row r="3543" spans="8:8" x14ac:dyDescent="0.2">
      <c r="H3543" s="39"/>
    </row>
    <row r="3544" spans="8:8" x14ac:dyDescent="0.2">
      <c r="H3544" s="39"/>
    </row>
    <row r="3545" spans="8:8" x14ac:dyDescent="0.2">
      <c r="H3545" s="39"/>
    </row>
    <row r="3546" spans="8:8" x14ac:dyDescent="0.2">
      <c r="H3546" s="39"/>
    </row>
    <row r="3547" spans="8:8" x14ac:dyDescent="0.2">
      <c r="H3547" s="39"/>
    </row>
    <row r="3548" spans="8:8" x14ac:dyDescent="0.2">
      <c r="H3548" s="39"/>
    </row>
    <row r="3549" spans="8:8" x14ac:dyDescent="0.2">
      <c r="H3549" s="39"/>
    </row>
    <row r="3550" spans="8:8" x14ac:dyDescent="0.2">
      <c r="H3550" s="39"/>
    </row>
    <row r="3551" spans="8:8" x14ac:dyDescent="0.2">
      <c r="H3551" s="39"/>
    </row>
    <row r="3552" spans="8:8" x14ac:dyDescent="0.2">
      <c r="H3552" s="39"/>
    </row>
    <row r="3553" spans="8:8" x14ac:dyDescent="0.2">
      <c r="H3553" s="39"/>
    </row>
    <row r="3554" spans="8:8" x14ac:dyDescent="0.2">
      <c r="H3554" s="39"/>
    </row>
    <row r="3555" spans="8:8" x14ac:dyDescent="0.2">
      <c r="H3555" s="39"/>
    </row>
    <row r="3556" spans="8:8" x14ac:dyDescent="0.2">
      <c r="H3556" s="39"/>
    </row>
    <row r="3557" spans="8:8" x14ac:dyDescent="0.2">
      <c r="H3557" s="39"/>
    </row>
    <row r="3558" spans="8:8" x14ac:dyDescent="0.2">
      <c r="H3558" s="39"/>
    </row>
    <row r="3559" spans="8:8" x14ac:dyDescent="0.2">
      <c r="H3559" s="39"/>
    </row>
    <row r="3560" spans="8:8" x14ac:dyDescent="0.2">
      <c r="H3560" s="39"/>
    </row>
    <row r="3561" spans="8:8" x14ac:dyDescent="0.2">
      <c r="H3561" s="39"/>
    </row>
    <row r="3562" spans="8:8" x14ac:dyDescent="0.2">
      <c r="H3562" s="39"/>
    </row>
    <row r="3563" spans="8:8" x14ac:dyDescent="0.2">
      <c r="H3563" s="39"/>
    </row>
    <row r="3564" spans="8:8" x14ac:dyDescent="0.2">
      <c r="H3564" s="39"/>
    </row>
    <row r="3565" spans="8:8" x14ac:dyDescent="0.2">
      <c r="H3565" s="39"/>
    </row>
    <row r="3566" spans="8:8" x14ac:dyDescent="0.2">
      <c r="H3566" s="39"/>
    </row>
    <row r="3567" spans="8:8" x14ac:dyDescent="0.2">
      <c r="H3567" s="39"/>
    </row>
    <row r="3568" spans="8:8" x14ac:dyDescent="0.2">
      <c r="H3568" s="39"/>
    </row>
    <row r="3569" spans="8:8" x14ac:dyDescent="0.2">
      <c r="H3569" s="39"/>
    </row>
    <row r="3570" spans="8:8" x14ac:dyDescent="0.2">
      <c r="H3570" s="39"/>
    </row>
    <row r="3571" spans="8:8" x14ac:dyDescent="0.2">
      <c r="H3571" s="39"/>
    </row>
    <row r="3572" spans="8:8" x14ac:dyDescent="0.2">
      <c r="H3572" s="39"/>
    </row>
    <row r="3573" spans="8:8" x14ac:dyDescent="0.2">
      <c r="H3573" s="39"/>
    </row>
    <row r="3574" spans="8:8" x14ac:dyDescent="0.2">
      <c r="H3574" s="39"/>
    </row>
    <row r="3575" spans="8:8" x14ac:dyDescent="0.2">
      <c r="H3575" s="39"/>
    </row>
    <row r="3576" spans="8:8" x14ac:dyDescent="0.2">
      <c r="H3576" s="39"/>
    </row>
    <row r="3577" spans="8:8" x14ac:dyDescent="0.2">
      <c r="H3577" s="39"/>
    </row>
    <row r="3578" spans="8:8" x14ac:dyDescent="0.2">
      <c r="H3578" s="39"/>
    </row>
    <row r="3579" spans="8:8" x14ac:dyDescent="0.2">
      <c r="H3579" s="39"/>
    </row>
    <row r="3580" spans="8:8" x14ac:dyDescent="0.2">
      <c r="H3580" s="39"/>
    </row>
    <row r="3581" spans="8:8" x14ac:dyDescent="0.2">
      <c r="H3581" s="39"/>
    </row>
    <row r="3582" spans="8:8" x14ac:dyDescent="0.2">
      <c r="H3582" s="39"/>
    </row>
    <row r="3583" spans="8:8" x14ac:dyDescent="0.2">
      <c r="H3583" s="39"/>
    </row>
    <row r="3584" spans="8:8" x14ac:dyDescent="0.2">
      <c r="H3584" s="39"/>
    </row>
    <row r="3585" spans="8:8" x14ac:dyDescent="0.2">
      <c r="H3585" s="39"/>
    </row>
    <row r="3586" spans="8:8" x14ac:dyDescent="0.2">
      <c r="H3586" s="39"/>
    </row>
    <row r="3587" spans="8:8" x14ac:dyDescent="0.2">
      <c r="H3587" s="39"/>
    </row>
    <row r="3588" spans="8:8" x14ac:dyDescent="0.2">
      <c r="H3588" s="39"/>
    </row>
    <row r="3589" spans="8:8" x14ac:dyDescent="0.2">
      <c r="H3589" s="39"/>
    </row>
    <row r="3590" spans="8:8" x14ac:dyDescent="0.2">
      <c r="H3590" s="39"/>
    </row>
    <row r="3591" spans="8:8" x14ac:dyDescent="0.2">
      <c r="H3591" s="39"/>
    </row>
    <row r="3592" spans="8:8" x14ac:dyDescent="0.2">
      <c r="H3592" s="39"/>
    </row>
    <row r="3593" spans="8:8" x14ac:dyDescent="0.2">
      <c r="H3593" s="39"/>
    </row>
    <row r="3594" spans="8:8" x14ac:dyDescent="0.2">
      <c r="H3594" s="39"/>
    </row>
    <row r="3595" spans="8:8" x14ac:dyDescent="0.2">
      <c r="H3595" s="39"/>
    </row>
    <row r="3596" spans="8:8" x14ac:dyDescent="0.2">
      <c r="H3596" s="39"/>
    </row>
    <row r="3597" spans="8:8" x14ac:dyDescent="0.2">
      <c r="H3597" s="39"/>
    </row>
    <row r="3598" spans="8:8" x14ac:dyDescent="0.2">
      <c r="H3598" s="39"/>
    </row>
    <row r="3599" spans="8:8" x14ac:dyDescent="0.2">
      <c r="H3599" s="39"/>
    </row>
    <row r="3600" spans="8:8" x14ac:dyDescent="0.2">
      <c r="H3600" s="39"/>
    </row>
    <row r="3601" spans="8:8" x14ac:dyDescent="0.2">
      <c r="H3601" s="39"/>
    </row>
    <row r="3602" spans="8:8" x14ac:dyDescent="0.2">
      <c r="H3602" s="39"/>
    </row>
    <row r="3603" spans="8:8" x14ac:dyDescent="0.2">
      <c r="H3603" s="39"/>
    </row>
    <row r="3604" spans="8:8" x14ac:dyDescent="0.2">
      <c r="H3604" s="39"/>
    </row>
    <row r="3605" spans="8:8" x14ac:dyDescent="0.2">
      <c r="H3605" s="39"/>
    </row>
    <row r="3606" spans="8:8" x14ac:dyDescent="0.2">
      <c r="H3606" s="39"/>
    </row>
    <row r="3607" spans="8:8" x14ac:dyDescent="0.2">
      <c r="H3607" s="39"/>
    </row>
    <row r="3608" spans="8:8" x14ac:dyDescent="0.2">
      <c r="H3608" s="39"/>
    </row>
    <row r="3609" spans="8:8" x14ac:dyDescent="0.2">
      <c r="H3609" s="39"/>
    </row>
    <row r="3610" spans="8:8" x14ac:dyDescent="0.2">
      <c r="H3610" s="39"/>
    </row>
    <row r="3611" spans="8:8" x14ac:dyDescent="0.2">
      <c r="H3611" s="39"/>
    </row>
    <row r="3612" spans="8:8" x14ac:dyDescent="0.2">
      <c r="H3612" s="39"/>
    </row>
    <row r="3613" spans="8:8" x14ac:dyDescent="0.2">
      <c r="H3613" s="39"/>
    </row>
    <row r="3614" spans="8:8" x14ac:dyDescent="0.2">
      <c r="H3614" s="39"/>
    </row>
    <row r="3615" spans="8:8" x14ac:dyDescent="0.2">
      <c r="H3615" s="39"/>
    </row>
    <row r="3616" spans="8:8" x14ac:dyDescent="0.2">
      <c r="H3616" s="39"/>
    </row>
    <row r="3617" spans="8:8" x14ac:dyDescent="0.2">
      <c r="H3617" s="39"/>
    </row>
    <row r="3618" spans="8:8" x14ac:dyDescent="0.2">
      <c r="H3618" s="39"/>
    </row>
    <row r="3619" spans="8:8" x14ac:dyDescent="0.2">
      <c r="H3619" s="39"/>
    </row>
    <row r="3620" spans="8:8" x14ac:dyDescent="0.2">
      <c r="H3620" s="39"/>
    </row>
    <row r="3621" spans="8:8" x14ac:dyDescent="0.2">
      <c r="H3621" s="39"/>
    </row>
    <row r="3622" spans="8:8" x14ac:dyDescent="0.2">
      <c r="H3622" s="39"/>
    </row>
    <row r="3623" spans="8:8" x14ac:dyDescent="0.2">
      <c r="H3623" s="39"/>
    </row>
    <row r="3624" spans="8:8" x14ac:dyDescent="0.2">
      <c r="H3624" s="39"/>
    </row>
    <row r="3625" spans="8:8" x14ac:dyDescent="0.2">
      <c r="H3625" s="39"/>
    </row>
    <row r="3626" spans="8:8" x14ac:dyDescent="0.2">
      <c r="H3626" s="39"/>
    </row>
    <row r="3627" spans="8:8" x14ac:dyDescent="0.2">
      <c r="H3627" s="39"/>
    </row>
    <row r="3628" spans="8:8" x14ac:dyDescent="0.2">
      <c r="H3628" s="39"/>
    </row>
    <row r="3629" spans="8:8" x14ac:dyDescent="0.2">
      <c r="H3629" s="39"/>
    </row>
    <row r="3630" spans="8:8" x14ac:dyDescent="0.2">
      <c r="H3630" s="39"/>
    </row>
    <row r="3631" spans="8:8" x14ac:dyDescent="0.2">
      <c r="H3631" s="39"/>
    </row>
    <row r="3632" spans="8:8" x14ac:dyDescent="0.2">
      <c r="H3632" s="39"/>
    </row>
    <row r="3633" spans="8:8" x14ac:dyDescent="0.2">
      <c r="H3633" s="39"/>
    </row>
    <row r="3634" spans="8:8" x14ac:dyDescent="0.2">
      <c r="H3634" s="39"/>
    </row>
    <row r="3635" spans="8:8" x14ac:dyDescent="0.2">
      <c r="H3635" s="39"/>
    </row>
    <row r="3636" spans="8:8" x14ac:dyDescent="0.2">
      <c r="H3636" s="39"/>
    </row>
    <row r="3637" spans="8:8" x14ac:dyDescent="0.2">
      <c r="H3637" s="39"/>
    </row>
    <row r="3638" spans="8:8" x14ac:dyDescent="0.2">
      <c r="H3638" s="39"/>
    </row>
    <row r="3639" spans="8:8" x14ac:dyDescent="0.2">
      <c r="H3639" s="39"/>
    </row>
    <row r="3640" spans="8:8" x14ac:dyDescent="0.2">
      <c r="H3640" s="39"/>
    </row>
    <row r="3641" spans="8:8" x14ac:dyDescent="0.2">
      <c r="H3641" s="39"/>
    </row>
    <row r="3642" spans="8:8" x14ac:dyDescent="0.2">
      <c r="H3642" s="39"/>
    </row>
    <row r="3643" spans="8:8" x14ac:dyDescent="0.2">
      <c r="H3643" s="39"/>
    </row>
    <row r="3644" spans="8:8" x14ac:dyDescent="0.2">
      <c r="H3644" s="39"/>
    </row>
    <row r="3645" spans="8:8" x14ac:dyDescent="0.2">
      <c r="H3645" s="39"/>
    </row>
    <row r="3646" spans="8:8" x14ac:dyDescent="0.2">
      <c r="H3646" s="39"/>
    </row>
    <row r="3647" spans="8:8" x14ac:dyDescent="0.2">
      <c r="H3647" s="39"/>
    </row>
    <row r="3648" spans="8:8" x14ac:dyDescent="0.2">
      <c r="H3648" s="39"/>
    </row>
    <row r="3649" spans="8:8" x14ac:dyDescent="0.2">
      <c r="H3649" s="39"/>
    </row>
    <row r="3650" spans="8:8" x14ac:dyDescent="0.2">
      <c r="H3650" s="39"/>
    </row>
    <row r="3651" spans="8:8" x14ac:dyDescent="0.2">
      <c r="H3651" s="39"/>
    </row>
    <row r="3652" spans="8:8" x14ac:dyDescent="0.2">
      <c r="H3652" s="39"/>
    </row>
    <row r="3653" spans="8:8" x14ac:dyDescent="0.2">
      <c r="H3653" s="39"/>
    </row>
    <row r="3654" spans="8:8" x14ac:dyDescent="0.2">
      <c r="H3654" s="39"/>
    </row>
    <row r="3655" spans="8:8" x14ac:dyDescent="0.2">
      <c r="H3655" s="39"/>
    </row>
    <row r="3656" spans="8:8" x14ac:dyDescent="0.2">
      <c r="H3656" s="39"/>
    </row>
    <row r="3657" spans="8:8" x14ac:dyDescent="0.2">
      <c r="H3657" s="39"/>
    </row>
    <row r="3658" spans="8:8" x14ac:dyDescent="0.2">
      <c r="H3658" s="39"/>
    </row>
    <row r="3659" spans="8:8" x14ac:dyDescent="0.2">
      <c r="H3659" s="39"/>
    </row>
    <row r="3660" spans="8:8" x14ac:dyDescent="0.2">
      <c r="H3660" s="39"/>
    </row>
    <row r="3661" spans="8:8" x14ac:dyDescent="0.2">
      <c r="H3661" s="39"/>
    </row>
    <row r="3662" spans="8:8" x14ac:dyDescent="0.2">
      <c r="H3662" s="39"/>
    </row>
    <row r="3663" spans="8:8" x14ac:dyDescent="0.2">
      <c r="H3663" s="39"/>
    </row>
    <row r="3664" spans="8:8" x14ac:dyDescent="0.2">
      <c r="H3664" s="39"/>
    </row>
    <row r="3665" spans="8:8" x14ac:dyDescent="0.2">
      <c r="H3665" s="39"/>
    </row>
    <row r="3666" spans="8:8" x14ac:dyDescent="0.2">
      <c r="H3666" s="39"/>
    </row>
    <row r="3667" spans="8:8" x14ac:dyDescent="0.2">
      <c r="H3667" s="39"/>
    </row>
    <row r="3668" spans="8:8" x14ac:dyDescent="0.2">
      <c r="H3668" s="39"/>
    </row>
    <row r="3669" spans="8:8" x14ac:dyDescent="0.2">
      <c r="H3669" s="39"/>
    </row>
    <row r="3670" spans="8:8" x14ac:dyDescent="0.2">
      <c r="H3670" s="39"/>
    </row>
    <row r="3671" spans="8:8" x14ac:dyDescent="0.2">
      <c r="H3671" s="39"/>
    </row>
    <row r="3672" spans="8:8" x14ac:dyDescent="0.2">
      <c r="H3672" s="39"/>
    </row>
    <row r="3673" spans="8:8" x14ac:dyDescent="0.2">
      <c r="H3673" s="39"/>
    </row>
    <row r="3674" spans="8:8" x14ac:dyDescent="0.2">
      <c r="H3674" s="39"/>
    </row>
    <row r="3675" spans="8:8" x14ac:dyDescent="0.2">
      <c r="H3675" s="39"/>
    </row>
    <row r="3676" spans="8:8" x14ac:dyDescent="0.2">
      <c r="H3676" s="39"/>
    </row>
    <row r="3677" spans="8:8" x14ac:dyDescent="0.2">
      <c r="H3677" s="39"/>
    </row>
    <row r="3678" spans="8:8" x14ac:dyDescent="0.2">
      <c r="H3678" s="39"/>
    </row>
    <row r="3679" spans="8:8" x14ac:dyDescent="0.2">
      <c r="H3679" s="39"/>
    </row>
    <row r="3680" spans="8:8" x14ac:dyDescent="0.2">
      <c r="H3680" s="39"/>
    </row>
    <row r="3681" spans="8:8" x14ac:dyDescent="0.2">
      <c r="H3681" s="39"/>
    </row>
    <row r="3682" spans="8:8" x14ac:dyDescent="0.2">
      <c r="H3682" s="39"/>
    </row>
    <row r="3683" spans="8:8" x14ac:dyDescent="0.2">
      <c r="H3683" s="39"/>
    </row>
    <row r="3684" spans="8:8" x14ac:dyDescent="0.2">
      <c r="H3684" s="39"/>
    </row>
    <row r="3685" spans="8:8" x14ac:dyDescent="0.2">
      <c r="H3685" s="39"/>
    </row>
    <row r="3686" spans="8:8" x14ac:dyDescent="0.2">
      <c r="H3686" s="39"/>
    </row>
    <row r="3687" spans="8:8" x14ac:dyDescent="0.2">
      <c r="H3687" s="39"/>
    </row>
    <row r="3688" spans="8:8" x14ac:dyDescent="0.2">
      <c r="H3688" s="39"/>
    </row>
    <row r="3689" spans="8:8" x14ac:dyDescent="0.2">
      <c r="H3689" s="39"/>
    </row>
    <row r="3690" spans="8:8" x14ac:dyDescent="0.2">
      <c r="H3690" s="39"/>
    </row>
    <row r="3691" spans="8:8" x14ac:dyDescent="0.2">
      <c r="H3691" s="39"/>
    </row>
    <row r="3692" spans="8:8" x14ac:dyDescent="0.2">
      <c r="H3692" s="39"/>
    </row>
    <row r="3693" spans="8:8" x14ac:dyDescent="0.2">
      <c r="H3693" s="39"/>
    </row>
    <row r="3694" spans="8:8" x14ac:dyDescent="0.2">
      <c r="H3694" s="39"/>
    </row>
    <row r="3695" spans="8:8" x14ac:dyDescent="0.2">
      <c r="H3695" s="39"/>
    </row>
    <row r="3696" spans="8:8" x14ac:dyDescent="0.2">
      <c r="H3696" s="39"/>
    </row>
    <row r="3697" spans="8:8" x14ac:dyDescent="0.2">
      <c r="H3697" s="39"/>
    </row>
    <row r="3698" spans="8:8" x14ac:dyDescent="0.2">
      <c r="H3698" s="39"/>
    </row>
    <row r="3699" spans="8:8" x14ac:dyDescent="0.2">
      <c r="H3699" s="39"/>
    </row>
    <row r="3700" spans="8:8" x14ac:dyDescent="0.2">
      <c r="H3700" s="39"/>
    </row>
    <row r="3701" spans="8:8" x14ac:dyDescent="0.2">
      <c r="H3701" s="39"/>
    </row>
    <row r="3702" spans="8:8" x14ac:dyDescent="0.2">
      <c r="H3702" s="39"/>
    </row>
    <row r="3703" spans="8:8" x14ac:dyDescent="0.2">
      <c r="H3703" s="39"/>
    </row>
    <row r="3704" spans="8:8" x14ac:dyDescent="0.2">
      <c r="H3704" s="39"/>
    </row>
    <row r="3705" spans="8:8" x14ac:dyDescent="0.2">
      <c r="H3705" s="39"/>
    </row>
    <row r="3706" spans="8:8" x14ac:dyDescent="0.2">
      <c r="H3706" s="39"/>
    </row>
    <row r="3707" spans="8:8" x14ac:dyDescent="0.2">
      <c r="H3707" s="39"/>
    </row>
    <row r="3708" spans="8:8" x14ac:dyDescent="0.2">
      <c r="H3708" s="39"/>
    </row>
    <row r="3709" spans="8:8" x14ac:dyDescent="0.2">
      <c r="H3709" s="39"/>
    </row>
    <row r="3710" spans="8:8" x14ac:dyDescent="0.2">
      <c r="H3710" s="39"/>
    </row>
    <row r="3711" spans="8:8" x14ac:dyDescent="0.2">
      <c r="H3711" s="39"/>
    </row>
    <row r="3712" spans="8:8" x14ac:dyDescent="0.2">
      <c r="H3712" s="39"/>
    </row>
    <row r="3713" spans="8:8" x14ac:dyDescent="0.2">
      <c r="H3713" s="39"/>
    </row>
    <row r="3714" spans="8:8" x14ac:dyDescent="0.2">
      <c r="H3714" s="39"/>
    </row>
    <row r="3715" spans="8:8" x14ac:dyDescent="0.2">
      <c r="H3715" s="39"/>
    </row>
    <row r="3716" spans="8:8" x14ac:dyDescent="0.2">
      <c r="H3716" s="39"/>
    </row>
    <row r="3717" spans="8:8" x14ac:dyDescent="0.2">
      <c r="H3717" s="39"/>
    </row>
    <row r="3718" spans="8:8" x14ac:dyDescent="0.2">
      <c r="H3718" s="39"/>
    </row>
    <row r="3719" spans="8:8" x14ac:dyDescent="0.2">
      <c r="H3719" s="39"/>
    </row>
    <row r="3720" spans="8:8" x14ac:dyDescent="0.2">
      <c r="H3720" s="39"/>
    </row>
    <row r="3721" spans="8:8" x14ac:dyDescent="0.2">
      <c r="H3721" s="39"/>
    </row>
    <row r="3722" spans="8:8" x14ac:dyDescent="0.2">
      <c r="H3722" s="39"/>
    </row>
    <row r="3723" spans="8:8" x14ac:dyDescent="0.2">
      <c r="H3723" s="39"/>
    </row>
    <row r="3724" spans="8:8" x14ac:dyDescent="0.2">
      <c r="H3724" s="39"/>
    </row>
    <row r="3725" spans="8:8" x14ac:dyDescent="0.2">
      <c r="H3725" s="39"/>
    </row>
    <row r="3726" spans="8:8" x14ac:dyDescent="0.2">
      <c r="H3726" s="39"/>
    </row>
    <row r="3727" spans="8:8" x14ac:dyDescent="0.2">
      <c r="H3727" s="39"/>
    </row>
    <row r="3728" spans="8:8" x14ac:dyDescent="0.2">
      <c r="H3728" s="39"/>
    </row>
    <row r="3729" spans="8:8" x14ac:dyDescent="0.2">
      <c r="H3729" s="39"/>
    </row>
    <row r="3730" spans="8:8" x14ac:dyDescent="0.2">
      <c r="H3730" s="39"/>
    </row>
    <row r="3731" spans="8:8" x14ac:dyDescent="0.2">
      <c r="H3731" s="39"/>
    </row>
    <row r="3732" spans="8:8" x14ac:dyDescent="0.2">
      <c r="H3732" s="39"/>
    </row>
    <row r="3733" spans="8:8" x14ac:dyDescent="0.2">
      <c r="H3733" s="39"/>
    </row>
    <row r="3734" spans="8:8" x14ac:dyDescent="0.2">
      <c r="H3734" s="39"/>
    </row>
    <row r="3735" spans="8:8" x14ac:dyDescent="0.2">
      <c r="H3735" s="39"/>
    </row>
    <row r="3736" spans="8:8" x14ac:dyDescent="0.2">
      <c r="H3736" s="39"/>
    </row>
    <row r="3737" spans="8:8" x14ac:dyDescent="0.2">
      <c r="H3737" s="39"/>
    </row>
    <row r="3738" spans="8:8" x14ac:dyDescent="0.2">
      <c r="H3738" s="39"/>
    </row>
    <row r="3739" spans="8:8" x14ac:dyDescent="0.2">
      <c r="H3739" s="39"/>
    </row>
    <row r="3740" spans="8:8" x14ac:dyDescent="0.2">
      <c r="H3740" s="39"/>
    </row>
    <row r="3741" spans="8:8" x14ac:dyDescent="0.2">
      <c r="H3741" s="39"/>
    </row>
    <row r="3742" spans="8:8" x14ac:dyDescent="0.2">
      <c r="H3742" s="39"/>
    </row>
    <row r="3743" spans="8:8" x14ac:dyDescent="0.2">
      <c r="H3743" s="39"/>
    </row>
    <row r="3744" spans="8:8" x14ac:dyDescent="0.2">
      <c r="H3744" s="39"/>
    </row>
    <row r="3745" spans="8:8" x14ac:dyDescent="0.2">
      <c r="H3745" s="39"/>
    </row>
    <row r="3746" spans="8:8" x14ac:dyDescent="0.2">
      <c r="H3746" s="39"/>
    </row>
    <row r="3747" spans="8:8" x14ac:dyDescent="0.2">
      <c r="H3747" s="39"/>
    </row>
    <row r="3748" spans="8:8" x14ac:dyDescent="0.2">
      <c r="H3748" s="39"/>
    </row>
    <row r="3749" spans="8:8" x14ac:dyDescent="0.2">
      <c r="H3749" s="39"/>
    </row>
    <row r="3750" spans="8:8" x14ac:dyDescent="0.2">
      <c r="H3750" s="39"/>
    </row>
    <row r="3751" spans="8:8" x14ac:dyDescent="0.2">
      <c r="H3751" s="39"/>
    </row>
    <row r="3752" spans="8:8" x14ac:dyDescent="0.2">
      <c r="H3752" s="39"/>
    </row>
    <row r="3753" spans="8:8" x14ac:dyDescent="0.2">
      <c r="H3753" s="39"/>
    </row>
    <row r="3754" spans="8:8" x14ac:dyDescent="0.2">
      <c r="H3754" s="39"/>
    </row>
    <row r="3755" spans="8:8" x14ac:dyDescent="0.2">
      <c r="H3755" s="39"/>
    </row>
    <row r="3756" spans="8:8" x14ac:dyDescent="0.2">
      <c r="H3756" s="39"/>
    </row>
    <row r="3757" spans="8:8" x14ac:dyDescent="0.2">
      <c r="H3757" s="39"/>
    </row>
    <row r="3758" spans="8:8" x14ac:dyDescent="0.2">
      <c r="H3758" s="39"/>
    </row>
    <row r="3759" spans="8:8" x14ac:dyDescent="0.2">
      <c r="H3759" s="39"/>
    </row>
    <row r="3760" spans="8:8" x14ac:dyDescent="0.2">
      <c r="H3760" s="39"/>
    </row>
    <row r="3761" spans="8:8" x14ac:dyDescent="0.2">
      <c r="H3761" s="39"/>
    </row>
    <row r="3762" spans="8:8" x14ac:dyDescent="0.2">
      <c r="H3762" s="39"/>
    </row>
    <row r="3763" spans="8:8" x14ac:dyDescent="0.2">
      <c r="H3763" s="39"/>
    </row>
    <row r="3764" spans="8:8" x14ac:dyDescent="0.2">
      <c r="H3764" s="39"/>
    </row>
    <row r="3765" spans="8:8" x14ac:dyDescent="0.2">
      <c r="H3765" s="39"/>
    </row>
    <row r="3766" spans="8:8" x14ac:dyDescent="0.2">
      <c r="H3766" s="39"/>
    </row>
    <row r="3767" spans="8:8" x14ac:dyDescent="0.2">
      <c r="H3767" s="39"/>
    </row>
    <row r="3768" spans="8:8" x14ac:dyDescent="0.2">
      <c r="H3768" s="39"/>
    </row>
    <row r="3769" spans="8:8" x14ac:dyDescent="0.2">
      <c r="H3769" s="39"/>
    </row>
    <row r="3770" spans="8:8" x14ac:dyDescent="0.2">
      <c r="H3770" s="39"/>
    </row>
    <row r="3771" spans="8:8" x14ac:dyDescent="0.2">
      <c r="H3771" s="39"/>
    </row>
    <row r="3772" spans="8:8" x14ac:dyDescent="0.2">
      <c r="H3772" s="39"/>
    </row>
    <row r="3773" spans="8:8" x14ac:dyDescent="0.2">
      <c r="H3773" s="39"/>
    </row>
    <row r="3774" spans="8:8" x14ac:dyDescent="0.2">
      <c r="H3774" s="39"/>
    </row>
    <row r="3775" spans="8:8" x14ac:dyDescent="0.2">
      <c r="H3775" s="39"/>
    </row>
    <row r="3776" spans="8:8" x14ac:dyDescent="0.2">
      <c r="H3776" s="39"/>
    </row>
    <row r="3777" spans="8:8" x14ac:dyDescent="0.2">
      <c r="H3777" s="39"/>
    </row>
    <row r="3778" spans="8:8" x14ac:dyDescent="0.2">
      <c r="H3778" s="39"/>
    </row>
    <row r="3779" spans="8:8" x14ac:dyDescent="0.2">
      <c r="H3779" s="39"/>
    </row>
    <row r="3780" spans="8:8" x14ac:dyDescent="0.2">
      <c r="H3780" s="39"/>
    </row>
    <row r="3781" spans="8:8" x14ac:dyDescent="0.2">
      <c r="H3781" s="39"/>
    </row>
    <row r="3782" spans="8:8" x14ac:dyDescent="0.2">
      <c r="H3782" s="39"/>
    </row>
    <row r="3783" spans="8:8" x14ac:dyDescent="0.2">
      <c r="H3783" s="39"/>
    </row>
    <row r="3784" spans="8:8" x14ac:dyDescent="0.2">
      <c r="H3784" s="39"/>
    </row>
    <row r="3785" spans="8:8" x14ac:dyDescent="0.2">
      <c r="H3785" s="39"/>
    </row>
    <row r="3786" spans="8:8" x14ac:dyDescent="0.2">
      <c r="H3786" s="39"/>
    </row>
    <row r="3787" spans="8:8" x14ac:dyDescent="0.2">
      <c r="H3787" s="39"/>
    </row>
    <row r="3788" spans="8:8" x14ac:dyDescent="0.2">
      <c r="H3788" s="39"/>
    </row>
    <row r="3789" spans="8:8" x14ac:dyDescent="0.2">
      <c r="H3789" s="39"/>
    </row>
    <row r="3790" spans="8:8" x14ac:dyDescent="0.2">
      <c r="H3790" s="39"/>
    </row>
    <row r="3791" spans="8:8" x14ac:dyDescent="0.2">
      <c r="H3791" s="39"/>
    </row>
    <row r="3792" spans="8:8" x14ac:dyDescent="0.2">
      <c r="H3792" s="39"/>
    </row>
    <row r="3793" spans="8:8" x14ac:dyDescent="0.2">
      <c r="H3793" s="39"/>
    </row>
    <row r="3794" spans="8:8" x14ac:dyDescent="0.2">
      <c r="H3794" s="39"/>
    </row>
    <row r="3795" spans="8:8" x14ac:dyDescent="0.2">
      <c r="H3795" s="39"/>
    </row>
    <row r="3796" spans="8:8" x14ac:dyDescent="0.2">
      <c r="H3796" s="39"/>
    </row>
    <row r="3797" spans="8:8" x14ac:dyDescent="0.2">
      <c r="H3797" s="39"/>
    </row>
    <row r="3798" spans="8:8" x14ac:dyDescent="0.2">
      <c r="H3798" s="39"/>
    </row>
    <row r="3799" spans="8:8" x14ac:dyDescent="0.2">
      <c r="H3799" s="39"/>
    </row>
    <row r="3800" spans="8:8" x14ac:dyDescent="0.2">
      <c r="H3800" s="39"/>
    </row>
    <row r="3801" spans="8:8" x14ac:dyDescent="0.2">
      <c r="H3801" s="39"/>
    </row>
    <row r="3802" spans="8:8" x14ac:dyDescent="0.2">
      <c r="H3802" s="39"/>
    </row>
    <row r="3803" spans="8:8" x14ac:dyDescent="0.2">
      <c r="H3803" s="39"/>
    </row>
    <row r="3804" spans="8:8" x14ac:dyDescent="0.2">
      <c r="H3804" s="39"/>
    </row>
    <row r="3805" spans="8:8" x14ac:dyDescent="0.2">
      <c r="H3805" s="39"/>
    </row>
    <row r="3806" spans="8:8" x14ac:dyDescent="0.2">
      <c r="H3806" s="39"/>
    </row>
    <row r="3807" spans="8:8" x14ac:dyDescent="0.2">
      <c r="H3807" s="39"/>
    </row>
    <row r="3808" spans="8:8" x14ac:dyDescent="0.2">
      <c r="H3808" s="39"/>
    </row>
    <row r="3809" spans="8:8" x14ac:dyDescent="0.2">
      <c r="H3809" s="39"/>
    </row>
    <row r="3810" spans="8:8" x14ac:dyDescent="0.2">
      <c r="H3810" s="39"/>
    </row>
    <row r="3811" spans="8:8" x14ac:dyDescent="0.2">
      <c r="H3811" s="39"/>
    </row>
    <row r="3812" spans="8:8" x14ac:dyDescent="0.2">
      <c r="H3812" s="39"/>
    </row>
    <row r="3813" spans="8:8" x14ac:dyDescent="0.2">
      <c r="H3813" s="39"/>
    </row>
    <row r="3814" spans="8:8" x14ac:dyDescent="0.2">
      <c r="H3814" s="39"/>
    </row>
    <row r="3815" spans="8:8" x14ac:dyDescent="0.2">
      <c r="H3815" s="39"/>
    </row>
    <row r="3816" spans="8:8" x14ac:dyDescent="0.2">
      <c r="H3816" s="39"/>
    </row>
    <row r="3817" spans="8:8" x14ac:dyDescent="0.2">
      <c r="H3817" s="39"/>
    </row>
    <row r="3818" spans="8:8" x14ac:dyDescent="0.2">
      <c r="H3818" s="39"/>
    </row>
    <row r="3819" spans="8:8" x14ac:dyDescent="0.2">
      <c r="H3819" s="39"/>
    </row>
    <row r="3820" spans="8:8" x14ac:dyDescent="0.2">
      <c r="H3820" s="39"/>
    </row>
    <row r="3821" spans="8:8" x14ac:dyDescent="0.2">
      <c r="H3821" s="39"/>
    </row>
    <row r="3822" spans="8:8" x14ac:dyDescent="0.2">
      <c r="H3822" s="39"/>
    </row>
    <row r="3823" spans="8:8" x14ac:dyDescent="0.2">
      <c r="H3823" s="39"/>
    </row>
    <row r="3824" spans="8:8" x14ac:dyDescent="0.2">
      <c r="H3824" s="39"/>
    </row>
    <row r="3825" spans="8:8" x14ac:dyDescent="0.2">
      <c r="H3825" s="39"/>
    </row>
    <row r="3826" spans="8:8" x14ac:dyDescent="0.2">
      <c r="H3826" s="39"/>
    </row>
    <row r="3827" spans="8:8" x14ac:dyDescent="0.2">
      <c r="H3827" s="39"/>
    </row>
    <row r="3828" spans="8:8" x14ac:dyDescent="0.2">
      <c r="H3828" s="39"/>
    </row>
    <row r="3829" spans="8:8" x14ac:dyDescent="0.2">
      <c r="H3829" s="39"/>
    </row>
    <row r="3830" spans="8:8" x14ac:dyDescent="0.2">
      <c r="H3830" s="39"/>
    </row>
    <row r="3831" spans="8:8" x14ac:dyDescent="0.2">
      <c r="H3831" s="39"/>
    </row>
    <row r="3832" spans="8:8" x14ac:dyDescent="0.2">
      <c r="H3832" s="39"/>
    </row>
    <row r="3833" spans="8:8" x14ac:dyDescent="0.2">
      <c r="H3833" s="39"/>
    </row>
    <row r="3834" spans="8:8" x14ac:dyDescent="0.2">
      <c r="H3834" s="39"/>
    </row>
    <row r="3835" spans="8:8" x14ac:dyDescent="0.2">
      <c r="H3835" s="39"/>
    </row>
    <row r="3836" spans="8:8" x14ac:dyDescent="0.2">
      <c r="H3836" s="39"/>
    </row>
    <row r="3837" spans="8:8" x14ac:dyDescent="0.2">
      <c r="H3837" s="39"/>
    </row>
    <row r="3838" spans="8:8" x14ac:dyDescent="0.2">
      <c r="H3838" s="39"/>
    </row>
    <row r="3839" spans="8:8" x14ac:dyDescent="0.2">
      <c r="H3839" s="39"/>
    </row>
    <row r="3840" spans="8:8" x14ac:dyDescent="0.2">
      <c r="H3840" s="39"/>
    </row>
    <row r="3841" spans="8:8" x14ac:dyDescent="0.2">
      <c r="H3841" s="39"/>
    </row>
    <row r="3842" spans="8:8" x14ac:dyDescent="0.2">
      <c r="H3842" s="39"/>
    </row>
    <row r="3843" spans="8:8" x14ac:dyDescent="0.2">
      <c r="H3843" s="39"/>
    </row>
    <row r="3844" spans="8:8" x14ac:dyDescent="0.2">
      <c r="H3844" s="39"/>
    </row>
    <row r="3845" spans="8:8" x14ac:dyDescent="0.2">
      <c r="H3845" s="39"/>
    </row>
    <row r="3846" spans="8:8" x14ac:dyDescent="0.2">
      <c r="H3846" s="39"/>
    </row>
    <row r="3847" spans="8:8" x14ac:dyDescent="0.2">
      <c r="H3847" s="39"/>
    </row>
    <row r="3848" spans="8:8" x14ac:dyDescent="0.2">
      <c r="H3848" s="39"/>
    </row>
    <row r="3849" spans="8:8" x14ac:dyDescent="0.2">
      <c r="H3849" s="39"/>
    </row>
    <row r="3850" spans="8:8" x14ac:dyDescent="0.2">
      <c r="H3850" s="39"/>
    </row>
    <row r="3851" spans="8:8" x14ac:dyDescent="0.2">
      <c r="H3851" s="39"/>
    </row>
    <row r="3852" spans="8:8" x14ac:dyDescent="0.2">
      <c r="H3852" s="39"/>
    </row>
    <row r="3853" spans="8:8" x14ac:dyDescent="0.2">
      <c r="H3853" s="39"/>
    </row>
    <row r="3854" spans="8:8" x14ac:dyDescent="0.2">
      <c r="H3854" s="39"/>
    </row>
    <row r="3855" spans="8:8" x14ac:dyDescent="0.2">
      <c r="H3855" s="39"/>
    </row>
    <row r="3856" spans="8:8" x14ac:dyDescent="0.2">
      <c r="H3856" s="39"/>
    </row>
    <row r="3857" spans="8:8" x14ac:dyDescent="0.2">
      <c r="H3857" s="39"/>
    </row>
    <row r="3858" spans="8:8" x14ac:dyDescent="0.2">
      <c r="H3858" s="39"/>
    </row>
    <row r="3859" spans="8:8" x14ac:dyDescent="0.2">
      <c r="H3859" s="39"/>
    </row>
    <row r="3860" spans="8:8" x14ac:dyDescent="0.2">
      <c r="H3860" s="39"/>
    </row>
    <row r="3861" spans="8:8" x14ac:dyDescent="0.2">
      <c r="H3861" s="39"/>
    </row>
    <row r="3862" spans="8:8" x14ac:dyDescent="0.2">
      <c r="H3862" s="39"/>
    </row>
    <row r="3863" spans="8:8" x14ac:dyDescent="0.2">
      <c r="H3863" s="39"/>
    </row>
    <row r="3864" spans="8:8" x14ac:dyDescent="0.2">
      <c r="H3864" s="39"/>
    </row>
    <row r="3865" spans="8:8" x14ac:dyDescent="0.2">
      <c r="H3865" s="39"/>
    </row>
    <row r="3866" spans="8:8" x14ac:dyDescent="0.2">
      <c r="H3866" s="39"/>
    </row>
    <row r="3867" spans="8:8" x14ac:dyDescent="0.2">
      <c r="H3867" s="39"/>
    </row>
    <row r="3868" spans="8:8" x14ac:dyDescent="0.2">
      <c r="H3868" s="39"/>
    </row>
    <row r="3869" spans="8:8" x14ac:dyDescent="0.2">
      <c r="H3869" s="39"/>
    </row>
    <row r="3870" spans="8:8" x14ac:dyDescent="0.2">
      <c r="H3870" s="39"/>
    </row>
    <row r="3871" spans="8:8" x14ac:dyDescent="0.2">
      <c r="H3871" s="39"/>
    </row>
    <row r="3872" spans="8:8" x14ac:dyDescent="0.2">
      <c r="H3872" s="39"/>
    </row>
    <row r="3873" spans="8:8" x14ac:dyDescent="0.2">
      <c r="H3873" s="39"/>
    </row>
    <row r="3874" spans="8:8" x14ac:dyDescent="0.2">
      <c r="H3874" s="39"/>
    </row>
    <row r="3875" spans="8:8" x14ac:dyDescent="0.2">
      <c r="H3875" s="39"/>
    </row>
    <row r="3876" spans="8:8" x14ac:dyDescent="0.2">
      <c r="H3876" s="39"/>
    </row>
    <row r="3877" spans="8:8" x14ac:dyDescent="0.2">
      <c r="H3877" s="39"/>
    </row>
    <row r="3878" spans="8:8" x14ac:dyDescent="0.2">
      <c r="H3878" s="39"/>
    </row>
    <row r="3879" spans="8:8" x14ac:dyDescent="0.2">
      <c r="H3879" s="39"/>
    </row>
    <row r="3880" spans="8:8" x14ac:dyDescent="0.2">
      <c r="H3880" s="39"/>
    </row>
    <row r="3881" spans="8:8" x14ac:dyDescent="0.2">
      <c r="H3881" s="39"/>
    </row>
    <row r="3882" spans="8:8" x14ac:dyDescent="0.2">
      <c r="H3882" s="39"/>
    </row>
    <row r="3883" spans="8:8" x14ac:dyDescent="0.2">
      <c r="H3883" s="39"/>
    </row>
    <row r="3884" spans="8:8" x14ac:dyDescent="0.2">
      <c r="H3884" s="39"/>
    </row>
    <row r="3885" spans="8:8" x14ac:dyDescent="0.2">
      <c r="H3885" s="39"/>
    </row>
    <row r="3886" spans="8:8" x14ac:dyDescent="0.2">
      <c r="H3886" s="39"/>
    </row>
    <row r="3887" spans="8:8" x14ac:dyDescent="0.2">
      <c r="H3887" s="39"/>
    </row>
    <row r="3888" spans="8:8" x14ac:dyDescent="0.2">
      <c r="H3888" s="39"/>
    </row>
    <row r="3889" spans="8:8" x14ac:dyDescent="0.2">
      <c r="H3889" s="39"/>
    </row>
    <row r="3890" spans="8:8" x14ac:dyDescent="0.2">
      <c r="H3890" s="39"/>
    </row>
    <row r="3891" spans="8:8" x14ac:dyDescent="0.2">
      <c r="H3891" s="39"/>
    </row>
    <row r="3892" spans="8:8" x14ac:dyDescent="0.2">
      <c r="H3892" s="39"/>
    </row>
    <row r="3893" spans="8:8" x14ac:dyDescent="0.2">
      <c r="H3893" s="39"/>
    </row>
    <row r="3894" spans="8:8" x14ac:dyDescent="0.2">
      <c r="H3894" s="39"/>
    </row>
    <row r="3895" spans="8:8" x14ac:dyDescent="0.2">
      <c r="H3895" s="39"/>
    </row>
    <row r="3896" spans="8:8" x14ac:dyDescent="0.2">
      <c r="H3896" s="39"/>
    </row>
    <row r="3897" spans="8:8" x14ac:dyDescent="0.2">
      <c r="H3897" s="39"/>
    </row>
    <row r="3898" spans="8:8" x14ac:dyDescent="0.2">
      <c r="H3898" s="39"/>
    </row>
    <row r="3899" spans="8:8" x14ac:dyDescent="0.2">
      <c r="H3899" s="39"/>
    </row>
    <row r="3900" spans="8:8" x14ac:dyDescent="0.2">
      <c r="H3900" s="39"/>
    </row>
    <row r="3901" spans="8:8" x14ac:dyDescent="0.2">
      <c r="H3901" s="39"/>
    </row>
    <row r="3902" spans="8:8" x14ac:dyDescent="0.2">
      <c r="H3902" s="39"/>
    </row>
    <row r="3903" spans="8:8" x14ac:dyDescent="0.2">
      <c r="H3903" s="39"/>
    </row>
    <row r="3904" spans="8:8" x14ac:dyDescent="0.2">
      <c r="H3904" s="39"/>
    </row>
    <row r="3905" spans="8:8" x14ac:dyDescent="0.2">
      <c r="H3905" s="39"/>
    </row>
    <row r="3906" spans="8:8" x14ac:dyDescent="0.2">
      <c r="H3906" s="39"/>
    </row>
    <row r="3907" spans="8:8" x14ac:dyDescent="0.2">
      <c r="H3907" s="39"/>
    </row>
    <row r="3908" spans="8:8" x14ac:dyDescent="0.2">
      <c r="H3908" s="39"/>
    </row>
    <row r="3909" spans="8:8" x14ac:dyDescent="0.2">
      <c r="H3909" s="39"/>
    </row>
    <row r="3910" spans="8:8" x14ac:dyDescent="0.2">
      <c r="H3910" s="39"/>
    </row>
    <row r="3911" spans="8:8" x14ac:dyDescent="0.2">
      <c r="H3911" s="39"/>
    </row>
    <row r="3912" spans="8:8" x14ac:dyDescent="0.2">
      <c r="H3912" s="39"/>
    </row>
    <row r="3913" spans="8:8" x14ac:dyDescent="0.2">
      <c r="H3913" s="39"/>
    </row>
    <row r="3914" spans="8:8" x14ac:dyDescent="0.2">
      <c r="H3914" s="39"/>
    </row>
    <row r="3915" spans="8:8" x14ac:dyDescent="0.2">
      <c r="H3915" s="39"/>
    </row>
    <row r="3916" spans="8:8" x14ac:dyDescent="0.2">
      <c r="H3916" s="39"/>
    </row>
    <row r="3917" spans="8:8" x14ac:dyDescent="0.2">
      <c r="H3917" s="39"/>
    </row>
    <row r="3918" spans="8:8" x14ac:dyDescent="0.2">
      <c r="H3918" s="39"/>
    </row>
    <row r="3919" spans="8:8" x14ac:dyDescent="0.2">
      <c r="H3919" s="39"/>
    </row>
    <row r="3920" spans="8:8" x14ac:dyDescent="0.2">
      <c r="H3920" s="39"/>
    </row>
    <row r="3921" spans="8:8" x14ac:dyDescent="0.2">
      <c r="H3921" s="39"/>
    </row>
    <row r="3922" spans="8:8" x14ac:dyDescent="0.2">
      <c r="H3922" s="39"/>
    </row>
    <row r="3923" spans="8:8" x14ac:dyDescent="0.2">
      <c r="H3923" s="39"/>
    </row>
    <row r="3924" spans="8:8" x14ac:dyDescent="0.2">
      <c r="H3924" s="39"/>
    </row>
    <row r="3925" spans="8:8" x14ac:dyDescent="0.2">
      <c r="H3925" s="39"/>
    </row>
    <row r="3926" spans="8:8" x14ac:dyDescent="0.2">
      <c r="H3926" s="39"/>
    </row>
    <row r="3927" spans="8:8" x14ac:dyDescent="0.2">
      <c r="H3927" s="39"/>
    </row>
    <row r="3928" spans="8:8" x14ac:dyDescent="0.2">
      <c r="H3928" s="39"/>
    </row>
    <row r="3929" spans="8:8" x14ac:dyDescent="0.2">
      <c r="H3929" s="39"/>
    </row>
    <row r="3930" spans="8:8" x14ac:dyDescent="0.2">
      <c r="H3930" s="39"/>
    </row>
    <row r="3931" spans="8:8" x14ac:dyDescent="0.2">
      <c r="H3931" s="39"/>
    </row>
    <row r="3932" spans="8:8" x14ac:dyDescent="0.2">
      <c r="H3932" s="39"/>
    </row>
    <row r="3933" spans="8:8" x14ac:dyDescent="0.2">
      <c r="H3933" s="39"/>
    </row>
    <row r="3934" spans="8:8" x14ac:dyDescent="0.2">
      <c r="H3934" s="39"/>
    </row>
    <row r="3935" spans="8:8" x14ac:dyDescent="0.2">
      <c r="H3935" s="39"/>
    </row>
    <row r="3936" spans="8:8" x14ac:dyDescent="0.2">
      <c r="H3936" s="39"/>
    </row>
    <row r="3937" spans="8:8" x14ac:dyDescent="0.2">
      <c r="H3937" s="39"/>
    </row>
    <row r="3938" spans="8:8" x14ac:dyDescent="0.2">
      <c r="H3938" s="39"/>
    </row>
    <row r="3939" spans="8:8" x14ac:dyDescent="0.2">
      <c r="H3939" s="39"/>
    </row>
    <row r="3940" spans="8:8" x14ac:dyDescent="0.2">
      <c r="H3940" s="39"/>
    </row>
    <row r="3941" spans="8:8" x14ac:dyDescent="0.2">
      <c r="H3941" s="39"/>
    </row>
    <row r="3942" spans="8:8" x14ac:dyDescent="0.2">
      <c r="H3942" s="39"/>
    </row>
    <row r="3943" spans="8:8" x14ac:dyDescent="0.2">
      <c r="H3943" s="39"/>
    </row>
    <row r="3944" spans="8:8" x14ac:dyDescent="0.2">
      <c r="H3944" s="39"/>
    </row>
    <row r="3945" spans="8:8" x14ac:dyDescent="0.2">
      <c r="H3945" s="39"/>
    </row>
    <row r="3946" spans="8:8" x14ac:dyDescent="0.2">
      <c r="H3946" s="39"/>
    </row>
    <row r="3947" spans="8:8" x14ac:dyDescent="0.2">
      <c r="H3947" s="39"/>
    </row>
    <row r="3948" spans="8:8" x14ac:dyDescent="0.2">
      <c r="H3948" s="39"/>
    </row>
    <row r="3949" spans="8:8" x14ac:dyDescent="0.2">
      <c r="H3949" s="39"/>
    </row>
    <row r="3950" spans="8:8" x14ac:dyDescent="0.2">
      <c r="H3950" s="39"/>
    </row>
    <row r="3951" spans="8:8" x14ac:dyDescent="0.2">
      <c r="H3951" s="39"/>
    </row>
    <row r="3952" spans="8:8" x14ac:dyDescent="0.2">
      <c r="H3952" s="39"/>
    </row>
    <row r="3953" spans="8:8" x14ac:dyDescent="0.2">
      <c r="H3953" s="39"/>
    </row>
    <row r="3954" spans="8:8" x14ac:dyDescent="0.2">
      <c r="H3954" s="39"/>
    </row>
    <row r="3955" spans="8:8" x14ac:dyDescent="0.2">
      <c r="H3955" s="39"/>
    </row>
    <row r="3956" spans="8:8" x14ac:dyDescent="0.2">
      <c r="H3956" s="39"/>
    </row>
    <row r="3957" spans="8:8" x14ac:dyDescent="0.2">
      <c r="H3957" s="39"/>
    </row>
    <row r="3958" spans="8:8" x14ac:dyDescent="0.2">
      <c r="H3958" s="39"/>
    </row>
    <row r="3959" spans="8:8" x14ac:dyDescent="0.2">
      <c r="H3959" s="39"/>
    </row>
    <row r="3960" spans="8:8" x14ac:dyDescent="0.2">
      <c r="H3960" s="39"/>
    </row>
    <row r="3961" spans="8:8" x14ac:dyDescent="0.2">
      <c r="H3961" s="39"/>
    </row>
    <row r="3962" spans="8:8" x14ac:dyDescent="0.2">
      <c r="H3962" s="39"/>
    </row>
    <row r="3963" spans="8:8" x14ac:dyDescent="0.2">
      <c r="H3963" s="39"/>
    </row>
    <row r="3964" spans="8:8" x14ac:dyDescent="0.2">
      <c r="H3964" s="39"/>
    </row>
    <row r="3965" spans="8:8" x14ac:dyDescent="0.2">
      <c r="H3965" s="39"/>
    </row>
    <row r="3966" spans="8:8" x14ac:dyDescent="0.2">
      <c r="H3966" s="39"/>
    </row>
    <row r="3967" spans="8:8" x14ac:dyDescent="0.2">
      <c r="H3967" s="39"/>
    </row>
    <row r="3968" spans="8:8" x14ac:dyDescent="0.2">
      <c r="H3968" s="39"/>
    </row>
    <row r="3969" spans="8:8" x14ac:dyDescent="0.2">
      <c r="H3969" s="39"/>
    </row>
    <row r="3970" spans="8:8" x14ac:dyDescent="0.2">
      <c r="H3970" s="39"/>
    </row>
    <row r="3971" spans="8:8" x14ac:dyDescent="0.2">
      <c r="H3971" s="39"/>
    </row>
    <row r="3972" spans="8:8" x14ac:dyDescent="0.2">
      <c r="H3972" s="39"/>
    </row>
    <row r="3973" spans="8:8" x14ac:dyDescent="0.2">
      <c r="H3973" s="39"/>
    </row>
    <row r="3974" spans="8:8" x14ac:dyDescent="0.2">
      <c r="H3974" s="39"/>
    </row>
    <row r="3975" spans="8:8" x14ac:dyDescent="0.2">
      <c r="H3975" s="39"/>
    </row>
    <row r="3976" spans="8:8" x14ac:dyDescent="0.2">
      <c r="H3976" s="39"/>
    </row>
    <row r="3977" spans="8:8" x14ac:dyDescent="0.2">
      <c r="H3977" s="39"/>
    </row>
    <row r="3978" spans="8:8" x14ac:dyDescent="0.2">
      <c r="H3978" s="39"/>
    </row>
    <row r="3979" spans="8:8" x14ac:dyDescent="0.2">
      <c r="H3979" s="39"/>
    </row>
    <row r="3980" spans="8:8" x14ac:dyDescent="0.2">
      <c r="H3980" s="39"/>
    </row>
    <row r="3981" spans="8:8" x14ac:dyDescent="0.2">
      <c r="H3981" s="39"/>
    </row>
    <row r="3982" spans="8:8" x14ac:dyDescent="0.2">
      <c r="H3982" s="39"/>
    </row>
    <row r="3983" spans="8:8" x14ac:dyDescent="0.2">
      <c r="H3983" s="39"/>
    </row>
    <row r="3984" spans="8:8" x14ac:dyDescent="0.2">
      <c r="H3984" s="39"/>
    </row>
    <row r="3985" spans="8:8" x14ac:dyDescent="0.2">
      <c r="H3985" s="39"/>
    </row>
    <row r="3986" spans="8:8" x14ac:dyDescent="0.2">
      <c r="H3986" s="39"/>
    </row>
    <row r="3987" spans="8:8" x14ac:dyDescent="0.2">
      <c r="H3987" s="39"/>
    </row>
    <row r="3988" spans="8:8" x14ac:dyDescent="0.2">
      <c r="H3988" s="39"/>
    </row>
    <row r="3989" spans="8:8" x14ac:dyDescent="0.2">
      <c r="H3989" s="39"/>
    </row>
    <row r="3990" spans="8:8" x14ac:dyDescent="0.2">
      <c r="H3990" s="39"/>
    </row>
    <row r="3991" spans="8:8" x14ac:dyDescent="0.2">
      <c r="H3991" s="39"/>
    </row>
    <row r="3992" spans="8:8" x14ac:dyDescent="0.2">
      <c r="H3992" s="39"/>
    </row>
    <row r="3993" spans="8:8" x14ac:dyDescent="0.2">
      <c r="H3993" s="39"/>
    </row>
    <row r="3994" spans="8:8" x14ac:dyDescent="0.2">
      <c r="H3994" s="39"/>
    </row>
    <row r="3995" spans="8:8" x14ac:dyDescent="0.2">
      <c r="H3995" s="39"/>
    </row>
    <row r="3996" spans="8:8" x14ac:dyDescent="0.2">
      <c r="H3996" s="39"/>
    </row>
    <row r="3997" spans="8:8" x14ac:dyDescent="0.2">
      <c r="H3997" s="39"/>
    </row>
    <row r="3998" spans="8:8" x14ac:dyDescent="0.2">
      <c r="H3998" s="39"/>
    </row>
    <row r="3999" spans="8:8" x14ac:dyDescent="0.2">
      <c r="H3999" s="39"/>
    </row>
    <row r="4000" spans="8:8" x14ac:dyDescent="0.2">
      <c r="H4000" s="39"/>
    </row>
    <row r="4001" spans="8:8" x14ac:dyDescent="0.2">
      <c r="H4001" s="39"/>
    </row>
    <row r="4002" spans="8:8" x14ac:dyDescent="0.2">
      <c r="H4002" s="39"/>
    </row>
    <row r="4003" spans="8:8" x14ac:dyDescent="0.2">
      <c r="H4003" s="39"/>
    </row>
    <row r="4004" spans="8:8" x14ac:dyDescent="0.2">
      <c r="H4004" s="39"/>
    </row>
    <row r="4005" spans="8:8" x14ac:dyDescent="0.2">
      <c r="H4005" s="39"/>
    </row>
    <row r="4006" spans="8:8" x14ac:dyDescent="0.2">
      <c r="H4006" s="39"/>
    </row>
    <row r="4007" spans="8:8" x14ac:dyDescent="0.2">
      <c r="H4007" s="39"/>
    </row>
    <row r="4008" spans="8:8" x14ac:dyDescent="0.2">
      <c r="H4008" s="39"/>
    </row>
    <row r="4009" spans="8:8" x14ac:dyDescent="0.2">
      <c r="H4009" s="39"/>
    </row>
    <row r="4010" spans="8:8" x14ac:dyDescent="0.2">
      <c r="H4010" s="39"/>
    </row>
    <row r="4011" spans="8:8" x14ac:dyDescent="0.2">
      <c r="H4011" s="39"/>
    </row>
    <row r="4012" spans="8:8" x14ac:dyDescent="0.2">
      <c r="H4012" s="39"/>
    </row>
    <row r="4013" spans="8:8" x14ac:dyDescent="0.2">
      <c r="H4013" s="39"/>
    </row>
    <row r="4014" spans="8:8" x14ac:dyDescent="0.2">
      <c r="H4014" s="39"/>
    </row>
    <row r="4015" spans="8:8" x14ac:dyDescent="0.2">
      <c r="H4015" s="39"/>
    </row>
    <row r="4016" spans="8:8" x14ac:dyDescent="0.2">
      <c r="H4016" s="39"/>
    </row>
    <row r="4017" spans="8:8" x14ac:dyDescent="0.2">
      <c r="H4017" s="39"/>
    </row>
    <row r="4018" spans="8:8" x14ac:dyDescent="0.2">
      <c r="H4018" s="39"/>
    </row>
    <row r="4019" spans="8:8" x14ac:dyDescent="0.2">
      <c r="H4019" s="39"/>
    </row>
    <row r="4020" spans="8:8" x14ac:dyDescent="0.2">
      <c r="H4020" s="39"/>
    </row>
    <row r="4021" spans="8:8" x14ac:dyDescent="0.2">
      <c r="H4021" s="39"/>
    </row>
    <row r="4022" spans="8:8" x14ac:dyDescent="0.2">
      <c r="H4022" s="39"/>
    </row>
    <row r="4023" spans="8:8" x14ac:dyDescent="0.2">
      <c r="H4023" s="39"/>
    </row>
    <row r="4024" spans="8:8" x14ac:dyDescent="0.2">
      <c r="H4024" s="39"/>
    </row>
    <row r="4025" spans="8:8" x14ac:dyDescent="0.2">
      <c r="H4025" s="39"/>
    </row>
    <row r="4026" spans="8:8" x14ac:dyDescent="0.2">
      <c r="H4026" s="39"/>
    </row>
    <row r="4027" spans="8:8" x14ac:dyDescent="0.2">
      <c r="H4027" s="39"/>
    </row>
    <row r="4028" spans="8:8" x14ac:dyDescent="0.2">
      <c r="H4028" s="39"/>
    </row>
    <row r="4029" spans="8:8" x14ac:dyDescent="0.2">
      <c r="H4029" s="39"/>
    </row>
    <row r="4030" spans="8:8" x14ac:dyDescent="0.2">
      <c r="H4030" s="39"/>
    </row>
    <row r="4031" spans="8:8" x14ac:dyDescent="0.2">
      <c r="H4031" s="39"/>
    </row>
    <row r="4032" spans="8:8" x14ac:dyDescent="0.2">
      <c r="H4032" s="39"/>
    </row>
    <row r="4033" spans="8:8" x14ac:dyDescent="0.2">
      <c r="H4033" s="39"/>
    </row>
    <row r="4034" spans="8:8" x14ac:dyDescent="0.2">
      <c r="H4034" s="39"/>
    </row>
    <row r="4035" spans="8:8" x14ac:dyDescent="0.2">
      <c r="H4035" s="39"/>
    </row>
    <row r="4036" spans="8:8" x14ac:dyDescent="0.2">
      <c r="H4036" s="39"/>
    </row>
    <row r="4037" spans="8:8" x14ac:dyDescent="0.2">
      <c r="H4037" s="39"/>
    </row>
    <row r="4038" spans="8:8" x14ac:dyDescent="0.2">
      <c r="H4038" s="39"/>
    </row>
    <row r="4039" spans="8:8" x14ac:dyDescent="0.2">
      <c r="H4039" s="39"/>
    </row>
    <row r="4040" spans="8:8" x14ac:dyDescent="0.2">
      <c r="H4040" s="39"/>
    </row>
    <row r="4041" spans="8:8" x14ac:dyDescent="0.2">
      <c r="H4041" s="39"/>
    </row>
    <row r="4042" spans="8:8" x14ac:dyDescent="0.2">
      <c r="H4042" s="39"/>
    </row>
    <row r="4043" spans="8:8" x14ac:dyDescent="0.2">
      <c r="H4043" s="39"/>
    </row>
    <row r="4044" spans="8:8" x14ac:dyDescent="0.2">
      <c r="H4044" s="39"/>
    </row>
    <row r="4045" spans="8:8" x14ac:dyDescent="0.2">
      <c r="H4045" s="39"/>
    </row>
    <row r="4046" spans="8:8" x14ac:dyDescent="0.2">
      <c r="H4046" s="39"/>
    </row>
    <row r="4047" spans="8:8" x14ac:dyDescent="0.2">
      <c r="H4047" s="39"/>
    </row>
    <row r="4048" spans="8:8" x14ac:dyDescent="0.2">
      <c r="H4048" s="39"/>
    </row>
    <row r="4049" spans="8:8" x14ac:dyDescent="0.2">
      <c r="H4049" s="39"/>
    </row>
    <row r="4050" spans="8:8" x14ac:dyDescent="0.2">
      <c r="H4050" s="39"/>
    </row>
    <row r="4051" spans="8:8" x14ac:dyDescent="0.2">
      <c r="H4051" s="39"/>
    </row>
    <row r="4052" spans="8:8" x14ac:dyDescent="0.2">
      <c r="H4052" s="39"/>
    </row>
    <row r="4053" spans="8:8" x14ac:dyDescent="0.2">
      <c r="H4053" s="39"/>
    </row>
    <row r="4054" spans="8:8" x14ac:dyDescent="0.2">
      <c r="H4054" s="39"/>
    </row>
    <row r="4055" spans="8:8" x14ac:dyDescent="0.2">
      <c r="H4055" s="39"/>
    </row>
    <row r="4056" spans="8:8" x14ac:dyDescent="0.2">
      <c r="H4056" s="39"/>
    </row>
    <row r="4057" spans="8:8" x14ac:dyDescent="0.2">
      <c r="H4057" s="39"/>
    </row>
    <row r="4058" spans="8:8" x14ac:dyDescent="0.2">
      <c r="H4058" s="39"/>
    </row>
    <row r="4059" spans="8:8" x14ac:dyDescent="0.2">
      <c r="H4059" s="39"/>
    </row>
    <row r="4060" spans="8:8" x14ac:dyDescent="0.2">
      <c r="H4060" s="39"/>
    </row>
    <row r="4061" spans="8:8" x14ac:dyDescent="0.2">
      <c r="H4061" s="39"/>
    </row>
    <row r="4062" spans="8:8" x14ac:dyDescent="0.2">
      <c r="H4062" s="39"/>
    </row>
    <row r="4063" spans="8:8" x14ac:dyDescent="0.2">
      <c r="H4063" s="39"/>
    </row>
    <row r="4064" spans="8:8" x14ac:dyDescent="0.2">
      <c r="H4064" s="39"/>
    </row>
    <row r="4065" spans="8:8" x14ac:dyDescent="0.2">
      <c r="H4065" s="39"/>
    </row>
    <row r="4066" spans="8:8" x14ac:dyDescent="0.2">
      <c r="H4066" s="39"/>
    </row>
    <row r="4067" spans="8:8" x14ac:dyDescent="0.2">
      <c r="H4067" s="39"/>
    </row>
    <row r="4068" spans="8:8" x14ac:dyDescent="0.2">
      <c r="H4068" s="39"/>
    </row>
    <row r="4069" spans="8:8" x14ac:dyDescent="0.2">
      <c r="H4069" s="39"/>
    </row>
    <row r="4070" spans="8:8" x14ac:dyDescent="0.2">
      <c r="H4070" s="39"/>
    </row>
    <row r="4071" spans="8:8" x14ac:dyDescent="0.2">
      <c r="H4071" s="39"/>
    </row>
    <row r="4072" spans="8:8" x14ac:dyDescent="0.2">
      <c r="H4072" s="39"/>
    </row>
    <row r="4073" spans="8:8" x14ac:dyDescent="0.2">
      <c r="H4073" s="39"/>
    </row>
    <row r="4074" spans="8:8" x14ac:dyDescent="0.2">
      <c r="H4074" s="39"/>
    </row>
    <row r="4075" spans="8:8" x14ac:dyDescent="0.2">
      <c r="H4075" s="39"/>
    </row>
    <row r="4076" spans="8:8" x14ac:dyDescent="0.2">
      <c r="H4076" s="39"/>
    </row>
    <row r="4077" spans="8:8" x14ac:dyDescent="0.2">
      <c r="H4077" s="39"/>
    </row>
    <row r="4078" spans="8:8" x14ac:dyDescent="0.2">
      <c r="H4078" s="39"/>
    </row>
    <row r="4079" spans="8:8" x14ac:dyDescent="0.2">
      <c r="H4079" s="39"/>
    </row>
    <row r="4080" spans="8:8" x14ac:dyDescent="0.2">
      <c r="H4080" s="39"/>
    </row>
    <row r="4081" spans="8:8" x14ac:dyDescent="0.2">
      <c r="H4081" s="39"/>
    </row>
    <row r="4082" spans="8:8" x14ac:dyDescent="0.2">
      <c r="H4082" s="39"/>
    </row>
    <row r="4083" spans="8:8" x14ac:dyDescent="0.2">
      <c r="H4083" s="39"/>
    </row>
    <row r="4084" spans="8:8" x14ac:dyDescent="0.2">
      <c r="H4084" s="39"/>
    </row>
    <row r="4085" spans="8:8" x14ac:dyDescent="0.2">
      <c r="H4085" s="39"/>
    </row>
    <row r="4086" spans="8:8" x14ac:dyDescent="0.2">
      <c r="H4086" s="39"/>
    </row>
    <row r="4087" spans="8:8" x14ac:dyDescent="0.2">
      <c r="H4087" s="39"/>
    </row>
    <row r="4088" spans="8:8" x14ac:dyDescent="0.2">
      <c r="H4088" s="39"/>
    </row>
    <row r="4089" spans="8:8" x14ac:dyDescent="0.2">
      <c r="H4089" s="39"/>
    </row>
    <row r="4090" spans="8:8" x14ac:dyDescent="0.2">
      <c r="H4090" s="39"/>
    </row>
    <row r="4091" spans="8:8" x14ac:dyDescent="0.2">
      <c r="H4091" s="39"/>
    </row>
    <row r="4092" spans="8:8" x14ac:dyDescent="0.2">
      <c r="H4092" s="39"/>
    </row>
    <row r="4093" spans="8:8" x14ac:dyDescent="0.2">
      <c r="H4093" s="39"/>
    </row>
    <row r="4094" spans="8:8" x14ac:dyDescent="0.2">
      <c r="H4094" s="39"/>
    </row>
    <row r="4095" spans="8:8" x14ac:dyDescent="0.2">
      <c r="H4095" s="39"/>
    </row>
    <row r="4096" spans="8:8" x14ac:dyDescent="0.2">
      <c r="H4096" s="39"/>
    </row>
    <row r="4097" spans="8:8" x14ac:dyDescent="0.2">
      <c r="H4097" s="39"/>
    </row>
    <row r="4098" spans="8:8" x14ac:dyDescent="0.2">
      <c r="H4098" s="39"/>
    </row>
    <row r="4099" spans="8:8" x14ac:dyDescent="0.2">
      <c r="H4099" s="39"/>
    </row>
    <row r="4100" spans="8:8" x14ac:dyDescent="0.2">
      <c r="H4100" s="39"/>
    </row>
    <row r="4101" spans="8:8" x14ac:dyDescent="0.2">
      <c r="H4101" s="39"/>
    </row>
    <row r="4102" spans="8:8" x14ac:dyDescent="0.2">
      <c r="H4102" s="39"/>
    </row>
    <row r="4103" spans="8:8" x14ac:dyDescent="0.2">
      <c r="H4103" s="39"/>
    </row>
    <row r="4104" spans="8:8" x14ac:dyDescent="0.2">
      <c r="H4104" s="39"/>
    </row>
    <row r="4105" spans="8:8" x14ac:dyDescent="0.2">
      <c r="H4105" s="39"/>
    </row>
    <row r="4106" spans="8:8" x14ac:dyDescent="0.2">
      <c r="H4106" s="39"/>
    </row>
    <row r="4107" spans="8:8" x14ac:dyDescent="0.2">
      <c r="H4107" s="39"/>
    </row>
    <row r="4108" spans="8:8" x14ac:dyDescent="0.2">
      <c r="H4108" s="39"/>
    </row>
    <row r="4109" spans="8:8" x14ac:dyDescent="0.2">
      <c r="H4109" s="39"/>
    </row>
    <row r="4110" spans="8:8" x14ac:dyDescent="0.2">
      <c r="H4110" s="39"/>
    </row>
    <row r="4111" spans="8:8" x14ac:dyDescent="0.2">
      <c r="H4111" s="39"/>
    </row>
    <row r="4112" spans="8:8" x14ac:dyDescent="0.2">
      <c r="H4112" s="39"/>
    </row>
    <row r="4113" spans="8:8" x14ac:dyDescent="0.2">
      <c r="H4113" s="39"/>
    </row>
    <row r="4114" spans="8:8" x14ac:dyDescent="0.2">
      <c r="H4114" s="39"/>
    </row>
    <row r="4115" spans="8:8" x14ac:dyDescent="0.2">
      <c r="H4115" s="39"/>
    </row>
    <row r="4116" spans="8:8" x14ac:dyDescent="0.2">
      <c r="H4116" s="39"/>
    </row>
    <row r="4117" spans="8:8" x14ac:dyDescent="0.2">
      <c r="H4117" s="39"/>
    </row>
    <row r="4118" spans="8:8" x14ac:dyDescent="0.2">
      <c r="H4118" s="39"/>
    </row>
    <row r="4119" spans="8:8" x14ac:dyDescent="0.2">
      <c r="H4119" s="39"/>
    </row>
    <row r="4120" spans="8:8" x14ac:dyDescent="0.2">
      <c r="H4120" s="39"/>
    </row>
    <row r="4121" spans="8:8" x14ac:dyDescent="0.2">
      <c r="H4121" s="39"/>
    </row>
    <row r="4122" spans="8:8" x14ac:dyDescent="0.2">
      <c r="H4122" s="39"/>
    </row>
    <row r="4123" spans="8:8" x14ac:dyDescent="0.2">
      <c r="H4123" s="39"/>
    </row>
    <row r="4124" spans="8:8" x14ac:dyDescent="0.2">
      <c r="H4124" s="39"/>
    </row>
    <row r="4125" spans="8:8" x14ac:dyDescent="0.2">
      <c r="H4125" s="39"/>
    </row>
    <row r="4126" spans="8:8" x14ac:dyDescent="0.2">
      <c r="H4126" s="39"/>
    </row>
    <row r="4127" spans="8:8" x14ac:dyDescent="0.2">
      <c r="H4127" s="39"/>
    </row>
    <row r="4128" spans="8:8" x14ac:dyDescent="0.2">
      <c r="H4128" s="39"/>
    </row>
    <row r="4129" spans="8:8" x14ac:dyDescent="0.2">
      <c r="H4129" s="39"/>
    </row>
    <row r="4130" spans="8:8" x14ac:dyDescent="0.2">
      <c r="H4130" s="39"/>
    </row>
    <row r="4131" spans="8:8" x14ac:dyDescent="0.2">
      <c r="H4131" s="39"/>
    </row>
    <row r="4132" spans="8:8" x14ac:dyDescent="0.2">
      <c r="H4132" s="39"/>
    </row>
    <row r="4133" spans="8:8" x14ac:dyDescent="0.2">
      <c r="H4133" s="39"/>
    </row>
    <row r="4134" spans="8:8" x14ac:dyDescent="0.2">
      <c r="H4134" s="39"/>
    </row>
    <row r="4135" spans="8:8" x14ac:dyDescent="0.2">
      <c r="H4135" s="39"/>
    </row>
    <row r="4136" spans="8:8" x14ac:dyDescent="0.2">
      <c r="H4136" s="39"/>
    </row>
    <row r="4137" spans="8:8" x14ac:dyDescent="0.2">
      <c r="H4137" s="39"/>
    </row>
    <row r="4138" spans="8:8" x14ac:dyDescent="0.2">
      <c r="H4138" s="39"/>
    </row>
    <row r="4139" spans="8:8" x14ac:dyDescent="0.2">
      <c r="H4139" s="39"/>
    </row>
    <row r="4140" spans="8:8" x14ac:dyDescent="0.2">
      <c r="H4140" s="39"/>
    </row>
    <row r="4141" spans="8:8" x14ac:dyDescent="0.2">
      <c r="H4141" s="39"/>
    </row>
    <row r="4142" spans="8:8" x14ac:dyDescent="0.2">
      <c r="H4142" s="39"/>
    </row>
    <row r="4143" spans="8:8" x14ac:dyDescent="0.2">
      <c r="H4143" s="39"/>
    </row>
    <row r="4144" spans="8:8" x14ac:dyDescent="0.2">
      <c r="H4144" s="39"/>
    </row>
    <row r="4145" spans="8:8" x14ac:dyDescent="0.2">
      <c r="H4145" s="39"/>
    </row>
    <row r="4146" spans="8:8" x14ac:dyDescent="0.2">
      <c r="H4146" s="39"/>
    </row>
    <row r="4147" spans="8:8" x14ac:dyDescent="0.2">
      <c r="H4147" s="39"/>
    </row>
    <row r="4148" spans="8:8" x14ac:dyDescent="0.2">
      <c r="H4148" s="39"/>
    </row>
    <row r="4149" spans="8:8" x14ac:dyDescent="0.2">
      <c r="H4149" s="39"/>
    </row>
    <row r="4150" spans="8:8" x14ac:dyDescent="0.2">
      <c r="H4150" s="39"/>
    </row>
    <row r="4151" spans="8:8" x14ac:dyDescent="0.2">
      <c r="H4151" s="39"/>
    </row>
    <row r="4152" spans="8:8" x14ac:dyDescent="0.2">
      <c r="H4152" s="39"/>
    </row>
    <row r="4153" spans="8:8" x14ac:dyDescent="0.2">
      <c r="H4153" s="39"/>
    </row>
    <row r="4154" spans="8:8" x14ac:dyDescent="0.2">
      <c r="H4154" s="39"/>
    </row>
    <row r="4155" spans="8:8" x14ac:dyDescent="0.2">
      <c r="H4155" s="39"/>
    </row>
    <row r="4156" spans="8:8" x14ac:dyDescent="0.2">
      <c r="H4156" s="39"/>
    </row>
    <row r="4157" spans="8:8" x14ac:dyDescent="0.2">
      <c r="H4157" s="39"/>
    </row>
    <row r="4158" spans="8:8" x14ac:dyDescent="0.2">
      <c r="H4158" s="39"/>
    </row>
    <row r="4159" spans="8:8" x14ac:dyDescent="0.2">
      <c r="H4159" s="39"/>
    </row>
    <row r="4160" spans="8:8" x14ac:dyDescent="0.2">
      <c r="H4160" s="39"/>
    </row>
    <row r="4161" spans="8:8" x14ac:dyDescent="0.2">
      <c r="H4161" s="39"/>
    </row>
    <row r="4162" spans="8:8" x14ac:dyDescent="0.2">
      <c r="H4162" s="39"/>
    </row>
    <row r="4163" spans="8:8" x14ac:dyDescent="0.2">
      <c r="H4163" s="39"/>
    </row>
    <row r="4164" spans="8:8" x14ac:dyDescent="0.2">
      <c r="H4164" s="39"/>
    </row>
    <row r="4165" spans="8:8" x14ac:dyDescent="0.2">
      <c r="H4165" s="39"/>
    </row>
    <row r="4166" spans="8:8" x14ac:dyDescent="0.2">
      <c r="H4166" s="39"/>
    </row>
    <row r="4167" spans="8:8" x14ac:dyDescent="0.2">
      <c r="H4167" s="39"/>
    </row>
    <row r="4168" spans="8:8" x14ac:dyDescent="0.2">
      <c r="H4168" s="39"/>
    </row>
    <row r="4169" spans="8:8" x14ac:dyDescent="0.2">
      <c r="H4169" s="39"/>
    </row>
    <row r="4170" spans="8:8" x14ac:dyDescent="0.2">
      <c r="H4170" s="39"/>
    </row>
    <row r="4171" spans="8:8" x14ac:dyDescent="0.2">
      <c r="H4171" s="39"/>
    </row>
    <row r="4172" spans="8:8" x14ac:dyDescent="0.2">
      <c r="H4172" s="39"/>
    </row>
    <row r="4173" spans="8:8" x14ac:dyDescent="0.2">
      <c r="H4173" s="39"/>
    </row>
    <row r="4174" spans="8:8" x14ac:dyDescent="0.2">
      <c r="H4174" s="39"/>
    </row>
    <row r="4175" spans="8:8" x14ac:dyDescent="0.2">
      <c r="H4175" s="39"/>
    </row>
    <row r="4176" spans="8:8" x14ac:dyDescent="0.2">
      <c r="H4176" s="39"/>
    </row>
    <row r="4177" spans="8:8" x14ac:dyDescent="0.2">
      <c r="H4177" s="39"/>
    </row>
    <row r="4178" spans="8:8" x14ac:dyDescent="0.2">
      <c r="H4178" s="39"/>
    </row>
    <row r="4179" spans="8:8" x14ac:dyDescent="0.2">
      <c r="H4179" s="39"/>
    </row>
    <row r="4180" spans="8:8" x14ac:dyDescent="0.2">
      <c r="H4180" s="39"/>
    </row>
    <row r="4181" spans="8:8" x14ac:dyDescent="0.2">
      <c r="H4181" s="39"/>
    </row>
    <row r="4182" spans="8:8" x14ac:dyDescent="0.2">
      <c r="H4182" s="39"/>
    </row>
    <row r="4183" spans="8:8" x14ac:dyDescent="0.2">
      <c r="H4183" s="39"/>
    </row>
    <row r="4184" spans="8:8" x14ac:dyDescent="0.2">
      <c r="H4184" s="39"/>
    </row>
    <row r="4185" spans="8:8" x14ac:dyDescent="0.2">
      <c r="H4185" s="39"/>
    </row>
    <row r="4186" spans="8:8" x14ac:dyDescent="0.2">
      <c r="H4186" s="39"/>
    </row>
    <row r="4187" spans="8:8" x14ac:dyDescent="0.2">
      <c r="H4187" s="39"/>
    </row>
    <row r="4188" spans="8:8" x14ac:dyDescent="0.2">
      <c r="H4188" s="39"/>
    </row>
    <row r="4189" spans="8:8" x14ac:dyDescent="0.2">
      <c r="H4189" s="39"/>
    </row>
    <row r="4190" spans="8:8" x14ac:dyDescent="0.2">
      <c r="H4190" s="39"/>
    </row>
    <row r="4191" spans="8:8" x14ac:dyDescent="0.2">
      <c r="H4191" s="39"/>
    </row>
    <row r="4192" spans="8:8" x14ac:dyDescent="0.2">
      <c r="H4192" s="39"/>
    </row>
    <row r="4193" spans="8:8" x14ac:dyDescent="0.2">
      <c r="H4193" s="39"/>
    </row>
    <row r="4194" spans="8:8" x14ac:dyDescent="0.2">
      <c r="H4194" s="39"/>
    </row>
    <row r="4195" spans="8:8" x14ac:dyDescent="0.2">
      <c r="H4195" s="39"/>
    </row>
    <row r="4196" spans="8:8" x14ac:dyDescent="0.2">
      <c r="H4196" s="39"/>
    </row>
    <row r="4197" spans="8:8" x14ac:dyDescent="0.2">
      <c r="H4197" s="39"/>
    </row>
    <row r="4198" spans="8:8" x14ac:dyDescent="0.2">
      <c r="H4198" s="39"/>
    </row>
    <row r="4199" spans="8:8" x14ac:dyDescent="0.2">
      <c r="H4199" s="39"/>
    </row>
    <row r="4200" spans="8:8" x14ac:dyDescent="0.2">
      <c r="H4200" s="39"/>
    </row>
    <row r="4201" spans="8:8" x14ac:dyDescent="0.2">
      <c r="H4201" s="39"/>
    </row>
    <row r="4202" spans="8:8" x14ac:dyDescent="0.2">
      <c r="H4202" s="39"/>
    </row>
    <row r="4203" spans="8:8" x14ac:dyDescent="0.2">
      <c r="H4203" s="39"/>
    </row>
    <row r="4204" spans="8:8" x14ac:dyDescent="0.2">
      <c r="H4204" s="39"/>
    </row>
    <row r="4205" spans="8:8" x14ac:dyDescent="0.2">
      <c r="H4205" s="39"/>
    </row>
    <row r="4206" spans="8:8" x14ac:dyDescent="0.2">
      <c r="H4206" s="39"/>
    </row>
    <row r="4207" spans="8:8" x14ac:dyDescent="0.2">
      <c r="H4207" s="39"/>
    </row>
    <row r="4208" spans="8:8" x14ac:dyDescent="0.2">
      <c r="H4208" s="39"/>
    </row>
    <row r="4209" spans="8:8" x14ac:dyDescent="0.2">
      <c r="H4209" s="39"/>
    </row>
    <row r="4210" spans="8:8" x14ac:dyDescent="0.2">
      <c r="H4210" s="39"/>
    </row>
    <row r="4211" spans="8:8" x14ac:dyDescent="0.2">
      <c r="H4211" s="39"/>
    </row>
    <row r="4212" spans="8:8" x14ac:dyDescent="0.2">
      <c r="H4212" s="39"/>
    </row>
    <row r="4213" spans="8:8" x14ac:dyDescent="0.2">
      <c r="H4213" s="39"/>
    </row>
    <row r="4214" spans="8:8" x14ac:dyDescent="0.2">
      <c r="H4214" s="39"/>
    </row>
    <row r="4215" spans="8:8" x14ac:dyDescent="0.2">
      <c r="H4215" s="39"/>
    </row>
    <row r="4216" spans="8:8" x14ac:dyDescent="0.2">
      <c r="H4216" s="39"/>
    </row>
    <row r="4217" spans="8:8" x14ac:dyDescent="0.2">
      <c r="H4217" s="39"/>
    </row>
    <row r="4218" spans="8:8" x14ac:dyDescent="0.2">
      <c r="H4218" s="39"/>
    </row>
    <row r="4219" spans="8:8" x14ac:dyDescent="0.2">
      <c r="H4219" s="39"/>
    </row>
    <row r="4220" spans="8:8" x14ac:dyDescent="0.2">
      <c r="H4220" s="39"/>
    </row>
    <row r="4221" spans="8:8" x14ac:dyDescent="0.2">
      <c r="H4221" s="39"/>
    </row>
    <row r="4222" spans="8:8" x14ac:dyDescent="0.2">
      <c r="H4222" s="39"/>
    </row>
    <row r="4223" spans="8:8" x14ac:dyDescent="0.2">
      <c r="H4223" s="39"/>
    </row>
    <row r="4224" spans="8:8" x14ac:dyDescent="0.2">
      <c r="H4224" s="39"/>
    </row>
    <row r="4225" spans="8:8" x14ac:dyDescent="0.2">
      <c r="H4225" s="39"/>
    </row>
    <row r="4226" spans="8:8" x14ac:dyDescent="0.2">
      <c r="H4226" s="39"/>
    </row>
    <row r="4227" spans="8:8" x14ac:dyDescent="0.2">
      <c r="H4227" s="39"/>
    </row>
    <row r="4228" spans="8:8" x14ac:dyDescent="0.2">
      <c r="H4228" s="39"/>
    </row>
    <row r="4229" spans="8:8" x14ac:dyDescent="0.2">
      <c r="H4229" s="39"/>
    </row>
    <row r="4230" spans="8:8" x14ac:dyDescent="0.2">
      <c r="H4230" s="39"/>
    </row>
    <row r="4231" spans="8:8" x14ac:dyDescent="0.2">
      <c r="H4231" s="39"/>
    </row>
    <row r="4232" spans="8:8" x14ac:dyDescent="0.2">
      <c r="H4232" s="39"/>
    </row>
    <row r="4233" spans="8:8" x14ac:dyDescent="0.2">
      <c r="H4233" s="39"/>
    </row>
    <row r="4234" spans="8:8" x14ac:dyDescent="0.2">
      <c r="H4234" s="39"/>
    </row>
    <row r="4235" spans="8:8" x14ac:dyDescent="0.2">
      <c r="H4235" s="39"/>
    </row>
    <row r="4236" spans="8:8" x14ac:dyDescent="0.2">
      <c r="H4236" s="39"/>
    </row>
    <row r="4237" spans="8:8" x14ac:dyDescent="0.2">
      <c r="H4237" s="39"/>
    </row>
    <row r="4238" spans="8:8" x14ac:dyDescent="0.2">
      <c r="H4238" s="39"/>
    </row>
    <row r="4239" spans="8:8" x14ac:dyDescent="0.2">
      <c r="H4239" s="39"/>
    </row>
    <row r="4240" spans="8:8" x14ac:dyDescent="0.2">
      <c r="H4240" s="39"/>
    </row>
    <row r="4241" spans="8:8" x14ac:dyDescent="0.2">
      <c r="H4241" s="39"/>
    </row>
    <row r="4242" spans="8:8" x14ac:dyDescent="0.2">
      <c r="H4242" s="39"/>
    </row>
    <row r="4243" spans="8:8" x14ac:dyDescent="0.2">
      <c r="H4243" s="39"/>
    </row>
    <row r="4244" spans="8:8" x14ac:dyDescent="0.2">
      <c r="H4244" s="39"/>
    </row>
    <row r="4245" spans="8:8" x14ac:dyDescent="0.2">
      <c r="H4245" s="39"/>
    </row>
    <row r="4246" spans="8:8" x14ac:dyDescent="0.2">
      <c r="H4246" s="39"/>
    </row>
    <row r="4247" spans="8:8" x14ac:dyDescent="0.2">
      <c r="H4247" s="39"/>
    </row>
    <row r="4248" spans="8:8" x14ac:dyDescent="0.2">
      <c r="H4248" s="39"/>
    </row>
    <row r="4249" spans="8:8" x14ac:dyDescent="0.2">
      <c r="H4249" s="39"/>
    </row>
    <row r="4250" spans="8:8" x14ac:dyDescent="0.2">
      <c r="H4250" s="39"/>
    </row>
    <row r="4251" spans="8:8" x14ac:dyDescent="0.2">
      <c r="H4251" s="39"/>
    </row>
    <row r="4252" spans="8:8" x14ac:dyDescent="0.2">
      <c r="H4252" s="39"/>
    </row>
    <row r="4253" spans="8:8" x14ac:dyDescent="0.2">
      <c r="H4253" s="39"/>
    </row>
    <row r="4254" spans="8:8" x14ac:dyDescent="0.2">
      <c r="H4254" s="39"/>
    </row>
    <row r="4255" spans="8:8" x14ac:dyDescent="0.2">
      <c r="H4255" s="39"/>
    </row>
    <row r="4256" spans="8:8" x14ac:dyDescent="0.2">
      <c r="H4256" s="39"/>
    </row>
    <row r="4257" spans="8:8" x14ac:dyDescent="0.2">
      <c r="H4257" s="39"/>
    </row>
    <row r="4258" spans="8:8" x14ac:dyDescent="0.2">
      <c r="H4258" s="39"/>
    </row>
    <row r="4259" spans="8:8" x14ac:dyDescent="0.2">
      <c r="H4259" s="39"/>
    </row>
    <row r="4260" spans="8:8" x14ac:dyDescent="0.2">
      <c r="H4260" s="39"/>
    </row>
    <row r="4261" spans="8:8" x14ac:dyDescent="0.2">
      <c r="H4261" s="39"/>
    </row>
    <row r="4262" spans="8:8" x14ac:dyDescent="0.2">
      <c r="H4262" s="39"/>
    </row>
    <row r="4263" spans="8:8" x14ac:dyDescent="0.2">
      <c r="H4263" s="39"/>
    </row>
    <row r="4264" spans="8:8" x14ac:dyDescent="0.2">
      <c r="H4264" s="39"/>
    </row>
    <row r="4265" spans="8:8" x14ac:dyDescent="0.2">
      <c r="H4265" s="39"/>
    </row>
    <row r="4266" spans="8:8" x14ac:dyDescent="0.2">
      <c r="H4266" s="39"/>
    </row>
    <row r="4267" spans="8:8" x14ac:dyDescent="0.2">
      <c r="H4267" s="39"/>
    </row>
    <row r="4268" spans="8:8" x14ac:dyDescent="0.2">
      <c r="H4268" s="39"/>
    </row>
    <row r="4269" spans="8:8" x14ac:dyDescent="0.2">
      <c r="H4269" s="39"/>
    </row>
    <row r="4270" spans="8:8" x14ac:dyDescent="0.2">
      <c r="H4270" s="39"/>
    </row>
    <row r="4271" spans="8:8" x14ac:dyDescent="0.2">
      <c r="H4271" s="39"/>
    </row>
    <row r="4272" spans="8:8" x14ac:dyDescent="0.2">
      <c r="H4272" s="39"/>
    </row>
    <row r="4273" spans="8:8" x14ac:dyDescent="0.2">
      <c r="H4273" s="39"/>
    </row>
    <row r="4274" spans="8:8" x14ac:dyDescent="0.2">
      <c r="H4274" s="39"/>
    </row>
    <row r="4275" spans="8:8" x14ac:dyDescent="0.2">
      <c r="H4275" s="39"/>
    </row>
    <row r="4276" spans="8:8" x14ac:dyDescent="0.2">
      <c r="H4276" s="39"/>
    </row>
    <row r="4277" spans="8:8" x14ac:dyDescent="0.2">
      <c r="H4277" s="39"/>
    </row>
    <row r="4278" spans="8:8" x14ac:dyDescent="0.2">
      <c r="H4278" s="39"/>
    </row>
    <row r="4279" spans="8:8" x14ac:dyDescent="0.2">
      <c r="H4279" s="39"/>
    </row>
    <row r="4280" spans="8:8" x14ac:dyDescent="0.2">
      <c r="H4280" s="39"/>
    </row>
    <row r="4281" spans="8:8" x14ac:dyDescent="0.2">
      <c r="H4281" s="39"/>
    </row>
    <row r="4282" spans="8:8" x14ac:dyDescent="0.2">
      <c r="H4282" s="39"/>
    </row>
    <row r="4283" spans="8:8" x14ac:dyDescent="0.2">
      <c r="H4283" s="39"/>
    </row>
    <row r="4284" spans="8:8" x14ac:dyDescent="0.2">
      <c r="H4284" s="39"/>
    </row>
    <row r="4285" spans="8:8" x14ac:dyDescent="0.2">
      <c r="H4285" s="39"/>
    </row>
    <row r="4286" spans="8:8" x14ac:dyDescent="0.2">
      <c r="H4286" s="39"/>
    </row>
    <row r="4287" spans="8:8" x14ac:dyDescent="0.2">
      <c r="H4287" s="39"/>
    </row>
    <row r="4288" spans="8:8" x14ac:dyDescent="0.2">
      <c r="H4288" s="39"/>
    </row>
    <row r="4289" spans="8:8" x14ac:dyDescent="0.2">
      <c r="H4289" s="39"/>
    </row>
    <row r="4290" spans="8:8" x14ac:dyDescent="0.2">
      <c r="H4290" s="39"/>
    </row>
    <row r="4291" spans="8:8" x14ac:dyDescent="0.2">
      <c r="H4291" s="39"/>
    </row>
    <row r="4292" spans="8:8" x14ac:dyDescent="0.2">
      <c r="H4292" s="39"/>
    </row>
    <row r="4293" spans="8:8" x14ac:dyDescent="0.2">
      <c r="H4293" s="39"/>
    </row>
    <row r="4294" spans="8:8" x14ac:dyDescent="0.2">
      <c r="H4294" s="39"/>
    </row>
    <row r="4295" spans="8:8" x14ac:dyDescent="0.2">
      <c r="H4295" s="39"/>
    </row>
    <row r="4296" spans="8:8" x14ac:dyDescent="0.2">
      <c r="H4296" s="39"/>
    </row>
    <row r="4297" spans="8:8" x14ac:dyDescent="0.2">
      <c r="H4297" s="39"/>
    </row>
    <row r="4298" spans="8:8" x14ac:dyDescent="0.2">
      <c r="H4298" s="39"/>
    </row>
    <row r="4299" spans="8:8" x14ac:dyDescent="0.2">
      <c r="H4299" s="39"/>
    </row>
    <row r="4300" spans="8:8" x14ac:dyDescent="0.2">
      <c r="H4300" s="39"/>
    </row>
    <row r="4301" spans="8:8" x14ac:dyDescent="0.2">
      <c r="H4301" s="39"/>
    </row>
    <row r="4302" spans="8:8" x14ac:dyDescent="0.2">
      <c r="H4302" s="39"/>
    </row>
    <row r="4303" spans="8:8" x14ac:dyDescent="0.2">
      <c r="H4303" s="39"/>
    </row>
    <row r="4304" spans="8:8" x14ac:dyDescent="0.2">
      <c r="H4304" s="39"/>
    </row>
    <row r="4305" spans="8:8" x14ac:dyDescent="0.2">
      <c r="H4305" s="39"/>
    </row>
    <row r="4306" spans="8:8" x14ac:dyDescent="0.2">
      <c r="H4306" s="39"/>
    </row>
    <row r="4307" spans="8:8" x14ac:dyDescent="0.2">
      <c r="H4307" s="39"/>
    </row>
    <row r="4308" spans="8:8" x14ac:dyDescent="0.2">
      <c r="H4308" s="39"/>
    </row>
    <row r="4309" spans="8:8" x14ac:dyDescent="0.2">
      <c r="H4309" s="39"/>
    </row>
    <row r="4310" spans="8:8" x14ac:dyDescent="0.2">
      <c r="H4310" s="39"/>
    </row>
    <row r="4311" spans="8:8" x14ac:dyDescent="0.2">
      <c r="H4311" s="39"/>
    </row>
    <row r="4312" spans="8:8" x14ac:dyDescent="0.2">
      <c r="H4312" s="39"/>
    </row>
    <row r="4313" spans="8:8" x14ac:dyDescent="0.2">
      <c r="H4313" s="39"/>
    </row>
    <row r="4314" spans="8:8" x14ac:dyDescent="0.2">
      <c r="H4314" s="39"/>
    </row>
    <row r="4315" spans="8:8" x14ac:dyDescent="0.2">
      <c r="H4315" s="39"/>
    </row>
    <row r="4316" spans="8:8" x14ac:dyDescent="0.2">
      <c r="H4316" s="39"/>
    </row>
    <row r="4317" spans="8:8" x14ac:dyDescent="0.2">
      <c r="H4317" s="39"/>
    </row>
    <row r="4318" spans="8:8" x14ac:dyDescent="0.2">
      <c r="H4318" s="39"/>
    </row>
    <row r="4319" spans="8:8" x14ac:dyDescent="0.2">
      <c r="H4319" s="39"/>
    </row>
    <row r="4320" spans="8:8" x14ac:dyDescent="0.2">
      <c r="H4320" s="39"/>
    </row>
    <row r="4321" spans="8:8" x14ac:dyDescent="0.2">
      <c r="H4321" s="39"/>
    </row>
    <row r="4322" spans="8:8" x14ac:dyDescent="0.2">
      <c r="H4322" s="39"/>
    </row>
    <row r="4323" spans="8:8" x14ac:dyDescent="0.2">
      <c r="H4323" s="39"/>
    </row>
    <row r="4324" spans="8:8" x14ac:dyDescent="0.2">
      <c r="H4324" s="39"/>
    </row>
    <row r="4325" spans="8:8" x14ac:dyDescent="0.2">
      <c r="H4325" s="39"/>
    </row>
    <row r="4326" spans="8:8" x14ac:dyDescent="0.2">
      <c r="H4326" s="39"/>
    </row>
    <row r="4327" spans="8:8" x14ac:dyDescent="0.2">
      <c r="H4327" s="39"/>
    </row>
    <row r="4328" spans="8:8" x14ac:dyDescent="0.2">
      <c r="H4328" s="39"/>
    </row>
    <row r="4329" spans="8:8" x14ac:dyDescent="0.2">
      <c r="H4329" s="39"/>
    </row>
    <row r="4330" spans="8:8" x14ac:dyDescent="0.2">
      <c r="H4330" s="39"/>
    </row>
    <row r="4331" spans="8:8" x14ac:dyDescent="0.2">
      <c r="H4331" s="39"/>
    </row>
    <row r="4332" spans="8:8" x14ac:dyDescent="0.2">
      <c r="H4332" s="39"/>
    </row>
    <row r="4333" spans="8:8" x14ac:dyDescent="0.2">
      <c r="H4333" s="39"/>
    </row>
    <row r="4334" spans="8:8" x14ac:dyDescent="0.2">
      <c r="H4334" s="39"/>
    </row>
    <row r="4335" spans="8:8" x14ac:dyDescent="0.2">
      <c r="H4335" s="39"/>
    </row>
    <row r="4336" spans="8:8" x14ac:dyDescent="0.2">
      <c r="H4336" s="39"/>
    </row>
    <row r="4337" spans="8:8" x14ac:dyDescent="0.2">
      <c r="H4337" s="39"/>
    </row>
    <row r="4338" spans="8:8" x14ac:dyDescent="0.2">
      <c r="H4338" s="39"/>
    </row>
    <row r="4339" spans="8:8" x14ac:dyDescent="0.2">
      <c r="H4339" s="39"/>
    </row>
    <row r="4340" spans="8:8" x14ac:dyDescent="0.2">
      <c r="H4340" s="39"/>
    </row>
    <row r="4341" spans="8:8" x14ac:dyDescent="0.2">
      <c r="H4341" s="39"/>
    </row>
    <row r="4342" spans="8:8" x14ac:dyDescent="0.2">
      <c r="H4342" s="39"/>
    </row>
    <row r="4343" spans="8:8" x14ac:dyDescent="0.2">
      <c r="H4343" s="39"/>
    </row>
    <row r="4344" spans="8:8" x14ac:dyDescent="0.2">
      <c r="H4344" s="39"/>
    </row>
    <row r="4345" spans="8:8" x14ac:dyDescent="0.2">
      <c r="H4345" s="39"/>
    </row>
    <row r="4346" spans="8:8" x14ac:dyDescent="0.2">
      <c r="H4346" s="39"/>
    </row>
    <row r="4347" spans="8:8" x14ac:dyDescent="0.2">
      <c r="H4347" s="39"/>
    </row>
    <row r="4348" spans="8:8" x14ac:dyDescent="0.2">
      <c r="H4348" s="39"/>
    </row>
    <row r="4349" spans="8:8" x14ac:dyDescent="0.2">
      <c r="H4349" s="39"/>
    </row>
    <row r="4350" spans="8:8" x14ac:dyDescent="0.2">
      <c r="H4350" s="39"/>
    </row>
    <row r="4351" spans="8:8" x14ac:dyDescent="0.2">
      <c r="H4351" s="39"/>
    </row>
    <row r="4352" spans="8:8" x14ac:dyDescent="0.2">
      <c r="H4352" s="39"/>
    </row>
    <row r="4353" spans="8:8" x14ac:dyDescent="0.2">
      <c r="H4353" s="39"/>
    </row>
    <row r="4354" spans="8:8" x14ac:dyDescent="0.2">
      <c r="H4354" s="39"/>
    </row>
    <row r="4355" spans="8:8" x14ac:dyDescent="0.2">
      <c r="H4355" s="39"/>
    </row>
    <row r="4356" spans="8:8" x14ac:dyDescent="0.2">
      <c r="H4356" s="39"/>
    </row>
    <row r="4357" spans="8:8" x14ac:dyDescent="0.2">
      <c r="H4357" s="39"/>
    </row>
    <row r="4358" spans="8:8" x14ac:dyDescent="0.2">
      <c r="H4358" s="39"/>
    </row>
    <row r="4359" spans="8:8" x14ac:dyDescent="0.2">
      <c r="H4359" s="39"/>
    </row>
    <row r="4360" spans="8:8" x14ac:dyDescent="0.2">
      <c r="H4360" s="39"/>
    </row>
    <row r="4361" spans="8:8" x14ac:dyDescent="0.2">
      <c r="H4361" s="39"/>
    </row>
    <row r="4362" spans="8:8" x14ac:dyDescent="0.2">
      <c r="H4362" s="39"/>
    </row>
    <row r="4363" spans="8:8" x14ac:dyDescent="0.2">
      <c r="H4363" s="39"/>
    </row>
    <row r="4364" spans="8:8" x14ac:dyDescent="0.2">
      <c r="H4364" s="39"/>
    </row>
    <row r="4365" spans="8:8" x14ac:dyDescent="0.2">
      <c r="H4365" s="39"/>
    </row>
    <row r="4366" spans="8:8" x14ac:dyDescent="0.2">
      <c r="H4366" s="39"/>
    </row>
    <row r="4367" spans="8:8" x14ac:dyDescent="0.2">
      <c r="H4367" s="39"/>
    </row>
    <row r="4368" spans="8:8" x14ac:dyDescent="0.2">
      <c r="H4368" s="39"/>
    </row>
    <row r="4369" spans="8:8" x14ac:dyDescent="0.2">
      <c r="H4369" s="39"/>
    </row>
    <row r="4370" spans="8:8" x14ac:dyDescent="0.2">
      <c r="H4370" s="39"/>
    </row>
    <row r="4371" spans="8:8" x14ac:dyDescent="0.2">
      <c r="H4371" s="39"/>
    </row>
    <row r="4372" spans="8:8" x14ac:dyDescent="0.2">
      <c r="H4372" s="39"/>
    </row>
    <row r="4373" spans="8:8" x14ac:dyDescent="0.2">
      <c r="H4373" s="39"/>
    </row>
    <row r="4374" spans="8:8" x14ac:dyDescent="0.2">
      <c r="H4374" s="39"/>
    </row>
    <row r="4375" spans="8:8" x14ac:dyDescent="0.2">
      <c r="H4375" s="39"/>
    </row>
    <row r="4376" spans="8:8" x14ac:dyDescent="0.2">
      <c r="H4376" s="39"/>
    </row>
    <row r="4377" spans="8:8" x14ac:dyDescent="0.2">
      <c r="H4377" s="39"/>
    </row>
    <row r="4378" spans="8:8" x14ac:dyDescent="0.2">
      <c r="H4378" s="39"/>
    </row>
    <row r="4379" spans="8:8" x14ac:dyDescent="0.2">
      <c r="H4379" s="39"/>
    </row>
    <row r="4380" spans="8:8" x14ac:dyDescent="0.2">
      <c r="H4380" s="39"/>
    </row>
    <row r="4381" spans="8:8" x14ac:dyDescent="0.2">
      <c r="H4381" s="39"/>
    </row>
    <row r="4382" spans="8:8" x14ac:dyDescent="0.2">
      <c r="H4382" s="39"/>
    </row>
    <row r="4383" spans="8:8" x14ac:dyDescent="0.2">
      <c r="H4383" s="39"/>
    </row>
    <row r="4384" spans="8:8" x14ac:dyDescent="0.2">
      <c r="H4384" s="39"/>
    </row>
    <row r="4385" spans="8:8" x14ac:dyDescent="0.2">
      <c r="H4385" s="39"/>
    </row>
    <row r="4386" spans="8:8" x14ac:dyDescent="0.2">
      <c r="H4386" s="39"/>
    </row>
    <row r="4387" spans="8:8" x14ac:dyDescent="0.2">
      <c r="H4387" s="39"/>
    </row>
    <row r="4388" spans="8:8" x14ac:dyDescent="0.2">
      <c r="H4388" s="39"/>
    </row>
    <row r="4389" spans="8:8" x14ac:dyDescent="0.2">
      <c r="H4389" s="39"/>
    </row>
    <row r="4390" spans="8:8" x14ac:dyDescent="0.2">
      <c r="H4390" s="39"/>
    </row>
    <row r="4391" spans="8:8" x14ac:dyDescent="0.2">
      <c r="H4391" s="39"/>
    </row>
    <row r="4392" spans="8:8" x14ac:dyDescent="0.2">
      <c r="H4392" s="39"/>
    </row>
    <row r="4393" spans="8:8" x14ac:dyDescent="0.2">
      <c r="H4393" s="39"/>
    </row>
    <row r="4394" spans="8:8" x14ac:dyDescent="0.2">
      <c r="H4394" s="39"/>
    </row>
    <row r="4395" spans="8:8" x14ac:dyDescent="0.2">
      <c r="H4395" s="39"/>
    </row>
    <row r="4396" spans="8:8" x14ac:dyDescent="0.2">
      <c r="H4396" s="39"/>
    </row>
    <row r="4397" spans="8:8" x14ac:dyDescent="0.2">
      <c r="H4397" s="39"/>
    </row>
    <row r="4398" spans="8:8" x14ac:dyDescent="0.2">
      <c r="H4398" s="39"/>
    </row>
    <row r="4399" spans="8:8" x14ac:dyDescent="0.2">
      <c r="H4399" s="39"/>
    </row>
    <row r="4400" spans="8:8" x14ac:dyDescent="0.2">
      <c r="H4400" s="39"/>
    </row>
    <row r="4401" spans="8:8" x14ac:dyDescent="0.2">
      <c r="H4401" s="39"/>
    </row>
    <row r="4402" spans="8:8" x14ac:dyDescent="0.2">
      <c r="H4402" s="39"/>
    </row>
    <row r="4403" spans="8:8" x14ac:dyDescent="0.2">
      <c r="H4403" s="39"/>
    </row>
    <row r="4404" spans="8:8" x14ac:dyDescent="0.2">
      <c r="H4404" s="39"/>
    </row>
    <row r="4405" spans="8:8" x14ac:dyDescent="0.2">
      <c r="H4405" s="39"/>
    </row>
    <row r="4406" spans="8:8" x14ac:dyDescent="0.2">
      <c r="H4406" s="39"/>
    </row>
    <row r="4407" spans="8:8" x14ac:dyDescent="0.2">
      <c r="H4407" s="39"/>
    </row>
    <row r="4408" spans="8:8" x14ac:dyDescent="0.2">
      <c r="H4408" s="39"/>
    </row>
    <row r="4409" spans="8:8" x14ac:dyDescent="0.2">
      <c r="H4409" s="39"/>
    </row>
    <row r="4410" spans="8:8" x14ac:dyDescent="0.2">
      <c r="H4410" s="39"/>
    </row>
    <row r="4411" spans="8:8" x14ac:dyDescent="0.2">
      <c r="H4411" s="39"/>
    </row>
    <row r="4412" spans="8:8" x14ac:dyDescent="0.2">
      <c r="H4412" s="39"/>
    </row>
    <row r="4413" spans="8:8" x14ac:dyDescent="0.2">
      <c r="H4413" s="39"/>
    </row>
    <row r="4414" spans="8:8" x14ac:dyDescent="0.2">
      <c r="H4414" s="39"/>
    </row>
    <row r="4415" spans="8:8" x14ac:dyDescent="0.2">
      <c r="H4415" s="39"/>
    </row>
    <row r="4416" spans="8:8" x14ac:dyDescent="0.2">
      <c r="H4416" s="39"/>
    </row>
    <row r="4417" spans="8:8" x14ac:dyDescent="0.2">
      <c r="H4417" s="39"/>
    </row>
    <row r="4418" spans="8:8" x14ac:dyDescent="0.2">
      <c r="H4418" s="39"/>
    </row>
    <row r="4419" spans="8:8" x14ac:dyDescent="0.2">
      <c r="H4419" s="39"/>
    </row>
    <row r="4420" spans="8:8" x14ac:dyDescent="0.2">
      <c r="H4420" s="39"/>
    </row>
    <row r="4421" spans="8:8" x14ac:dyDescent="0.2">
      <c r="H4421" s="39"/>
    </row>
    <row r="4422" spans="8:8" x14ac:dyDescent="0.2">
      <c r="H4422" s="39"/>
    </row>
    <row r="4423" spans="8:8" x14ac:dyDescent="0.2">
      <c r="H4423" s="39"/>
    </row>
    <row r="4424" spans="8:8" x14ac:dyDescent="0.2">
      <c r="H4424" s="39"/>
    </row>
    <row r="4425" spans="8:8" x14ac:dyDescent="0.2">
      <c r="H4425" s="39"/>
    </row>
    <row r="4426" spans="8:8" x14ac:dyDescent="0.2">
      <c r="H4426" s="39"/>
    </row>
    <row r="4427" spans="8:8" x14ac:dyDescent="0.2">
      <c r="H4427" s="39"/>
    </row>
    <row r="4428" spans="8:8" x14ac:dyDescent="0.2">
      <c r="H4428" s="39"/>
    </row>
    <row r="4429" spans="8:8" x14ac:dyDescent="0.2">
      <c r="H4429" s="39"/>
    </row>
    <row r="4430" spans="8:8" x14ac:dyDescent="0.2">
      <c r="H4430" s="39"/>
    </row>
    <row r="4431" spans="8:8" x14ac:dyDescent="0.2">
      <c r="H4431" s="39"/>
    </row>
    <row r="4432" spans="8:8" x14ac:dyDescent="0.2">
      <c r="H4432" s="39"/>
    </row>
    <row r="4433" spans="8:8" x14ac:dyDescent="0.2">
      <c r="H4433" s="39"/>
    </row>
    <row r="4434" spans="8:8" x14ac:dyDescent="0.2">
      <c r="H4434" s="39"/>
    </row>
    <row r="4435" spans="8:8" x14ac:dyDescent="0.2">
      <c r="H4435" s="39"/>
    </row>
    <row r="4436" spans="8:8" x14ac:dyDescent="0.2">
      <c r="H4436" s="39"/>
    </row>
    <row r="4437" spans="8:8" x14ac:dyDescent="0.2">
      <c r="H4437" s="39"/>
    </row>
    <row r="4438" spans="8:8" x14ac:dyDescent="0.2">
      <c r="H4438" s="39"/>
    </row>
    <row r="4439" spans="8:8" x14ac:dyDescent="0.2">
      <c r="H4439" s="39"/>
    </row>
    <row r="4440" spans="8:8" x14ac:dyDescent="0.2">
      <c r="H4440" s="39"/>
    </row>
    <row r="4441" spans="8:8" x14ac:dyDescent="0.2">
      <c r="H4441" s="39"/>
    </row>
    <row r="4442" spans="8:8" x14ac:dyDescent="0.2">
      <c r="H4442" s="39"/>
    </row>
    <row r="4443" spans="8:8" x14ac:dyDescent="0.2">
      <c r="H4443" s="39"/>
    </row>
    <row r="4444" spans="8:8" x14ac:dyDescent="0.2">
      <c r="H4444" s="39"/>
    </row>
    <row r="4445" spans="8:8" x14ac:dyDescent="0.2">
      <c r="H4445" s="39"/>
    </row>
    <row r="4446" spans="8:8" x14ac:dyDescent="0.2">
      <c r="H4446" s="39"/>
    </row>
    <row r="4447" spans="8:8" x14ac:dyDescent="0.2">
      <c r="H4447" s="39"/>
    </row>
    <row r="4448" spans="8:8" x14ac:dyDescent="0.2">
      <c r="H4448" s="39"/>
    </row>
    <row r="4449" spans="8:8" x14ac:dyDescent="0.2">
      <c r="H4449" s="39"/>
    </row>
    <row r="4450" spans="8:8" x14ac:dyDescent="0.2">
      <c r="H4450" s="39"/>
    </row>
    <row r="4451" spans="8:8" x14ac:dyDescent="0.2">
      <c r="H4451" s="39"/>
    </row>
    <row r="4452" spans="8:8" x14ac:dyDescent="0.2">
      <c r="H4452" s="39"/>
    </row>
    <row r="4453" spans="8:8" x14ac:dyDescent="0.2">
      <c r="H4453" s="39"/>
    </row>
    <row r="4454" spans="8:8" x14ac:dyDescent="0.2">
      <c r="H4454" s="39"/>
    </row>
    <row r="4455" spans="8:8" x14ac:dyDescent="0.2">
      <c r="H4455" s="39"/>
    </row>
    <row r="4456" spans="8:8" x14ac:dyDescent="0.2">
      <c r="H4456" s="39"/>
    </row>
    <row r="4457" spans="8:8" x14ac:dyDescent="0.2">
      <c r="H4457" s="39"/>
    </row>
    <row r="4458" spans="8:8" x14ac:dyDescent="0.2">
      <c r="H4458" s="39"/>
    </row>
    <row r="4459" spans="8:8" x14ac:dyDescent="0.2">
      <c r="H4459" s="39"/>
    </row>
    <row r="4460" spans="8:8" x14ac:dyDescent="0.2">
      <c r="H4460" s="39"/>
    </row>
    <row r="4461" spans="8:8" x14ac:dyDescent="0.2">
      <c r="H4461" s="39"/>
    </row>
    <row r="4462" spans="8:8" x14ac:dyDescent="0.2">
      <c r="H4462" s="39"/>
    </row>
    <row r="4463" spans="8:8" x14ac:dyDescent="0.2">
      <c r="H4463" s="39"/>
    </row>
    <row r="4464" spans="8:8" x14ac:dyDescent="0.2">
      <c r="H4464" s="39"/>
    </row>
    <row r="4465" spans="8:8" x14ac:dyDescent="0.2">
      <c r="H4465" s="39"/>
    </row>
    <row r="4466" spans="8:8" x14ac:dyDescent="0.2">
      <c r="H4466" s="39"/>
    </row>
    <row r="4467" spans="8:8" x14ac:dyDescent="0.2">
      <c r="H4467" s="39"/>
    </row>
    <row r="4468" spans="8:8" x14ac:dyDescent="0.2">
      <c r="H4468" s="39"/>
    </row>
    <row r="4469" spans="8:8" x14ac:dyDescent="0.2">
      <c r="H4469" s="39"/>
    </row>
    <row r="4470" spans="8:8" x14ac:dyDescent="0.2">
      <c r="H4470" s="39"/>
    </row>
    <row r="4471" spans="8:8" x14ac:dyDescent="0.2">
      <c r="H4471" s="39"/>
    </row>
    <row r="4472" spans="8:8" x14ac:dyDescent="0.2">
      <c r="H4472" s="39"/>
    </row>
    <row r="4473" spans="8:8" x14ac:dyDescent="0.2">
      <c r="H4473" s="39"/>
    </row>
    <row r="4474" spans="8:8" x14ac:dyDescent="0.2">
      <c r="H4474" s="39"/>
    </row>
    <row r="4475" spans="8:8" x14ac:dyDescent="0.2">
      <c r="H4475" s="39"/>
    </row>
    <row r="4476" spans="8:8" x14ac:dyDescent="0.2">
      <c r="H4476" s="39"/>
    </row>
    <row r="4477" spans="8:8" x14ac:dyDescent="0.2">
      <c r="H4477" s="39"/>
    </row>
    <row r="4478" spans="8:8" x14ac:dyDescent="0.2">
      <c r="H4478" s="39"/>
    </row>
    <row r="4479" spans="8:8" x14ac:dyDescent="0.2">
      <c r="H4479" s="39"/>
    </row>
    <row r="4480" spans="8:8" x14ac:dyDescent="0.2">
      <c r="H4480" s="39"/>
    </row>
    <row r="4481" spans="8:8" x14ac:dyDescent="0.2">
      <c r="H4481" s="39"/>
    </row>
    <row r="4482" spans="8:8" x14ac:dyDescent="0.2">
      <c r="H4482" s="39"/>
    </row>
    <row r="4483" spans="8:8" x14ac:dyDescent="0.2">
      <c r="H4483" s="39"/>
    </row>
    <row r="4484" spans="8:8" x14ac:dyDescent="0.2">
      <c r="H4484" s="39"/>
    </row>
    <row r="4485" spans="8:8" x14ac:dyDescent="0.2">
      <c r="H4485" s="39"/>
    </row>
    <row r="4486" spans="8:8" x14ac:dyDescent="0.2">
      <c r="H4486" s="39"/>
    </row>
    <row r="4487" spans="8:8" x14ac:dyDescent="0.2">
      <c r="H4487" s="39"/>
    </row>
    <row r="4488" spans="8:8" x14ac:dyDescent="0.2">
      <c r="H4488" s="39"/>
    </row>
    <row r="4489" spans="8:8" x14ac:dyDescent="0.2">
      <c r="H4489" s="39"/>
    </row>
    <row r="4490" spans="8:8" x14ac:dyDescent="0.2">
      <c r="H4490" s="39"/>
    </row>
    <row r="4491" spans="8:8" x14ac:dyDescent="0.2">
      <c r="H4491" s="39"/>
    </row>
    <row r="4492" spans="8:8" x14ac:dyDescent="0.2">
      <c r="H4492" s="39"/>
    </row>
    <row r="4493" spans="8:8" x14ac:dyDescent="0.2">
      <c r="H4493" s="39"/>
    </row>
    <row r="4494" spans="8:8" x14ac:dyDescent="0.2">
      <c r="H4494" s="39"/>
    </row>
    <row r="4495" spans="8:8" x14ac:dyDescent="0.2">
      <c r="H4495" s="39"/>
    </row>
    <row r="4496" spans="8:8" x14ac:dyDescent="0.2">
      <c r="H4496" s="39"/>
    </row>
    <row r="4497" spans="8:8" x14ac:dyDescent="0.2">
      <c r="H4497" s="39"/>
    </row>
    <row r="4498" spans="8:8" x14ac:dyDescent="0.2">
      <c r="H4498" s="39"/>
    </row>
    <row r="4499" spans="8:8" x14ac:dyDescent="0.2">
      <c r="H4499" s="39"/>
    </row>
    <row r="4500" spans="8:8" x14ac:dyDescent="0.2">
      <c r="H4500" s="39"/>
    </row>
    <row r="4501" spans="8:8" x14ac:dyDescent="0.2">
      <c r="H4501" s="39"/>
    </row>
    <row r="4502" spans="8:8" x14ac:dyDescent="0.2">
      <c r="H4502" s="39"/>
    </row>
    <row r="4503" spans="8:8" x14ac:dyDescent="0.2">
      <c r="H4503" s="39"/>
    </row>
    <row r="4504" spans="8:8" x14ac:dyDescent="0.2">
      <c r="H4504" s="39"/>
    </row>
    <row r="4505" spans="8:8" x14ac:dyDescent="0.2">
      <c r="H4505" s="39"/>
    </row>
    <row r="4506" spans="8:8" x14ac:dyDescent="0.2">
      <c r="H4506" s="39"/>
    </row>
    <row r="4507" spans="8:8" x14ac:dyDescent="0.2">
      <c r="H4507" s="39"/>
    </row>
    <row r="4508" spans="8:8" x14ac:dyDescent="0.2">
      <c r="H4508" s="39"/>
    </row>
    <row r="4509" spans="8:8" x14ac:dyDescent="0.2">
      <c r="H4509" s="39"/>
    </row>
    <row r="4510" spans="8:8" x14ac:dyDescent="0.2">
      <c r="H4510" s="39"/>
    </row>
    <row r="4511" spans="8:8" x14ac:dyDescent="0.2">
      <c r="H4511" s="39"/>
    </row>
    <row r="4512" spans="8:8" x14ac:dyDescent="0.2">
      <c r="H4512" s="39"/>
    </row>
    <row r="4513" spans="8:8" x14ac:dyDescent="0.2">
      <c r="H4513" s="39"/>
    </row>
    <row r="4514" spans="8:8" x14ac:dyDescent="0.2">
      <c r="H4514" s="39"/>
    </row>
    <row r="4515" spans="8:8" x14ac:dyDescent="0.2">
      <c r="H4515" s="39"/>
    </row>
    <row r="4516" spans="8:8" x14ac:dyDescent="0.2">
      <c r="H4516" s="39"/>
    </row>
    <row r="4517" spans="8:8" x14ac:dyDescent="0.2">
      <c r="H4517" s="39"/>
    </row>
    <row r="4518" spans="8:8" x14ac:dyDescent="0.2">
      <c r="H4518" s="39"/>
    </row>
    <row r="4519" spans="8:8" x14ac:dyDescent="0.2">
      <c r="H4519" s="39"/>
    </row>
    <row r="4520" spans="8:8" x14ac:dyDescent="0.2">
      <c r="H4520" s="39"/>
    </row>
    <row r="4521" spans="8:8" x14ac:dyDescent="0.2">
      <c r="H4521" s="39"/>
    </row>
    <row r="4522" spans="8:8" x14ac:dyDescent="0.2">
      <c r="H4522" s="39"/>
    </row>
    <row r="4523" spans="8:8" x14ac:dyDescent="0.2">
      <c r="H4523" s="39"/>
    </row>
    <row r="4524" spans="8:8" x14ac:dyDescent="0.2">
      <c r="H4524" s="39"/>
    </row>
    <row r="4525" spans="8:8" x14ac:dyDescent="0.2">
      <c r="H4525" s="39"/>
    </row>
    <row r="4526" spans="8:8" x14ac:dyDescent="0.2">
      <c r="H4526" s="39"/>
    </row>
    <row r="4527" spans="8:8" x14ac:dyDescent="0.2">
      <c r="H4527" s="39"/>
    </row>
    <row r="4528" spans="8:8" x14ac:dyDescent="0.2">
      <c r="H4528" s="39"/>
    </row>
    <row r="4529" spans="8:8" x14ac:dyDescent="0.2">
      <c r="H4529" s="39"/>
    </row>
    <row r="4530" spans="8:8" x14ac:dyDescent="0.2">
      <c r="H4530" s="39"/>
    </row>
    <row r="4531" spans="8:8" x14ac:dyDescent="0.2">
      <c r="H4531" s="39"/>
    </row>
    <row r="4532" spans="8:8" x14ac:dyDescent="0.2">
      <c r="H4532" s="39"/>
    </row>
    <row r="4533" spans="8:8" x14ac:dyDescent="0.2">
      <c r="H4533" s="39"/>
    </row>
    <row r="4534" spans="8:8" x14ac:dyDescent="0.2">
      <c r="H4534" s="39"/>
    </row>
    <row r="4535" spans="8:8" x14ac:dyDescent="0.2">
      <c r="H4535" s="39"/>
    </row>
    <row r="4536" spans="8:8" x14ac:dyDescent="0.2">
      <c r="H4536" s="39"/>
    </row>
    <row r="4537" spans="8:8" x14ac:dyDescent="0.2">
      <c r="H4537" s="39"/>
    </row>
    <row r="4538" spans="8:8" x14ac:dyDescent="0.2">
      <c r="H4538" s="39"/>
    </row>
    <row r="4539" spans="8:8" x14ac:dyDescent="0.2">
      <c r="H4539" s="39"/>
    </row>
    <row r="4540" spans="8:8" x14ac:dyDescent="0.2">
      <c r="H4540" s="39"/>
    </row>
    <row r="4541" spans="8:8" x14ac:dyDescent="0.2">
      <c r="H4541" s="39"/>
    </row>
    <row r="4542" spans="8:8" x14ac:dyDescent="0.2">
      <c r="H4542" s="39"/>
    </row>
    <row r="4543" spans="8:8" x14ac:dyDescent="0.2">
      <c r="H4543" s="39"/>
    </row>
    <row r="4544" spans="8:8" x14ac:dyDescent="0.2">
      <c r="H4544" s="39"/>
    </row>
    <row r="4545" spans="8:8" x14ac:dyDescent="0.2">
      <c r="H4545" s="39"/>
    </row>
    <row r="4546" spans="8:8" x14ac:dyDescent="0.2">
      <c r="H4546" s="39"/>
    </row>
    <row r="4547" spans="8:8" x14ac:dyDescent="0.2">
      <c r="H4547" s="39"/>
    </row>
    <row r="4548" spans="8:8" x14ac:dyDescent="0.2">
      <c r="H4548" s="39"/>
    </row>
    <row r="4549" spans="8:8" x14ac:dyDescent="0.2">
      <c r="H4549" s="39"/>
    </row>
    <row r="4550" spans="8:8" x14ac:dyDescent="0.2">
      <c r="H4550" s="39"/>
    </row>
    <row r="4551" spans="8:8" x14ac:dyDescent="0.2">
      <c r="H4551" s="39"/>
    </row>
    <row r="4552" spans="8:8" x14ac:dyDescent="0.2">
      <c r="H4552" s="39"/>
    </row>
    <row r="4553" spans="8:8" x14ac:dyDescent="0.2">
      <c r="H4553" s="39"/>
    </row>
    <row r="4554" spans="8:8" x14ac:dyDescent="0.2">
      <c r="H4554" s="39"/>
    </row>
    <row r="4555" spans="8:8" x14ac:dyDescent="0.2">
      <c r="H4555" s="39"/>
    </row>
    <row r="4556" spans="8:8" x14ac:dyDescent="0.2">
      <c r="H4556" s="39"/>
    </row>
    <row r="4557" spans="8:8" x14ac:dyDescent="0.2">
      <c r="H4557" s="39"/>
    </row>
    <row r="4558" spans="8:8" x14ac:dyDescent="0.2">
      <c r="H4558" s="39"/>
    </row>
    <row r="4559" spans="8:8" x14ac:dyDescent="0.2">
      <c r="H4559" s="39"/>
    </row>
    <row r="4560" spans="8:8" x14ac:dyDescent="0.2">
      <c r="H4560" s="39"/>
    </row>
    <row r="4561" spans="8:8" x14ac:dyDescent="0.2">
      <c r="H4561" s="39"/>
    </row>
    <row r="4562" spans="8:8" x14ac:dyDescent="0.2">
      <c r="H4562" s="39"/>
    </row>
    <row r="4563" spans="8:8" x14ac:dyDescent="0.2">
      <c r="H4563" s="39"/>
    </row>
    <row r="4564" spans="8:8" x14ac:dyDescent="0.2">
      <c r="H4564" s="39"/>
    </row>
    <row r="4565" spans="8:8" x14ac:dyDescent="0.2">
      <c r="H4565" s="39"/>
    </row>
    <row r="4566" spans="8:8" x14ac:dyDescent="0.2">
      <c r="H4566" s="39"/>
    </row>
    <row r="4567" spans="8:8" x14ac:dyDescent="0.2">
      <c r="H4567" s="39"/>
    </row>
    <row r="4568" spans="8:8" x14ac:dyDescent="0.2">
      <c r="H4568" s="39"/>
    </row>
    <row r="4569" spans="8:8" x14ac:dyDescent="0.2">
      <c r="H4569" s="39"/>
    </row>
    <row r="4570" spans="8:8" x14ac:dyDescent="0.2">
      <c r="H4570" s="39"/>
    </row>
    <row r="4571" spans="8:8" x14ac:dyDescent="0.2">
      <c r="H4571" s="39"/>
    </row>
    <row r="4572" spans="8:8" x14ac:dyDescent="0.2">
      <c r="H4572" s="39"/>
    </row>
    <row r="4573" spans="8:8" x14ac:dyDescent="0.2">
      <c r="H4573" s="39"/>
    </row>
    <row r="4574" spans="8:8" x14ac:dyDescent="0.2">
      <c r="H4574" s="39"/>
    </row>
    <row r="4575" spans="8:8" x14ac:dyDescent="0.2">
      <c r="H4575" s="39"/>
    </row>
    <row r="4576" spans="8:8" x14ac:dyDescent="0.2">
      <c r="H4576" s="39"/>
    </row>
    <row r="4577" spans="8:8" x14ac:dyDescent="0.2">
      <c r="H4577" s="39"/>
    </row>
    <row r="4578" spans="8:8" x14ac:dyDescent="0.2">
      <c r="H4578" s="39"/>
    </row>
    <row r="4579" spans="8:8" x14ac:dyDescent="0.2">
      <c r="H4579" s="39"/>
    </row>
    <row r="4580" spans="8:8" x14ac:dyDescent="0.2">
      <c r="H4580" s="39"/>
    </row>
    <row r="4581" spans="8:8" x14ac:dyDescent="0.2">
      <c r="H4581" s="39"/>
    </row>
    <row r="4582" spans="8:8" x14ac:dyDescent="0.2">
      <c r="H4582" s="39"/>
    </row>
    <row r="4583" spans="8:8" x14ac:dyDescent="0.2">
      <c r="H4583" s="39"/>
    </row>
    <row r="4584" spans="8:8" x14ac:dyDescent="0.2">
      <c r="H4584" s="39"/>
    </row>
    <row r="4585" spans="8:8" x14ac:dyDescent="0.2">
      <c r="H4585" s="39"/>
    </row>
    <row r="4586" spans="8:8" x14ac:dyDescent="0.2">
      <c r="H4586" s="39"/>
    </row>
    <row r="4587" spans="8:8" x14ac:dyDescent="0.2">
      <c r="H4587" s="39"/>
    </row>
    <row r="4588" spans="8:8" x14ac:dyDescent="0.2">
      <c r="H4588" s="39"/>
    </row>
    <row r="4589" spans="8:8" x14ac:dyDescent="0.2">
      <c r="H4589" s="39"/>
    </row>
    <row r="4590" spans="8:8" x14ac:dyDescent="0.2">
      <c r="H4590" s="39"/>
    </row>
    <row r="4591" spans="8:8" x14ac:dyDescent="0.2">
      <c r="H4591" s="39"/>
    </row>
    <row r="4592" spans="8:8" x14ac:dyDescent="0.2">
      <c r="H4592" s="39"/>
    </row>
    <row r="4593" spans="8:8" x14ac:dyDescent="0.2">
      <c r="H4593" s="39"/>
    </row>
    <row r="4594" spans="8:8" x14ac:dyDescent="0.2">
      <c r="H4594" s="39"/>
    </row>
    <row r="4595" spans="8:8" x14ac:dyDescent="0.2">
      <c r="H4595" s="39"/>
    </row>
    <row r="4596" spans="8:8" x14ac:dyDescent="0.2">
      <c r="H4596" s="39"/>
    </row>
    <row r="4597" spans="8:8" x14ac:dyDescent="0.2">
      <c r="H4597" s="39"/>
    </row>
    <row r="4598" spans="8:8" x14ac:dyDescent="0.2">
      <c r="H4598" s="39"/>
    </row>
    <row r="4599" spans="8:8" x14ac:dyDescent="0.2">
      <c r="H4599" s="39"/>
    </row>
    <row r="4600" spans="8:8" x14ac:dyDescent="0.2">
      <c r="H4600" s="39"/>
    </row>
    <row r="4601" spans="8:8" x14ac:dyDescent="0.2">
      <c r="H4601" s="39"/>
    </row>
    <row r="4602" spans="8:8" x14ac:dyDescent="0.2">
      <c r="H4602" s="39"/>
    </row>
    <row r="4603" spans="8:8" x14ac:dyDescent="0.2">
      <c r="H4603" s="39"/>
    </row>
    <row r="4604" spans="8:8" x14ac:dyDescent="0.2">
      <c r="H4604" s="39"/>
    </row>
    <row r="4605" spans="8:8" x14ac:dyDescent="0.2">
      <c r="H4605" s="39"/>
    </row>
    <row r="4606" spans="8:8" x14ac:dyDescent="0.2">
      <c r="H4606" s="39"/>
    </row>
    <row r="4607" spans="8:8" x14ac:dyDescent="0.2">
      <c r="H4607" s="39"/>
    </row>
    <row r="4608" spans="8:8" x14ac:dyDescent="0.2">
      <c r="H4608" s="39"/>
    </row>
    <row r="4609" spans="8:8" x14ac:dyDescent="0.2">
      <c r="H4609" s="39"/>
    </row>
    <row r="4610" spans="8:8" x14ac:dyDescent="0.2">
      <c r="H4610" s="39"/>
    </row>
    <row r="4611" spans="8:8" x14ac:dyDescent="0.2">
      <c r="H4611" s="39"/>
    </row>
    <row r="4612" spans="8:8" x14ac:dyDescent="0.2">
      <c r="H4612" s="39"/>
    </row>
    <row r="4613" spans="8:8" x14ac:dyDescent="0.2">
      <c r="H4613" s="39"/>
    </row>
    <row r="4614" spans="8:8" x14ac:dyDescent="0.2">
      <c r="H4614" s="39"/>
    </row>
    <row r="4615" spans="8:8" x14ac:dyDescent="0.2">
      <c r="H4615" s="39"/>
    </row>
    <row r="4616" spans="8:8" x14ac:dyDescent="0.2">
      <c r="H4616" s="39"/>
    </row>
    <row r="4617" spans="8:8" x14ac:dyDescent="0.2">
      <c r="H4617" s="39"/>
    </row>
    <row r="4618" spans="8:8" x14ac:dyDescent="0.2">
      <c r="H4618" s="39"/>
    </row>
    <row r="4619" spans="8:8" x14ac:dyDescent="0.2">
      <c r="H4619" s="39"/>
    </row>
    <row r="4620" spans="8:8" x14ac:dyDescent="0.2">
      <c r="H4620" s="39"/>
    </row>
    <row r="4621" spans="8:8" x14ac:dyDescent="0.2">
      <c r="H4621" s="39"/>
    </row>
    <row r="4622" spans="8:8" x14ac:dyDescent="0.2">
      <c r="H4622" s="39"/>
    </row>
    <row r="4623" spans="8:8" x14ac:dyDescent="0.2">
      <c r="H4623" s="39"/>
    </row>
    <row r="4624" spans="8:8" x14ac:dyDescent="0.2">
      <c r="H4624" s="39"/>
    </row>
    <row r="4625" spans="8:8" x14ac:dyDescent="0.2">
      <c r="H4625" s="39"/>
    </row>
    <row r="4626" spans="8:8" x14ac:dyDescent="0.2">
      <c r="H4626" s="39"/>
    </row>
    <row r="4627" spans="8:8" x14ac:dyDescent="0.2">
      <c r="H4627" s="39"/>
    </row>
    <row r="4628" spans="8:8" x14ac:dyDescent="0.2">
      <c r="H4628" s="39"/>
    </row>
    <row r="4629" spans="8:8" x14ac:dyDescent="0.2">
      <c r="H4629" s="39"/>
    </row>
    <row r="4630" spans="8:8" x14ac:dyDescent="0.2">
      <c r="H4630" s="39"/>
    </row>
    <row r="4631" spans="8:8" x14ac:dyDescent="0.2">
      <c r="H4631" s="39"/>
    </row>
    <row r="4632" spans="8:8" x14ac:dyDescent="0.2">
      <c r="H4632" s="39"/>
    </row>
    <row r="4633" spans="8:8" x14ac:dyDescent="0.2">
      <c r="H4633" s="39"/>
    </row>
    <row r="4634" spans="8:8" x14ac:dyDescent="0.2">
      <c r="H4634" s="39"/>
    </row>
    <row r="4635" spans="8:8" x14ac:dyDescent="0.2">
      <c r="H4635" s="39"/>
    </row>
    <row r="4636" spans="8:8" x14ac:dyDescent="0.2">
      <c r="H4636" s="39"/>
    </row>
    <row r="4637" spans="8:8" x14ac:dyDescent="0.2">
      <c r="H4637" s="39"/>
    </row>
    <row r="4638" spans="8:8" x14ac:dyDescent="0.2">
      <c r="H4638" s="39"/>
    </row>
    <row r="4639" spans="8:8" x14ac:dyDescent="0.2">
      <c r="H4639" s="39"/>
    </row>
    <row r="4640" spans="8:8" x14ac:dyDescent="0.2">
      <c r="H4640" s="39"/>
    </row>
    <row r="4641" spans="8:8" x14ac:dyDescent="0.2">
      <c r="H4641" s="39"/>
    </row>
    <row r="4642" spans="8:8" x14ac:dyDescent="0.2">
      <c r="H4642" s="39"/>
    </row>
    <row r="4643" spans="8:8" x14ac:dyDescent="0.2">
      <c r="H4643" s="39"/>
    </row>
    <row r="4644" spans="8:8" x14ac:dyDescent="0.2">
      <c r="H4644" s="39"/>
    </row>
    <row r="4645" spans="8:8" x14ac:dyDescent="0.2">
      <c r="H4645" s="39"/>
    </row>
    <row r="4646" spans="8:8" x14ac:dyDescent="0.2">
      <c r="H4646" s="39"/>
    </row>
    <row r="4647" spans="8:8" x14ac:dyDescent="0.2">
      <c r="H4647" s="39"/>
    </row>
    <row r="4648" spans="8:8" x14ac:dyDescent="0.2">
      <c r="H4648" s="39"/>
    </row>
    <row r="4649" spans="8:8" x14ac:dyDescent="0.2">
      <c r="H4649" s="39"/>
    </row>
    <row r="4650" spans="8:8" x14ac:dyDescent="0.2">
      <c r="H4650" s="39"/>
    </row>
    <row r="4651" spans="8:8" x14ac:dyDescent="0.2">
      <c r="H4651" s="39"/>
    </row>
    <row r="4652" spans="8:8" x14ac:dyDescent="0.2">
      <c r="H4652" s="39"/>
    </row>
    <row r="4653" spans="8:8" x14ac:dyDescent="0.2">
      <c r="H4653" s="39"/>
    </row>
    <row r="4654" spans="8:8" x14ac:dyDescent="0.2">
      <c r="H4654" s="39"/>
    </row>
    <row r="4655" spans="8:8" x14ac:dyDescent="0.2">
      <c r="H4655" s="39"/>
    </row>
    <row r="4656" spans="8:8" x14ac:dyDescent="0.2">
      <c r="H4656" s="39"/>
    </row>
    <row r="4657" spans="8:8" x14ac:dyDescent="0.2">
      <c r="H4657" s="39"/>
    </row>
    <row r="4658" spans="8:8" x14ac:dyDescent="0.2">
      <c r="H4658" s="39"/>
    </row>
    <row r="4659" spans="8:8" x14ac:dyDescent="0.2">
      <c r="H4659" s="39"/>
    </row>
    <row r="4660" spans="8:8" x14ac:dyDescent="0.2">
      <c r="H4660" s="39"/>
    </row>
    <row r="4661" spans="8:8" x14ac:dyDescent="0.2">
      <c r="H4661" s="39"/>
    </row>
    <row r="4662" spans="8:8" x14ac:dyDescent="0.2">
      <c r="H4662" s="39"/>
    </row>
    <row r="4663" spans="8:8" x14ac:dyDescent="0.2">
      <c r="H4663" s="39"/>
    </row>
    <row r="4664" spans="8:8" x14ac:dyDescent="0.2">
      <c r="H4664" s="39"/>
    </row>
    <row r="4665" spans="8:8" x14ac:dyDescent="0.2">
      <c r="H4665" s="39"/>
    </row>
    <row r="4666" spans="8:8" x14ac:dyDescent="0.2">
      <c r="H4666" s="39"/>
    </row>
    <row r="4667" spans="8:8" x14ac:dyDescent="0.2">
      <c r="H4667" s="39"/>
    </row>
    <row r="4668" spans="8:8" x14ac:dyDescent="0.2">
      <c r="H4668" s="39"/>
    </row>
    <row r="4669" spans="8:8" x14ac:dyDescent="0.2">
      <c r="H4669" s="39"/>
    </row>
    <row r="4670" spans="8:8" x14ac:dyDescent="0.2">
      <c r="H4670" s="39"/>
    </row>
    <row r="4671" spans="8:8" x14ac:dyDescent="0.2">
      <c r="H4671" s="39"/>
    </row>
    <row r="4672" spans="8:8" x14ac:dyDescent="0.2">
      <c r="H4672" s="39"/>
    </row>
    <row r="4673" spans="8:8" x14ac:dyDescent="0.2">
      <c r="H4673" s="39"/>
    </row>
    <row r="4674" spans="8:8" x14ac:dyDescent="0.2">
      <c r="H4674" s="39"/>
    </row>
    <row r="4675" spans="8:8" x14ac:dyDescent="0.2">
      <c r="H4675" s="39"/>
    </row>
    <row r="4676" spans="8:8" x14ac:dyDescent="0.2">
      <c r="H4676" s="39"/>
    </row>
    <row r="4677" spans="8:8" x14ac:dyDescent="0.2">
      <c r="H4677" s="39"/>
    </row>
    <row r="4678" spans="8:8" x14ac:dyDescent="0.2">
      <c r="H4678" s="39"/>
    </row>
    <row r="4679" spans="8:8" x14ac:dyDescent="0.2">
      <c r="H4679" s="39"/>
    </row>
    <row r="4680" spans="8:8" x14ac:dyDescent="0.2">
      <c r="H4680" s="39"/>
    </row>
    <row r="4681" spans="8:8" x14ac:dyDescent="0.2">
      <c r="H4681" s="39"/>
    </row>
    <row r="4682" spans="8:8" x14ac:dyDescent="0.2">
      <c r="H4682" s="39"/>
    </row>
    <row r="4683" spans="8:8" x14ac:dyDescent="0.2">
      <c r="H4683" s="39"/>
    </row>
    <row r="4684" spans="8:8" x14ac:dyDescent="0.2">
      <c r="H4684" s="39"/>
    </row>
    <row r="4685" spans="8:8" x14ac:dyDescent="0.2">
      <c r="H4685" s="39"/>
    </row>
    <row r="4686" spans="8:8" x14ac:dyDescent="0.2">
      <c r="H4686" s="39"/>
    </row>
    <row r="4687" spans="8:8" x14ac:dyDescent="0.2">
      <c r="H4687" s="39"/>
    </row>
    <row r="4688" spans="8:8" x14ac:dyDescent="0.2">
      <c r="H4688" s="39"/>
    </row>
    <row r="4689" spans="8:8" x14ac:dyDescent="0.2">
      <c r="H4689" s="39"/>
    </row>
    <row r="4690" spans="8:8" x14ac:dyDescent="0.2">
      <c r="H4690" s="39"/>
    </row>
    <row r="4691" spans="8:8" x14ac:dyDescent="0.2">
      <c r="H4691" s="39"/>
    </row>
    <row r="4692" spans="8:8" x14ac:dyDescent="0.2">
      <c r="H4692" s="39"/>
    </row>
    <row r="4693" spans="8:8" x14ac:dyDescent="0.2">
      <c r="H4693" s="39"/>
    </row>
    <row r="4694" spans="8:8" x14ac:dyDescent="0.2">
      <c r="H4694" s="39"/>
    </row>
    <row r="4695" spans="8:8" x14ac:dyDescent="0.2">
      <c r="H4695" s="39"/>
    </row>
    <row r="4696" spans="8:8" x14ac:dyDescent="0.2">
      <c r="H4696" s="39"/>
    </row>
    <row r="4697" spans="8:8" x14ac:dyDescent="0.2">
      <c r="H4697" s="39"/>
    </row>
    <row r="4698" spans="8:8" x14ac:dyDescent="0.2">
      <c r="H4698" s="39"/>
    </row>
    <row r="4699" spans="8:8" x14ac:dyDescent="0.2">
      <c r="H4699" s="39"/>
    </row>
    <row r="4700" spans="8:8" x14ac:dyDescent="0.2">
      <c r="H4700" s="39"/>
    </row>
    <row r="4701" spans="8:8" x14ac:dyDescent="0.2">
      <c r="H4701" s="39"/>
    </row>
    <row r="4702" spans="8:8" x14ac:dyDescent="0.2">
      <c r="H4702" s="39"/>
    </row>
    <row r="4703" spans="8:8" x14ac:dyDescent="0.2">
      <c r="H4703" s="39"/>
    </row>
    <row r="4704" spans="8:8" x14ac:dyDescent="0.2">
      <c r="H4704" s="39"/>
    </row>
    <row r="4705" spans="8:8" x14ac:dyDescent="0.2">
      <c r="H4705" s="39"/>
    </row>
    <row r="4706" spans="8:8" x14ac:dyDescent="0.2">
      <c r="H4706" s="39"/>
    </row>
    <row r="4707" spans="8:8" x14ac:dyDescent="0.2">
      <c r="H4707" s="39"/>
    </row>
    <row r="4708" spans="8:8" x14ac:dyDescent="0.2">
      <c r="H4708" s="39"/>
    </row>
    <row r="4709" spans="8:8" x14ac:dyDescent="0.2">
      <c r="H4709" s="39"/>
    </row>
    <row r="4710" spans="8:8" x14ac:dyDescent="0.2">
      <c r="H4710" s="39"/>
    </row>
    <row r="4711" spans="8:8" x14ac:dyDescent="0.2">
      <c r="H4711" s="39"/>
    </row>
    <row r="4712" spans="8:8" x14ac:dyDescent="0.2">
      <c r="H4712" s="39"/>
    </row>
    <row r="4713" spans="8:8" x14ac:dyDescent="0.2">
      <c r="H4713" s="39"/>
    </row>
    <row r="4714" spans="8:8" x14ac:dyDescent="0.2">
      <c r="H4714" s="39"/>
    </row>
    <row r="4715" spans="8:8" x14ac:dyDescent="0.2">
      <c r="H4715" s="39"/>
    </row>
    <row r="4716" spans="8:8" x14ac:dyDescent="0.2">
      <c r="H4716" s="39"/>
    </row>
    <row r="4717" spans="8:8" x14ac:dyDescent="0.2">
      <c r="H4717" s="39"/>
    </row>
    <row r="4718" spans="8:8" x14ac:dyDescent="0.2">
      <c r="H4718" s="39"/>
    </row>
    <row r="4719" spans="8:8" x14ac:dyDescent="0.2">
      <c r="H4719" s="39"/>
    </row>
    <row r="4720" spans="8:8" x14ac:dyDescent="0.2">
      <c r="H4720" s="39"/>
    </row>
    <row r="4721" spans="8:8" x14ac:dyDescent="0.2">
      <c r="H4721" s="39"/>
    </row>
    <row r="4722" spans="8:8" x14ac:dyDescent="0.2">
      <c r="H4722" s="39"/>
    </row>
    <row r="4723" spans="8:8" x14ac:dyDescent="0.2">
      <c r="H4723" s="39"/>
    </row>
    <row r="4724" spans="8:8" x14ac:dyDescent="0.2">
      <c r="H4724" s="39"/>
    </row>
    <row r="4725" spans="8:8" x14ac:dyDescent="0.2">
      <c r="H4725" s="39"/>
    </row>
    <row r="4726" spans="8:8" x14ac:dyDescent="0.2">
      <c r="H4726" s="39"/>
    </row>
    <row r="4727" spans="8:8" x14ac:dyDescent="0.2">
      <c r="H4727" s="39"/>
    </row>
    <row r="4728" spans="8:8" x14ac:dyDescent="0.2">
      <c r="H4728" s="39"/>
    </row>
    <row r="4729" spans="8:8" x14ac:dyDescent="0.2">
      <c r="H4729" s="39"/>
    </row>
    <row r="4730" spans="8:8" x14ac:dyDescent="0.2">
      <c r="H4730" s="39"/>
    </row>
    <row r="4731" spans="8:8" x14ac:dyDescent="0.2">
      <c r="H4731" s="39"/>
    </row>
    <row r="4732" spans="8:8" x14ac:dyDescent="0.2">
      <c r="H4732" s="39"/>
    </row>
    <row r="4733" spans="8:8" x14ac:dyDescent="0.2">
      <c r="H4733" s="39"/>
    </row>
    <row r="4734" spans="8:8" x14ac:dyDescent="0.2">
      <c r="H4734" s="39"/>
    </row>
    <row r="4735" spans="8:8" x14ac:dyDescent="0.2">
      <c r="H4735" s="39"/>
    </row>
    <row r="4736" spans="8:8" x14ac:dyDescent="0.2">
      <c r="H4736" s="39"/>
    </row>
    <row r="4737" spans="8:8" x14ac:dyDescent="0.2">
      <c r="H4737" s="39"/>
    </row>
    <row r="4738" spans="8:8" x14ac:dyDescent="0.2">
      <c r="H4738" s="39"/>
    </row>
    <row r="4739" spans="8:8" x14ac:dyDescent="0.2">
      <c r="H4739" s="39"/>
    </row>
    <row r="4740" spans="8:8" x14ac:dyDescent="0.2">
      <c r="H4740" s="39"/>
    </row>
    <row r="4741" spans="8:8" x14ac:dyDescent="0.2">
      <c r="H4741" s="39"/>
    </row>
    <row r="4742" spans="8:8" x14ac:dyDescent="0.2">
      <c r="H4742" s="39"/>
    </row>
    <row r="4743" spans="8:8" x14ac:dyDescent="0.2">
      <c r="H4743" s="39"/>
    </row>
    <row r="4744" spans="8:8" x14ac:dyDescent="0.2">
      <c r="H4744" s="39"/>
    </row>
    <row r="4745" spans="8:8" x14ac:dyDescent="0.2">
      <c r="H4745" s="39"/>
    </row>
    <row r="4746" spans="8:8" x14ac:dyDescent="0.2">
      <c r="H4746" s="39"/>
    </row>
    <row r="4747" spans="8:8" x14ac:dyDescent="0.2">
      <c r="H4747" s="39"/>
    </row>
    <row r="4748" spans="8:8" x14ac:dyDescent="0.2">
      <c r="H4748" s="39"/>
    </row>
    <row r="4749" spans="8:8" x14ac:dyDescent="0.2">
      <c r="H4749" s="39"/>
    </row>
    <row r="4750" spans="8:8" x14ac:dyDescent="0.2">
      <c r="H4750" s="39"/>
    </row>
    <row r="4751" spans="8:8" x14ac:dyDescent="0.2">
      <c r="H4751" s="39"/>
    </row>
    <row r="4752" spans="8:8" x14ac:dyDescent="0.2">
      <c r="H4752" s="39"/>
    </row>
    <row r="4753" spans="8:8" x14ac:dyDescent="0.2">
      <c r="H4753" s="39"/>
    </row>
    <row r="4754" spans="8:8" x14ac:dyDescent="0.2">
      <c r="H4754" s="39"/>
    </row>
    <row r="4755" spans="8:8" x14ac:dyDescent="0.2">
      <c r="H4755" s="39"/>
    </row>
    <row r="4756" spans="8:8" x14ac:dyDescent="0.2">
      <c r="H4756" s="39"/>
    </row>
    <row r="4757" spans="8:8" x14ac:dyDescent="0.2">
      <c r="H4757" s="39"/>
    </row>
    <row r="4758" spans="8:8" x14ac:dyDescent="0.2">
      <c r="H4758" s="39"/>
    </row>
    <row r="4759" spans="8:8" x14ac:dyDescent="0.2">
      <c r="H4759" s="39"/>
    </row>
    <row r="4760" spans="8:8" x14ac:dyDescent="0.2">
      <c r="H4760" s="39"/>
    </row>
    <row r="4761" spans="8:8" x14ac:dyDescent="0.2">
      <c r="H4761" s="39"/>
    </row>
    <row r="4762" spans="8:8" x14ac:dyDescent="0.2">
      <c r="H4762" s="39"/>
    </row>
    <row r="4763" spans="8:8" x14ac:dyDescent="0.2">
      <c r="H4763" s="39"/>
    </row>
    <row r="4764" spans="8:8" x14ac:dyDescent="0.2">
      <c r="H4764" s="39"/>
    </row>
    <row r="4765" spans="8:8" x14ac:dyDescent="0.2">
      <c r="H4765" s="39"/>
    </row>
    <row r="4766" spans="8:8" x14ac:dyDescent="0.2">
      <c r="H4766" s="39"/>
    </row>
    <row r="4767" spans="8:8" x14ac:dyDescent="0.2">
      <c r="H4767" s="39"/>
    </row>
    <row r="4768" spans="8:8" x14ac:dyDescent="0.2">
      <c r="H4768" s="39"/>
    </row>
    <row r="4769" spans="8:8" x14ac:dyDescent="0.2">
      <c r="H4769" s="39"/>
    </row>
    <row r="4770" spans="8:8" x14ac:dyDescent="0.2">
      <c r="H4770" s="39"/>
    </row>
    <row r="4771" spans="8:8" x14ac:dyDescent="0.2">
      <c r="H4771" s="39"/>
    </row>
    <row r="4772" spans="8:8" x14ac:dyDescent="0.2">
      <c r="H4772" s="39"/>
    </row>
    <row r="4773" spans="8:8" x14ac:dyDescent="0.2">
      <c r="H4773" s="39"/>
    </row>
    <row r="4774" spans="8:8" x14ac:dyDescent="0.2">
      <c r="H4774" s="39"/>
    </row>
    <row r="4775" spans="8:8" x14ac:dyDescent="0.2">
      <c r="H4775" s="39"/>
    </row>
    <row r="4776" spans="8:8" x14ac:dyDescent="0.2">
      <c r="H4776" s="39"/>
    </row>
    <row r="4777" spans="8:8" x14ac:dyDescent="0.2">
      <c r="H4777" s="39"/>
    </row>
    <row r="4778" spans="8:8" x14ac:dyDescent="0.2">
      <c r="H4778" s="39"/>
    </row>
    <row r="4779" spans="8:8" x14ac:dyDescent="0.2">
      <c r="H4779" s="39"/>
    </row>
    <row r="4780" spans="8:8" x14ac:dyDescent="0.2">
      <c r="H4780" s="39"/>
    </row>
    <row r="4781" spans="8:8" x14ac:dyDescent="0.2">
      <c r="H4781" s="39"/>
    </row>
    <row r="4782" spans="8:8" x14ac:dyDescent="0.2">
      <c r="H4782" s="39"/>
    </row>
    <row r="4783" spans="8:8" x14ac:dyDescent="0.2">
      <c r="H4783" s="39"/>
    </row>
    <row r="4784" spans="8:8" x14ac:dyDescent="0.2">
      <c r="H4784" s="39"/>
    </row>
    <row r="4785" spans="8:8" x14ac:dyDescent="0.2">
      <c r="H4785" s="39"/>
    </row>
    <row r="4786" spans="8:8" x14ac:dyDescent="0.2">
      <c r="H4786" s="39"/>
    </row>
    <row r="4787" spans="8:8" x14ac:dyDescent="0.2">
      <c r="H4787" s="39"/>
    </row>
    <row r="4788" spans="8:8" x14ac:dyDescent="0.2">
      <c r="H4788" s="39"/>
    </row>
    <row r="4789" spans="8:8" x14ac:dyDescent="0.2">
      <c r="H4789" s="39"/>
    </row>
    <row r="4790" spans="8:8" x14ac:dyDescent="0.2">
      <c r="H4790" s="39"/>
    </row>
    <row r="4791" spans="8:8" x14ac:dyDescent="0.2">
      <c r="H4791" s="39"/>
    </row>
    <row r="4792" spans="8:8" x14ac:dyDescent="0.2">
      <c r="H4792" s="39"/>
    </row>
    <row r="4793" spans="8:8" x14ac:dyDescent="0.2">
      <c r="H4793" s="39"/>
    </row>
    <row r="4794" spans="8:8" x14ac:dyDescent="0.2">
      <c r="H4794" s="39"/>
    </row>
    <row r="4795" spans="8:8" x14ac:dyDescent="0.2">
      <c r="H4795" s="39"/>
    </row>
    <row r="4796" spans="8:8" x14ac:dyDescent="0.2">
      <c r="H4796" s="39"/>
    </row>
    <row r="4797" spans="8:8" x14ac:dyDescent="0.2">
      <c r="H4797" s="39"/>
    </row>
    <row r="4798" spans="8:8" x14ac:dyDescent="0.2">
      <c r="H4798" s="39"/>
    </row>
    <row r="4799" spans="8:8" x14ac:dyDescent="0.2">
      <c r="H4799" s="39"/>
    </row>
    <row r="4800" spans="8:8" x14ac:dyDescent="0.2">
      <c r="H4800" s="39"/>
    </row>
    <row r="4801" spans="8:8" x14ac:dyDescent="0.2">
      <c r="H4801" s="39"/>
    </row>
    <row r="4802" spans="8:8" x14ac:dyDescent="0.2">
      <c r="H4802" s="39"/>
    </row>
    <row r="4803" spans="8:8" x14ac:dyDescent="0.2">
      <c r="H4803" s="39"/>
    </row>
    <row r="4804" spans="8:8" x14ac:dyDescent="0.2">
      <c r="H4804" s="39"/>
    </row>
    <row r="4805" spans="8:8" x14ac:dyDescent="0.2">
      <c r="H4805" s="39"/>
    </row>
    <row r="4806" spans="8:8" x14ac:dyDescent="0.2">
      <c r="H4806" s="39"/>
    </row>
    <row r="4807" spans="8:8" x14ac:dyDescent="0.2">
      <c r="H4807" s="39"/>
    </row>
    <row r="4808" spans="8:8" x14ac:dyDescent="0.2">
      <c r="H4808" s="39"/>
    </row>
    <row r="4809" spans="8:8" x14ac:dyDescent="0.2">
      <c r="H4809" s="39"/>
    </row>
    <row r="4810" spans="8:8" x14ac:dyDescent="0.2">
      <c r="H4810" s="39"/>
    </row>
    <row r="4811" spans="8:8" x14ac:dyDescent="0.2">
      <c r="H4811" s="39"/>
    </row>
    <row r="4812" spans="8:8" x14ac:dyDescent="0.2">
      <c r="H4812" s="39"/>
    </row>
    <row r="4813" spans="8:8" x14ac:dyDescent="0.2">
      <c r="H4813" s="39"/>
    </row>
    <row r="4814" spans="8:8" x14ac:dyDescent="0.2">
      <c r="H4814" s="39"/>
    </row>
    <row r="4815" spans="8:8" x14ac:dyDescent="0.2">
      <c r="H4815" s="39"/>
    </row>
    <row r="4816" spans="8:8" x14ac:dyDescent="0.2">
      <c r="H4816" s="39"/>
    </row>
    <row r="4817" spans="8:8" x14ac:dyDescent="0.2">
      <c r="H4817" s="39"/>
    </row>
    <row r="4818" spans="8:8" x14ac:dyDescent="0.2">
      <c r="H4818" s="39"/>
    </row>
    <row r="4819" spans="8:8" x14ac:dyDescent="0.2">
      <c r="H4819" s="39"/>
    </row>
    <row r="4820" spans="8:8" x14ac:dyDescent="0.2">
      <c r="H4820" s="39"/>
    </row>
    <row r="4821" spans="8:8" x14ac:dyDescent="0.2">
      <c r="H4821" s="39"/>
    </row>
    <row r="4822" spans="8:8" x14ac:dyDescent="0.2">
      <c r="H4822" s="39"/>
    </row>
    <row r="4823" spans="8:8" x14ac:dyDescent="0.2">
      <c r="H4823" s="39"/>
    </row>
    <row r="4824" spans="8:8" x14ac:dyDescent="0.2">
      <c r="H4824" s="39"/>
    </row>
    <row r="4825" spans="8:8" x14ac:dyDescent="0.2">
      <c r="H4825" s="39"/>
    </row>
    <row r="4826" spans="8:8" x14ac:dyDescent="0.2">
      <c r="H4826" s="39"/>
    </row>
    <row r="4827" spans="8:8" x14ac:dyDescent="0.2">
      <c r="H4827" s="39"/>
    </row>
    <row r="4828" spans="8:8" x14ac:dyDescent="0.2">
      <c r="H4828" s="39"/>
    </row>
    <row r="4829" spans="8:8" x14ac:dyDescent="0.2">
      <c r="H4829" s="39"/>
    </row>
    <row r="4830" spans="8:8" x14ac:dyDescent="0.2">
      <c r="H4830" s="39"/>
    </row>
    <row r="4831" spans="8:8" x14ac:dyDescent="0.2">
      <c r="H4831" s="39"/>
    </row>
    <row r="4832" spans="8:8" x14ac:dyDescent="0.2">
      <c r="H4832" s="39"/>
    </row>
    <row r="4833" spans="8:8" x14ac:dyDescent="0.2">
      <c r="H4833" s="39"/>
    </row>
    <row r="4834" spans="8:8" x14ac:dyDescent="0.2">
      <c r="H4834" s="39"/>
    </row>
    <row r="4835" spans="8:8" x14ac:dyDescent="0.2">
      <c r="H4835" s="39"/>
    </row>
    <row r="4836" spans="8:8" x14ac:dyDescent="0.2">
      <c r="H4836" s="39"/>
    </row>
    <row r="4837" spans="8:8" x14ac:dyDescent="0.2">
      <c r="H4837" s="39"/>
    </row>
    <row r="4838" spans="8:8" x14ac:dyDescent="0.2">
      <c r="H4838" s="39"/>
    </row>
    <row r="4839" spans="8:8" x14ac:dyDescent="0.2">
      <c r="H4839" s="39"/>
    </row>
    <row r="4840" spans="8:8" x14ac:dyDescent="0.2">
      <c r="H4840" s="39"/>
    </row>
    <row r="4841" spans="8:8" x14ac:dyDescent="0.2">
      <c r="H4841" s="39"/>
    </row>
    <row r="4842" spans="8:8" x14ac:dyDescent="0.2">
      <c r="H4842" s="39"/>
    </row>
    <row r="4843" spans="8:8" x14ac:dyDescent="0.2">
      <c r="H4843" s="39"/>
    </row>
    <row r="4844" spans="8:8" x14ac:dyDescent="0.2">
      <c r="H4844" s="39"/>
    </row>
    <row r="4845" spans="8:8" x14ac:dyDescent="0.2">
      <c r="H4845" s="39"/>
    </row>
    <row r="4846" spans="8:8" x14ac:dyDescent="0.2">
      <c r="H4846" s="39"/>
    </row>
    <row r="4847" spans="8:8" x14ac:dyDescent="0.2">
      <c r="H4847" s="39"/>
    </row>
    <row r="4848" spans="8:8" x14ac:dyDescent="0.2">
      <c r="H4848" s="39"/>
    </row>
    <row r="4849" spans="8:8" x14ac:dyDescent="0.2">
      <c r="H4849" s="39"/>
    </row>
    <row r="4850" spans="8:8" x14ac:dyDescent="0.2">
      <c r="H4850" s="39"/>
    </row>
    <row r="4851" spans="8:8" x14ac:dyDescent="0.2">
      <c r="H4851" s="39"/>
    </row>
    <row r="4852" spans="8:8" x14ac:dyDescent="0.2">
      <c r="H4852" s="39"/>
    </row>
    <row r="4853" spans="8:8" x14ac:dyDescent="0.2">
      <c r="H4853" s="39"/>
    </row>
    <row r="4854" spans="8:8" x14ac:dyDescent="0.2">
      <c r="H4854" s="39"/>
    </row>
    <row r="4855" spans="8:8" x14ac:dyDescent="0.2">
      <c r="H4855" s="39"/>
    </row>
    <row r="4856" spans="8:8" x14ac:dyDescent="0.2">
      <c r="H4856" s="39"/>
    </row>
    <row r="4857" spans="8:8" x14ac:dyDescent="0.2">
      <c r="H4857" s="39"/>
    </row>
    <row r="4858" spans="8:8" x14ac:dyDescent="0.2">
      <c r="H4858" s="39"/>
    </row>
    <row r="4859" spans="8:8" x14ac:dyDescent="0.2">
      <c r="H4859" s="39"/>
    </row>
    <row r="4860" spans="8:8" x14ac:dyDescent="0.2">
      <c r="H4860" s="39"/>
    </row>
    <row r="4861" spans="8:8" x14ac:dyDescent="0.2">
      <c r="H4861" s="39"/>
    </row>
    <row r="4862" spans="8:8" x14ac:dyDescent="0.2">
      <c r="H4862" s="39"/>
    </row>
    <row r="4863" spans="8:8" x14ac:dyDescent="0.2">
      <c r="H4863" s="39"/>
    </row>
    <row r="4864" spans="8:8" x14ac:dyDescent="0.2">
      <c r="H4864" s="39"/>
    </row>
    <row r="4865" spans="8:8" x14ac:dyDescent="0.2">
      <c r="H4865" s="39"/>
    </row>
    <row r="4866" spans="8:8" x14ac:dyDescent="0.2">
      <c r="H4866" s="39"/>
    </row>
    <row r="4867" spans="8:8" x14ac:dyDescent="0.2">
      <c r="H4867" s="39"/>
    </row>
    <row r="4868" spans="8:8" x14ac:dyDescent="0.2">
      <c r="H4868" s="39"/>
    </row>
    <row r="4869" spans="8:8" x14ac:dyDescent="0.2">
      <c r="H4869" s="39"/>
    </row>
    <row r="4870" spans="8:8" x14ac:dyDescent="0.2">
      <c r="H4870" s="39"/>
    </row>
    <row r="4871" spans="8:8" x14ac:dyDescent="0.2">
      <c r="H4871" s="39"/>
    </row>
    <row r="4872" spans="8:8" x14ac:dyDescent="0.2">
      <c r="H4872" s="39"/>
    </row>
    <row r="4873" spans="8:8" x14ac:dyDescent="0.2">
      <c r="H4873" s="39"/>
    </row>
    <row r="4874" spans="8:8" x14ac:dyDescent="0.2">
      <c r="H4874" s="39"/>
    </row>
    <row r="4875" spans="8:8" x14ac:dyDescent="0.2">
      <c r="H4875" s="39"/>
    </row>
    <row r="4876" spans="8:8" x14ac:dyDescent="0.2">
      <c r="H4876" s="39"/>
    </row>
    <row r="4877" spans="8:8" x14ac:dyDescent="0.2">
      <c r="H4877" s="39"/>
    </row>
    <row r="4878" spans="8:8" x14ac:dyDescent="0.2">
      <c r="H4878" s="39"/>
    </row>
    <row r="4879" spans="8:8" x14ac:dyDescent="0.2">
      <c r="H4879" s="39"/>
    </row>
    <row r="4880" spans="8:8" x14ac:dyDescent="0.2">
      <c r="H4880" s="39"/>
    </row>
    <row r="4881" spans="8:8" x14ac:dyDescent="0.2">
      <c r="H4881" s="39"/>
    </row>
    <row r="4882" spans="8:8" x14ac:dyDescent="0.2">
      <c r="H4882" s="39"/>
    </row>
    <row r="4883" spans="8:8" x14ac:dyDescent="0.2">
      <c r="H4883" s="39"/>
    </row>
    <row r="4884" spans="8:8" x14ac:dyDescent="0.2">
      <c r="H4884" s="39"/>
    </row>
    <row r="4885" spans="8:8" x14ac:dyDescent="0.2">
      <c r="H4885" s="39"/>
    </row>
    <row r="4886" spans="8:8" x14ac:dyDescent="0.2">
      <c r="H4886" s="39"/>
    </row>
    <row r="4887" spans="8:8" x14ac:dyDescent="0.2">
      <c r="H4887" s="39"/>
    </row>
    <row r="4888" spans="8:8" x14ac:dyDescent="0.2">
      <c r="H4888" s="39"/>
    </row>
    <row r="4889" spans="8:8" x14ac:dyDescent="0.2">
      <c r="H4889" s="39"/>
    </row>
    <row r="4890" spans="8:8" x14ac:dyDescent="0.2">
      <c r="H4890" s="39"/>
    </row>
    <row r="4891" spans="8:8" x14ac:dyDescent="0.2">
      <c r="H4891" s="39"/>
    </row>
    <row r="4892" spans="8:8" x14ac:dyDescent="0.2">
      <c r="H4892" s="39"/>
    </row>
    <row r="4893" spans="8:8" x14ac:dyDescent="0.2">
      <c r="H4893" s="39"/>
    </row>
    <row r="4894" spans="8:8" x14ac:dyDescent="0.2">
      <c r="H4894" s="39"/>
    </row>
    <row r="4895" spans="8:8" x14ac:dyDescent="0.2">
      <c r="H4895" s="39"/>
    </row>
    <row r="4896" spans="8:8" x14ac:dyDescent="0.2">
      <c r="H4896" s="39"/>
    </row>
    <row r="4897" spans="8:8" x14ac:dyDescent="0.2">
      <c r="H4897" s="39"/>
    </row>
    <row r="4898" spans="8:8" x14ac:dyDescent="0.2">
      <c r="H4898" s="39"/>
    </row>
    <row r="4899" spans="8:8" x14ac:dyDescent="0.2">
      <c r="H4899" s="39"/>
    </row>
    <row r="4900" spans="8:8" x14ac:dyDescent="0.2">
      <c r="H4900" s="39"/>
    </row>
    <row r="4901" spans="8:8" x14ac:dyDescent="0.2">
      <c r="H4901" s="39"/>
    </row>
    <row r="4902" spans="8:8" x14ac:dyDescent="0.2">
      <c r="H4902" s="39"/>
    </row>
    <row r="4903" spans="8:8" x14ac:dyDescent="0.2">
      <c r="H4903" s="39"/>
    </row>
    <row r="4904" spans="8:8" x14ac:dyDescent="0.2">
      <c r="H4904" s="39"/>
    </row>
    <row r="4905" spans="8:8" x14ac:dyDescent="0.2">
      <c r="H4905" s="39"/>
    </row>
    <row r="4906" spans="8:8" x14ac:dyDescent="0.2">
      <c r="H4906" s="39"/>
    </row>
    <row r="4907" spans="8:8" x14ac:dyDescent="0.2">
      <c r="H4907" s="39"/>
    </row>
    <row r="4908" spans="8:8" x14ac:dyDescent="0.2">
      <c r="H4908" s="39"/>
    </row>
    <row r="4909" spans="8:8" x14ac:dyDescent="0.2">
      <c r="H4909" s="39"/>
    </row>
    <row r="4910" spans="8:8" x14ac:dyDescent="0.2">
      <c r="H4910" s="39"/>
    </row>
    <row r="4911" spans="8:8" x14ac:dyDescent="0.2">
      <c r="H4911" s="39"/>
    </row>
    <row r="4912" spans="8:8" x14ac:dyDescent="0.2">
      <c r="H4912" s="39"/>
    </row>
    <row r="4913" spans="8:8" x14ac:dyDescent="0.2">
      <c r="H4913" s="39"/>
    </row>
    <row r="4914" spans="8:8" x14ac:dyDescent="0.2">
      <c r="H4914" s="39"/>
    </row>
    <row r="4915" spans="8:8" x14ac:dyDescent="0.2">
      <c r="H4915" s="39"/>
    </row>
    <row r="4916" spans="8:8" x14ac:dyDescent="0.2">
      <c r="H4916" s="39"/>
    </row>
    <row r="4917" spans="8:8" x14ac:dyDescent="0.2">
      <c r="H4917" s="39"/>
    </row>
    <row r="4918" spans="8:8" x14ac:dyDescent="0.2">
      <c r="H4918" s="39"/>
    </row>
    <row r="4919" spans="8:8" x14ac:dyDescent="0.2">
      <c r="H4919" s="39"/>
    </row>
    <row r="4920" spans="8:8" x14ac:dyDescent="0.2">
      <c r="H4920" s="39"/>
    </row>
    <row r="4921" spans="8:8" x14ac:dyDescent="0.2">
      <c r="H4921" s="39"/>
    </row>
    <row r="4922" spans="8:8" x14ac:dyDescent="0.2">
      <c r="H4922" s="39"/>
    </row>
    <row r="4923" spans="8:8" x14ac:dyDescent="0.2">
      <c r="H4923" s="39"/>
    </row>
    <row r="4924" spans="8:8" x14ac:dyDescent="0.2">
      <c r="H4924" s="39"/>
    </row>
    <row r="4925" spans="8:8" x14ac:dyDescent="0.2">
      <c r="H4925" s="39"/>
    </row>
    <row r="4926" spans="8:8" x14ac:dyDescent="0.2">
      <c r="H4926" s="39"/>
    </row>
    <row r="4927" spans="8:8" x14ac:dyDescent="0.2">
      <c r="H4927" s="39"/>
    </row>
    <row r="4928" spans="8:8" x14ac:dyDescent="0.2">
      <c r="H4928" s="39"/>
    </row>
    <row r="4929" spans="8:8" x14ac:dyDescent="0.2">
      <c r="H4929" s="39"/>
    </row>
    <row r="4930" spans="8:8" x14ac:dyDescent="0.2">
      <c r="H4930" s="39"/>
    </row>
    <row r="4931" spans="8:8" x14ac:dyDescent="0.2">
      <c r="H4931" s="39"/>
    </row>
    <row r="4932" spans="8:8" x14ac:dyDescent="0.2">
      <c r="H4932" s="39"/>
    </row>
    <row r="4933" spans="8:8" x14ac:dyDescent="0.2">
      <c r="H4933" s="39"/>
    </row>
    <row r="4934" spans="8:8" x14ac:dyDescent="0.2">
      <c r="H4934" s="39"/>
    </row>
    <row r="4935" spans="8:8" x14ac:dyDescent="0.2">
      <c r="H4935" s="39"/>
    </row>
    <row r="4936" spans="8:8" x14ac:dyDescent="0.2">
      <c r="H4936" s="39"/>
    </row>
    <row r="4937" spans="8:8" x14ac:dyDescent="0.2">
      <c r="H4937" s="39"/>
    </row>
    <row r="4938" spans="8:8" x14ac:dyDescent="0.2">
      <c r="H4938" s="39"/>
    </row>
    <row r="4939" spans="8:8" x14ac:dyDescent="0.2">
      <c r="H4939" s="39"/>
    </row>
    <row r="4940" spans="8:8" x14ac:dyDescent="0.2">
      <c r="H4940" s="39"/>
    </row>
    <row r="4941" spans="8:8" x14ac:dyDescent="0.2">
      <c r="H4941" s="39"/>
    </row>
    <row r="4942" spans="8:8" x14ac:dyDescent="0.2">
      <c r="H4942" s="39"/>
    </row>
    <row r="4943" spans="8:8" x14ac:dyDescent="0.2">
      <c r="H4943" s="39"/>
    </row>
    <row r="4944" spans="8:8" x14ac:dyDescent="0.2">
      <c r="H4944" s="39"/>
    </row>
    <row r="4945" spans="8:8" x14ac:dyDescent="0.2">
      <c r="H4945" s="39"/>
    </row>
    <row r="4946" spans="8:8" x14ac:dyDescent="0.2">
      <c r="H4946" s="39"/>
    </row>
    <row r="4947" spans="8:8" x14ac:dyDescent="0.2">
      <c r="H4947" s="39"/>
    </row>
    <row r="4948" spans="8:8" x14ac:dyDescent="0.2">
      <c r="H4948" s="39"/>
    </row>
    <row r="4949" spans="8:8" x14ac:dyDescent="0.2">
      <c r="H4949" s="39"/>
    </row>
    <row r="4950" spans="8:8" x14ac:dyDescent="0.2">
      <c r="H4950" s="39"/>
    </row>
    <row r="4951" spans="8:8" x14ac:dyDescent="0.2">
      <c r="H4951" s="39"/>
    </row>
    <row r="4952" spans="8:8" x14ac:dyDescent="0.2">
      <c r="H4952" s="39"/>
    </row>
    <row r="4953" spans="8:8" x14ac:dyDescent="0.2">
      <c r="H4953" s="39"/>
    </row>
    <row r="4954" spans="8:8" x14ac:dyDescent="0.2">
      <c r="H4954" s="39"/>
    </row>
    <row r="4955" spans="8:8" x14ac:dyDescent="0.2">
      <c r="H4955" s="39"/>
    </row>
    <row r="4956" spans="8:8" x14ac:dyDescent="0.2">
      <c r="H4956" s="39"/>
    </row>
    <row r="4957" spans="8:8" x14ac:dyDescent="0.2">
      <c r="H4957" s="39"/>
    </row>
    <row r="4958" spans="8:8" x14ac:dyDescent="0.2">
      <c r="H4958" s="39"/>
    </row>
    <row r="4959" spans="8:8" x14ac:dyDescent="0.2">
      <c r="H4959" s="39"/>
    </row>
    <row r="4960" spans="8:8" x14ac:dyDescent="0.2">
      <c r="H4960" s="39"/>
    </row>
    <row r="4961" spans="8:8" x14ac:dyDescent="0.2">
      <c r="H4961" s="39"/>
    </row>
    <row r="4962" spans="8:8" x14ac:dyDescent="0.2">
      <c r="H4962" s="39"/>
    </row>
    <row r="4963" spans="8:8" x14ac:dyDescent="0.2">
      <c r="H4963" s="39"/>
    </row>
    <row r="4964" spans="8:8" x14ac:dyDescent="0.2">
      <c r="H4964" s="39"/>
    </row>
    <row r="4965" spans="8:8" x14ac:dyDescent="0.2">
      <c r="H4965" s="39"/>
    </row>
    <row r="4966" spans="8:8" x14ac:dyDescent="0.2">
      <c r="H4966" s="39"/>
    </row>
    <row r="4967" spans="8:8" x14ac:dyDescent="0.2">
      <c r="H4967" s="39"/>
    </row>
    <row r="4968" spans="8:8" x14ac:dyDescent="0.2">
      <c r="H4968" s="39"/>
    </row>
    <row r="4969" spans="8:8" x14ac:dyDescent="0.2">
      <c r="H4969" s="39"/>
    </row>
    <row r="4970" spans="8:8" x14ac:dyDescent="0.2">
      <c r="H4970" s="39"/>
    </row>
    <row r="4971" spans="8:8" x14ac:dyDescent="0.2">
      <c r="H4971" s="39"/>
    </row>
    <row r="4972" spans="8:8" x14ac:dyDescent="0.2">
      <c r="H4972" s="39"/>
    </row>
    <row r="4973" spans="8:8" x14ac:dyDescent="0.2">
      <c r="H4973" s="39"/>
    </row>
    <row r="4974" spans="8:8" x14ac:dyDescent="0.2">
      <c r="H4974" s="39"/>
    </row>
    <row r="4975" spans="8:8" x14ac:dyDescent="0.2">
      <c r="H4975" s="39"/>
    </row>
    <row r="4976" spans="8:8" x14ac:dyDescent="0.2">
      <c r="H4976" s="39"/>
    </row>
    <row r="4977" spans="8:8" x14ac:dyDescent="0.2">
      <c r="H4977" s="39"/>
    </row>
    <row r="4978" spans="8:8" x14ac:dyDescent="0.2">
      <c r="H4978" s="39"/>
    </row>
    <row r="4979" spans="8:8" x14ac:dyDescent="0.2">
      <c r="H4979" s="39"/>
    </row>
    <row r="4980" spans="8:8" x14ac:dyDescent="0.2">
      <c r="H4980" s="39"/>
    </row>
    <row r="4981" spans="8:8" x14ac:dyDescent="0.2">
      <c r="H4981" s="39"/>
    </row>
    <row r="4982" spans="8:8" x14ac:dyDescent="0.2">
      <c r="H4982" s="39"/>
    </row>
    <row r="4983" spans="8:8" x14ac:dyDescent="0.2">
      <c r="H4983" s="39"/>
    </row>
    <row r="4984" spans="8:8" x14ac:dyDescent="0.2">
      <c r="H4984" s="39"/>
    </row>
    <row r="4985" spans="8:8" x14ac:dyDescent="0.2">
      <c r="H4985" s="39"/>
    </row>
    <row r="4986" spans="8:8" x14ac:dyDescent="0.2">
      <c r="H4986" s="39"/>
    </row>
    <row r="4987" spans="8:8" x14ac:dyDescent="0.2">
      <c r="H4987" s="39"/>
    </row>
    <row r="4988" spans="8:8" x14ac:dyDescent="0.2">
      <c r="H4988" s="39"/>
    </row>
    <row r="4989" spans="8:8" x14ac:dyDescent="0.2">
      <c r="H4989" s="39"/>
    </row>
    <row r="4990" spans="8:8" x14ac:dyDescent="0.2">
      <c r="H4990" s="39"/>
    </row>
    <row r="4991" spans="8:8" x14ac:dyDescent="0.2">
      <c r="H4991" s="39"/>
    </row>
    <row r="4992" spans="8:8" x14ac:dyDescent="0.2">
      <c r="H4992" s="39"/>
    </row>
    <row r="4993" spans="8:8" x14ac:dyDescent="0.2">
      <c r="H4993" s="39"/>
    </row>
    <row r="4994" spans="8:8" x14ac:dyDescent="0.2">
      <c r="H4994" s="39"/>
    </row>
    <row r="4995" spans="8:8" x14ac:dyDescent="0.2">
      <c r="H4995" s="39"/>
    </row>
    <row r="4996" spans="8:8" x14ac:dyDescent="0.2">
      <c r="H4996" s="39"/>
    </row>
    <row r="4997" spans="8:8" x14ac:dyDescent="0.2">
      <c r="H4997" s="39"/>
    </row>
    <row r="4998" spans="8:8" x14ac:dyDescent="0.2">
      <c r="H4998" s="39"/>
    </row>
    <row r="4999" spans="8:8" x14ac:dyDescent="0.2">
      <c r="H4999" s="39"/>
    </row>
    <row r="5000" spans="8:8" x14ac:dyDescent="0.2">
      <c r="H5000" s="39"/>
    </row>
    <row r="5001" spans="8:8" x14ac:dyDescent="0.2">
      <c r="H5001" s="39"/>
    </row>
    <row r="5002" spans="8:8" x14ac:dyDescent="0.2">
      <c r="H5002" s="39"/>
    </row>
    <row r="5003" spans="8:8" x14ac:dyDescent="0.2">
      <c r="H5003" s="39"/>
    </row>
    <row r="5004" spans="8:8" x14ac:dyDescent="0.2">
      <c r="H5004" s="39"/>
    </row>
    <row r="5005" spans="8:8" x14ac:dyDescent="0.2">
      <c r="H5005" s="39"/>
    </row>
    <row r="5006" spans="8:8" x14ac:dyDescent="0.2">
      <c r="H5006" s="39"/>
    </row>
    <row r="5007" spans="8:8" x14ac:dyDescent="0.2">
      <c r="H5007" s="39"/>
    </row>
    <row r="5008" spans="8:8" x14ac:dyDescent="0.2">
      <c r="H5008" s="39"/>
    </row>
    <row r="5009" spans="8:8" x14ac:dyDescent="0.2">
      <c r="H5009" s="39"/>
    </row>
    <row r="5010" spans="8:8" x14ac:dyDescent="0.2">
      <c r="H5010" s="39"/>
    </row>
    <row r="5011" spans="8:8" x14ac:dyDescent="0.2">
      <c r="H5011" s="39"/>
    </row>
    <row r="5012" spans="8:8" x14ac:dyDescent="0.2">
      <c r="H5012" s="39"/>
    </row>
    <row r="5013" spans="8:8" x14ac:dyDescent="0.2">
      <c r="H5013" s="39"/>
    </row>
    <row r="5014" spans="8:8" x14ac:dyDescent="0.2">
      <c r="H5014" s="39"/>
    </row>
    <row r="5015" spans="8:8" x14ac:dyDescent="0.2">
      <c r="H5015" s="39"/>
    </row>
    <row r="5016" spans="8:8" x14ac:dyDescent="0.2">
      <c r="H5016" s="39"/>
    </row>
    <row r="5017" spans="8:8" x14ac:dyDescent="0.2">
      <c r="H5017" s="39"/>
    </row>
    <row r="5018" spans="8:8" x14ac:dyDescent="0.2">
      <c r="H5018" s="39"/>
    </row>
    <row r="5019" spans="8:8" x14ac:dyDescent="0.2">
      <c r="H5019" s="39"/>
    </row>
    <row r="5020" spans="8:8" x14ac:dyDescent="0.2">
      <c r="H5020" s="39"/>
    </row>
    <row r="5021" spans="8:8" x14ac:dyDescent="0.2">
      <c r="H5021" s="39"/>
    </row>
    <row r="5022" spans="8:8" x14ac:dyDescent="0.2">
      <c r="H5022" s="39"/>
    </row>
    <row r="5023" spans="8:8" x14ac:dyDescent="0.2">
      <c r="H5023" s="39"/>
    </row>
    <row r="5024" spans="8:8" x14ac:dyDescent="0.2">
      <c r="H5024" s="39"/>
    </row>
    <row r="5025" spans="8:8" x14ac:dyDescent="0.2">
      <c r="H5025" s="39"/>
    </row>
    <row r="5026" spans="8:8" x14ac:dyDescent="0.2">
      <c r="H5026" s="39"/>
    </row>
    <row r="5027" spans="8:8" x14ac:dyDescent="0.2">
      <c r="H5027" s="39"/>
    </row>
    <row r="5028" spans="8:8" x14ac:dyDescent="0.2">
      <c r="H5028" s="39"/>
    </row>
    <row r="5029" spans="8:8" x14ac:dyDescent="0.2">
      <c r="H5029" s="39"/>
    </row>
    <row r="5030" spans="8:8" x14ac:dyDescent="0.2">
      <c r="H5030" s="39"/>
    </row>
    <row r="5031" spans="8:8" x14ac:dyDescent="0.2">
      <c r="H5031" s="39"/>
    </row>
    <row r="5032" spans="8:8" x14ac:dyDescent="0.2">
      <c r="H5032" s="39"/>
    </row>
    <row r="5033" spans="8:8" x14ac:dyDescent="0.2">
      <c r="H5033" s="39"/>
    </row>
    <row r="5034" spans="8:8" x14ac:dyDescent="0.2">
      <c r="H5034" s="39"/>
    </row>
    <row r="5035" spans="8:8" x14ac:dyDescent="0.2">
      <c r="H5035" s="39"/>
    </row>
    <row r="5036" spans="8:8" x14ac:dyDescent="0.2">
      <c r="H5036" s="39"/>
    </row>
    <row r="5037" spans="8:8" x14ac:dyDescent="0.2">
      <c r="H5037" s="39"/>
    </row>
    <row r="5038" spans="8:8" x14ac:dyDescent="0.2">
      <c r="H5038" s="39"/>
    </row>
    <row r="5039" spans="8:8" x14ac:dyDescent="0.2">
      <c r="H5039" s="39"/>
    </row>
    <row r="5040" spans="8:8" x14ac:dyDescent="0.2">
      <c r="H5040" s="39"/>
    </row>
    <row r="5041" spans="8:8" x14ac:dyDescent="0.2">
      <c r="H5041" s="39"/>
    </row>
    <row r="5042" spans="8:8" x14ac:dyDescent="0.2">
      <c r="H5042" s="39"/>
    </row>
    <row r="5043" spans="8:8" x14ac:dyDescent="0.2">
      <c r="H5043" s="39"/>
    </row>
    <row r="5044" spans="8:8" x14ac:dyDescent="0.2">
      <c r="H5044" s="39"/>
    </row>
    <row r="5045" spans="8:8" x14ac:dyDescent="0.2">
      <c r="H5045" s="39"/>
    </row>
    <row r="5046" spans="8:8" x14ac:dyDescent="0.2">
      <c r="H5046" s="39"/>
    </row>
    <row r="5047" spans="8:8" x14ac:dyDescent="0.2">
      <c r="H5047" s="39"/>
    </row>
    <row r="5048" spans="8:8" x14ac:dyDescent="0.2">
      <c r="H5048" s="39"/>
    </row>
    <row r="5049" spans="8:8" x14ac:dyDescent="0.2">
      <c r="H5049" s="39"/>
    </row>
    <row r="5050" spans="8:8" x14ac:dyDescent="0.2">
      <c r="H5050" s="39"/>
    </row>
    <row r="5051" spans="8:8" x14ac:dyDescent="0.2">
      <c r="H5051" s="39"/>
    </row>
    <row r="5052" spans="8:8" x14ac:dyDescent="0.2">
      <c r="H5052" s="39"/>
    </row>
    <row r="5053" spans="8:8" x14ac:dyDescent="0.2">
      <c r="H5053" s="39"/>
    </row>
    <row r="5054" spans="8:8" x14ac:dyDescent="0.2">
      <c r="H5054" s="39"/>
    </row>
    <row r="5055" spans="8:8" x14ac:dyDescent="0.2">
      <c r="H5055" s="39"/>
    </row>
    <row r="5056" spans="8:8" x14ac:dyDescent="0.2">
      <c r="H5056" s="39"/>
    </row>
    <row r="5057" spans="8:8" x14ac:dyDescent="0.2">
      <c r="H5057" s="39"/>
    </row>
    <row r="5058" spans="8:8" x14ac:dyDescent="0.2">
      <c r="H5058" s="39"/>
    </row>
    <row r="5059" spans="8:8" x14ac:dyDescent="0.2">
      <c r="H5059" s="39"/>
    </row>
    <row r="5060" spans="8:8" x14ac:dyDescent="0.2">
      <c r="H5060" s="39"/>
    </row>
    <row r="5061" spans="8:8" x14ac:dyDescent="0.2">
      <c r="H5061" s="39"/>
    </row>
    <row r="5062" spans="8:8" x14ac:dyDescent="0.2">
      <c r="H5062" s="39"/>
    </row>
    <row r="5063" spans="8:8" x14ac:dyDescent="0.2">
      <c r="H5063" s="39"/>
    </row>
    <row r="5064" spans="8:8" x14ac:dyDescent="0.2">
      <c r="H5064" s="39"/>
    </row>
    <row r="5065" spans="8:8" x14ac:dyDescent="0.2">
      <c r="H5065" s="39"/>
    </row>
    <row r="5066" spans="8:8" x14ac:dyDescent="0.2">
      <c r="H5066" s="39"/>
    </row>
    <row r="5067" spans="8:8" x14ac:dyDescent="0.2">
      <c r="H5067" s="39"/>
    </row>
    <row r="5068" spans="8:8" x14ac:dyDescent="0.2">
      <c r="H5068" s="39"/>
    </row>
    <row r="5069" spans="8:8" x14ac:dyDescent="0.2">
      <c r="H5069" s="39"/>
    </row>
    <row r="5070" spans="8:8" x14ac:dyDescent="0.2">
      <c r="H5070" s="39"/>
    </row>
    <row r="5071" spans="8:8" x14ac:dyDescent="0.2">
      <c r="H5071" s="39"/>
    </row>
    <row r="5072" spans="8:8" x14ac:dyDescent="0.2">
      <c r="H5072" s="39"/>
    </row>
    <row r="5073" spans="8:8" x14ac:dyDescent="0.2">
      <c r="H5073" s="39"/>
    </row>
    <row r="5074" spans="8:8" x14ac:dyDescent="0.2">
      <c r="H5074" s="39"/>
    </row>
    <row r="5075" spans="8:8" x14ac:dyDescent="0.2">
      <c r="H5075" s="39"/>
    </row>
    <row r="5076" spans="8:8" x14ac:dyDescent="0.2">
      <c r="H5076" s="39"/>
    </row>
    <row r="5077" spans="8:8" x14ac:dyDescent="0.2">
      <c r="H5077" s="39"/>
    </row>
    <row r="5078" spans="8:8" x14ac:dyDescent="0.2">
      <c r="H5078" s="39"/>
    </row>
    <row r="5079" spans="8:8" x14ac:dyDescent="0.2">
      <c r="H5079" s="39"/>
    </row>
    <row r="5080" spans="8:8" x14ac:dyDescent="0.2">
      <c r="H5080" s="39"/>
    </row>
    <row r="5081" spans="8:8" x14ac:dyDescent="0.2">
      <c r="H5081" s="39"/>
    </row>
    <row r="5082" spans="8:8" x14ac:dyDescent="0.2">
      <c r="H5082" s="39"/>
    </row>
    <row r="5083" spans="8:8" x14ac:dyDescent="0.2">
      <c r="H5083" s="39"/>
    </row>
    <row r="5084" spans="8:8" x14ac:dyDescent="0.2">
      <c r="H5084" s="39"/>
    </row>
    <row r="5085" spans="8:8" x14ac:dyDescent="0.2">
      <c r="H5085" s="39"/>
    </row>
    <row r="5086" spans="8:8" x14ac:dyDescent="0.2">
      <c r="H5086" s="39"/>
    </row>
    <row r="5087" spans="8:8" x14ac:dyDescent="0.2">
      <c r="H5087" s="39"/>
    </row>
    <row r="5088" spans="8:8" x14ac:dyDescent="0.2">
      <c r="H5088" s="39"/>
    </row>
    <row r="5089" spans="8:8" x14ac:dyDescent="0.2">
      <c r="H5089" s="39"/>
    </row>
    <row r="5090" spans="8:8" x14ac:dyDescent="0.2">
      <c r="H5090" s="39"/>
    </row>
    <row r="5091" spans="8:8" x14ac:dyDescent="0.2">
      <c r="H5091" s="39"/>
    </row>
    <row r="5092" spans="8:8" x14ac:dyDescent="0.2">
      <c r="H5092" s="39"/>
    </row>
    <row r="5093" spans="8:8" x14ac:dyDescent="0.2">
      <c r="H5093" s="39"/>
    </row>
    <row r="5094" spans="8:8" x14ac:dyDescent="0.2">
      <c r="H5094" s="39"/>
    </row>
    <row r="5095" spans="8:8" x14ac:dyDescent="0.2">
      <c r="H5095" s="39"/>
    </row>
    <row r="5096" spans="8:8" x14ac:dyDescent="0.2">
      <c r="H5096" s="39"/>
    </row>
    <row r="5097" spans="8:8" x14ac:dyDescent="0.2">
      <c r="H5097" s="39"/>
    </row>
    <row r="5098" spans="8:8" x14ac:dyDescent="0.2">
      <c r="H5098" s="39"/>
    </row>
    <row r="5099" spans="8:8" x14ac:dyDescent="0.2">
      <c r="H5099" s="39"/>
    </row>
    <row r="5100" spans="8:8" x14ac:dyDescent="0.2">
      <c r="H5100" s="39"/>
    </row>
    <row r="5101" spans="8:8" x14ac:dyDescent="0.2">
      <c r="H5101" s="39"/>
    </row>
    <row r="5102" spans="8:8" x14ac:dyDescent="0.2">
      <c r="H5102" s="39"/>
    </row>
    <row r="5103" spans="8:8" x14ac:dyDescent="0.2">
      <c r="H5103" s="39"/>
    </row>
    <row r="5104" spans="8:8" x14ac:dyDescent="0.2">
      <c r="H5104" s="39"/>
    </row>
    <row r="5105" spans="8:8" x14ac:dyDescent="0.2">
      <c r="H5105" s="39"/>
    </row>
    <row r="5106" spans="8:8" x14ac:dyDescent="0.2">
      <c r="H5106" s="39"/>
    </row>
    <row r="5107" spans="8:8" x14ac:dyDescent="0.2">
      <c r="H5107" s="39"/>
    </row>
    <row r="5108" spans="8:8" x14ac:dyDescent="0.2">
      <c r="H5108" s="39"/>
    </row>
    <row r="5109" spans="8:8" x14ac:dyDescent="0.2">
      <c r="H5109" s="39"/>
    </row>
    <row r="5110" spans="8:8" x14ac:dyDescent="0.2">
      <c r="H5110" s="39"/>
    </row>
    <row r="5111" spans="8:8" x14ac:dyDescent="0.2">
      <c r="H5111" s="39"/>
    </row>
    <row r="5112" spans="8:8" x14ac:dyDescent="0.2">
      <c r="H5112" s="39"/>
    </row>
    <row r="5113" spans="8:8" x14ac:dyDescent="0.2">
      <c r="H5113" s="39"/>
    </row>
    <row r="5114" spans="8:8" x14ac:dyDescent="0.2">
      <c r="H5114" s="39"/>
    </row>
    <row r="5115" spans="8:8" x14ac:dyDescent="0.2">
      <c r="H5115" s="39"/>
    </row>
    <row r="5116" spans="8:8" x14ac:dyDescent="0.2">
      <c r="H5116" s="39"/>
    </row>
    <row r="5117" spans="8:8" x14ac:dyDescent="0.2">
      <c r="H5117" s="39"/>
    </row>
    <row r="5118" spans="8:8" x14ac:dyDescent="0.2">
      <c r="H5118" s="39"/>
    </row>
    <row r="5119" spans="8:8" x14ac:dyDescent="0.2">
      <c r="H5119" s="39"/>
    </row>
    <row r="5120" spans="8:8" x14ac:dyDescent="0.2">
      <c r="H5120" s="39"/>
    </row>
    <row r="5121" spans="8:8" x14ac:dyDescent="0.2">
      <c r="H5121" s="39"/>
    </row>
    <row r="5122" spans="8:8" x14ac:dyDescent="0.2">
      <c r="H5122" s="39"/>
    </row>
    <row r="5123" spans="8:8" x14ac:dyDescent="0.2">
      <c r="H5123" s="39"/>
    </row>
    <row r="5124" spans="8:8" x14ac:dyDescent="0.2">
      <c r="H5124" s="39"/>
    </row>
    <row r="5125" spans="8:8" x14ac:dyDescent="0.2">
      <c r="H5125" s="39"/>
    </row>
    <row r="5126" spans="8:8" x14ac:dyDescent="0.2">
      <c r="H5126" s="39"/>
    </row>
    <row r="5127" spans="8:8" x14ac:dyDescent="0.2">
      <c r="H5127" s="39"/>
    </row>
    <row r="5128" spans="8:8" x14ac:dyDescent="0.2">
      <c r="H5128" s="39"/>
    </row>
    <row r="5129" spans="8:8" x14ac:dyDescent="0.2">
      <c r="H5129" s="39"/>
    </row>
    <row r="5130" spans="8:8" x14ac:dyDescent="0.2">
      <c r="H5130" s="39"/>
    </row>
    <row r="5131" spans="8:8" x14ac:dyDescent="0.2">
      <c r="H5131" s="39"/>
    </row>
    <row r="5132" spans="8:8" x14ac:dyDescent="0.2">
      <c r="H5132" s="39"/>
    </row>
    <row r="5133" spans="8:8" x14ac:dyDescent="0.2">
      <c r="H5133" s="39"/>
    </row>
    <row r="5134" spans="8:8" x14ac:dyDescent="0.2">
      <c r="H5134" s="39"/>
    </row>
    <row r="5135" spans="8:8" x14ac:dyDescent="0.2">
      <c r="H5135" s="39"/>
    </row>
    <row r="5136" spans="8:8" x14ac:dyDescent="0.2">
      <c r="H5136" s="39"/>
    </row>
    <row r="5137" spans="8:8" x14ac:dyDescent="0.2">
      <c r="H5137" s="39"/>
    </row>
    <row r="5138" spans="8:8" x14ac:dyDescent="0.2">
      <c r="H5138" s="39"/>
    </row>
    <row r="5139" spans="8:8" x14ac:dyDescent="0.2">
      <c r="H5139" s="39"/>
    </row>
    <row r="5140" spans="8:8" x14ac:dyDescent="0.2">
      <c r="H5140" s="39"/>
    </row>
    <row r="5141" spans="8:8" x14ac:dyDescent="0.2">
      <c r="H5141" s="39"/>
    </row>
    <row r="5142" spans="8:8" x14ac:dyDescent="0.2">
      <c r="H5142" s="39"/>
    </row>
    <row r="5143" spans="8:8" x14ac:dyDescent="0.2">
      <c r="H5143" s="39"/>
    </row>
    <row r="5144" spans="8:8" x14ac:dyDescent="0.2">
      <c r="H5144" s="39"/>
    </row>
    <row r="5145" spans="8:8" x14ac:dyDescent="0.2">
      <c r="H5145" s="39"/>
    </row>
    <row r="5146" spans="8:8" x14ac:dyDescent="0.2">
      <c r="H5146" s="39"/>
    </row>
    <row r="5147" spans="8:8" x14ac:dyDescent="0.2">
      <c r="H5147" s="39"/>
    </row>
    <row r="5148" spans="8:8" x14ac:dyDescent="0.2">
      <c r="H5148" s="39"/>
    </row>
    <row r="5149" spans="8:8" x14ac:dyDescent="0.2">
      <c r="H5149" s="39"/>
    </row>
    <row r="5150" spans="8:8" x14ac:dyDescent="0.2">
      <c r="H5150" s="39"/>
    </row>
    <row r="5151" spans="8:8" x14ac:dyDescent="0.2">
      <c r="H5151" s="39"/>
    </row>
    <row r="5152" spans="8:8" x14ac:dyDescent="0.2">
      <c r="H5152" s="39"/>
    </row>
    <row r="5153" spans="8:8" x14ac:dyDescent="0.2">
      <c r="H5153" s="39"/>
    </row>
    <row r="5154" spans="8:8" x14ac:dyDescent="0.2">
      <c r="H5154" s="39"/>
    </row>
    <row r="5155" spans="8:8" x14ac:dyDescent="0.2">
      <c r="H5155" s="39"/>
    </row>
    <row r="5156" spans="8:8" x14ac:dyDescent="0.2">
      <c r="H5156" s="39"/>
    </row>
    <row r="5157" spans="8:8" x14ac:dyDescent="0.2">
      <c r="H5157" s="39"/>
    </row>
    <row r="5158" spans="8:8" x14ac:dyDescent="0.2">
      <c r="H5158" s="39"/>
    </row>
    <row r="5159" spans="8:8" x14ac:dyDescent="0.2">
      <c r="H5159" s="39"/>
    </row>
    <row r="5160" spans="8:8" x14ac:dyDescent="0.2">
      <c r="H5160" s="39"/>
    </row>
    <row r="5161" spans="8:8" x14ac:dyDescent="0.2">
      <c r="H5161" s="39"/>
    </row>
    <row r="5162" spans="8:8" x14ac:dyDescent="0.2">
      <c r="H5162" s="39"/>
    </row>
    <row r="5163" spans="8:8" x14ac:dyDescent="0.2">
      <c r="H5163" s="39"/>
    </row>
    <row r="5164" spans="8:8" x14ac:dyDescent="0.2">
      <c r="H5164" s="39"/>
    </row>
    <row r="5165" spans="8:8" x14ac:dyDescent="0.2">
      <c r="H5165" s="39"/>
    </row>
    <row r="5166" spans="8:8" x14ac:dyDescent="0.2">
      <c r="H5166" s="39"/>
    </row>
    <row r="5167" spans="8:8" x14ac:dyDescent="0.2">
      <c r="H5167" s="39"/>
    </row>
    <row r="5168" spans="8:8" x14ac:dyDescent="0.2">
      <c r="H5168" s="39"/>
    </row>
    <row r="5169" spans="8:8" x14ac:dyDescent="0.2">
      <c r="H5169" s="39"/>
    </row>
    <row r="5170" spans="8:8" x14ac:dyDescent="0.2">
      <c r="H5170" s="39"/>
    </row>
    <row r="5171" spans="8:8" x14ac:dyDescent="0.2">
      <c r="H5171" s="39"/>
    </row>
    <row r="5172" spans="8:8" x14ac:dyDescent="0.2">
      <c r="H5172" s="39"/>
    </row>
    <row r="5173" spans="8:8" x14ac:dyDescent="0.2">
      <c r="H5173" s="39"/>
    </row>
    <row r="5174" spans="8:8" x14ac:dyDescent="0.2">
      <c r="H5174" s="39"/>
    </row>
    <row r="5175" spans="8:8" x14ac:dyDescent="0.2">
      <c r="H5175" s="39"/>
    </row>
    <row r="5176" spans="8:8" x14ac:dyDescent="0.2">
      <c r="H5176" s="39"/>
    </row>
    <row r="5177" spans="8:8" x14ac:dyDescent="0.2">
      <c r="H5177" s="39"/>
    </row>
    <row r="5178" spans="8:8" x14ac:dyDescent="0.2">
      <c r="H5178" s="39"/>
    </row>
    <row r="5179" spans="8:8" x14ac:dyDescent="0.2">
      <c r="H5179" s="39"/>
    </row>
    <row r="5180" spans="8:8" x14ac:dyDescent="0.2">
      <c r="H5180" s="39"/>
    </row>
    <row r="5181" spans="8:8" x14ac:dyDescent="0.2">
      <c r="H5181" s="39"/>
    </row>
    <row r="5182" spans="8:8" x14ac:dyDescent="0.2">
      <c r="H5182" s="39"/>
    </row>
    <row r="5183" spans="8:8" x14ac:dyDescent="0.2">
      <c r="H5183" s="39"/>
    </row>
    <row r="5184" spans="8:8" x14ac:dyDescent="0.2">
      <c r="H5184" s="39"/>
    </row>
    <row r="5185" spans="8:8" x14ac:dyDescent="0.2">
      <c r="H5185" s="39"/>
    </row>
    <row r="5186" spans="8:8" x14ac:dyDescent="0.2">
      <c r="H5186" s="39"/>
    </row>
    <row r="5187" spans="8:8" x14ac:dyDescent="0.2">
      <c r="H5187" s="39"/>
    </row>
    <row r="5188" spans="8:8" x14ac:dyDescent="0.2">
      <c r="H5188" s="39"/>
    </row>
    <row r="5189" spans="8:8" x14ac:dyDescent="0.2">
      <c r="H5189" s="39"/>
    </row>
    <row r="5190" spans="8:8" x14ac:dyDescent="0.2">
      <c r="H5190" s="39"/>
    </row>
    <row r="5191" spans="8:8" x14ac:dyDescent="0.2">
      <c r="H5191" s="39"/>
    </row>
    <row r="5192" spans="8:8" x14ac:dyDescent="0.2">
      <c r="H5192" s="39"/>
    </row>
    <row r="5193" spans="8:8" x14ac:dyDescent="0.2">
      <c r="H5193" s="39"/>
    </row>
    <row r="5194" spans="8:8" x14ac:dyDescent="0.2">
      <c r="H5194" s="39"/>
    </row>
    <row r="5195" spans="8:8" x14ac:dyDescent="0.2">
      <c r="H5195" s="39"/>
    </row>
    <row r="5196" spans="8:8" x14ac:dyDescent="0.2">
      <c r="H5196" s="39"/>
    </row>
    <row r="5197" spans="8:8" x14ac:dyDescent="0.2">
      <c r="H5197" s="39"/>
    </row>
    <row r="5198" spans="8:8" x14ac:dyDescent="0.2">
      <c r="H5198" s="39"/>
    </row>
    <row r="5199" spans="8:8" x14ac:dyDescent="0.2">
      <c r="H5199" s="39"/>
    </row>
    <row r="5200" spans="8:8" x14ac:dyDescent="0.2">
      <c r="H5200" s="39"/>
    </row>
    <row r="5201" spans="8:8" x14ac:dyDescent="0.2">
      <c r="H5201" s="39"/>
    </row>
    <row r="5202" spans="8:8" x14ac:dyDescent="0.2">
      <c r="H5202" s="39"/>
    </row>
    <row r="5203" spans="8:8" x14ac:dyDescent="0.2">
      <c r="H5203" s="39"/>
    </row>
    <row r="5204" spans="8:8" x14ac:dyDescent="0.2">
      <c r="H5204" s="39"/>
    </row>
    <row r="5205" spans="8:8" x14ac:dyDescent="0.2">
      <c r="H5205" s="39"/>
    </row>
    <row r="5206" spans="8:8" x14ac:dyDescent="0.2">
      <c r="H5206" s="39"/>
    </row>
    <row r="5207" spans="8:8" x14ac:dyDescent="0.2">
      <c r="H5207" s="39"/>
    </row>
    <row r="5208" spans="8:8" x14ac:dyDescent="0.2">
      <c r="H5208" s="39"/>
    </row>
    <row r="5209" spans="8:8" x14ac:dyDescent="0.2">
      <c r="H5209" s="39"/>
    </row>
    <row r="5210" spans="8:8" x14ac:dyDescent="0.2">
      <c r="H5210" s="39"/>
    </row>
    <row r="5211" spans="8:8" x14ac:dyDescent="0.2">
      <c r="H5211" s="39"/>
    </row>
    <row r="5212" spans="8:8" x14ac:dyDescent="0.2">
      <c r="H5212" s="39"/>
    </row>
    <row r="5213" spans="8:8" x14ac:dyDescent="0.2">
      <c r="H5213" s="39"/>
    </row>
    <row r="5214" spans="8:8" x14ac:dyDescent="0.2">
      <c r="H5214" s="39"/>
    </row>
    <row r="5215" spans="8:8" x14ac:dyDescent="0.2">
      <c r="H5215" s="39"/>
    </row>
    <row r="5216" spans="8:8" x14ac:dyDescent="0.2">
      <c r="H5216" s="39"/>
    </row>
    <row r="5217" spans="8:8" x14ac:dyDescent="0.2">
      <c r="H5217" s="39"/>
    </row>
    <row r="5218" spans="8:8" x14ac:dyDescent="0.2">
      <c r="H5218" s="39"/>
    </row>
    <row r="5219" spans="8:8" x14ac:dyDescent="0.2">
      <c r="H5219" s="39"/>
    </row>
    <row r="5220" spans="8:8" x14ac:dyDescent="0.2">
      <c r="H5220" s="39"/>
    </row>
    <row r="5221" spans="8:8" x14ac:dyDescent="0.2">
      <c r="H5221" s="39"/>
    </row>
    <row r="5222" spans="8:8" x14ac:dyDescent="0.2">
      <c r="H5222" s="39"/>
    </row>
    <row r="5223" spans="8:8" x14ac:dyDescent="0.2">
      <c r="H5223" s="39"/>
    </row>
    <row r="5224" spans="8:8" x14ac:dyDescent="0.2">
      <c r="H5224" s="39"/>
    </row>
    <row r="5225" spans="8:8" x14ac:dyDescent="0.2">
      <c r="H5225" s="39"/>
    </row>
    <row r="5226" spans="8:8" x14ac:dyDescent="0.2">
      <c r="H5226" s="39"/>
    </row>
    <row r="5227" spans="8:8" x14ac:dyDescent="0.2">
      <c r="H5227" s="39"/>
    </row>
    <row r="5228" spans="8:8" x14ac:dyDescent="0.2">
      <c r="H5228" s="39"/>
    </row>
    <row r="5229" spans="8:8" x14ac:dyDescent="0.2">
      <c r="H5229" s="39"/>
    </row>
    <row r="5230" spans="8:8" x14ac:dyDescent="0.2">
      <c r="H5230" s="39"/>
    </row>
    <row r="5231" spans="8:8" x14ac:dyDescent="0.2">
      <c r="H5231" s="39"/>
    </row>
    <row r="5232" spans="8:8" x14ac:dyDescent="0.2">
      <c r="H5232" s="39"/>
    </row>
    <row r="5233" spans="8:8" x14ac:dyDescent="0.2">
      <c r="H5233" s="39"/>
    </row>
    <row r="5234" spans="8:8" x14ac:dyDescent="0.2">
      <c r="H5234" s="39"/>
    </row>
    <row r="5235" spans="8:8" x14ac:dyDescent="0.2">
      <c r="H5235" s="39"/>
    </row>
    <row r="5236" spans="8:8" x14ac:dyDescent="0.2">
      <c r="H5236" s="39"/>
    </row>
    <row r="5237" spans="8:8" x14ac:dyDescent="0.2">
      <c r="H5237" s="39"/>
    </row>
    <row r="5238" spans="8:8" x14ac:dyDescent="0.2">
      <c r="H5238" s="39"/>
    </row>
    <row r="5239" spans="8:8" x14ac:dyDescent="0.2">
      <c r="H5239" s="39"/>
    </row>
    <row r="5240" spans="8:8" x14ac:dyDescent="0.2">
      <c r="H5240" s="39"/>
    </row>
    <row r="5241" spans="8:8" x14ac:dyDescent="0.2">
      <c r="H5241" s="39"/>
    </row>
    <row r="5242" spans="8:8" x14ac:dyDescent="0.2">
      <c r="H5242" s="39"/>
    </row>
    <row r="5243" spans="8:8" x14ac:dyDescent="0.2">
      <c r="H5243" s="39"/>
    </row>
    <row r="5244" spans="8:8" x14ac:dyDescent="0.2">
      <c r="H5244" s="39"/>
    </row>
    <row r="5245" spans="8:8" x14ac:dyDescent="0.2">
      <c r="H5245" s="39"/>
    </row>
    <row r="5246" spans="8:8" x14ac:dyDescent="0.2">
      <c r="H5246" s="39"/>
    </row>
    <row r="5247" spans="8:8" x14ac:dyDescent="0.2">
      <c r="H5247" s="39"/>
    </row>
    <row r="5248" spans="8:8" x14ac:dyDescent="0.2">
      <c r="H5248" s="39"/>
    </row>
    <row r="5249" spans="8:8" x14ac:dyDescent="0.2">
      <c r="H5249" s="39"/>
    </row>
    <row r="5250" spans="8:8" x14ac:dyDescent="0.2">
      <c r="H5250" s="39"/>
    </row>
    <row r="5251" spans="8:8" x14ac:dyDescent="0.2">
      <c r="H5251" s="39"/>
    </row>
    <row r="5252" spans="8:8" x14ac:dyDescent="0.2">
      <c r="H5252" s="39"/>
    </row>
    <row r="5253" spans="8:8" x14ac:dyDescent="0.2">
      <c r="H5253" s="39"/>
    </row>
    <row r="5254" spans="8:8" x14ac:dyDescent="0.2">
      <c r="H5254" s="39"/>
    </row>
    <row r="5255" spans="8:8" x14ac:dyDescent="0.2">
      <c r="H5255" s="39"/>
    </row>
    <row r="5256" spans="8:8" x14ac:dyDescent="0.2">
      <c r="H5256" s="39"/>
    </row>
    <row r="5257" spans="8:8" x14ac:dyDescent="0.2">
      <c r="H5257" s="39"/>
    </row>
    <row r="5258" spans="8:8" x14ac:dyDescent="0.2">
      <c r="H5258" s="39"/>
    </row>
    <row r="5259" spans="8:8" x14ac:dyDescent="0.2">
      <c r="H5259" s="39"/>
    </row>
    <row r="5260" spans="8:8" x14ac:dyDescent="0.2">
      <c r="H5260" s="39"/>
    </row>
    <row r="5261" spans="8:8" x14ac:dyDescent="0.2">
      <c r="H5261" s="39"/>
    </row>
    <row r="5262" spans="8:8" x14ac:dyDescent="0.2">
      <c r="H5262" s="39"/>
    </row>
    <row r="5263" spans="8:8" x14ac:dyDescent="0.2">
      <c r="H5263" s="39"/>
    </row>
    <row r="5264" spans="8:8" x14ac:dyDescent="0.2">
      <c r="H5264" s="39"/>
    </row>
    <row r="5265" spans="8:8" x14ac:dyDescent="0.2">
      <c r="H5265" s="39"/>
    </row>
    <row r="5266" spans="8:8" x14ac:dyDescent="0.2">
      <c r="H5266" s="39"/>
    </row>
    <row r="5267" spans="8:8" x14ac:dyDescent="0.2">
      <c r="H5267" s="39"/>
    </row>
    <row r="5268" spans="8:8" x14ac:dyDescent="0.2">
      <c r="H5268" s="39"/>
    </row>
    <row r="5269" spans="8:8" x14ac:dyDescent="0.2">
      <c r="H5269" s="39"/>
    </row>
    <row r="5270" spans="8:8" x14ac:dyDescent="0.2">
      <c r="H5270" s="39"/>
    </row>
    <row r="5271" spans="8:8" x14ac:dyDescent="0.2">
      <c r="H5271" s="39"/>
    </row>
    <row r="5272" spans="8:8" x14ac:dyDescent="0.2">
      <c r="H5272" s="39"/>
    </row>
    <row r="5273" spans="8:8" x14ac:dyDescent="0.2">
      <c r="H5273" s="39"/>
    </row>
    <row r="5274" spans="8:8" x14ac:dyDescent="0.2">
      <c r="H5274" s="39"/>
    </row>
    <row r="5275" spans="8:8" x14ac:dyDescent="0.2">
      <c r="H5275" s="39"/>
    </row>
    <row r="5276" spans="8:8" x14ac:dyDescent="0.2">
      <c r="H5276" s="39"/>
    </row>
    <row r="5277" spans="8:8" x14ac:dyDescent="0.2">
      <c r="H5277" s="39"/>
    </row>
    <row r="5278" spans="8:8" x14ac:dyDescent="0.2">
      <c r="H5278" s="39"/>
    </row>
    <row r="5279" spans="8:8" x14ac:dyDescent="0.2">
      <c r="H5279" s="39"/>
    </row>
    <row r="5280" spans="8:8" x14ac:dyDescent="0.2">
      <c r="H5280" s="39"/>
    </row>
    <row r="5281" spans="8:8" x14ac:dyDescent="0.2">
      <c r="H5281" s="39"/>
    </row>
    <row r="5282" spans="8:8" x14ac:dyDescent="0.2">
      <c r="H5282" s="39"/>
    </row>
    <row r="5283" spans="8:8" x14ac:dyDescent="0.2">
      <c r="H5283" s="39"/>
    </row>
    <row r="5284" spans="8:8" x14ac:dyDescent="0.2">
      <c r="H5284" s="39"/>
    </row>
    <row r="5285" spans="8:8" x14ac:dyDescent="0.2">
      <c r="H5285" s="39"/>
    </row>
    <row r="5286" spans="8:8" x14ac:dyDescent="0.2">
      <c r="H5286" s="39"/>
    </row>
    <row r="5287" spans="8:8" x14ac:dyDescent="0.2">
      <c r="H5287" s="39"/>
    </row>
    <row r="5288" spans="8:8" x14ac:dyDescent="0.2">
      <c r="H5288" s="39"/>
    </row>
    <row r="5289" spans="8:8" x14ac:dyDescent="0.2">
      <c r="H5289" s="39"/>
    </row>
    <row r="5290" spans="8:8" x14ac:dyDescent="0.2">
      <c r="H5290" s="39"/>
    </row>
    <row r="5291" spans="8:8" x14ac:dyDescent="0.2">
      <c r="H5291" s="39"/>
    </row>
    <row r="5292" spans="8:8" x14ac:dyDescent="0.2">
      <c r="H5292" s="39"/>
    </row>
    <row r="5293" spans="8:8" x14ac:dyDescent="0.2">
      <c r="H5293" s="39"/>
    </row>
    <row r="5294" spans="8:8" x14ac:dyDescent="0.2">
      <c r="H5294" s="39"/>
    </row>
    <row r="5295" spans="8:8" x14ac:dyDescent="0.2">
      <c r="H5295" s="39"/>
    </row>
    <row r="5296" spans="8:8" x14ac:dyDescent="0.2">
      <c r="H5296" s="39"/>
    </row>
    <row r="5297" spans="8:8" x14ac:dyDescent="0.2">
      <c r="H5297" s="39"/>
    </row>
    <row r="5298" spans="8:8" x14ac:dyDescent="0.2">
      <c r="H5298" s="39"/>
    </row>
    <row r="5299" spans="8:8" x14ac:dyDescent="0.2">
      <c r="H5299" s="39"/>
    </row>
    <row r="5300" spans="8:8" x14ac:dyDescent="0.2">
      <c r="H5300" s="39"/>
    </row>
    <row r="5301" spans="8:8" x14ac:dyDescent="0.2">
      <c r="H5301" s="39"/>
    </row>
    <row r="5302" spans="8:8" x14ac:dyDescent="0.2">
      <c r="H5302" s="39"/>
    </row>
    <row r="5303" spans="8:8" x14ac:dyDescent="0.2">
      <c r="H5303" s="39"/>
    </row>
    <row r="5304" spans="8:8" x14ac:dyDescent="0.2">
      <c r="H5304" s="39"/>
    </row>
    <row r="5305" spans="8:8" x14ac:dyDescent="0.2">
      <c r="H5305" s="39"/>
    </row>
    <row r="5306" spans="8:8" x14ac:dyDescent="0.2">
      <c r="H5306" s="39"/>
    </row>
    <row r="5307" spans="8:8" x14ac:dyDescent="0.2">
      <c r="H5307" s="39"/>
    </row>
    <row r="5308" spans="8:8" x14ac:dyDescent="0.2">
      <c r="H5308" s="39"/>
    </row>
    <row r="5309" spans="8:8" x14ac:dyDescent="0.2">
      <c r="H5309" s="39"/>
    </row>
    <row r="5310" spans="8:8" x14ac:dyDescent="0.2">
      <c r="H5310" s="39"/>
    </row>
    <row r="5311" spans="8:8" x14ac:dyDescent="0.2">
      <c r="H5311" s="39"/>
    </row>
    <row r="5312" spans="8:8" x14ac:dyDescent="0.2">
      <c r="H5312" s="39"/>
    </row>
    <row r="5313" spans="8:8" x14ac:dyDescent="0.2">
      <c r="H5313" s="39"/>
    </row>
    <row r="5314" spans="8:8" x14ac:dyDescent="0.2">
      <c r="H5314" s="39"/>
    </row>
    <row r="5315" spans="8:8" x14ac:dyDescent="0.2">
      <c r="H5315" s="39"/>
    </row>
    <row r="5316" spans="8:8" x14ac:dyDescent="0.2">
      <c r="H5316" s="39"/>
    </row>
    <row r="5317" spans="8:8" x14ac:dyDescent="0.2">
      <c r="H5317" s="39"/>
    </row>
    <row r="5318" spans="8:8" x14ac:dyDescent="0.2">
      <c r="H5318" s="39"/>
    </row>
    <row r="5319" spans="8:8" x14ac:dyDescent="0.2">
      <c r="H5319" s="39"/>
    </row>
    <row r="5320" spans="8:8" x14ac:dyDescent="0.2">
      <c r="H5320" s="39"/>
    </row>
    <row r="5321" spans="8:8" x14ac:dyDescent="0.2">
      <c r="H5321" s="39"/>
    </row>
    <row r="5322" spans="8:8" x14ac:dyDescent="0.2">
      <c r="H5322" s="39"/>
    </row>
    <row r="5323" spans="8:8" x14ac:dyDescent="0.2">
      <c r="H5323" s="39"/>
    </row>
    <row r="5324" spans="8:8" x14ac:dyDescent="0.2">
      <c r="H5324" s="39"/>
    </row>
    <row r="5325" spans="8:8" x14ac:dyDescent="0.2">
      <c r="H5325" s="39"/>
    </row>
    <row r="5326" spans="8:8" x14ac:dyDescent="0.2">
      <c r="H5326" s="39"/>
    </row>
    <row r="5327" spans="8:8" x14ac:dyDescent="0.2">
      <c r="H5327" s="39"/>
    </row>
    <row r="5328" spans="8:8" x14ac:dyDescent="0.2">
      <c r="H5328" s="39"/>
    </row>
    <row r="5329" spans="8:8" x14ac:dyDescent="0.2">
      <c r="H5329" s="39"/>
    </row>
    <row r="5330" spans="8:8" x14ac:dyDescent="0.2">
      <c r="H5330" s="39"/>
    </row>
    <row r="5331" spans="8:8" x14ac:dyDescent="0.2">
      <c r="H5331" s="39"/>
    </row>
    <row r="5332" spans="8:8" x14ac:dyDescent="0.2">
      <c r="H5332" s="39"/>
    </row>
    <row r="5333" spans="8:8" x14ac:dyDescent="0.2">
      <c r="H5333" s="39"/>
    </row>
    <row r="5334" spans="8:8" x14ac:dyDescent="0.2">
      <c r="H5334" s="39"/>
    </row>
    <row r="5335" spans="8:8" x14ac:dyDescent="0.2">
      <c r="H5335" s="39"/>
    </row>
    <row r="5336" spans="8:8" x14ac:dyDescent="0.2">
      <c r="H5336" s="39"/>
    </row>
    <row r="5337" spans="8:8" x14ac:dyDescent="0.2">
      <c r="H5337" s="39"/>
    </row>
    <row r="5338" spans="8:8" x14ac:dyDescent="0.2">
      <c r="H5338" s="39"/>
    </row>
    <row r="5339" spans="8:8" x14ac:dyDescent="0.2">
      <c r="H5339" s="39"/>
    </row>
    <row r="5340" spans="8:8" x14ac:dyDescent="0.2">
      <c r="H5340" s="39"/>
    </row>
    <row r="5341" spans="8:8" x14ac:dyDescent="0.2">
      <c r="H5341" s="39"/>
    </row>
    <row r="5342" spans="8:8" x14ac:dyDescent="0.2">
      <c r="H5342" s="39"/>
    </row>
    <row r="5343" spans="8:8" x14ac:dyDescent="0.2">
      <c r="H5343" s="39"/>
    </row>
    <row r="5344" spans="8:8" x14ac:dyDescent="0.2">
      <c r="H5344" s="39"/>
    </row>
    <row r="5345" spans="8:8" x14ac:dyDescent="0.2">
      <c r="H5345" s="39"/>
    </row>
    <row r="5346" spans="8:8" x14ac:dyDescent="0.2">
      <c r="H5346" s="39"/>
    </row>
    <row r="5347" spans="8:8" x14ac:dyDescent="0.2">
      <c r="H5347" s="39"/>
    </row>
    <row r="5348" spans="8:8" x14ac:dyDescent="0.2">
      <c r="H5348" s="39"/>
    </row>
    <row r="5349" spans="8:8" x14ac:dyDescent="0.2">
      <c r="H5349" s="39"/>
    </row>
    <row r="5350" spans="8:8" x14ac:dyDescent="0.2">
      <c r="H5350" s="39"/>
    </row>
    <row r="5351" spans="8:8" x14ac:dyDescent="0.2">
      <c r="H5351" s="39"/>
    </row>
    <row r="5352" spans="8:8" x14ac:dyDescent="0.2">
      <c r="H5352" s="39"/>
    </row>
    <row r="5353" spans="8:8" x14ac:dyDescent="0.2">
      <c r="H5353" s="39"/>
    </row>
    <row r="5354" spans="8:8" x14ac:dyDescent="0.2">
      <c r="H5354" s="39"/>
    </row>
    <row r="5355" spans="8:8" x14ac:dyDescent="0.2">
      <c r="H5355" s="39"/>
    </row>
    <row r="5356" spans="8:8" x14ac:dyDescent="0.2">
      <c r="H5356" s="39"/>
    </row>
    <row r="5357" spans="8:8" x14ac:dyDescent="0.2">
      <c r="H5357" s="39"/>
    </row>
    <row r="5358" spans="8:8" x14ac:dyDescent="0.2">
      <c r="H5358" s="39"/>
    </row>
    <row r="5359" spans="8:8" x14ac:dyDescent="0.2">
      <c r="H5359" s="39"/>
    </row>
    <row r="5360" spans="8:8" x14ac:dyDescent="0.2">
      <c r="H5360" s="39"/>
    </row>
    <row r="5361" spans="8:8" x14ac:dyDescent="0.2">
      <c r="H5361" s="39"/>
    </row>
    <row r="5362" spans="8:8" x14ac:dyDescent="0.2">
      <c r="H5362" s="39"/>
    </row>
    <row r="5363" spans="8:8" x14ac:dyDescent="0.2">
      <c r="H5363" s="39"/>
    </row>
    <row r="5364" spans="8:8" x14ac:dyDescent="0.2">
      <c r="H5364" s="39"/>
    </row>
    <row r="5365" spans="8:8" x14ac:dyDescent="0.2">
      <c r="H5365" s="39"/>
    </row>
    <row r="5366" spans="8:8" x14ac:dyDescent="0.2">
      <c r="H5366" s="39"/>
    </row>
    <row r="5367" spans="8:8" x14ac:dyDescent="0.2">
      <c r="H5367" s="39"/>
    </row>
    <row r="5368" spans="8:8" x14ac:dyDescent="0.2">
      <c r="H5368" s="39"/>
    </row>
    <row r="5369" spans="8:8" x14ac:dyDescent="0.2">
      <c r="H5369" s="39"/>
    </row>
    <row r="5370" spans="8:8" x14ac:dyDescent="0.2">
      <c r="H5370" s="39"/>
    </row>
    <row r="5371" spans="8:8" x14ac:dyDescent="0.2">
      <c r="H5371" s="39"/>
    </row>
    <row r="5372" spans="8:8" x14ac:dyDescent="0.2">
      <c r="H5372" s="39"/>
    </row>
    <row r="5373" spans="8:8" x14ac:dyDescent="0.2">
      <c r="H5373" s="39"/>
    </row>
    <row r="5374" spans="8:8" x14ac:dyDescent="0.2">
      <c r="H5374" s="39"/>
    </row>
    <row r="5375" spans="8:8" x14ac:dyDescent="0.2">
      <c r="H5375" s="39"/>
    </row>
    <row r="5376" spans="8:8" x14ac:dyDescent="0.2">
      <c r="H5376" s="39"/>
    </row>
    <row r="5377" spans="8:8" x14ac:dyDescent="0.2">
      <c r="H5377" s="39"/>
    </row>
    <row r="5378" spans="8:8" x14ac:dyDescent="0.2">
      <c r="H5378" s="39"/>
    </row>
    <row r="5379" spans="8:8" x14ac:dyDescent="0.2">
      <c r="H5379" s="39"/>
    </row>
    <row r="5380" spans="8:8" x14ac:dyDescent="0.2">
      <c r="H5380" s="39"/>
    </row>
    <row r="5381" spans="8:8" x14ac:dyDescent="0.2">
      <c r="H5381" s="39"/>
    </row>
    <row r="5382" spans="8:8" x14ac:dyDescent="0.2">
      <c r="H5382" s="39"/>
    </row>
    <row r="5383" spans="8:8" x14ac:dyDescent="0.2">
      <c r="H5383" s="39"/>
    </row>
    <row r="5384" spans="8:8" x14ac:dyDescent="0.2">
      <c r="H5384" s="39"/>
    </row>
    <row r="5385" spans="8:8" x14ac:dyDescent="0.2">
      <c r="H5385" s="39"/>
    </row>
    <row r="5386" spans="8:8" x14ac:dyDescent="0.2">
      <c r="H5386" s="39"/>
    </row>
    <row r="5387" spans="8:8" x14ac:dyDescent="0.2">
      <c r="H5387" s="39"/>
    </row>
    <row r="5388" spans="8:8" x14ac:dyDescent="0.2">
      <c r="H5388" s="39"/>
    </row>
    <row r="5389" spans="8:8" x14ac:dyDescent="0.2">
      <c r="H5389" s="39"/>
    </row>
    <row r="5390" spans="8:8" x14ac:dyDescent="0.2">
      <c r="H5390" s="39"/>
    </row>
    <row r="5391" spans="8:8" x14ac:dyDescent="0.2">
      <c r="H5391" s="39"/>
    </row>
    <row r="5392" spans="8:8" x14ac:dyDescent="0.2">
      <c r="H5392" s="39"/>
    </row>
    <row r="5393" spans="8:8" x14ac:dyDescent="0.2">
      <c r="H5393" s="39"/>
    </row>
    <row r="5394" spans="8:8" x14ac:dyDescent="0.2">
      <c r="H5394" s="39"/>
    </row>
    <row r="5395" spans="8:8" x14ac:dyDescent="0.2">
      <c r="H5395" s="39"/>
    </row>
    <row r="5396" spans="8:8" x14ac:dyDescent="0.2">
      <c r="H5396" s="39"/>
    </row>
    <row r="5397" spans="8:8" x14ac:dyDescent="0.2">
      <c r="H5397" s="39"/>
    </row>
    <row r="5398" spans="8:8" x14ac:dyDescent="0.2">
      <c r="H5398" s="39"/>
    </row>
    <row r="5399" spans="8:8" x14ac:dyDescent="0.2">
      <c r="H5399" s="39"/>
    </row>
    <row r="5400" spans="8:8" x14ac:dyDescent="0.2">
      <c r="H5400" s="39"/>
    </row>
    <row r="5401" spans="8:8" x14ac:dyDescent="0.2">
      <c r="H5401" s="39"/>
    </row>
    <row r="5402" spans="8:8" x14ac:dyDescent="0.2">
      <c r="H5402" s="39"/>
    </row>
    <row r="5403" spans="8:8" x14ac:dyDescent="0.2">
      <c r="H5403" s="39"/>
    </row>
    <row r="5404" spans="8:8" x14ac:dyDescent="0.2">
      <c r="H5404" s="39"/>
    </row>
    <row r="5405" spans="8:8" x14ac:dyDescent="0.2">
      <c r="H5405" s="39"/>
    </row>
    <row r="5406" spans="8:8" x14ac:dyDescent="0.2">
      <c r="H5406" s="39"/>
    </row>
    <row r="5407" spans="8:8" x14ac:dyDescent="0.2">
      <c r="H5407" s="39"/>
    </row>
    <row r="5408" spans="8:8" x14ac:dyDescent="0.2">
      <c r="H5408" s="39"/>
    </row>
    <row r="5409" spans="8:8" x14ac:dyDescent="0.2">
      <c r="H5409" s="39"/>
    </row>
    <row r="5410" spans="8:8" x14ac:dyDescent="0.2">
      <c r="H5410" s="39"/>
    </row>
    <row r="5411" spans="8:8" x14ac:dyDescent="0.2">
      <c r="H5411" s="39"/>
    </row>
    <row r="5412" spans="8:8" x14ac:dyDescent="0.2">
      <c r="H5412" s="39"/>
    </row>
    <row r="5413" spans="8:8" x14ac:dyDescent="0.2">
      <c r="H5413" s="39"/>
    </row>
    <row r="5414" spans="8:8" x14ac:dyDescent="0.2">
      <c r="H5414" s="39"/>
    </row>
    <row r="5415" spans="8:8" x14ac:dyDescent="0.2">
      <c r="H5415" s="39"/>
    </row>
    <row r="5416" spans="8:8" x14ac:dyDescent="0.2">
      <c r="H5416" s="39"/>
    </row>
    <row r="5417" spans="8:8" x14ac:dyDescent="0.2">
      <c r="H5417" s="39"/>
    </row>
    <row r="5418" spans="8:8" x14ac:dyDescent="0.2">
      <c r="H5418" s="39"/>
    </row>
    <row r="5419" spans="8:8" x14ac:dyDescent="0.2">
      <c r="H5419" s="39"/>
    </row>
    <row r="5420" spans="8:8" x14ac:dyDescent="0.2">
      <c r="H5420" s="39"/>
    </row>
    <row r="5421" spans="8:8" x14ac:dyDescent="0.2">
      <c r="H5421" s="39"/>
    </row>
    <row r="5422" spans="8:8" x14ac:dyDescent="0.2">
      <c r="H5422" s="39"/>
    </row>
    <row r="5423" spans="8:8" x14ac:dyDescent="0.2">
      <c r="H5423" s="39"/>
    </row>
    <row r="5424" spans="8:8" x14ac:dyDescent="0.2">
      <c r="H5424" s="39"/>
    </row>
    <row r="5425" spans="8:8" x14ac:dyDescent="0.2">
      <c r="H5425" s="39"/>
    </row>
    <row r="5426" spans="8:8" x14ac:dyDescent="0.2">
      <c r="H5426" s="39"/>
    </row>
    <row r="5427" spans="8:8" x14ac:dyDescent="0.2">
      <c r="H5427" s="39"/>
    </row>
    <row r="5428" spans="8:8" x14ac:dyDescent="0.2">
      <c r="H5428" s="39"/>
    </row>
    <row r="5429" spans="8:8" x14ac:dyDescent="0.2">
      <c r="H5429" s="39"/>
    </row>
    <row r="5430" spans="8:8" x14ac:dyDescent="0.2">
      <c r="H5430" s="39"/>
    </row>
    <row r="5431" spans="8:8" x14ac:dyDescent="0.2">
      <c r="H5431" s="39"/>
    </row>
    <row r="5432" spans="8:8" x14ac:dyDescent="0.2">
      <c r="H5432" s="39"/>
    </row>
    <row r="5433" spans="8:8" x14ac:dyDescent="0.2">
      <c r="H5433" s="39"/>
    </row>
    <row r="5434" spans="8:8" x14ac:dyDescent="0.2">
      <c r="H5434" s="39"/>
    </row>
    <row r="5435" spans="8:8" x14ac:dyDescent="0.2">
      <c r="H5435" s="39"/>
    </row>
    <row r="5436" spans="8:8" x14ac:dyDescent="0.2">
      <c r="H5436" s="39"/>
    </row>
    <row r="5437" spans="8:8" x14ac:dyDescent="0.2">
      <c r="H5437" s="39"/>
    </row>
    <row r="5438" spans="8:8" x14ac:dyDescent="0.2">
      <c r="H5438" s="39"/>
    </row>
    <row r="5439" spans="8:8" x14ac:dyDescent="0.2">
      <c r="H5439" s="39"/>
    </row>
    <row r="5440" spans="8:8" x14ac:dyDescent="0.2">
      <c r="H5440" s="39"/>
    </row>
    <row r="5441" spans="8:8" x14ac:dyDescent="0.2">
      <c r="H5441" s="39"/>
    </row>
    <row r="5442" spans="8:8" x14ac:dyDescent="0.2">
      <c r="H5442" s="39"/>
    </row>
    <row r="5443" spans="8:8" x14ac:dyDescent="0.2">
      <c r="H5443" s="39"/>
    </row>
    <row r="5444" spans="8:8" x14ac:dyDescent="0.2">
      <c r="H5444" s="39"/>
    </row>
    <row r="5445" spans="8:8" x14ac:dyDescent="0.2">
      <c r="H5445" s="39"/>
    </row>
    <row r="5446" spans="8:8" x14ac:dyDescent="0.2">
      <c r="H5446" s="39"/>
    </row>
    <row r="5447" spans="8:8" x14ac:dyDescent="0.2">
      <c r="H5447" s="39"/>
    </row>
    <row r="5448" spans="8:8" x14ac:dyDescent="0.2">
      <c r="H5448" s="39"/>
    </row>
    <row r="5449" spans="8:8" x14ac:dyDescent="0.2">
      <c r="H5449" s="39"/>
    </row>
    <row r="5450" spans="8:8" x14ac:dyDescent="0.2">
      <c r="H5450" s="39"/>
    </row>
    <row r="5451" spans="8:8" x14ac:dyDescent="0.2">
      <c r="H5451" s="39"/>
    </row>
    <row r="5452" spans="8:8" x14ac:dyDescent="0.2">
      <c r="H5452" s="39"/>
    </row>
    <row r="5453" spans="8:8" x14ac:dyDescent="0.2">
      <c r="H5453" s="39"/>
    </row>
    <row r="5454" spans="8:8" x14ac:dyDescent="0.2">
      <c r="H5454" s="39"/>
    </row>
    <row r="5455" spans="8:8" x14ac:dyDescent="0.2">
      <c r="H5455" s="39"/>
    </row>
    <row r="5456" spans="8:8" x14ac:dyDescent="0.2">
      <c r="H5456" s="39"/>
    </row>
    <row r="5457" spans="8:8" x14ac:dyDescent="0.2">
      <c r="H5457" s="39"/>
    </row>
    <row r="5458" spans="8:8" x14ac:dyDescent="0.2">
      <c r="H5458" s="39"/>
    </row>
    <row r="5459" spans="8:8" x14ac:dyDescent="0.2">
      <c r="H5459" s="39"/>
    </row>
    <row r="5460" spans="8:8" x14ac:dyDescent="0.2">
      <c r="H5460" s="39"/>
    </row>
    <row r="5461" spans="8:8" x14ac:dyDescent="0.2">
      <c r="H5461" s="39"/>
    </row>
    <row r="5462" spans="8:8" x14ac:dyDescent="0.2">
      <c r="H5462" s="39"/>
    </row>
    <row r="5463" spans="8:8" x14ac:dyDescent="0.2">
      <c r="H5463" s="39"/>
    </row>
    <row r="5464" spans="8:8" x14ac:dyDescent="0.2">
      <c r="H5464" s="39"/>
    </row>
    <row r="5465" spans="8:8" x14ac:dyDescent="0.2">
      <c r="H5465" s="39"/>
    </row>
    <row r="5466" spans="8:8" x14ac:dyDescent="0.2">
      <c r="H5466" s="39"/>
    </row>
    <row r="5467" spans="8:8" x14ac:dyDescent="0.2">
      <c r="H5467" s="39"/>
    </row>
    <row r="5468" spans="8:8" x14ac:dyDescent="0.2">
      <c r="H5468" s="39"/>
    </row>
    <row r="5469" spans="8:8" x14ac:dyDescent="0.2">
      <c r="H5469" s="39"/>
    </row>
    <row r="5470" spans="8:8" x14ac:dyDescent="0.2">
      <c r="H5470" s="39"/>
    </row>
    <row r="5471" spans="8:8" x14ac:dyDescent="0.2">
      <c r="H5471" s="39"/>
    </row>
    <row r="5472" spans="8:8" x14ac:dyDescent="0.2">
      <c r="H5472" s="39"/>
    </row>
    <row r="5473" spans="8:8" x14ac:dyDescent="0.2">
      <c r="H5473" s="39"/>
    </row>
    <row r="5474" spans="8:8" x14ac:dyDescent="0.2">
      <c r="H5474" s="39"/>
    </row>
    <row r="5475" spans="8:8" x14ac:dyDescent="0.2">
      <c r="H5475" s="39"/>
    </row>
    <row r="5476" spans="8:8" x14ac:dyDescent="0.2">
      <c r="H5476" s="39"/>
    </row>
    <row r="5477" spans="8:8" x14ac:dyDescent="0.2">
      <c r="H5477" s="39"/>
    </row>
    <row r="5478" spans="8:8" x14ac:dyDescent="0.2">
      <c r="H5478" s="39"/>
    </row>
    <row r="5479" spans="8:8" x14ac:dyDescent="0.2">
      <c r="H5479" s="39"/>
    </row>
    <row r="5480" spans="8:8" x14ac:dyDescent="0.2">
      <c r="H5480" s="39"/>
    </row>
    <row r="5481" spans="8:8" x14ac:dyDescent="0.2">
      <c r="H5481" s="39"/>
    </row>
    <row r="5482" spans="8:8" x14ac:dyDescent="0.2">
      <c r="H5482" s="39"/>
    </row>
    <row r="5483" spans="8:8" x14ac:dyDescent="0.2">
      <c r="H5483" s="39"/>
    </row>
    <row r="5484" spans="8:8" x14ac:dyDescent="0.2">
      <c r="H5484" s="39"/>
    </row>
    <row r="5485" spans="8:8" x14ac:dyDescent="0.2">
      <c r="H5485" s="39"/>
    </row>
    <row r="5486" spans="8:8" x14ac:dyDescent="0.2">
      <c r="H5486" s="39"/>
    </row>
    <row r="5487" spans="8:8" x14ac:dyDescent="0.2">
      <c r="H5487" s="39"/>
    </row>
    <row r="5488" spans="8:8" x14ac:dyDescent="0.2">
      <c r="H5488" s="39"/>
    </row>
    <row r="5489" spans="8:8" x14ac:dyDescent="0.2">
      <c r="H5489" s="39"/>
    </row>
    <row r="5490" spans="8:8" x14ac:dyDescent="0.2">
      <c r="H5490" s="39"/>
    </row>
    <row r="5491" spans="8:8" x14ac:dyDescent="0.2">
      <c r="H5491" s="39"/>
    </row>
    <row r="5492" spans="8:8" x14ac:dyDescent="0.2">
      <c r="H5492" s="39"/>
    </row>
    <row r="5493" spans="8:8" x14ac:dyDescent="0.2">
      <c r="H5493" s="39"/>
    </row>
    <row r="5494" spans="8:8" x14ac:dyDescent="0.2">
      <c r="H5494" s="39"/>
    </row>
    <row r="5495" spans="8:8" x14ac:dyDescent="0.2">
      <c r="H5495" s="39"/>
    </row>
    <row r="5496" spans="8:8" x14ac:dyDescent="0.2">
      <c r="H5496" s="39"/>
    </row>
    <row r="5497" spans="8:8" x14ac:dyDescent="0.2">
      <c r="H5497" s="39"/>
    </row>
    <row r="5498" spans="8:8" x14ac:dyDescent="0.2">
      <c r="H5498" s="39"/>
    </row>
    <row r="5499" spans="8:8" x14ac:dyDescent="0.2">
      <c r="H5499" s="39"/>
    </row>
    <row r="5500" spans="8:8" x14ac:dyDescent="0.2">
      <c r="H5500" s="39"/>
    </row>
    <row r="5501" spans="8:8" x14ac:dyDescent="0.2">
      <c r="H5501" s="39"/>
    </row>
    <row r="5502" spans="8:8" x14ac:dyDescent="0.2">
      <c r="H5502" s="39"/>
    </row>
    <row r="5503" spans="8:8" x14ac:dyDescent="0.2">
      <c r="H5503" s="39"/>
    </row>
    <row r="5504" spans="8:8" x14ac:dyDescent="0.2">
      <c r="H5504" s="39"/>
    </row>
    <row r="5505" spans="8:8" x14ac:dyDescent="0.2">
      <c r="H5505" s="39"/>
    </row>
    <row r="5506" spans="8:8" x14ac:dyDescent="0.2">
      <c r="H5506" s="39"/>
    </row>
    <row r="5507" spans="8:8" x14ac:dyDescent="0.2">
      <c r="H5507" s="39"/>
    </row>
    <row r="5508" spans="8:8" x14ac:dyDescent="0.2">
      <c r="H5508" s="39"/>
    </row>
    <row r="5509" spans="8:8" x14ac:dyDescent="0.2">
      <c r="H5509" s="39"/>
    </row>
    <row r="5510" spans="8:8" x14ac:dyDescent="0.2">
      <c r="H5510" s="39"/>
    </row>
    <row r="5511" spans="8:8" x14ac:dyDescent="0.2">
      <c r="H5511" s="39"/>
    </row>
    <row r="5512" spans="8:8" x14ac:dyDescent="0.2">
      <c r="H5512" s="39"/>
    </row>
    <row r="5513" spans="8:8" x14ac:dyDescent="0.2">
      <c r="H5513" s="39"/>
    </row>
    <row r="5514" spans="8:8" x14ac:dyDescent="0.2">
      <c r="H5514" s="39"/>
    </row>
    <row r="5515" spans="8:8" x14ac:dyDescent="0.2">
      <c r="H5515" s="39"/>
    </row>
    <row r="5516" spans="8:8" x14ac:dyDescent="0.2">
      <c r="H5516" s="39"/>
    </row>
    <row r="5517" spans="8:8" x14ac:dyDescent="0.2">
      <c r="H5517" s="39"/>
    </row>
    <row r="5518" spans="8:8" x14ac:dyDescent="0.2">
      <c r="H5518" s="39"/>
    </row>
    <row r="5519" spans="8:8" x14ac:dyDescent="0.2">
      <c r="H5519" s="39"/>
    </row>
    <row r="5520" spans="8:8" x14ac:dyDescent="0.2">
      <c r="H5520" s="39"/>
    </row>
    <row r="5521" spans="8:8" x14ac:dyDescent="0.2">
      <c r="H5521" s="39"/>
    </row>
    <row r="5522" spans="8:8" x14ac:dyDescent="0.2">
      <c r="H5522" s="39"/>
    </row>
    <row r="5523" spans="8:8" x14ac:dyDescent="0.2">
      <c r="H5523" s="39"/>
    </row>
    <row r="5524" spans="8:8" x14ac:dyDescent="0.2">
      <c r="H5524" s="39"/>
    </row>
    <row r="5525" spans="8:8" x14ac:dyDescent="0.2">
      <c r="H5525" s="39"/>
    </row>
    <row r="5526" spans="8:8" x14ac:dyDescent="0.2">
      <c r="H5526" s="39"/>
    </row>
    <row r="5527" spans="8:8" x14ac:dyDescent="0.2">
      <c r="H5527" s="39"/>
    </row>
    <row r="5528" spans="8:8" x14ac:dyDescent="0.2">
      <c r="H5528" s="39"/>
    </row>
    <row r="5529" spans="8:8" x14ac:dyDescent="0.2">
      <c r="H5529" s="39"/>
    </row>
    <row r="5530" spans="8:8" x14ac:dyDescent="0.2">
      <c r="H5530" s="39"/>
    </row>
    <row r="5531" spans="8:8" x14ac:dyDescent="0.2">
      <c r="H5531" s="39"/>
    </row>
    <row r="5532" spans="8:8" x14ac:dyDescent="0.2">
      <c r="H5532" s="39"/>
    </row>
    <row r="5533" spans="8:8" x14ac:dyDescent="0.2">
      <c r="H5533" s="39"/>
    </row>
    <row r="5534" spans="8:8" x14ac:dyDescent="0.2">
      <c r="H5534" s="39"/>
    </row>
    <row r="5535" spans="8:8" x14ac:dyDescent="0.2">
      <c r="H5535" s="39"/>
    </row>
    <row r="5536" spans="8:8" x14ac:dyDescent="0.2">
      <c r="H5536" s="39"/>
    </row>
    <row r="5537" spans="8:8" x14ac:dyDescent="0.2">
      <c r="H5537" s="39"/>
    </row>
    <row r="5538" spans="8:8" x14ac:dyDescent="0.2">
      <c r="H5538" s="39"/>
    </row>
    <row r="5539" spans="8:8" x14ac:dyDescent="0.2">
      <c r="H5539" s="39"/>
    </row>
    <row r="5540" spans="8:8" x14ac:dyDescent="0.2">
      <c r="H5540" s="39"/>
    </row>
    <row r="5541" spans="8:8" x14ac:dyDescent="0.2">
      <c r="H5541" s="39"/>
    </row>
    <row r="5542" spans="8:8" x14ac:dyDescent="0.2">
      <c r="H5542" s="39"/>
    </row>
    <row r="5543" spans="8:8" x14ac:dyDescent="0.2">
      <c r="H5543" s="39"/>
    </row>
    <row r="5544" spans="8:8" x14ac:dyDescent="0.2">
      <c r="H5544" s="39"/>
    </row>
    <row r="5545" spans="8:8" x14ac:dyDescent="0.2">
      <c r="H5545" s="39"/>
    </row>
    <row r="5546" spans="8:8" x14ac:dyDescent="0.2">
      <c r="H5546" s="39"/>
    </row>
    <row r="5547" spans="8:8" x14ac:dyDescent="0.2">
      <c r="H5547" s="39"/>
    </row>
    <row r="5548" spans="8:8" x14ac:dyDescent="0.2">
      <c r="H5548" s="39"/>
    </row>
    <row r="5549" spans="8:8" x14ac:dyDescent="0.2">
      <c r="H5549" s="39"/>
    </row>
    <row r="5550" spans="8:8" x14ac:dyDescent="0.2">
      <c r="H5550" s="39"/>
    </row>
    <row r="5551" spans="8:8" x14ac:dyDescent="0.2">
      <c r="H5551" s="39"/>
    </row>
    <row r="5552" spans="8:8" x14ac:dyDescent="0.2">
      <c r="H5552" s="39"/>
    </row>
    <row r="5553" spans="8:8" x14ac:dyDescent="0.2">
      <c r="H5553" s="39"/>
    </row>
    <row r="5554" spans="8:8" x14ac:dyDescent="0.2">
      <c r="H5554" s="39"/>
    </row>
    <row r="5555" spans="8:8" x14ac:dyDescent="0.2">
      <c r="H5555" s="39"/>
    </row>
    <row r="5556" spans="8:8" x14ac:dyDescent="0.2">
      <c r="H5556" s="39"/>
    </row>
    <row r="5557" spans="8:8" x14ac:dyDescent="0.2">
      <c r="H5557" s="39"/>
    </row>
    <row r="5558" spans="8:8" x14ac:dyDescent="0.2">
      <c r="H5558" s="39"/>
    </row>
    <row r="5559" spans="8:8" x14ac:dyDescent="0.2">
      <c r="H5559" s="39"/>
    </row>
    <row r="5560" spans="8:8" x14ac:dyDescent="0.2">
      <c r="H5560" s="39"/>
    </row>
    <row r="5561" spans="8:8" x14ac:dyDescent="0.2">
      <c r="H5561" s="39"/>
    </row>
    <row r="5562" spans="8:8" x14ac:dyDescent="0.2">
      <c r="H5562" s="39"/>
    </row>
    <row r="5563" spans="8:8" x14ac:dyDescent="0.2">
      <c r="H5563" s="39"/>
    </row>
    <row r="5564" spans="8:8" x14ac:dyDescent="0.2">
      <c r="H5564" s="39"/>
    </row>
    <row r="5565" spans="8:8" x14ac:dyDescent="0.2">
      <c r="H5565" s="39"/>
    </row>
    <row r="5566" spans="8:8" x14ac:dyDescent="0.2">
      <c r="H5566" s="39"/>
    </row>
    <row r="5567" spans="8:8" x14ac:dyDescent="0.2">
      <c r="H5567" s="39"/>
    </row>
    <row r="5568" spans="8:8" x14ac:dyDescent="0.2">
      <c r="H5568" s="39"/>
    </row>
    <row r="5569" spans="8:8" x14ac:dyDescent="0.2">
      <c r="H5569" s="39"/>
    </row>
    <row r="5570" spans="8:8" x14ac:dyDescent="0.2">
      <c r="H5570" s="39"/>
    </row>
    <row r="5571" spans="8:8" x14ac:dyDescent="0.2">
      <c r="H5571" s="39"/>
    </row>
    <row r="5572" spans="8:8" x14ac:dyDescent="0.2">
      <c r="H5572" s="39"/>
    </row>
    <row r="5573" spans="8:8" x14ac:dyDescent="0.2">
      <c r="H5573" s="39"/>
    </row>
    <row r="5574" spans="8:8" x14ac:dyDescent="0.2">
      <c r="H5574" s="39"/>
    </row>
    <row r="5575" spans="8:8" x14ac:dyDescent="0.2">
      <c r="H5575" s="39"/>
    </row>
    <row r="5576" spans="8:8" x14ac:dyDescent="0.2">
      <c r="H5576" s="39"/>
    </row>
    <row r="5577" spans="8:8" x14ac:dyDescent="0.2">
      <c r="H5577" s="39"/>
    </row>
    <row r="5578" spans="8:8" x14ac:dyDescent="0.2">
      <c r="H5578" s="39"/>
    </row>
    <row r="5579" spans="8:8" x14ac:dyDescent="0.2">
      <c r="H5579" s="39"/>
    </row>
    <row r="5580" spans="8:8" x14ac:dyDescent="0.2">
      <c r="H5580" s="39"/>
    </row>
    <row r="5581" spans="8:8" x14ac:dyDescent="0.2">
      <c r="H5581" s="39"/>
    </row>
    <row r="5582" spans="8:8" x14ac:dyDescent="0.2">
      <c r="H5582" s="39"/>
    </row>
    <row r="5583" spans="8:8" x14ac:dyDescent="0.2">
      <c r="H5583" s="39"/>
    </row>
    <row r="5584" spans="8:8" x14ac:dyDescent="0.2">
      <c r="H5584" s="39"/>
    </row>
    <row r="5585" spans="8:8" x14ac:dyDescent="0.2">
      <c r="H5585" s="39"/>
    </row>
    <row r="5586" spans="8:8" x14ac:dyDescent="0.2">
      <c r="H5586" s="39"/>
    </row>
    <row r="5587" spans="8:8" x14ac:dyDescent="0.2">
      <c r="H5587" s="39"/>
    </row>
    <row r="5588" spans="8:8" x14ac:dyDescent="0.2">
      <c r="H5588" s="39"/>
    </row>
    <row r="5589" spans="8:8" x14ac:dyDescent="0.2">
      <c r="H5589" s="39"/>
    </row>
    <row r="5590" spans="8:8" x14ac:dyDescent="0.2">
      <c r="H5590" s="39"/>
    </row>
    <row r="5591" spans="8:8" x14ac:dyDescent="0.2">
      <c r="H5591" s="39"/>
    </row>
    <row r="5592" spans="8:8" x14ac:dyDescent="0.2">
      <c r="H5592" s="39"/>
    </row>
    <row r="5593" spans="8:8" x14ac:dyDescent="0.2">
      <c r="H5593" s="39"/>
    </row>
    <row r="5594" spans="8:8" x14ac:dyDescent="0.2">
      <c r="H5594" s="39"/>
    </row>
    <row r="5595" spans="8:8" x14ac:dyDescent="0.2">
      <c r="H5595" s="39"/>
    </row>
    <row r="5596" spans="8:8" x14ac:dyDescent="0.2">
      <c r="H5596" s="39"/>
    </row>
    <row r="5597" spans="8:8" x14ac:dyDescent="0.2">
      <c r="H5597" s="39"/>
    </row>
    <row r="5598" spans="8:8" x14ac:dyDescent="0.2">
      <c r="H5598" s="39"/>
    </row>
    <row r="5599" spans="8:8" x14ac:dyDescent="0.2">
      <c r="H5599" s="39"/>
    </row>
    <row r="5600" spans="8:8" x14ac:dyDescent="0.2">
      <c r="H5600" s="39"/>
    </row>
    <row r="5601" spans="8:8" x14ac:dyDescent="0.2">
      <c r="H5601" s="39"/>
    </row>
    <row r="5602" spans="8:8" x14ac:dyDescent="0.2">
      <c r="H5602" s="39"/>
    </row>
    <row r="5603" spans="8:8" x14ac:dyDescent="0.2">
      <c r="H5603" s="39"/>
    </row>
    <row r="5604" spans="8:8" x14ac:dyDescent="0.2">
      <c r="H5604" s="39"/>
    </row>
    <row r="5605" spans="8:8" x14ac:dyDescent="0.2">
      <c r="H5605" s="39"/>
    </row>
    <row r="5606" spans="8:8" x14ac:dyDescent="0.2">
      <c r="H5606" s="39"/>
    </row>
    <row r="5607" spans="8:8" x14ac:dyDescent="0.2">
      <c r="H5607" s="39"/>
    </row>
    <row r="5608" spans="8:8" x14ac:dyDescent="0.2">
      <c r="H5608" s="39"/>
    </row>
    <row r="5609" spans="8:8" x14ac:dyDescent="0.2">
      <c r="H5609" s="39"/>
    </row>
    <row r="5610" spans="8:8" x14ac:dyDescent="0.2">
      <c r="H5610" s="39"/>
    </row>
    <row r="5611" spans="8:8" x14ac:dyDescent="0.2">
      <c r="H5611" s="39"/>
    </row>
    <row r="5612" spans="8:8" x14ac:dyDescent="0.2">
      <c r="H5612" s="39"/>
    </row>
    <row r="5613" spans="8:8" x14ac:dyDescent="0.2">
      <c r="H5613" s="39"/>
    </row>
    <row r="5614" spans="8:8" x14ac:dyDescent="0.2">
      <c r="H5614" s="39"/>
    </row>
    <row r="5615" spans="8:8" x14ac:dyDescent="0.2">
      <c r="H5615" s="39"/>
    </row>
    <row r="5616" spans="8:8" x14ac:dyDescent="0.2">
      <c r="H5616" s="39"/>
    </row>
    <row r="5617" spans="8:8" x14ac:dyDescent="0.2">
      <c r="H5617" s="39"/>
    </row>
    <row r="5618" spans="8:8" x14ac:dyDescent="0.2">
      <c r="H5618" s="39"/>
    </row>
    <row r="5619" spans="8:8" x14ac:dyDescent="0.2">
      <c r="H5619" s="39"/>
    </row>
    <row r="5620" spans="8:8" x14ac:dyDescent="0.2">
      <c r="H5620" s="39"/>
    </row>
    <row r="5621" spans="8:8" x14ac:dyDescent="0.2">
      <c r="H5621" s="39"/>
    </row>
    <row r="5622" spans="8:8" x14ac:dyDescent="0.2">
      <c r="H5622" s="39"/>
    </row>
    <row r="5623" spans="8:8" x14ac:dyDescent="0.2">
      <c r="H5623" s="39"/>
    </row>
    <row r="5624" spans="8:8" x14ac:dyDescent="0.2">
      <c r="H5624" s="39"/>
    </row>
    <row r="5625" spans="8:8" x14ac:dyDescent="0.2">
      <c r="H5625" s="39"/>
    </row>
    <row r="5626" spans="8:8" x14ac:dyDescent="0.2">
      <c r="H5626" s="39"/>
    </row>
    <row r="5627" spans="8:8" x14ac:dyDescent="0.2">
      <c r="H5627" s="39"/>
    </row>
    <row r="5628" spans="8:8" x14ac:dyDescent="0.2">
      <c r="H5628" s="39"/>
    </row>
    <row r="5629" spans="8:8" x14ac:dyDescent="0.2">
      <c r="H5629" s="39"/>
    </row>
    <row r="5630" spans="8:8" x14ac:dyDescent="0.2">
      <c r="H5630" s="39"/>
    </row>
    <row r="5631" spans="8:8" x14ac:dyDescent="0.2">
      <c r="H5631" s="39"/>
    </row>
    <row r="5632" spans="8:8" x14ac:dyDescent="0.2">
      <c r="H5632" s="39"/>
    </row>
    <row r="5633" spans="8:8" x14ac:dyDescent="0.2">
      <c r="H5633" s="39"/>
    </row>
    <row r="5634" spans="8:8" x14ac:dyDescent="0.2">
      <c r="H5634" s="39"/>
    </row>
    <row r="5635" spans="8:8" x14ac:dyDescent="0.2">
      <c r="H5635" s="39"/>
    </row>
    <row r="5636" spans="8:8" x14ac:dyDescent="0.2">
      <c r="H5636" s="39"/>
    </row>
    <row r="5637" spans="8:8" x14ac:dyDescent="0.2">
      <c r="H5637" s="39"/>
    </row>
    <row r="5638" spans="8:8" x14ac:dyDescent="0.2">
      <c r="H5638" s="39"/>
    </row>
    <row r="5639" spans="8:8" x14ac:dyDescent="0.2">
      <c r="H5639" s="39"/>
    </row>
    <row r="5640" spans="8:8" x14ac:dyDescent="0.2">
      <c r="H5640" s="39"/>
    </row>
    <row r="5641" spans="8:8" x14ac:dyDescent="0.2">
      <c r="H5641" s="39"/>
    </row>
    <row r="5642" spans="8:8" x14ac:dyDescent="0.2">
      <c r="H5642" s="39"/>
    </row>
    <row r="5643" spans="8:8" x14ac:dyDescent="0.2">
      <c r="H5643" s="39"/>
    </row>
    <row r="5644" spans="8:8" x14ac:dyDescent="0.2">
      <c r="H5644" s="39"/>
    </row>
    <row r="5645" spans="8:8" x14ac:dyDescent="0.2">
      <c r="H5645" s="39"/>
    </row>
    <row r="5646" spans="8:8" x14ac:dyDescent="0.2">
      <c r="H5646" s="39"/>
    </row>
    <row r="5647" spans="8:8" x14ac:dyDescent="0.2">
      <c r="H5647" s="39"/>
    </row>
    <row r="5648" spans="8:8" x14ac:dyDescent="0.2">
      <c r="H5648" s="39"/>
    </row>
    <row r="5649" spans="8:8" x14ac:dyDescent="0.2">
      <c r="H5649" s="39"/>
    </row>
    <row r="5650" spans="8:8" x14ac:dyDescent="0.2">
      <c r="H5650" s="39"/>
    </row>
    <row r="5651" spans="8:8" x14ac:dyDescent="0.2">
      <c r="H5651" s="39"/>
    </row>
    <row r="5652" spans="8:8" x14ac:dyDescent="0.2">
      <c r="H5652" s="39"/>
    </row>
    <row r="5653" spans="8:8" x14ac:dyDescent="0.2">
      <c r="H5653" s="39"/>
    </row>
    <row r="5654" spans="8:8" x14ac:dyDescent="0.2">
      <c r="H5654" s="39"/>
    </row>
    <row r="5655" spans="8:8" x14ac:dyDescent="0.2">
      <c r="H5655" s="39"/>
    </row>
    <row r="5656" spans="8:8" x14ac:dyDescent="0.2">
      <c r="H5656" s="39"/>
    </row>
    <row r="5657" spans="8:8" x14ac:dyDescent="0.2">
      <c r="H5657" s="39"/>
    </row>
    <row r="5658" spans="8:8" x14ac:dyDescent="0.2">
      <c r="H5658" s="39"/>
    </row>
    <row r="5659" spans="8:8" x14ac:dyDescent="0.2">
      <c r="H5659" s="39"/>
    </row>
    <row r="5660" spans="8:8" x14ac:dyDescent="0.2">
      <c r="H5660" s="39"/>
    </row>
    <row r="5661" spans="8:8" x14ac:dyDescent="0.2">
      <c r="H5661" s="39"/>
    </row>
    <row r="5662" spans="8:8" x14ac:dyDescent="0.2">
      <c r="H5662" s="39"/>
    </row>
    <row r="5663" spans="8:8" x14ac:dyDescent="0.2">
      <c r="H5663" s="39"/>
    </row>
    <row r="5664" spans="8:8" x14ac:dyDescent="0.2">
      <c r="H5664" s="39"/>
    </row>
    <row r="5665" spans="8:8" x14ac:dyDescent="0.2">
      <c r="H5665" s="39"/>
    </row>
    <row r="5666" spans="8:8" x14ac:dyDescent="0.2">
      <c r="H5666" s="39"/>
    </row>
    <row r="5667" spans="8:8" x14ac:dyDescent="0.2">
      <c r="H5667" s="39"/>
    </row>
    <row r="5668" spans="8:8" x14ac:dyDescent="0.2">
      <c r="H5668" s="39"/>
    </row>
    <row r="5669" spans="8:8" x14ac:dyDescent="0.2">
      <c r="H5669" s="39"/>
    </row>
    <row r="5670" spans="8:8" x14ac:dyDescent="0.2">
      <c r="H5670" s="39"/>
    </row>
    <row r="5671" spans="8:8" x14ac:dyDescent="0.2">
      <c r="H5671" s="39"/>
    </row>
    <row r="5672" spans="8:8" x14ac:dyDescent="0.2">
      <c r="H5672" s="39"/>
    </row>
    <row r="5673" spans="8:8" x14ac:dyDescent="0.2">
      <c r="H5673" s="39"/>
    </row>
    <row r="5674" spans="8:8" x14ac:dyDescent="0.2">
      <c r="H5674" s="39"/>
    </row>
    <row r="5675" spans="8:8" x14ac:dyDescent="0.2">
      <c r="H5675" s="39"/>
    </row>
    <row r="5676" spans="8:8" x14ac:dyDescent="0.2">
      <c r="H5676" s="39"/>
    </row>
    <row r="5677" spans="8:8" x14ac:dyDescent="0.2">
      <c r="H5677" s="39"/>
    </row>
    <row r="5678" spans="8:8" x14ac:dyDescent="0.2">
      <c r="H5678" s="39"/>
    </row>
    <row r="5679" spans="8:8" x14ac:dyDescent="0.2">
      <c r="H5679" s="39"/>
    </row>
    <row r="5680" spans="8:8" x14ac:dyDescent="0.2">
      <c r="H5680" s="39"/>
    </row>
    <row r="5681" spans="8:8" x14ac:dyDescent="0.2">
      <c r="H5681" s="39"/>
    </row>
    <row r="5682" spans="8:8" x14ac:dyDescent="0.2">
      <c r="H5682" s="39"/>
    </row>
    <row r="5683" spans="8:8" x14ac:dyDescent="0.2">
      <c r="H5683" s="39"/>
    </row>
    <row r="5684" spans="8:8" x14ac:dyDescent="0.2">
      <c r="H5684" s="39"/>
    </row>
    <row r="5685" spans="8:8" x14ac:dyDescent="0.2">
      <c r="H5685" s="39"/>
    </row>
    <row r="5686" spans="8:8" x14ac:dyDescent="0.2">
      <c r="H5686" s="39"/>
    </row>
    <row r="5687" spans="8:8" x14ac:dyDescent="0.2">
      <c r="H5687" s="39"/>
    </row>
    <row r="5688" spans="8:8" x14ac:dyDescent="0.2">
      <c r="H5688" s="39"/>
    </row>
    <row r="5689" spans="8:8" x14ac:dyDescent="0.2">
      <c r="H5689" s="39"/>
    </row>
    <row r="5690" spans="8:8" x14ac:dyDescent="0.2">
      <c r="H5690" s="39"/>
    </row>
    <row r="5691" spans="8:8" x14ac:dyDescent="0.2">
      <c r="H5691" s="39"/>
    </row>
    <row r="5692" spans="8:8" x14ac:dyDescent="0.2">
      <c r="H5692" s="39"/>
    </row>
    <row r="5693" spans="8:8" x14ac:dyDescent="0.2">
      <c r="H5693" s="39"/>
    </row>
    <row r="5694" spans="8:8" x14ac:dyDescent="0.2">
      <c r="H5694" s="39"/>
    </row>
    <row r="5695" spans="8:8" x14ac:dyDescent="0.2">
      <c r="H5695" s="39"/>
    </row>
    <row r="5696" spans="8:8" x14ac:dyDescent="0.2">
      <c r="H5696" s="39"/>
    </row>
    <row r="5697" spans="8:8" x14ac:dyDescent="0.2">
      <c r="H5697" s="39"/>
    </row>
    <row r="5698" spans="8:8" x14ac:dyDescent="0.2">
      <c r="H5698" s="39"/>
    </row>
    <row r="5699" spans="8:8" x14ac:dyDescent="0.2">
      <c r="H5699" s="39"/>
    </row>
    <row r="5700" spans="8:8" x14ac:dyDescent="0.2">
      <c r="H5700" s="39"/>
    </row>
    <row r="5701" spans="8:8" x14ac:dyDescent="0.2">
      <c r="H5701" s="39"/>
    </row>
    <row r="5702" spans="8:8" x14ac:dyDescent="0.2">
      <c r="H5702" s="39"/>
    </row>
    <row r="5703" spans="8:8" x14ac:dyDescent="0.2">
      <c r="H5703" s="39"/>
    </row>
    <row r="5704" spans="8:8" x14ac:dyDescent="0.2">
      <c r="H5704" s="39"/>
    </row>
    <row r="5705" spans="8:8" x14ac:dyDescent="0.2">
      <c r="H5705" s="39"/>
    </row>
    <row r="5706" spans="8:8" x14ac:dyDescent="0.2">
      <c r="H5706" s="39"/>
    </row>
    <row r="5707" spans="8:8" x14ac:dyDescent="0.2">
      <c r="H5707" s="39"/>
    </row>
    <row r="5708" spans="8:8" x14ac:dyDescent="0.2">
      <c r="H5708" s="39"/>
    </row>
    <row r="5709" spans="8:8" x14ac:dyDescent="0.2">
      <c r="H5709" s="39"/>
    </row>
    <row r="5710" spans="8:8" x14ac:dyDescent="0.2">
      <c r="H5710" s="39"/>
    </row>
    <row r="5711" spans="8:8" x14ac:dyDescent="0.2">
      <c r="H5711" s="39"/>
    </row>
    <row r="5712" spans="8:8" x14ac:dyDescent="0.2">
      <c r="H5712" s="39"/>
    </row>
    <row r="5713" spans="8:8" x14ac:dyDescent="0.2">
      <c r="H5713" s="39"/>
    </row>
    <row r="5714" spans="8:8" x14ac:dyDescent="0.2">
      <c r="H5714" s="39"/>
    </row>
    <row r="5715" spans="8:8" x14ac:dyDescent="0.2">
      <c r="H5715" s="39"/>
    </row>
    <row r="5716" spans="8:8" x14ac:dyDescent="0.2">
      <c r="H5716" s="39"/>
    </row>
    <row r="5717" spans="8:8" x14ac:dyDescent="0.2">
      <c r="H5717" s="39"/>
    </row>
    <row r="5718" spans="8:8" x14ac:dyDescent="0.2">
      <c r="H5718" s="39"/>
    </row>
    <row r="5719" spans="8:8" x14ac:dyDescent="0.2">
      <c r="H5719" s="39"/>
    </row>
    <row r="5720" spans="8:8" x14ac:dyDescent="0.2">
      <c r="H5720" s="39"/>
    </row>
    <row r="5721" spans="8:8" x14ac:dyDescent="0.2">
      <c r="H5721" s="39"/>
    </row>
    <row r="5722" spans="8:8" x14ac:dyDescent="0.2">
      <c r="H5722" s="39"/>
    </row>
    <row r="5723" spans="8:8" x14ac:dyDescent="0.2">
      <c r="H5723" s="39"/>
    </row>
    <row r="5724" spans="8:8" x14ac:dyDescent="0.2">
      <c r="H5724" s="39"/>
    </row>
    <row r="5725" spans="8:8" x14ac:dyDescent="0.2">
      <c r="H5725" s="39"/>
    </row>
    <row r="5726" spans="8:8" x14ac:dyDescent="0.2">
      <c r="H5726" s="39"/>
    </row>
    <row r="5727" spans="8:8" x14ac:dyDescent="0.2">
      <c r="H5727" s="39"/>
    </row>
    <row r="5728" spans="8:8" x14ac:dyDescent="0.2">
      <c r="H5728" s="39"/>
    </row>
    <row r="5729" spans="8:8" x14ac:dyDescent="0.2">
      <c r="H5729" s="39"/>
    </row>
    <row r="5730" spans="8:8" x14ac:dyDescent="0.2">
      <c r="H5730" s="39"/>
    </row>
    <row r="5731" spans="8:8" x14ac:dyDescent="0.2">
      <c r="H5731" s="39"/>
    </row>
    <row r="5732" spans="8:8" x14ac:dyDescent="0.2">
      <c r="H5732" s="39"/>
    </row>
    <row r="5733" spans="8:8" x14ac:dyDescent="0.2">
      <c r="H5733" s="39"/>
    </row>
    <row r="5734" spans="8:8" x14ac:dyDescent="0.2">
      <c r="H5734" s="39"/>
    </row>
    <row r="5735" spans="8:8" x14ac:dyDescent="0.2">
      <c r="H5735" s="39"/>
    </row>
    <row r="5736" spans="8:8" x14ac:dyDescent="0.2">
      <c r="H5736" s="39"/>
    </row>
    <row r="5737" spans="8:8" x14ac:dyDescent="0.2">
      <c r="H5737" s="39"/>
    </row>
    <row r="5738" spans="8:8" x14ac:dyDescent="0.2">
      <c r="H5738" s="39"/>
    </row>
    <row r="5739" spans="8:8" x14ac:dyDescent="0.2">
      <c r="H5739" s="39"/>
    </row>
    <row r="5740" spans="8:8" x14ac:dyDescent="0.2">
      <c r="H5740" s="39"/>
    </row>
    <row r="5741" spans="8:8" x14ac:dyDescent="0.2">
      <c r="H5741" s="39"/>
    </row>
    <row r="5742" spans="8:8" x14ac:dyDescent="0.2">
      <c r="H5742" s="39"/>
    </row>
    <row r="5743" spans="8:8" x14ac:dyDescent="0.2">
      <c r="H5743" s="39"/>
    </row>
    <row r="5744" spans="8:8" x14ac:dyDescent="0.2">
      <c r="H5744" s="39"/>
    </row>
    <row r="5745" spans="8:8" x14ac:dyDescent="0.2">
      <c r="H5745" s="39"/>
    </row>
    <row r="5746" spans="8:8" x14ac:dyDescent="0.2">
      <c r="H5746" s="39"/>
    </row>
    <row r="5747" spans="8:8" x14ac:dyDescent="0.2">
      <c r="H5747" s="39"/>
    </row>
    <row r="5748" spans="8:8" x14ac:dyDescent="0.2">
      <c r="H5748" s="39"/>
    </row>
    <row r="5749" spans="8:8" x14ac:dyDescent="0.2">
      <c r="H5749" s="39"/>
    </row>
    <row r="5750" spans="8:8" x14ac:dyDescent="0.2">
      <c r="H5750" s="39"/>
    </row>
    <row r="5751" spans="8:8" x14ac:dyDescent="0.2">
      <c r="H5751" s="39"/>
    </row>
    <row r="5752" spans="8:8" x14ac:dyDescent="0.2">
      <c r="H5752" s="39"/>
    </row>
    <row r="5753" spans="8:8" x14ac:dyDescent="0.2">
      <c r="H5753" s="39"/>
    </row>
    <row r="5754" spans="8:8" x14ac:dyDescent="0.2">
      <c r="H5754" s="39"/>
    </row>
    <row r="5755" spans="8:8" x14ac:dyDescent="0.2">
      <c r="H5755" s="39"/>
    </row>
    <row r="5756" spans="8:8" x14ac:dyDescent="0.2">
      <c r="H5756" s="39"/>
    </row>
    <row r="5757" spans="8:8" x14ac:dyDescent="0.2">
      <c r="H5757" s="39"/>
    </row>
    <row r="5758" spans="8:8" x14ac:dyDescent="0.2">
      <c r="H5758" s="39"/>
    </row>
    <row r="5759" spans="8:8" x14ac:dyDescent="0.2">
      <c r="H5759" s="39"/>
    </row>
    <row r="5760" spans="8:8" x14ac:dyDescent="0.2">
      <c r="H5760" s="39"/>
    </row>
    <row r="5761" spans="8:8" x14ac:dyDescent="0.2">
      <c r="H5761" s="39"/>
    </row>
    <row r="5762" spans="8:8" x14ac:dyDescent="0.2">
      <c r="H5762" s="39"/>
    </row>
    <row r="5763" spans="8:8" x14ac:dyDescent="0.2">
      <c r="H5763" s="39"/>
    </row>
    <row r="5764" spans="8:8" x14ac:dyDescent="0.2">
      <c r="H5764" s="39"/>
    </row>
    <row r="5765" spans="8:8" x14ac:dyDescent="0.2">
      <c r="H5765" s="39"/>
    </row>
    <row r="5766" spans="8:8" x14ac:dyDescent="0.2">
      <c r="H5766" s="39"/>
    </row>
    <row r="5767" spans="8:8" x14ac:dyDescent="0.2">
      <c r="H5767" s="39"/>
    </row>
    <row r="5768" spans="8:8" x14ac:dyDescent="0.2">
      <c r="H5768" s="39"/>
    </row>
    <row r="5769" spans="8:8" x14ac:dyDescent="0.2">
      <c r="H5769" s="39"/>
    </row>
    <row r="5770" spans="8:8" x14ac:dyDescent="0.2">
      <c r="H5770" s="39"/>
    </row>
    <row r="5771" spans="8:8" x14ac:dyDescent="0.2">
      <c r="H5771" s="39"/>
    </row>
    <row r="5772" spans="8:8" x14ac:dyDescent="0.2">
      <c r="H5772" s="39"/>
    </row>
    <row r="5773" spans="8:8" x14ac:dyDescent="0.2">
      <c r="H5773" s="39"/>
    </row>
    <row r="5774" spans="8:8" x14ac:dyDescent="0.2">
      <c r="H5774" s="39"/>
    </row>
    <row r="5775" spans="8:8" x14ac:dyDescent="0.2">
      <c r="H5775" s="39"/>
    </row>
    <row r="5776" spans="8:8" x14ac:dyDescent="0.2">
      <c r="H5776" s="39"/>
    </row>
    <row r="5777" spans="8:8" x14ac:dyDescent="0.2">
      <c r="H5777" s="39"/>
    </row>
    <row r="5778" spans="8:8" x14ac:dyDescent="0.2">
      <c r="H5778" s="39"/>
    </row>
    <row r="5779" spans="8:8" x14ac:dyDescent="0.2">
      <c r="H5779" s="39"/>
    </row>
    <row r="5780" spans="8:8" x14ac:dyDescent="0.2">
      <c r="H5780" s="39"/>
    </row>
    <row r="5781" spans="8:8" x14ac:dyDescent="0.2">
      <c r="H5781" s="39"/>
    </row>
    <row r="5782" spans="8:8" x14ac:dyDescent="0.2">
      <c r="H5782" s="39"/>
    </row>
    <row r="5783" spans="8:8" x14ac:dyDescent="0.2">
      <c r="H5783" s="39"/>
    </row>
    <row r="5784" spans="8:8" x14ac:dyDescent="0.2">
      <c r="H5784" s="39"/>
    </row>
    <row r="5785" spans="8:8" x14ac:dyDescent="0.2">
      <c r="H5785" s="39"/>
    </row>
    <row r="5786" spans="8:8" x14ac:dyDescent="0.2">
      <c r="H5786" s="39"/>
    </row>
    <row r="5787" spans="8:8" x14ac:dyDescent="0.2">
      <c r="H5787" s="39"/>
    </row>
    <row r="5788" spans="8:8" x14ac:dyDescent="0.2">
      <c r="H5788" s="39"/>
    </row>
    <row r="5789" spans="8:8" x14ac:dyDescent="0.2">
      <c r="H5789" s="39"/>
    </row>
    <row r="5790" spans="8:8" x14ac:dyDescent="0.2">
      <c r="H5790" s="39"/>
    </row>
    <row r="5791" spans="8:8" x14ac:dyDescent="0.2">
      <c r="H5791" s="39"/>
    </row>
    <row r="5792" spans="8:8" x14ac:dyDescent="0.2">
      <c r="H5792" s="39"/>
    </row>
    <row r="5793" spans="8:8" x14ac:dyDescent="0.2">
      <c r="H5793" s="39"/>
    </row>
    <row r="5794" spans="8:8" x14ac:dyDescent="0.2">
      <c r="H5794" s="39"/>
    </row>
    <row r="5795" spans="8:8" x14ac:dyDescent="0.2">
      <c r="H5795" s="39"/>
    </row>
    <row r="5796" spans="8:8" x14ac:dyDescent="0.2">
      <c r="H5796" s="39"/>
    </row>
    <row r="5797" spans="8:8" x14ac:dyDescent="0.2">
      <c r="H5797" s="39"/>
    </row>
    <row r="5798" spans="8:8" x14ac:dyDescent="0.2">
      <c r="H5798" s="39"/>
    </row>
    <row r="5799" spans="8:8" x14ac:dyDescent="0.2">
      <c r="H5799" s="39"/>
    </row>
    <row r="5800" spans="8:8" x14ac:dyDescent="0.2">
      <c r="H5800" s="39"/>
    </row>
    <row r="5801" spans="8:8" x14ac:dyDescent="0.2">
      <c r="H5801" s="39"/>
    </row>
    <row r="5802" spans="8:8" x14ac:dyDescent="0.2">
      <c r="H5802" s="39"/>
    </row>
    <row r="5803" spans="8:8" x14ac:dyDescent="0.2">
      <c r="H5803" s="39"/>
    </row>
    <row r="5804" spans="8:8" x14ac:dyDescent="0.2">
      <c r="H5804" s="39"/>
    </row>
    <row r="5805" spans="8:8" x14ac:dyDescent="0.2">
      <c r="H5805" s="39"/>
    </row>
    <row r="5806" spans="8:8" x14ac:dyDescent="0.2">
      <c r="H5806" s="39"/>
    </row>
    <row r="5807" spans="8:8" x14ac:dyDescent="0.2">
      <c r="H5807" s="39"/>
    </row>
    <row r="5808" spans="8:8" x14ac:dyDescent="0.2">
      <c r="H5808" s="39"/>
    </row>
    <row r="5809" spans="8:8" x14ac:dyDescent="0.2">
      <c r="H5809" s="39"/>
    </row>
    <row r="5810" spans="8:8" x14ac:dyDescent="0.2">
      <c r="H5810" s="39"/>
    </row>
    <row r="5811" spans="8:8" x14ac:dyDescent="0.2">
      <c r="H5811" s="39"/>
    </row>
    <row r="5812" spans="8:8" x14ac:dyDescent="0.2">
      <c r="H5812" s="39"/>
    </row>
    <row r="5813" spans="8:8" x14ac:dyDescent="0.2">
      <c r="H5813" s="39"/>
    </row>
    <row r="5814" spans="8:8" x14ac:dyDescent="0.2">
      <c r="H5814" s="39"/>
    </row>
    <row r="5815" spans="8:8" x14ac:dyDescent="0.2">
      <c r="H5815" s="39"/>
    </row>
    <row r="5816" spans="8:8" x14ac:dyDescent="0.2">
      <c r="H5816" s="39"/>
    </row>
    <row r="5817" spans="8:8" x14ac:dyDescent="0.2">
      <c r="H5817" s="39"/>
    </row>
    <row r="5818" spans="8:8" x14ac:dyDescent="0.2">
      <c r="H5818" s="39"/>
    </row>
    <row r="5819" spans="8:8" x14ac:dyDescent="0.2">
      <c r="H5819" s="39"/>
    </row>
    <row r="5820" spans="8:8" x14ac:dyDescent="0.2">
      <c r="H5820" s="39"/>
    </row>
    <row r="5821" spans="8:8" x14ac:dyDescent="0.2">
      <c r="H5821" s="39"/>
    </row>
    <row r="5822" spans="8:8" x14ac:dyDescent="0.2">
      <c r="H5822" s="39"/>
    </row>
    <row r="5823" spans="8:8" x14ac:dyDescent="0.2">
      <c r="H5823" s="39"/>
    </row>
    <row r="5824" spans="8:8" x14ac:dyDescent="0.2">
      <c r="H5824" s="39"/>
    </row>
    <row r="5825" spans="8:8" x14ac:dyDescent="0.2">
      <c r="H5825" s="39"/>
    </row>
    <row r="5826" spans="8:8" x14ac:dyDescent="0.2">
      <c r="H5826" s="39"/>
    </row>
    <row r="5827" spans="8:8" x14ac:dyDescent="0.2">
      <c r="H5827" s="39"/>
    </row>
    <row r="5828" spans="8:8" x14ac:dyDescent="0.2">
      <c r="H5828" s="39"/>
    </row>
    <row r="5829" spans="8:8" x14ac:dyDescent="0.2">
      <c r="H5829" s="39"/>
    </row>
    <row r="5830" spans="8:8" x14ac:dyDescent="0.2">
      <c r="H5830" s="39"/>
    </row>
    <row r="5831" spans="8:8" x14ac:dyDescent="0.2">
      <c r="H5831" s="39"/>
    </row>
    <row r="5832" spans="8:8" x14ac:dyDescent="0.2">
      <c r="H5832" s="39"/>
    </row>
    <row r="5833" spans="8:8" x14ac:dyDescent="0.2">
      <c r="H5833" s="39"/>
    </row>
    <row r="5834" spans="8:8" x14ac:dyDescent="0.2">
      <c r="H5834" s="39"/>
    </row>
    <row r="5835" spans="8:8" x14ac:dyDescent="0.2">
      <c r="H5835" s="39"/>
    </row>
    <row r="5836" spans="8:8" x14ac:dyDescent="0.2">
      <c r="H5836" s="39"/>
    </row>
    <row r="5837" spans="8:8" x14ac:dyDescent="0.2">
      <c r="H5837" s="39"/>
    </row>
    <row r="5838" spans="8:8" x14ac:dyDescent="0.2">
      <c r="H5838" s="39"/>
    </row>
    <row r="5839" spans="8:8" x14ac:dyDescent="0.2">
      <c r="H5839" s="39"/>
    </row>
    <row r="5840" spans="8:8" x14ac:dyDescent="0.2">
      <c r="H5840" s="39"/>
    </row>
    <row r="5841" spans="8:8" x14ac:dyDescent="0.2">
      <c r="H5841" s="39"/>
    </row>
    <row r="5842" spans="8:8" x14ac:dyDescent="0.2">
      <c r="H5842" s="39"/>
    </row>
    <row r="5843" spans="8:8" x14ac:dyDescent="0.2">
      <c r="H5843" s="39"/>
    </row>
    <row r="5844" spans="8:8" x14ac:dyDescent="0.2">
      <c r="H5844" s="39"/>
    </row>
    <row r="5845" spans="8:8" x14ac:dyDescent="0.2">
      <c r="H5845" s="39"/>
    </row>
    <row r="5846" spans="8:8" x14ac:dyDescent="0.2">
      <c r="H5846" s="39"/>
    </row>
    <row r="5847" spans="8:8" x14ac:dyDescent="0.2">
      <c r="H5847" s="39"/>
    </row>
    <row r="5848" spans="8:8" x14ac:dyDescent="0.2">
      <c r="H5848" s="39"/>
    </row>
    <row r="5849" spans="8:8" x14ac:dyDescent="0.2">
      <c r="H5849" s="39"/>
    </row>
    <row r="5850" spans="8:8" x14ac:dyDescent="0.2">
      <c r="H5850" s="39"/>
    </row>
    <row r="5851" spans="8:8" x14ac:dyDescent="0.2">
      <c r="H5851" s="39"/>
    </row>
    <row r="5852" spans="8:8" x14ac:dyDescent="0.2">
      <c r="H5852" s="39"/>
    </row>
    <row r="5853" spans="8:8" x14ac:dyDescent="0.2">
      <c r="H5853" s="39"/>
    </row>
    <row r="5854" spans="8:8" x14ac:dyDescent="0.2">
      <c r="H5854" s="39"/>
    </row>
    <row r="5855" spans="8:8" x14ac:dyDescent="0.2">
      <c r="H5855" s="39"/>
    </row>
    <row r="5856" spans="8:8" x14ac:dyDescent="0.2">
      <c r="H5856" s="39"/>
    </row>
    <row r="5857" spans="8:8" x14ac:dyDescent="0.2">
      <c r="H5857" s="39"/>
    </row>
    <row r="5858" spans="8:8" x14ac:dyDescent="0.2">
      <c r="H5858" s="39"/>
    </row>
    <row r="5859" spans="8:8" x14ac:dyDescent="0.2">
      <c r="H5859" s="39"/>
    </row>
    <row r="5860" spans="8:8" x14ac:dyDescent="0.2">
      <c r="H5860" s="39"/>
    </row>
    <row r="5861" spans="8:8" x14ac:dyDescent="0.2">
      <c r="H5861" s="39"/>
    </row>
    <row r="5862" spans="8:8" x14ac:dyDescent="0.2">
      <c r="H5862" s="39"/>
    </row>
    <row r="5863" spans="8:8" x14ac:dyDescent="0.2">
      <c r="H5863" s="39"/>
    </row>
    <row r="5864" spans="8:8" x14ac:dyDescent="0.2">
      <c r="H5864" s="39"/>
    </row>
    <row r="5865" spans="8:8" x14ac:dyDescent="0.2">
      <c r="H5865" s="39"/>
    </row>
    <row r="5866" spans="8:8" x14ac:dyDescent="0.2">
      <c r="H5866" s="39"/>
    </row>
    <row r="5867" spans="8:8" x14ac:dyDescent="0.2">
      <c r="H5867" s="39"/>
    </row>
    <row r="5868" spans="8:8" x14ac:dyDescent="0.2">
      <c r="H5868" s="39"/>
    </row>
    <row r="5869" spans="8:8" x14ac:dyDescent="0.2">
      <c r="H5869" s="39"/>
    </row>
    <row r="5870" spans="8:8" x14ac:dyDescent="0.2">
      <c r="H5870" s="39"/>
    </row>
    <row r="5871" spans="8:8" x14ac:dyDescent="0.2">
      <c r="H5871" s="39"/>
    </row>
    <row r="5872" spans="8:8" x14ac:dyDescent="0.2">
      <c r="H5872" s="39"/>
    </row>
    <row r="5873" spans="8:8" x14ac:dyDescent="0.2">
      <c r="H5873" s="39"/>
    </row>
    <row r="5874" spans="8:8" x14ac:dyDescent="0.2">
      <c r="H5874" s="39"/>
    </row>
    <row r="5875" spans="8:8" x14ac:dyDescent="0.2">
      <c r="H5875" s="39"/>
    </row>
    <row r="5876" spans="8:8" x14ac:dyDescent="0.2">
      <c r="H5876" s="39"/>
    </row>
    <row r="5877" spans="8:8" x14ac:dyDescent="0.2">
      <c r="H5877" s="39"/>
    </row>
    <row r="5878" spans="8:8" x14ac:dyDescent="0.2">
      <c r="H5878" s="39"/>
    </row>
    <row r="5879" spans="8:8" x14ac:dyDescent="0.2">
      <c r="H5879" s="39"/>
    </row>
    <row r="5880" spans="8:8" x14ac:dyDescent="0.2">
      <c r="H5880" s="39"/>
    </row>
    <row r="5881" spans="8:8" x14ac:dyDescent="0.2">
      <c r="H5881" s="39"/>
    </row>
    <row r="5882" spans="8:8" x14ac:dyDescent="0.2">
      <c r="H5882" s="39"/>
    </row>
    <row r="5883" spans="8:8" x14ac:dyDescent="0.2">
      <c r="H5883" s="39"/>
    </row>
    <row r="5884" spans="8:8" x14ac:dyDescent="0.2">
      <c r="H5884" s="39"/>
    </row>
    <row r="5885" spans="8:8" x14ac:dyDescent="0.2">
      <c r="H5885" s="39"/>
    </row>
    <row r="5886" spans="8:8" x14ac:dyDescent="0.2">
      <c r="H5886" s="39"/>
    </row>
    <row r="5887" spans="8:8" x14ac:dyDescent="0.2">
      <c r="H5887" s="39"/>
    </row>
    <row r="5888" spans="8:8" x14ac:dyDescent="0.2">
      <c r="H5888" s="39"/>
    </row>
    <row r="5889" spans="8:8" x14ac:dyDescent="0.2">
      <c r="H5889" s="39"/>
    </row>
    <row r="5890" spans="8:8" x14ac:dyDescent="0.2">
      <c r="H5890" s="39"/>
    </row>
    <row r="5891" spans="8:8" x14ac:dyDescent="0.2">
      <c r="H5891" s="39"/>
    </row>
    <row r="5892" spans="8:8" x14ac:dyDescent="0.2">
      <c r="H5892" s="39"/>
    </row>
    <row r="5893" spans="8:8" x14ac:dyDescent="0.2">
      <c r="H5893" s="39"/>
    </row>
    <row r="5894" spans="8:8" x14ac:dyDescent="0.2">
      <c r="H5894" s="39"/>
    </row>
    <row r="5895" spans="8:8" x14ac:dyDescent="0.2">
      <c r="H5895" s="39"/>
    </row>
    <row r="5896" spans="8:8" x14ac:dyDescent="0.2">
      <c r="H5896" s="39"/>
    </row>
    <row r="5897" spans="8:8" x14ac:dyDescent="0.2">
      <c r="H5897" s="39"/>
    </row>
    <row r="5898" spans="8:8" x14ac:dyDescent="0.2">
      <c r="H5898" s="39"/>
    </row>
    <row r="5899" spans="8:8" x14ac:dyDescent="0.2">
      <c r="H5899" s="39"/>
    </row>
    <row r="5900" spans="8:8" x14ac:dyDescent="0.2">
      <c r="H5900" s="39"/>
    </row>
    <row r="5901" spans="8:8" x14ac:dyDescent="0.2">
      <c r="H5901" s="39"/>
    </row>
    <row r="5902" spans="8:8" x14ac:dyDescent="0.2">
      <c r="H5902" s="39"/>
    </row>
    <row r="5903" spans="8:8" x14ac:dyDescent="0.2">
      <c r="H5903" s="39"/>
    </row>
    <row r="5904" spans="8:8" x14ac:dyDescent="0.2">
      <c r="H5904" s="39"/>
    </row>
    <row r="5905" spans="8:8" x14ac:dyDescent="0.2">
      <c r="H5905" s="39"/>
    </row>
    <row r="5906" spans="8:8" x14ac:dyDescent="0.2">
      <c r="H5906" s="39"/>
    </row>
    <row r="5907" spans="8:8" x14ac:dyDescent="0.2">
      <c r="H5907" s="39"/>
    </row>
    <row r="5908" spans="8:8" x14ac:dyDescent="0.2">
      <c r="H5908" s="39"/>
    </row>
    <row r="5909" spans="8:8" x14ac:dyDescent="0.2">
      <c r="H5909" s="39"/>
    </row>
    <row r="5910" spans="8:8" x14ac:dyDescent="0.2">
      <c r="H5910" s="39"/>
    </row>
    <row r="5911" spans="8:8" x14ac:dyDescent="0.2">
      <c r="H5911" s="39"/>
    </row>
    <row r="5912" spans="8:8" x14ac:dyDescent="0.2">
      <c r="H5912" s="39"/>
    </row>
    <row r="5913" spans="8:8" x14ac:dyDescent="0.2">
      <c r="H5913" s="39"/>
    </row>
    <row r="5914" spans="8:8" x14ac:dyDescent="0.2">
      <c r="H5914" s="39"/>
    </row>
    <row r="5915" spans="8:8" x14ac:dyDescent="0.2">
      <c r="H5915" s="39"/>
    </row>
    <row r="5916" spans="8:8" x14ac:dyDescent="0.2">
      <c r="H5916" s="39"/>
    </row>
    <row r="5917" spans="8:8" x14ac:dyDescent="0.2">
      <c r="H5917" s="39"/>
    </row>
    <row r="5918" spans="8:8" x14ac:dyDescent="0.2">
      <c r="H5918" s="39"/>
    </row>
    <row r="5919" spans="8:8" x14ac:dyDescent="0.2">
      <c r="H5919" s="39"/>
    </row>
    <row r="5920" spans="8:8" x14ac:dyDescent="0.2">
      <c r="H5920" s="39"/>
    </row>
    <row r="5921" spans="8:8" x14ac:dyDescent="0.2">
      <c r="H5921" s="39"/>
    </row>
    <row r="5922" spans="8:8" x14ac:dyDescent="0.2">
      <c r="H5922" s="39"/>
    </row>
    <row r="5923" spans="8:8" x14ac:dyDescent="0.2">
      <c r="H5923" s="39"/>
    </row>
    <row r="5924" spans="8:8" x14ac:dyDescent="0.2">
      <c r="H5924" s="39"/>
    </row>
    <row r="5925" spans="8:8" x14ac:dyDescent="0.2">
      <c r="H5925" s="39"/>
    </row>
    <row r="5926" spans="8:8" x14ac:dyDescent="0.2">
      <c r="H5926" s="39"/>
    </row>
    <row r="5927" spans="8:8" x14ac:dyDescent="0.2">
      <c r="H5927" s="39"/>
    </row>
    <row r="5928" spans="8:8" x14ac:dyDescent="0.2">
      <c r="H5928" s="39"/>
    </row>
    <row r="5929" spans="8:8" x14ac:dyDescent="0.2">
      <c r="H5929" s="39"/>
    </row>
    <row r="5930" spans="8:8" x14ac:dyDescent="0.2">
      <c r="H5930" s="39"/>
    </row>
    <row r="5931" spans="8:8" x14ac:dyDescent="0.2">
      <c r="H5931" s="39"/>
    </row>
    <row r="5932" spans="8:8" x14ac:dyDescent="0.2">
      <c r="H5932" s="39"/>
    </row>
    <row r="5933" spans="8:8" x14ac:dyDescent="0.2">
      <c r="H5933" s="39"/>
    </row>
    <row r="5934" spans="8:8" x14ac:dyDescent="0.2">
      <c r="H5934" s="39"/>
    </row>
    <row r="5935" spans="8:8" x14ac:dyDescent="0.2">
      <c r="H5935" s="39"/>
    </row>
    <row r="5936" spans="8:8" x14ac:dyDescent="0.2">
      <c r="H5936" s="39"/>
    </row>
    <row r="5937" spans="8:8" x14ac:dyDescent="0.2">
      <c r="H5937" s="39"/>
    </row>
    <row r="5938" spans="8:8" x14ac:dyDescent="0.2">
      <c r="H5938" s="39"/>
    </row>
    <row r="5939" spans="8:8" x14ac:dyDescent="0.2">
      <c r="H5939" s="39"/>
    </row>
    <row r="5940" spans="8:8" x14ac:dyDescent="0.2">
      <c r="H5940" s="39"/>
    </row>
    <row r="5941" spans="8:8" x14ac:dyDescent="0.2">
      <c r="H5941" s="39"/>
    </row>
    <row r="5942" spans="8:8" x14ac:dyDescent="0.2">
      <c r="H5942" s="39"/>
    </row>
    <row r="5943" spans="8:8" x14ac:dyDescent="0.2">
      <c r="H5943" s="39"/>
    </row>
    <row r="5944" spans="8:8" x14ac:dyDescent="0.2">
      <c r="H5944" s="39"/>
    </row>
    <row r="5945" spans="8:8" x14ac:dyDescent="0.2">
      <c r="H5945" s="39"/>
    </row>
    <row r="5946" spans="8:8" x14ac:dyDescent="0.2">
      <c r="H5946" s="39"/>
    </row>
    <row r="5947" spans="8:8" x14ac:dyDescent="0.2">
      <c r="H5947" s="39"/>
    </row>
    <row r="5948" spans="8:8" x14ac:dyDescent="0.2">
      <c r="H5948" s="39"/>
    </row>
    <row r="5949" spans="8:8" x14ac:dyDescent="0.2">
      <c r="H5949" s="39"/>
    </row>
    <row r="5950" spans="8:8" x14ac:dyDescent="0.2">
      <c r="H5950" s="39"/>
    </row>
    <row r="5951" spans="8:8" x14ac:dyDescent="0.2">
      <c r="H5951" s="39"/>
    </row>
    <row r="5952" spans="8:8" x14ac:dyDescent="0.2">
      <c r="H5952" s="39"/>
    </row>
    <row r="5953" spans="8:8" x14ac:dyDescent="0.2">
      <c r="H5953" s="39"/>
    </row>
    <row r="5954" spans="8:8" x14ac:dyDescent="0.2">
      <c r="H5954" s="39"/>
    </row>
    <row r="5955" spans="8:8" x14ac:dyDescent="0.2">
      <c r="H5955" s="39"/>
    </row>
    <row r="5956" spans="8:8" x14ac:dyDescent="0.2">
      <c r="H5956" s="39"/>
    </row>
    <row r="5957" spans="8:8" x14ac:dyDescent="0.2">
      <c r="H5957" s="39"/>
    </row>
    <row r="5958" spans="8:8" x14ac:dyDescent="0.2">
      <c r="H5958" s="39"/>
    </row>
    <row r="5959" spans="8:8" x14ac:dyDescent="0.2">
      <c r="H5959" s="39"/>
    </row>
    <row r="5960" spans="8:8" x14ac:dyDescent="0.2">
      <c r="H5960" s="39"/>
    </row>
    <row r="5961" spans="8:8" x14ac:dyDescent="0.2">
      <c r="H5961" s="39"/>
    </row>
    <row r="5962" spans="8:8" x14ac:dyDescent="0.2">
      <c r="H5962" s="39"/>
    </row>
    <row r="5963" spans="8:8" x14ac:dyDescent="0.2">
      <c r="H5963" s="39"/>
    </row>
    <row r="5964" spans="8:8" x14ac:dyDescent="0.2">
      <c r="H5964" s="39"/>
    </row>
    <row r="5965" spans="8:8" x14ac:dyDescent="0.2">
      <c r="H5965" s="39"/>
    </row>
    <row r="5966" spans="8:8" x14ac:dyDescent="0.2">
      <c r="H5966" s="39"/>
    </row>
    <row r="5967" spans="8:8" x14ac:dyDescent="0.2">
      <c r="H5967" s="39"/>
    </row>
    <row r="5968" spans="8:8" x14ac:dyDescent="0.2">
      <c r="H5968" s="39"/>
    </row>
    <row r="5969" spans="8:8" x14ac:dyDescent="0.2">
      <c r="H5969" s="39"/>
    </row>
    <row r="5970" spans="8:8" x14ac:dyDescent="0.2">
      <c r="H5970" s="39"/>
    </row>
    <row r="5971" spans="8:8" x14ac:dyDescent="0.2">
      <c r="H5971" s="39"/>
    </row>
    <row r="5972" spans="8:8" x14ac:dyDescent="0.2">
      <c r="H5972" s="39"/>
    </row>
    <row r="5973" spans="8:8" x14ac:dyDescent="0.2">
      <c r="H5973" s="39"/>
    </row>
    <row r="5974" spans="8:8" x14ac:dyDescent="0.2">
      <c r="H5974" s="39"/>
    </row>
    <row r="5975" spans="8:8" x14ac:dyDescent="0.2">
      <c r="H5975" s="39"/>
    </row>
    <row r="5976" spans="8:8" x14ac:dyDescent="0.2">
      <c r="H5976" s="39"/>
    </row>
    <row r="5977" spans="8:8" x14ac:dyDescent="0.2">
      <c r="H5977" s="39"/>
    </row>
    <row r="5978" spans="8:8" x14ac:dyDescent="0.2">
      <c r="H5978" s="39"/>
    </row>
    <row r="5979" spans="8:8" x14ac:dyDescent="0.2">
      <c r="H5979" s="39"/>
    </row>
    <row r="5980" spans="8:8" x14ac:dyDescent="0.2">
      <c r="H5980" s="39"/>
    </row>
    <row r="5981" spans="8:8" x14ac:dyDescent="0.2">
      <c r="H5981" s="39"/>
    </row>
    <row r="5982" spans="8:8" x14ac:dyDescent="0.2">
      <c r="H5982" s="39"/>
    </row>
    <row r="5983" spans="8:8" x14ac:dyDescent="0.2">
      <c r="H5983" s="39"/>
    </row>
    <row r="5984" spans="8:8" x14ac:dyDescent="0.2">
      <c r="H5984" s="39"/>
    </row>
    <row r="5985" spans="8:8" x14ac:dyDescent="0.2">
      <c r="H5985" s="39"/>
    </row>
    <row r="5986" spans="8:8" x14ac:dyDescent="0.2">
      <c r="H5986" s="39"/>
    </row>
    <row r="5987" spans="8:8" x14ac:dyDescent="0.2">
      <c r="H5987" s="39"/>
    </row>
    <row r="5988" spans="8:8" x14ac:dyDescent="0.2">
      <c r="H5988" s="39"/>
    </row>
    <row r="5989" spans="8:8" x14ac:dyDescent="0.2">
      <c r="H5989" s="39"/>
    </row>
    <row r="5990" spans="8:8" x14ac:dyDescent="0.2">
      <c r="H5990" s="39"/>
    </row>
    <row r="5991" spans="8:8" x14ac:dyDescent="0.2">
      <c r="H5991" s="39"/>
    </row>
    <row r="5992" spans="8:8" x14ac:dyDescent="0.2">
      <c r="H5992" s="39"/>
    </row>
    <row r="5993" spans="8:8" x14ac:dyDescent="0.2">
      <c r="H5993" s="39"/>
    </row>
    <row r="5994" spans="8:8" x14ac:dyDescent="0.2">
      <c r="H5994" s="39"/>
    </row>
    <row r="5995" spans="8:8" x14ac:dyDescent="0.2">
      <c r="H5995" s="39"/>
    </row>
    <row r="5996" spans="8:8" x14ac:dyDescent="0.2">
      <c r="H5996" s="39"/>
    </row>
    <row r="5997" spans="8:8" x14ac:dyDescent="0.2">
      <c r="H5997" s="39"/>
    </row>
    <row r="5998" spans="8:8" x14ac:dyDescent="0.2">
      <c r="H5998" s="39"/>
    </row>
    <row r="5999" spans="8:8" x14ac:dyDescent="0.2">
      <c r="H5999" s="39"/>
    </row>
    <row r="6000" spans="8:8" x14ac:dyDescent="0.2">
      <c r="H6000" s="39"/>
    </row>
    <row r="6001" spans="8:8" x14ac:dyDescent="0.2">
      <c r="H6001" s="39"/>
    </row>
    <row r="6002" spans="8:8" x14ac:dyDescent="0.2">
      <c r="H6002" s="39"/>
    </row>
    <row r="6003" spans="8:8" x14ac:dyDescent="0.2">
      <c r="H6003" s="39"/>
    </row>
    <row r="6004" spans="8:8" x14ac:dyDescent="0.2">
      <c r="H6004" s="39"/>
    </row>
    <row r="6005" spans="8:8" x14ac:dyDescent="0.2">
      <c r="H6005" s="39"/>
    </row>
    <row r="6006" spans="8:8" x14ac:dyDescent="0.2">
      <c r="H6006" s="39"/>
    </row>
    <row r="6007" spans="8:8" x14ac:dyDescent="0.2">
      <c r="H6007" s="39"/>
    </row>
    <row r="6008" spans="8:8" x14ac:dyDescent="0.2">
      <c r="H6008" s="39"/>
    </row>
    <row r="6009" spans="8:8" x14ac:dyDescent="0.2">
      <c r="H6009" s="39"/>
    </row>
    <row r="6010" spans="8:8" x14ac:dyDescent="0.2">
      <c r="H6010" s="39"/>
    </row>
    <row r="6011" spans="8:8" x14ac:dyDescent="0.2">
      <c r="H6011" s="39"/>
    </row>
    <row r="6012" spans="8:8" x14ac:dyDescent="0.2">
      <c r="H6012" s="39"/>
    </row>
    <row r="6013" spans="8:8" x14ac:dyDescent="0.2">
      <c r="H6013" s="39"/>
    </row>
    <row r="6014" spans="8:8" x14ac:dyDescent="0.2">
      <c r="H6014" s="39"/>
    </row>
    <row r="6015" spans="8:8" x14ac:dyDescent="0.2">
      <c r="H6015" s="39"/>
    </row>
    <row r="6016" spans="8:8" x14ac:dyDescent="0.2">
      <c r="H6016" s="39"/>
    </row>
    <row r="6017" spans="8:8" x14ac:dyDescent="0.2">
      <c r="H6017" s="39"/>
    </row>
    <row r="6018" spans="8:8" x14ac:dyDescent="0.2">
      <c r="H6018" s="39"/>
    </row>
    <row r="6019" spans="8:8" x14ac:dyDescent="0.2">
      <c r="H6019" s="39"/>
    </row>
    <row r="6020" spans="8:8" x14ac:dyDescent="0.2">
      <c r="H6020" s="39"/>
    </row>
    <row r="6021" spans="8:8" x14ac:dyDescent="0.2">
      <c r="H6021" s="39"/>
    </row>
    <row r="6022" spans="8:8" x14ac:dyDescent="0.2">
      <c r="H6022" s="39"/>
    </row>
    <row r="6023" spans="8:8" x14ac:dyDescent="0.2">
      <c r="H6023" s="39"/>
    </row>
    <row r="6024" spans="8:8" x14ac:dyDescent="0.2">
      <c r="H6024" s="39"/>
    </row>
    <row r="6025" spans="8:8" x14ac:dyDescent="0.2">
      <c r="H6025" s="39"/>
    </row>
    <row r="6026" spans="8:8" x14ac:dyDescent="0.2">
      <c r="H6026" s="39"/>
    </row>
    <row r="6027" spans="8:8" x14ac:dyDescent="0.2">
      <c r="H6027" s="39"/>
    </row>
    <row r="6028" spans="8:8" x14ac:dyDescent="0.2">
      <c r="H6028" s="39"/>
    </row>
    <row r="6029" spans="8:8" x14ac:dyDescent="0.2">
      <c r="H6029" s="39"/>
    </row>
    <row r="6030" spans="8:8" x14ac:dyDescent="0.2">
      <c r="H6030" s="39"/>
    </row>
    <row r="6031" spans="8:8" x14ac:dyDescent="0.2">
      <c r="H6031" s="39"/>
    </row>
    <row r="6032" spans="8:8" x14ac:dyDescent="0.2">
      <c r="H6032" s="39"/>
    </row>
    <row r="6033" spans="8:8" x14ac:dyDescent="0.2">
      <c r="H6033" s="39"/>
    </row>
    <row r="6034" spans="8:8" x14ac:dyDescent="0.2">
      <c r="H6034" s="39"/>
    </row>
    <row r="6035" spans="8:8" x14ac:dyDescent="0.2">
      <c r="H6035" s="39"/>
    </row>
    <row r="6036" spans="8:8" x14ac:dyDescent="0.2">
      <c r="H6036" s="39"/>
    </row>
    <row r="6037" spans="8:8" x14ac:dyDescent="0.2">
      <c r="H6037" s="39"/>
    </row>
    <row r="6038" spans="8:8" x14ac:dyDescent="0.2">
      <c r="H6038" s="39"/>
    </row>
    <row r="6039" spans="8:8" x14ac:dyDescent="0.2">
      <c r="H6039" s="39"/>
    </row>
    <row r="6040" spans="8:8" x14ac:dyDescent="0.2">
      <c r="H6040" s="39"/>
    </row>
    <row r="6041" spans="8:8" x14ac:dyDescent="0.2">
      <c r="H6041" s="39"/>
    </row>
    <row r="6042" spans="8:8" x14ac:dyDescent="0.2">
      <c r="H6042" s="39"/>
    </row>
    <row r="6043" spans="8:8" x14ac:dyDescent="0.2">
      <c r="H6043" s="39"/>
    </row>
    <row r="6044" spans="8:8" x14ac:dyDescent="0.2">
      <c r="H6044" s="39"/>
    </row>
    <row r="6045" spans="8:8" x14ac:dyDescent="0.2">
      <c r="H6045" s="39"/>
    </row>
    <row r="6046" spans="8:8" x14ac:dyDescent="0.2">
      <c r="H6046" s="39"/>
    </row>
    <row r="6047" spans="8:8" x14ac:dyDescent="0.2">
      <c r="H6047" s="39"/>
    </row>
    <row r="6048" spans="8:8" x14ac:dyDescent="0.2">
      <c r="H6048" s="39"/>
    </row>
    <row r="6049" spans="8:8" x14ac:dyDescent="0.2">
      <c r="H6049" s="39"/>
    </row>
    <row r="6050" spans="8:8" x14ac:dyDescent="0.2">
      <c r="H6050" s="39"/>
    </row>
    <row r="6051" spans="8:8" x14ac:dyDescent="0.2">
      <c r="H6051" s="39"/>
    </row>
    <row r="6052" spans="8:8" x14ac:dyDescent="0.2">
      <c r="H6052" s="39"/>
    </row>
    <row r="6053" spans="8:8" x14ac:dyDescent="0.2">
      <c r="H6053" s="39"/>
    </row>
    <row r="6054" spans="8:8" x14ac:dyDescent="0.2">
      <c r="H6054" s="39"/>
    </row>
    <row r="6055" spans="8:8" x14ac:dyDescent="0.2">
      <c r="H6055" s="39"/>
    </row>
    <row r="6056" spans="8:8" x14ac:dyDescent="0.2">
      <c r="H6056" s="39"/>
    </row>
    <row r="6057" spans="8:8" x14ac:dyDescent="0.2">
      <c r="H6057" s="39"/>
    </row>
    <row r="6058" spans="8:8" x14ac:dyDescent="0.2">
      <c r="H6058" s="39"/>
    </row>
    <row r="6059" spans="8:8" x14ac:dyDescent="0.2">
      <c r="H6059" s="39"/>
    </row>
    <row r="6060" spans="8:8" x14ac:dyDescent="0.2">
      <c r="H6060" s="39"/>
    </row>
    <row r="6061" spans="8:8" x14ac:dyDescent="0.2">
      <c r="H6061" s="39"/>
    </row>
    <row r="6062" spans="8:8" x14ac:dyDescent="0.2">
      <c r="H6062" s="39"/>
    </row>
    <row r="6063" spans="8:8" x14ac:dyDescent="0.2">
      <c r="H6063" s="39"/>
    </row>
    <row r="6064" spans="8:8" x14ac:dyDescent="0.2">
      <c r="H6064" s="39"/>
    </row>
    <row r="6065" spans="8:8" x14ac:dyDescent="0.2">
      <c r="H6065" s="39"/>
    </row>
    <row r="6066" spans="8:8" x14ac:dyDescent="0.2">
      <c r="H6066" s="39"/>
    </row>
    <row r="6067" spans="8:8" x14ac:dyDescent="0.2">
      <c r="H6067" s="39"/>
    </row>
    <row r="6068" spans="8:8" x14ac:dyDescent="0.2">
      <c r="H6068" s="39"/>
    </row>
    <row r="6069" spans="8:8" x14ac:dyDescent="0.2">
      <c r="H6069" s="39"/>
    </row>
    <row r="6070" spans="8:8" x14ac:dyDescent="0.2">
      <c r="H6070" s="39"/>
    </row>
    <row r="6071" spans="8:8" x14ac:dyDescent="0.2">
      <c r="H6071" s="39"/>
    </row>
    <row r="6072" spans="8:8" x14ac:dyDescent="0.2">
      <c r="H6072" s="39"/>
    </row>
    <row r="6073" spans="8:8" x14ac:dyDescent="0.2">
      <c r="H6073" s="39"/>
    </row>
    <row r="6074" spans="8:8" x14ac:dyDescent="0.2">
      <c r="H6074" s="39"/>
    </row>
    <row r="6075" spans="8:8" x14ac:dyDescent="0.2">
      <c r="H6075" s="39"/>
    </row>
    <row r="6076" spans="8:8" x14ac:dyDescent="0.2">
      <c r="H6076" s="39"/>
    </row>
    <row r="6077" spans="8:8" x14ac:dyDescent="0.2">
      <c r="H6077" s="39"/>
    </row>
    <row r="6078" spans="8:8" x14ac:dyDescent="0.2">
      <c r="H6078" s="39"/>
    </row>
    <row r="6079" spans="8:8" x14ac:dyDescent="0.2">
      <c r="H6079" s="39"/>
    </row>
    <row r="6080" spans="8:8" x14ac:dyDescent="0.2">
      <c r="H6080" s="39"/>
    </row>
    <row r="6081" spans="8:8" x14ac:dyDescent="0.2">
      <c r="H6081" s="39"/>
    </row>
    <row r="6082" spans="8:8" x14ac:dyDescent="0.2">
      <c r="H6082" s="39"/>
    </row>
    <row r="6083" spans="8:8" x14ac:dyDescent="0.2">
      <c r="H6083" s="39"/>
    </row>
    <row r="6084" spans="8:8" x14ac:dyDescent="0.2">
      <c r="H6084" s="39"/>
    </row>
    <row r="6085" spans="8:8" x14ac:dyDescent="0.2">
      <c r="H6085" s="39"/>
    </row>
    <row r="6086" spans="8:8" x14ac:dyDescent="0.2">
      <c r="H6086" s="39"/>
    </row>
    <row r="6087" spans="8:8" x14ac:dyDescent="0.2">
      <c r="H6087" s="39"/>
    </row>
    <row r="6088" spans="8:8" x14ac:dyDescent="0.2">
      <c r="H6088" s="39"/>
    </row>
    <row r="6089" spans="8:8" x14ac:dyDescent="0.2">
      <c r="H6089" s="39"/>
    </row>
    <row r="6090" spans="8:8" x14ac:dyDescent="0.2">
      <c r="H6090" s="39"/>
    </row>
    <row r="6091" spans="8:8" x14ac:dyDescent="0.2">
      <c r="H6091" s="39"/>
    </row>
    <row r="6092" spans="8:8" x14ac:dyDescent="0.2">
      <c r="H6092" s="39"/>
    </row>
    <row r="6093" spans="8:8" x14ac:dyDescent="0.2">
      <c r="H6093" s="39"/>
    </row>
    <row r="6094" spans="8:8" x14ac:dyDescent="0.2">
      <c r="H6094" s="39"/>
    </row>
    <row r="6095" spans="8:8" x14ac:dyDescent="0.2">
      <c r="H6095" s="39"/>
    </row>
    <row r="6096" spans="8:8" x14ac:dyDescent="0.2">
      <c r="H6096" s="39"/>
    </row>
    <row r="6097" spans="8:8" x14ac:dyDescent="0.2">
      <c r="H6097" s="39"/>
    </row>
    <row r="6098" spans="8:8" x14ac:dyDescent="0.2">
      <c r="H6098" s="39"/>
    </row>
    <row r="6099" spans="8:8" x14ac:dyDescent="0.2">
      <c r="H6099" s="39"/>
    </row>
    <row r="6100" spans="8:8" x14ac:dyDescent="0.2">
      <c r="H6100" s="39"/>
    </row>
    <row r="6101" spans="8:8" x14ac:dyDescent="0.2">
      <c r="H6101" s="39"/>
    </row>
    <row r="6102" spans="8:8" x14ac:dyDescent="0.2">
      <c r="H6102" s="39"/>
    </row>
    <row r="6103" spans="8:8" x14ac:dyDescent="0.2">
      <c r="H6103" s="39"/>
    </row>
    <row r="6104" spans="8:8" x14ac:dyDescent="0.2">
      <c r="H6104" s="39"/>
    </row>
    <row r="6105" spans="8:8" x14ac:dyDescent="0.2">
      <c r="H6105" s="39"/>
    </row>
    <row r="6106" spans="8:8" x14ac:dyDescent="0.2">
      <c r="H6106" s="39"/>
    </row>
    <row r="6107" spans="8:8" x14ac:dyDescent="0.2">
      <c r="H6107" s="39"/>
    </row>
    <row r="6108" spans="8:8" x14ac:dyDescent="0.2">
      <c r="H6108" s="39"/>
    </row>
    <row r="6109" spans="8:8" x14ac:dyDescent="0.2">
      <c r="H6109" s="39"/>
    </row>
    <row r="6110" spans="8:8" x14ac:dyDescent="0.2">
      <c r="H6110" s="39"/>
    </row>
    <row r="6111" spans="8:8" x14ac:dyDescent="0.2">
      <c r="H6111" s="39"/>
    </row>
    <row r="6112" spans="8:8" x14ac:dyDescent="0.2">
      <c r="H6112" s="39"/>
    </row>
    <row r="6113" spans="8:8" x14ac:dyDescent="0.2">
      <c r="H6113" s="39"/>
    </row>
    <row r="6114" spans="8:8" x14ac:dyDescent="0.2">
      <c r="H6114" s="39"/>
    </row>
    <row r="6115" spans="8:8" x14ac:dyDescent="0.2">
      <c r="H6115" s="39"/>
    </row>
    <row r="6116" spans="8:8" x14ac:dyDescent="0.2">
      <c r="H6116" s="39"/>
    </row>
    <row r="6117" spans="8:8" x14ac:dyDescent="0.2">
      <c r="H6117" s="39"/>
    </row>
    <row r="6118" spans="8:8" x14ac:dyDescent="0.2">
      <c r="H6118" s="39"/>
    </row>
    <row r="6119" spans="8:8" x14ac:dyDescent="0.2">
      <c r="H6119" s="39"/>
    </row>
    <row r="6120" spans="8:8" x14ac:dyDescent="0.2">
      <c r="H6120" s="39"/>
    </row>
    <row r="6121" spans="8:8" x14ac:dyDescent="0.2">
      <c r="H6121" s="39"/>
    </row>
    <row r="6122" spans="8:8" x14ac:dyDescent="0.2">
      <c r="H6122" s="39"/>
    </row>
    <row r="6123" spans="8:8" x14ac:dyDescent="0.2">
      <c r="H6123" s="39"/>
    </row>
    <row r="6124" spans="8:8" x14ac:dyDescent="0.2">
      <c r="H6124" s="39"/>
    </row>
    <row r="6125" spans="8:8" x14ac:dyDescent="0.2">
      <c r="H6125" s="39"/>
    </row>
    <row r="6126" spans="8:8" x14ac:dyDescent="0.2">
      <c r="H6126" s="39"/>
    </row>
    <row r="6127" spans="8:8" x14ac:dyDescent="0.2">
      <c r="H6127" s="39"/>
    </row>
    <row r="6128" spans="8:8" x14ac:dyDescent="0.2">
      <c r="H6128" s="39"/>
    </row>
    <row r="6129" spans="8:8" x14ac:dyDescent="0.2">
      <c r="H6129" s="39"/>
    </row>
    <row r="6130" spans="8:8" x14ac:dyDescent="0.2">
      <c r="H6130" s="39"/>
    </row>
    <row r="6131" spans="8:8" x14ac:dyDescent="0.2">
      <c r="H6131" s="39"/>
    </row>
    <row r="6132" spans="8:8" x14ac:dyDescent="0.2">
      <c r="H6132" s="39"/>
    </row>
    <row r="6133" spans="8:8" x14ac:dyDescent="0.2">
      <c r="H6133" s="39"/>
    </row>
    <row r="6134" spans="8:8" x14ac:dyDescent="0.2">
      <c r="H6134" s="39"/>
    </row>
    <row r="6135" spans="8:8" x14ac:dyDescent="0.2">
      <c r="H6135" s="39"/>
    </row>
    <row r="6136" spans="8:8" x14ac:dyDescent="0.2">
      <c r="H6136" s="39"/>
    </row>
    <row r="6137" spans="8:8" x14ac:dyDescent="0.2">
      <c r="H6137" s="39"/>
    </row>
    <row r="6138" spans="8:8" x14ac:dyDescent="0.2">
      <c r="H6138" s="39"/>
    </row>
    <row r="6139" spans="8:8" x14ac:dyDescent="0.2">
      <c r="H6139" s="39"/>
    </row>
    <row r="6140" spans="8:8" x14ac:dyDescent="0.2">
      <c r="H6140" s="39"/>
    </row>
    <row r="6141" spans="8:8" x14ac:dyDescent="0.2">
      <c r="H6141" s="39"/>
    </row>
    <row r="6142" spans="8:8" x14ac:dyDescent="0.2">
      <c r="H6142" s="39"/>
    </row>
    <row r="6143" spans="8:8" x14ac:dyDescent="0.2">
      <c r="H6143" s="39"/>
    </row>
    <row r="6144" spans="8:8" x14ac:dyDescent="0.2">
      <c r="H6144" s="39"/>
    </row>
    <row r="6145" spans="8:8" x14ac:dyDescent="0.2">
      <c r="H6145" s="39"/>
    </row>
    <row r="6146" spans="8:8" x14ac:dyDescent="0.2">
      <c r="H6146" s="39"/>
    </row>
    <row r="6147" spans="8:8" x14ac:dyDescent="0.2">
      <c r="H6147" s="39"/>
    </row>
    <row r="6148" spans="8:8" x14ac:dyDescent="0.2">
      <c r="H6148" s="39"/>
    </row>
    <row r="6149" spans="8:8" x14ac:dyDescent="0.2">
      <c r="H6149" s="39"/>
    </row>
    <row r="6150" spans="8:8" x14ac:dyDescent="0.2">
      <c r="H6150" s="39"/>
    </row>
    <row r="6151" spans="8:8" x14ac:dyDescent="0.2">
      <c r="H6151" s="39"/>
    </row>
    <row r="6152" spans="8:8" x14ac:dyDescent="0.2">
      <c r="H6152" s="39"/>
    </row>
    <row r="6153" spans="8:8" x14ac:dyDescent="0.2">
      <c r="H6153" s="39"/>
    </row>
    <row r="6154" spans="8:8" x14ac:dyDescent="0.2">
      <c r="H6154" s="39"/>
    </row>
    <row r="6155" spans="8:8" x14ac:dyDescent="0.2">
      <c r="H6155" s="39"/>
    </row>
    <row r="6156" spans="8:8" x14ac:dyDescent="0.2">
      <c r="H6156" s="39"/>
    </row>
    <row r="6157" spans="8:8" x14ac:dyDescent="0.2">
      <c r="H6157" s="39"/>
    </row>
    <row r="6158" spans="8:8" x14ac:dyDescent="0.2">
      <c r="H6158" s="39"/>
    </row>
    <row r="6159" spans="8:8" x14ac:dyDescent="0.2">
      <c r="H6159" s="39"/>
    </row>
    <row r="6160" spans="8:8" x14ac:dyDescent="0.2">
      <c r="H6160" s="39"/>
    </row>
    <row r="6161" spans="8:8" x14ac:dyDescent="0.2">
      <c r="H6161" s="39"/>
    </row>
    <row r="6162" spans="8:8" x14ac:dyDescent="0.2">
      <c r="H6162" s="39"/>
    </row>
    <row r="6163" spans="8:8" x14ac:dyDescent="0.2">
      <c r="H6163" s="39"/>
    </row>
    <row r="6164" spans="8:8" x14ac:dyDescent="0.2">
      <c r="H6164" s="39"/>
    </row>
    <row r="6165" spans="8:8" x14ac:dyDescent="0.2">
      <c r="H6165" s="39"/>
    </row>
    <row r="6166" spans="8:8" x14ac:dyDescent="0.2">
      <c r="H6166" s="39"/>
    </row>
    <row r="6167" spans="8:8" x14ac:dyDescent="0.2">
      <c r="H6167" s="39"/>
    </row>
    <row r="6168" spans="8:8" x14ac:dyDescent="0.2">
      <c r="H6168" s="39"/>
    </row>
    <row r="6169" spans="8:8" x14ac:dyDescent="0.2">
      <c r="H6169" s="39"/>
    </row>
    <row r="6170" spans="8:8" x14ac:dyDescent="0.2">
      <c r="H6170" s="39"/>
    </row>
    <row r="6171" spans="8:8" x14ac:dyDescent="0.2">
      <c r="H6171" s="39"/>
    </row>
    <row r="6172" spans="8:8" x14ac:dyDescent="0.2">
      <c r="H6172" s="39"/>
    </row>
    <row r="6173" spans="8:8" x14ac:dyDescent="0.2">
      <c r="H6173" s="39"/>
    </row>
    <row r="6174" spans="8:8" x14ac:dyDescent="0.2">
      <c r="H6174" s="39"/>
    </row>
    <row r="6175" spans="8:8" x14ac:dyDescent="0.2">
      <c r="H6175" s="39"/>
    </row>
    <row r="6176" spans="8:8" x14ac:dyDescent="0.2">
      <c r="H6176" s="39"/>
    </row>
    <row r="6177" spans="8:8" x14ac:dyDescent="0.2">
      <c r="H6177" s="39"/>
    </row>
    <row r="6178" spans="8:8" x14ac:dyDescent="0.2">
      <c r="H6178" s="39"/>
    </row>
    <row r="6179" spans="8:8" x14ac:dyDescent="0.2">
      <c r="H6179" s="39"/>
    </row>
    <row r="6180" spans="8:8" x14ac:dyDescent="0.2">
      <c r="H6180" s="39"/>
    </row>
    <row r="6181" spans="8:8" x14ac:dyDescent="0.2">
      <c r="H6181" s="39"/>
    </row>
    <row r="6182" spans="8:8" x14ac:dyDescent="0.2">
      <c r="H6182" s="39"/>
    </row>
    <row r="6183" spans="8:8" x14ac:dyDescent="0.2">
      <c r="H6183" s="39"/>
    </row>
    <row r="6184" spans="8:8" x14ac:dyDescent="0.2">
      <c r="H6184" s="39"/>
    </row>
    <row r="6185" spans="8:8" x14ac:dyDescent="0.2">
      <c r="H6185" s="39"/>
    </row>
    <row r="6186" spans="8:8" x14ac:dyDescent="0.2">
      <c r="H6186" s="39"/>
    </row>
    <row r="6187" spans="8:8" x14ac:dyDescent="0.2">
      <c r="H6187" s="39"/>
    </row>
    <row r="6188" spans="8:8" x14ac:dyDescent="0.2">
      <c r="H6188" s="39"/>
    </row>
    <row r="6189" spans="8:8" x14ac:dyDescent="0.2">
      <c r="H6189" s="39"/>
    </row>
    <row r="6190" spans="8:8" x14ac:dyDescent="0.2">
      <c r="H6190" s="39"/>
    </row>
    <row r="6191" spans="8:8" x14ac:dyDescent="0.2">
      <c r="H6191" s="39"/>
    </row>
    <row r="6192" spans="8:8" x14ac:dyDescent="0.2">
      <c r="H6192" s="39"/>
    </row>
    <row r="6193" spans="8:8" x14ac:dyDescent="0.2">
      <c r="H6193" s="39"/>
    </row>
    <row r="6194" spans="8:8" x14ac:dyDescent="0.2">
      <c r="H6194" s="39"/>
    </row>
    <row r="6195" spans="8:8" x14ac:dyDescent="0.2">
      <c r="H6195" s="39"/>
    </row>
    <row r="6196" spans="8:8" x14ac:dyDescent="0.2">
      <c r="H6196" s="39"/>
    </row>
    <row r="6197" spans="8:8" x14ac:dyDescent="0.2">
      <c r="H6197" s="39"/>
    </row>
    <row r="6198" spans="8:8" x14ac:dyDescent="0.2">
      <c r="H6198" s="39"/>
    </row>
    <row r="6199" spans="8:8" x14ac:dyDescent="0.2">
      <c r="H6199" s="39"/>
    </row>
    <row r="6200" spans="8:8" x14ac:dyDescent="0.2">
      <c r="H6200" s="39"/>
    </row>
    <row r="6201" spans="8:8" x14ac:dyDescent="0.2">
      <c r="H6201" s="39"/>
    </row>
    <row r="6202" spans="8:8" x14ac:dyDescent="0.2">
      <c r="H6202" s="39"/>
    </row>
    <row r="6203" spans="8:8" x14ac:dyDescent="0.2">
      <c r="H6203" s="39"/>
    </row>
    <row r="6204" spans="8:8" x14ac:dyDescent="0.2">
      <c r="H6204" s="39"/>
    </row>
    <row r="6205" spans="8:8" x14ac:dyDescent="0.2">
      <c r="H6205" s="39"/>
    </row>
    <row r="6206" spans="8:8" x14ac:dyDescent="0.2">
      <c r="H6206" s="39"/>
    </row>
    <row r="6207" spans="8:8" x14ac:dyDescent="0.2">
      <c r="H6207" s="39"/>
    </row>
    <row r="6208" spans="8:8" x14ac:dyDescent="0.2">
      <c r="H6208" s="39"/>
    </row>
    <row r="6209" spans="8:8" x14ac:dyDescent="0.2">
      <c r="H6209" s="39"/>
    </row>
    <row r="6210" spans="8:8" x14ac:dyDescent="0.2">
      <c r="H6210" s="39"/>
    </row>
    <row r="6211" spans="8:8" x14ac:dyDescent="0.2">
      <c r="H6211" s="39"/>
    </row>
    <row r="6212" spans="8:8" x14ac:dyDescent="0.2">
      <c r="H6212" s="39"/>
    </row>
    <row r="6213" spans="8:8" x14ac:dyDescent="0.2">
      <c r="H6213" s="39"/>
    </row>
    <row r="6214" spans="8:8" x14ac:dyDescent="0.2">
      <c r="H6214" s="39"/>
    </row>
    <row r="6215" spans="8:8" x14ac:dyDescent="0.2">
      <c r="H6215" s="39"/>
    </row>
    <row r="6216" spans="8:8" x14ac:dyDescent="0.2">
      <c r="H6216" s="39"/>
    </row>
    <row r="6217" spans="8:8" x14ac:dyDescent="0.2">
      <c r="H6217" s="39"/>
    </row>
    <row r="6218" spans="8:8" x14ac:dyDescent="0.2">
      <c r="H6218" s="39"/>
    </row>
    <row r="6219" spans="8:8" x14ac:dyDescent="0.2">
      <c r="H6219" s="39"/>
    </row>
    <row r="6220" spans="8:8" x14ac:dyDescent="0.2">
      <c r="H6220" s="39"/>
    </row>
    <row r="6221" spans="8:8" x14ac:dyDescent="0.2">
      <c r="H6221" s="39"/>
    </row>
    <row r="6222" spans="8:8" x14ac:dyDescent="0.2">
      <c r="H6222" s="39"/>
    </row>
    <row r="6223" spans="8:8" x14ac:dyDescent="0.2">
      <c r="H6223" s="39"/>
    </row>
    <row r="6224" spans="8:8" x14ac:dyDescent="0.2">
      <c r="H6224" s="39"/>
    </row>
    <row r="6225" spans="8:8" x14ac:dyDescent="0.2">
      <c r="H6225" s="39"/>
    </row>
    <row r="6226" spans="8:8" x14ac:dyDescent="0.2">
      <c r="H6226" s="39"/>
    </row>
    <row r="6227" spans="8:8" x14ac:dyDescent="0.2">
      <c r="H6227" s="39"/>
    </row>
    <row r="6228" spans="8:8" x14ac:dyDescent="0.2">
      <c r="H6228" s="39"/>
    </row>
    <row r="6229" spans="8:8" x14ac:dyDescent="0.2">
      <c r="H6229" s="39"/>
    </row>
    <row r="6230" spans="8:8" x14ac:dyDescent="0.2">
      <c r="H6230" s="39"/>
    </row>
    <row r="6231" spans="8:8" x14ac:dyDescent="0.2">
      <c r="H6231" s="39"/>
    </row>
    <row r="6232" spans="8:8" x14ac:dyDescent="0.2">
      <c r="H6232" s="39"/>
    </row>
    <row r="6233" spans="8:8" x14ac:dyDescent="0.2">
      <c r="H6233" s="39"/>
    </row>
    <row r="6234" spans="8:8" x14ac:dyDescent="0.2">
      <c r="H6234" s="39"/>
    </row>
    <row r="6235" spans="8:8" x14ac:dyDescent="0.2">
      <c r="H6235" s="39"/>
    </row>
    <row r="6236" spans="8:8" x14ac:dyDescent="0.2">
      <c r="H6236" s="39"/>
    </row>
    <row r="6237" spans="8:8" x14ac:dyDescent="0.2">
      <c r="H6237" s="39"/>
    </row>
    <row r="6238" spans="8:8" x14ac:dyDescent="0.2">
      <c r="H6238" s="39"/>
    </row>
    <row r="6239" spans="8:8" x14ac:dyDescent="0.2">
      <c r="H6239" s="39"/>
    </row>
    <row r="6240" spans="8:8" x14ac:dyDescent="0.2">
      <c r="H6240" s="39"/>
    </row>
    <row r="6241" spans="8:8" x14ac:dyDescent="0.2">
      <c r="H6241" s="39"/>
    </row>
    <row r="6242" spans="8:8" x14ac:dyDescent="0.2">
      <c r="H6242" s="39"/>
    </row>
    <row r="6243" spans="8:8" x14ac:dyDescent="0.2">
      <c r="H6243" s="39"/>
    </row>
    <row r="6244" spans="8:8" x14ac:dyDescent="0.2">
      <c r="H6244" s="39"/>
    </row>
    <row r="6245" spans="8:8" x14ac:dyDescent="0.2">
      <c r="H6245" s="39"/>
    </row>
    <row r="6246" spans="8:8" x14ac:dyDescent="0.2">
      <c r="H6246" s="39"/>
    </row>
    <row r="6247" spans="8:8" x14ac:dyDescent="0.2">
      <c r="H6247" s="39"/>
    </row>
    <row r="6248" spans="8:8" x14ac:dyDescent="0.2">
      <c r="H6248" s="39"/>
    </row>
    <row r="6249" spans="8:8" x14ac:dyDescent="0.2">
      <c r="H6249" s="39"/>
    </row>
    <row r="6250" spans="8:8" x14ac:dyDescent="0.2">
      <c r="H6250" s="39"/>
    </row>
    <row r="6251" spans="8:8" x14ac:dyDescent="0.2">
      <c r="H6251" s="39"/>
    </row>
    <row r="6252" spans="8:8" x14ac:dyDescent="0.2">
      <c r="H6252" s="39"/>
    </row>
    <row r="6253" spans="8:8" x14ac:dyDescent="0.2">
      <c r="H6253" s="39"/>
    </row>
    <row r="6254" spans="8:8" x14ac:dyDescent="0.2">
      <c r="H6254" s="39"/>
    </row>
    <row r="6255" spans="8:8" x14ac:dyDescent="0.2">
      <c r="H6255" s="39"/>
    </row>
    <row r="6256" spans="8:8" x14ac:dyDescent="0.2">
      <c r="H6256" s="39"/>
    </row>
    <row r="6257" spans="8:8" x14ac:dyDescent="0.2">
      <c r="H6257" s="39"/>
    </row>
    <row r="6258" spans="8:8" x14ac:dyDescent="0.2">
      <c r="H6258" s="39"/>
    </row>
    <row r="6259" spans="8:8" x14ac:dyDescent="0.2">
      <c r="H6259" s="39"/>
    </row>
    <row r="6260" spans="8:8" x14ac:dyDescent="0.2">
      <c r="H6260" s="39"/>
    </row>
    <row r="6261" spans="8:8" x14ac:dyDescent="0.2">
      <c r="H6261" s="39"/>
    </row>
    <row r="6262" spans="8:8" x14ac:dyDescent="0.2">
      <c r="H6262" s="39"/>
    </row>
    <row r="6263" spans="8:8" x14ac:dyDescent="0.2">
      <c r="H6263" s="39"/>
    </row>
    <row r="6264" spans="8:8" x14ac:dyDescent="0.2">
      <c r="H6264" s="39"/>
    </row>
    <row r="6265" spans="8:8" x14ac:dyDescent="0.2">
      <c r="H6265" s="39"/>
    </row>
    <row r="6266" spans="8:8" x14ac:dyDescent="0.2">
      <c r="H6266" s="39"/>
    </row>
    <row r="6267" spans="8:8" x14ac:dyDescent="0.2">
      <c r="H6267" s="39"/>
    </row>
    <row r="6268" spans="8:8" x14ac:dyDescent="0.2">
      <c r="H6268" s="39"/>
    </row>
    <row r="6269" spans="8:8" x14ac:dyDescent="0.2">
      <c r="H6269" s="39"/>
    </row>
    <row r="6270" spans="8:8" x14ac:dyDescent="0.2">
      <c r="H6270" s="39"/>
    </row>
    <row r="6271" spans="8:8" x14ac:dyDescent="0.2">
      <c r="H6271" s="39"/>
    </row>
    <row r="6272" spans="8:8" x14ac:dyDescent="0.2">
      <c r="H6272" s="39"/>
    </row>
    <row r="6273" spans="8:8" x14ac:dyDescent="0.2">
      <c r="H6273" s="39"/>
    </row>
    <row r="6274" spans="8:8" x14ac:dyDescent="0.2">
      <c r="H6274" s="39"/>
    </row>
    <row r="6275" spans="8:8" x14ac:dyDescent="0.2">
      <c r="H6275" s="39"/>
    </row>
    <row r="6276" spans="8:8" x14ac:dyDescent="0.2">
      <c r="H6276" s="39"/>
    </row>
    <row r="6277" spans="8:8" x14ac:dyDescent="0.2">
      <c r="H6277" s="39"/>
    </row>
    <row r="6278" spans="8:8" x14ac:dyDescent="0.2">
      <c r="H6278" s="39"/>
    </row>
    <row r="6279" spans="8:8" x14ac:dyDescent="0.2">
      <c r="H6279" s="39"/>
    </row>
    <row r="6280" spans="8:8" x14ac:dyDescent="0.2">
      <c r="H6280" s="39"/>
    </row>
    <row r="6281" spans="8:8" x14ac:dyDescent="0.2">
      <c r="H6281" s="39"/>
    </row>
    <row r="6282" spans="8:8" x14ac:dyDescent="0.2">
      <c r="H6282" s="39"/>
    </row>
    <row r="6283" spans="8:8" x14ac:dyDescent="0.2">
      <c r="H6283" s="39"/>
    </row>
    <row r="6284" spans="8:8" x14ac:dyDescent="0.2">
      <c r="H6284" s="39"/>
    </row>
    <row r="6285" spans="8:8" x14ac:dyDescent="0.2">
      <c r="H6285" s="39"/>
    </row>
    <row r="6286" spans="8:8" x14ac:dyDescent="0.2">
      <c r="H6286" s="39"/>
    </row>
    <row r="6287" spans="8:8" x14ac:dyDescent="0.2">
      <c r="H6287" s="39"/>
    </row>
    <row r="6288" spans="8:8" x14ac:dyDescent="0.2">
      <c r="H6288" s="39"/>
    </row>
    <row r="6289" spans="8:8" x14ac:dyDescent="0.2">
      <c r="H6289" s="39"/>
    </row>
    <row r="6290" spans="8:8" x14ac:dyDescent="0.2">
      <c r="H6290" s="39"/>
    </row>
    <row r="6291" spans="8:8" x14ac:dyDescent="0.2">
      <c r="H6291" s="39"/>
    </row>
    <row r="6292" spans="8:8" x14ac:dyDescent="0.2">
      <c r="H6292" s="39"/>
    </row>
    <row r="6293" spans="8:8" x14ac:dyDescent="0.2">
      <c r="H6293" s="39"/>
    </row>
    <row r="6294" spans="8:8" x14ac:dyDescent="0.2">
      <c r="H6294" s="39"/>
    </row>
    <row r="6295" spans="8:8" x14ac:dyDescent="0.2">
      <c r="H6295" s="39"/>
    </row>
    <row r="6296" spans="8:8" x14ac:dyDescent="0.2">
      <c r="H6296" s="39"/>
    </row>
    <row r="6297" spans="8:8" x14ac:dyDescent="0.2">
      <c r="H6297" s="39"/>
    </row>
    <row r="6298" spans="8:8" x14ac:dyDescent="0.2">
      <c r="H6298" s="39"/>
    </row>
    <row r="6299" spans="8:8" x14ac:dyDescent="0.2">
      <c r="H6299" s="39"/>
    </row>
    <row r="6300" spans="8:8" x14ac:dyDescent="0.2">
      <c r="H6300" s="39"/>
    </row>
    <row r="6301" spans="8:8" x14ac:dyDescent="0.2">
      <c r="H6301" s="39"/>
    </row>
    <row r="6302" spans="8:8" x14ac:dyDescent="0.2">
      <c r="H6302" s="39"/>
    </row>
    <row r="6303" spans="8:8" x14ac:dyDescent="0.2">
      <c r="H6303" s="39"/>
    </row>
    <row r="6304" spans="8:8" x14ac:dyDescent="0.2">
      <c r="H6304" s="39"/>
    </row>
    <row r="6305" spans="8:8" x14ac:dyDescent="0.2">
      <c r="H6305" s="39"/>
    </row>
    <row r="6306" spans="8:8" x14ac:dyDescent="0.2">
      <c r="H6306" s="39"/>
    </row>
    <row r="6307" spans="8:8" x14ac:dyDescent="0.2">
      <c r="H6307" s="39"/>
    </row>
    <row r="6308" spans="8:8" x14ac:dyDescent="0.2">
      <c r="H6308" s="39"/>
    </row>
    <row r="6309" spans="8:8" x14ac:dyDescent="0.2">
      <c r="H6309" s="39"/>
    </row>
    <row r="6310" spans="8:8" x14ac:dyDescent="0.2">
      <c r="H6310" s="39"/>
    </row>
    <row r="6311" spans="8:8" x14ac:dyDescent="0.2">
      <c r="H6311" s="39"/>
    </row>
    <row r="6312" spans="8:8" x14ac:dyDescent="0.2">
      <c r="H6312" s="39"/>
    </row>
    <row r="6313" spans="8:8" x14ac:dyDescent="0.2">
      <c r="H6313" s="39"/>
    </row>
    <row r="6314" spans="8:8" x14ac:dyDescent="0.2">
      <c r="H6314" s="39"/>
    </row>
    <row r="6315" spans="8:8" x14ac:dyDescent="0.2">
      <c r="H6315" s="39"/>
    </row>
    <row r="6316" spans="8:8" x14ac:dyDescent="0.2">
      <c r="H6316" s="39"/>
    </row>
    <row r="6317" spans="8:8" x14ac:dyDescent="0.2">
      <c r="H6317" s="39"/>
    </row>
    <row r="6318" spans="8:8" x14ac:dyDescent="0.2">
      <c r="H6318" s="39"/>
    </row>
    <row r="6319" spans="8:8" x14ac:dyDescent="0.2">
      <c r="H6319" s="39"/>
    </row>
    <row r="6320" spans="8:8" x14ac:dyDescent="0.2">
      <c r="H6320" s="39"/>
    </row>
    <row r="6321" spans="8:8" x14ac:dyDescent="0.2">
      <c r="H6321" s="39"/>
    </row>
    <row r="6322" spans="8:8" x14ac:dyDescent="0.2">
      <c r="H6322" s="39"/>
    </row>
    <row r="6323" spans="8:8" x14ac:dyDescent="0.2">
      <c r="H6323" s="39"/>
    </row>
    <row r="6324" spans="8:8" x14ac:dyDescent="0.2">
      <c r="H6324" s="39"/>
    </row>
    <row r="6325" spans="8:8" x14ac:dyDescent="0.2">
      <c r="H6325" s="39"/>
    </row>
    <row r="6326" spans="8:8" x14ac:dyDescent="0.2">
      <c r="H6326" s="39"/>
    </row>
    <row r="6327" spans="8:8" x14ac:dyDescent="0.2">
      <c r="H6327" s="39"/>
    </row>
    <row r="6328" spans="8:8" x14ac:dyDescent="0.2">
      <c r="H6328" s="39"/>
    </row>
    <row r="6329" spans="8:8" x14ac:dyDescent="0.2">
      <c r="H6329" s="39"/>
    </row>
    <row r="6330" spans="8:8" x14ac:dyDescent="0.2">
      <c r="H6330" s="39"/>
    </row>
    <row r="6331" spans="8:8" x14ac:dyDescent="0.2">
      <c r="H6331" s="39"/>
    </row>
    <row r="6332" spans="8:8" x14ac:dyDescent="0.2">
      <c r="H6332" s="39"/>
    </row>
    <row r="6333" spans="8:8" x14ac:dyDescent="0.2">
      <c r="H6333" s="39"/>
    </row>
    <row r="6334" spans="8:8" x14ac:dyDescent="0.2">
      <c r="H6334" s="39"/>
    </row>
    <row r="6335" spans="8:8" x14ac:dyDescent="0.2">
      <c r="H6335" s="39"/>
    </row>
    <row r="6336" spans="8:8" x14ac:dyDescent="0.2">
      <c r="H6336" s="39"/>
    </row>
    <row r="6337" spans="8:8" x14ac:dyDescent="0.2">
      <c r="H6337" s="39"/>
    </row>
    <row r="6338" spans="8:8" x14ac:dyDescent="0.2">
      <c r="H6338" s="39"/>
    </row>
    <row r="6339" spans="8:8" x14ac:dyDescent="0.2">
      <c r="H6339" s="39"/>
    </row>
    <row r="6340" spans="8:8" x14ac:dyDescent="0.2">
      <c r="H6340" s="39"/>
    </row>
    <row r="6341" spans="8:8" x14ac:dyDescent="0.2">
      <c r="H6341" s="39"/>
    </row>
    <row r="6342" spans="8:8" x14ac:dyDescent="0.2">
      <c r="H6342" s="39"/>
    </row>
    <row r="6343" spans="8:8" x14ac:dyDescent="0.2">
      <c r="H6343" s="39"/>
    </row>
    <row r="6344" spans="8:8" x14ac:dyDescent="0.2">
      <c r="H6344" s="39"/>
    </row>
    <row r="6345" spans="8:8" x14ac:dyDescent="0.2">
      <c r="H6345" s="39"/>
    </row>
    <row r="6346" spans="8:8" x14ac:dyDescent="0.2">
      <c r="H6346" s="39"/>
    </row>
    <row r="6347" spans="8:8" x14ac:dyDescent="0.2">
      <c r="H6347" s="39"/>
    </row>
    <row r="6348" spans="8:8" x14ac:dyDescent="0.2">
      <c r="H6348" s="39"/>
    </row>
    <row r="6349" spans="8:8" x14ac:dyDescent="0.2">
      <c r="H6349" s="39"/>
    </row>
    <row r="6350" spans="8:8" x14ac:dyDescent="0.2">
      <c r="H6350" s="39"/>
    </row>
    <row r="6351" spans="8:8" x14ac:dyDescent="0.2">
      <c r="H6351" s="39"/>
    </row>
    <row r="6352" spans="8:8" x14ac:dyDescent="0.2">
      <c r="H6352" s="39"/>
    </row>
    <row r="6353" spans="8:8" x14ac:dyDescent="0.2">
      <c r="H6353" s="39"/>
    </row>
    <row r="6354" spans="8:8" x14ac:dyDescent="0.2">
      <c r="H6354" s="39"/>
    </row>
    <row r="6355" spans="8:8" x14ac:dyDescent="0.2">
      <c r="H6355" s="39"/>
    </row>
    <row r="6356" spans="8:8" x14ac:dyDescent="0.2">
      <c r="H6356" s="39"/>
    </row>
    <row r="6357" spans="8:8" x14ac:dyDescent="0.2">
      <c r="H6357" s="39"/>
    </row>
    <row r="6358" spans="8:8" x14ac:dyDescent="0.2">
      <c r="H6358" s="39"/>
    </row>
    <row r="6359" spans="8:8" x14ac:dyDescent="0.2">
      <c r="H6359" s="39"/>
    </row>
    <row r="6360" spans="8:8" x14ac:dyDescent="0.2">
      <c r="H6360" s="39"/>
    </row>
    <row r="6361" spans="8:8" x14ac:dyDescent="0.2">
      <c r="H6361" s="39"/>
    </row>
    <row r="6362" spans="8:8" x14ac:dyDescent="0.2">
      <c r="H6362" s="39"/>
    </row>
    <row r="6363" spans="8:8" x14ac:dyDescent="0.2">
      <c r="H6363" s="39"/>
    </row>
    <row r="6364" spans="8:8" x14ac:dyDescent="0.2">
      <c r="H6364" s="39"/>
    </row>
    <row r="6365" spans="8:8" x14ac:dyDescent="0.2">
      <c r="H6365" s="39"/>
    </row>
    <row r="6366" spans="8:8" x14ac:dyDescent="0.2">
      <c r="H6366" s="39"/>
    </row>
    <row r="6367" spans="8:8" x14ac:dyDescent="0.2">
      <c r="H6367" s="39"/>
    </row>
    <row r="6368" spans="8:8" x14ac:dyDescent="0.2">
      <c r="H6368" s="39"/>
    </row>
    <row r="6369" spans="8:8" x14ac:dyDescent="0.2">
      <c r="H6369" s="39"/>
    </row>
    <row r="6370" spans="8:8" x14ac:dyDescent="0.2">
      <c r="H6370" s="39"/>
    </row>
    <row r="6371" spans="8:8" x14ac:dyDescent="0.2">
      <c r="H6371" s="39"/>
    </row>
    <row r="6372" spans="8:8" x14ac:dyDescent="0.2">
      <c r="H6372" s="39"/>
    </row>
    <row r="6373" spans="8:8" x14ac:dyDescent="0.2">
      <c r="H6373" s="39"/>
    </row>
    <row r="6374" spans="8:8" x14ac:dyDescent="0.2">
      <c r="H6374" s="39"/>
    </row>
    <row r="6375" spans="8:8" x14ac:dyDescent="0.2">
      <c r="H6375" s="39"/>
    </row>
    <row r="6376" spans="8:8" x14ac:dyDescent="0.2">
      <c r="H6376" s="39"/>
    </row>
    <row r="6377" spans="8:8" x14ac:dyDescent="0.2">
      <c r="H6377" s="39"/>
    </row>
    <row r="6378" spans="8:8" x14ac:dyDescent="0.2">
      <c r="H6378" s="39"/>
    </row>
    <row r="6379" spans="8:8" x14ac:dyDescent="0.2">
      <c r="H6379" s="39"/>
    </row>
    <row r="6380" spans="8:8" x14ac:dyDescent="0.2">
      <c r="H6380" s="39"/>
    </row>
    <row r="6381" spans="8:8" x14ac:dyDescent="0.2">
      <c r="H6381" s="39"/>
    </row>
    <row r="6382" spans="8:8" x14ac:dyDescent="0.2">
      <c r="H6382" s="39"/>
    </row>
    <row r="6383" spans="8:8" x14ac:dyDescent="0.2">
      <c r="H6383" s="39"/>
    </row>
    <row r="6384" spans="8:8" x14ac:dyDescent="0.2">
      <c r="H6384" s="39"/>
    </row>
    <row r="6385" spans="8:8" x14ac:dyDescent="0.2">
      <c r="H6385" s="39"/>
    </row>
    <row r="6386" spans="8:8" x14ac:dyDescent="0.2">
      <c r="H6386" s="39"/>
    </row>
    <row r="6387" spans="8:8" x14ac:dyDescent="0.2">
      <c r="H6387" s="39"/>
    </row>
    <row r="6388" spans="8:8" x14ac:dyDescent="0.2">
      <c r="H6388" s="39"/>
    </row>
    <row r="6389" spans="8:8" x14ac:dyDescent="0.2">
      <c r="H6389" s="39"/>
    </row>
    <row r="6390" spans="8:8" x14ac:dyDescent="0.2">
      <c r="H6390" s="39"/>
    </row>
    <row r="6391" spans="8:8" x14ac:dyDescent="0.2">
      <c r="H6391" s="39"/>
    </row>
    <row r="6392" spans="8:8" x14ac:dyDescent="0.2">
      <c r="H6392" s="39"/>
    </row>
    <row r="6393" spans="8:8" x14ac:dyDescent="0.2">
      <c r="H6393" s="39"/>
    </row>
    <row r="6394" spans="8:8" x14ac:dyDescent="0.2">
      <c r="H6394" s="39"/>
    </row>
    <row r="6395" spans="8:8" x14ac:dyDescent="0.2">
      <c r="H6395" s="39"/>
    </row>
    <row r="6396" spans="8:8" x14ac:dyDescent="0.2">
      <c r="H6396" s="39"/>
    </row>
    <row r="6397" spans="8:8" x14ac:dyDescent="0.2">
      <c r="H6397" s="39"/>
    </row>
    <row r="6398" spans="8:8" x14ac:dyDescent="0.2">
      <c r="H6398" s="39"/>
    </row>
    <row r="6399" spans="8:8" x14ac:dyDescent="0.2">
      <c r="H6399" s="39"/>
    </row>
    <row r="6400" spans="8:8" x14ac:dyDescent="0.2">
      <c r="H6400" s="39"/>
    </row>
    <row r="6401" spans="8:8" x14ac:dyDescent="0.2">
      <c r="H6401" s="39"/>
    </row>
    <row r="6402" spans="8:8" x14ac:dyDescent="0.2">
      <c r="H6402" s="39"/>
    </row>
    <row r="6403" spans="8:8" x14ac:dyDescent="0.2">
      <c r="H6403" s="39"/>
    </row>
    <row r="6404" spans="8:8" x14ac:dyDescent="0.2">
      <c r="H6404" s="39"/>
    </row>
    <row r="6405" spans="8:8" x14ac:dyDescent="0.2">
      <c r="H6405" s="39"/>
    </row>
    <row r="6406" spans="8:8" x14ac:dyDescent="0.2">
      <c r="H6406" s="39"/>
    </row>
    <row r="6407" spans="8:8" x14ac:dyDescent="0.2">
      <c r="H6407" s="39"/>
    </row>
    <row r="6408" spans="8:8" x14ac:dyDescent="0.2">
      <c r="H6408" s="39"/>
    </row>
    <row r="6409" spans="8:8" x14ac:dyDescent="0.2">
      <c r="H6409" s="39"/>
    </row>
    <row r="6410" spans="8:8" x14ac:dyDescent="0.2">
      <c r="H6410" s="39"/>
    </row>
    <row r="6411" spans="8:8" x14ac:dyDescent="0.2">
      <c r="H6411" s="39"/>
    </row>
    <row r="6412" spans="8:8" x14ac:dyDescent="0.2">
      <c r="H6412" s="39"/>
    </row>
    <row r="6413" spans="8:8" x14ac:dyDescent="0.2">
      <c r="H6413" s="39"/>
    </row>
    <row r="6414" spans="8:8" x14ac:dyDescent="0.2">
      <c r="H6414" s="39"/>
    </row>
    <row r="6415" spans="8:8" x14ac:dyDescent="0.2">
      <c r="H6415" s="39"/>
    </row>
    <row r="6416" spans="8:8" x14ac:dyDescent="0.2">
      <c r="H6416" s="39"/>
    </row>
    <row r="6417" spans="8:8" x14ac:dyDescent="0.2">
      <c r="H6417" s="39"/>
    </row>
    <row r="6418" spans="8:8" x14ac:dyDescent="0.2">
      <c r="H6418" s="39"/>
    </row>
    <row r="6419" spans="8:8" x14ac:dyDescent="0.2">
      <c r="H6419" s="39"/>
    </row>
    <row r="6420" spans="8:8" x14ac:dyDescent="0.2">
      <c r="H6420" s="39"/>
    </row>
    <row r="6421" spans="8:8" x14ac:dyDescent="0.2">
      <c r="H6421" s="39"/>
    </row>
    <row r="6422" spans="8:8" x14ac:dyDescent="0.2">
      <c r="H6422" s="39"/>
    </row>
    <row r="6423" spans="8:8" x14ac:dyDescent="0.2">
      <c r="H6423" s="39"/>
    </row>
    <row r="6424" spans="8:8" x14ac:dyDescent="0.2">
      <c r="H6424" s="39"/>
    </row>
    <row r="6425" spans="8:8" x14ac:dyDescent="0.2">
      <c r="H6425" s="39"/>
    </row>
    <row r="6426" spans="8:8" x14ac:dyDescent="0.2">
      <c r="H6426" s="39"/>
    </row>
    <row r="6427" spans="8:8" x14ac:dyDescent="0.2">
      <c r="H6427" s="39"/>
    </row>
    <row r="6428" spans="8:8" x14ac:dyDescent="0.2">
      <c r="H6428" s="39"/>
    </row>
    <row r="6429" spans="8:8" x14ac:dyDescent="0.2">
      <c r="H6429" s="39"/>
    </row>
    <row r="6430" spans="8:8" x14ac:dyDescent="0.2">
      <c r="H6430" s="39"/>
    </row>
    <row r="6431" spans="8:8" x14ac:dyDescent="0.2">
      <c r="H6431" s="39"/>
    </row>
    <row r="6432" spans="8:8" x14ac:dyDescent="0.2">
      <c r="H6432" s="39"/>
    </row>
    <row r="6433" spans="8:8" x14ac:dyDescent="0.2">
      <c r="H6433" s="39"/>
    </row>
    <row r="6434" spans="8:8" x14ac:dyDescent="0.2">
      <c r="H6434" s="39"/>
    </row>
    <row r="6435" spans="8:8" x14ac:dyDescent="0.2">
      <c r="H6435" s="39"/>
    </row>
    <row r="6436" spans="8:8" x14ac:dyDescent="0.2">
      <c r="H6436" s="39"/>
    </row>
    <row r="6437" spans="8:8" x14ac:dyDescent="0.2">
      <c r="H6437" s="39"/>
    </row>
    <row r="6438" spans="8:8" x14ac:dyDescent="0.2">
      <c r="H6438" s="39"/>
    </row>
    <row r="6439" spans="8:8" x14ac:dyDescent="0.2">
      <c r="H6439" s="39"/>
    </row>
    <row r="6440" spans="8:8" x14ac:dyDescent="0.2">
      <c r="H6440" s="39"/>
    </row>
    <row r="6441" spans="8:8" x14ac:dyDescent="0.2">
      <c r="H6441" s="39"/>
    </row>
    <row r="6442" spans="8:8" x14ac:dyDescent="0.2">
      <c r="H6442" s="39"/>
    </row>
    <row r="6443" spans="8:8" x14ac:dyDescent="0.2">
      <c r="H6443" s="39"/>
    </row>
    <row r="6444" spans="8:8" x14ac:dyDescent="0.2">
      <c r="H6444" s="39"/>
    </row>
    <row r="6445" spans="8:8" x14ac:dyDescent="0.2">
      <c r="H6445" s="39"/>
    </row>
    <row r="6446" spans="8:8" x14ac:dyDescent="0.2">
      <c r="H6446" s="39"/>
    </row>
    <row r="6447" spans="8:8" x14ac:dyDescent="0.2">
      <c r="H6447" s="39"/>
    </row>
    <row r="6448" spans="8:8" x14ac:dyDescent="0.2">
      <c r="H6448" s="39"/>
    </row>
    <row r="6449" spans="8:8" x14ac:dyDescent="0.2">
      <c r="H6449" s="39"/>
    </row>
    <row r="6450" spans="8:8" x14ac:dyDescent="0.2">
      <c r="H6450" s="39"/>
    </row>
    <row r="6451" spans="8:8" x14ac:dyDescent="0.2">
      <c r="H6451" s="39"/>
    </row>
    <row r="6452" spans="8:8" x14ac:dyDescent="0.2">
      <c r="H6452" s="39"/>
    </row>
    <row r="6453" spans="8:8" x14ac:dyDescent="0.2">
      <c r="H6453" s="39"/>
    </row>
    <row r="6454" spans="8:8" x14ac:dyDescent="0.2">
      <c r="H6454" s="39"/>
    </row>
    <row r="6455" spans="8:8" x14ac:dyDescent="0.2">
      <c r="H6455" s="39"/>
    </row>
    <row r="6456" spans="8:8" x14ac:dyDescent="0.2">
      <c r="H6456" s="39"/>
    </row>
    <row r="6457" spans="8:8" x14ac:dyDescent="0.2">
      <c r="H6457" s="39"/>
    </row>
    <row r="6458" spans="8:8" x14ac:dyDescent="0.2">
      <c r="H6458" s="39"/>
    </row>
    <row r="6459" spans="8:8" x14ac:dyDescent="0.2">
      <c r="H6459" s="39"/>
    </row>
    <row r="6460" spans="8:8" x14ac:dyDescent="0.2">
      <c r="H6460" s="39"/>
    </row>
    <row r="6461" spans="8:8" x14ac:dyDescent="0.2">
      <c r="H6461" s="39"/>
    </row>
    <row r="6462" spans="8:8" x14ac:dyDescent="0.2">
      <c r="H6462" s="39"/>
    </row>
    <row r="6463" spans="8:8" x14ac:dyDescent="0.2">
      <c r="H6463" s="39"/>
    </row>
    <row r="6464" spans="8:8" x14ac:dyDescent="0.2">
      <c r="H6464" s="39"/>
    </row>
    <row r="6465" spans="8:8" x14ac:dyDescent="0.2">
      <c r="H6465" s="39"/>
    </row>
    <row r="6466" spans="8:8" x14ac:dyDescent="0.2">
      <c r="H6466" s="39"/>
    </row>
    <row r="6467" spans="8:8" x14ac:dyDescent="0.2">
      <c r="H6467" s="39"/>
    </row>
    <row r="6468" spans="8:8" x14ac:dyDescent="0.2">
      <c r="H6468" s="39"/>
    </row>
    <row r="6469" spans="8:8" x14ac:dyDescent="0.2">
      <c r="H6469" s="39"/>
    </row>
    <row r="6470" spans="8:8" x14ac:dyDescent="0.2">
      <c r="H6470" s="39"/>
    </row>
    <row r="6471" spans="8:8" x14ac:dyDescent="0.2">
      <c r="H6471" s="39"/>
    </row>
    <row r="6472" spans="8:8" x14ac:dyDescent="0.2">
      <c r="H6472" s="39"/>
    </row>
    <row r="6473" spans="8:8" x14ac:dyDescent="0.2">
      <c r="H6473" s="39"/>
    </row>
    <row r="6474" spans="8:8" x14ac:dyDescent="0.2">
      <c r="H6474" s="39"/>
    </row>
    <row r="6475" spans="8:8" x14ac:dyDescent="0.2">
      <c r="H6475" s="39"/>
    </row>
    <row r="6476" spans="8:8" x14ac:dyDescent="0.2">
      <c r="H6476" s="39"/>
    </row>
    <row r="6477" spans="8:8" x14ac:dyDescent="0.2">
      <c r="H6477" s="39"/>
    </row>
    <row r="6478" spans="8:8" x14ac:dyDescent="0.2">
      <c r="H6478" s="39"/>
    </row>
    <row r="6479" spans="8:8" x14ac:dyDescent="0.2">
      <c r="H6479" s="39"/>
    </row>
    <row r="6480" spans="8:8" x14ac:dyDescent="0.2">
      <c r="H6480" s="39"/>
    </row>
    <row r="6481" spans="8:8" x14ac:dyDescent="0.2">
      <c r="H6481" s="39"/>
    </row>
    <row r="6482" spans="8:8" x14ac:dyDescent="0.2">
      <c r="H6482" s="39"/>
    </row>
    <row r="6483" spans="8:8" x14ac:dyDescent="0.2">
      <c r="H6483" s="39"/>
    </row>
    <row r="6484" spans="8:8" x14ac:dyDescent="0.2">
      <c r="H6484" s="39"/>
    </row>
    <row r="6485" spans="8:8" x14ac:dyDescent="0.2">
      <c r="H6485" s="39"/>
    </row>
    <row r="6486" spans="8:8" x14ac:dyDescent="0.2">
      <c r="H6486" s="39"/>
    </row>
    <row r="6487" spans="8:8" x14ac:dyDescent="0.2">
      <c r="H6487" s="39"/>
    </row>
    <row r="6488" spans="8:8" x14ac:dyDescent="0.2">
      <c r="H6488" s="39"/>
    </row>
    <row r="6489" spans="8:8" x14ac:dyDescent="0.2">
      <c r="H6489" s="39"/>
    </row>
    <row r="6490" spans="8:8" x14ac:dyDescent="0.2">
      <c r="H6490" s="39"/>
    </row>
    <row r="6491" spans="8:8" x14ac:dyDescent="0.2">
      <c r="H6491" s="39"/>
    </row>
    <row r="6492" spans="8:8" x14ac:dyDescent="0.2">
      <c r="H6492" s="39"/>
    </row>
    <row r="6493" spans="8:8" x14ac:dyDescent="0.2">
      <c r="H6493" s="39"/>
    </row>
    <row r="6494" spans="8:8" x14ac:dyDescent="0.2">
      <c r="H6494" s="39"/>
    </row>
    <row r="6495" spans="8:8" x14ac:dyDescent="0.2">
      <c r="H6495" s="39"/>
    </row>
    <row r="6496" spans="8:8" x14ac:dyDescent="0.2">
      <c r="H6496" s="39"/>
    </row>
    <row r="6497" spans="8:8" x14ac:dyDescent="0.2">
      <c r="H6497" s="39"/>
    </row>
    <row r="6498" spans="8:8" x14ac:dyDescent="0.2">
      <c r="H6498" s="39"/>
    </row>
    <row r="6499" spans="8:8" x14ac:dyDescent="0.2">
      <c r="H6499" s="39"/>
    </row>
    <row r="6500" spans="8:8" x14ac:dyDescent="0.2">
      <c r="H6500" s="39"/>
    </row>
    <row r="6501" spans="8:8" x14ac:dyDescent="0.2">
      <c r="H6501" s="39"/>
    </row>
    <row r="6502" spans="8:8" x14ac:dyDescent="0.2">
      <c r="H6502" s="39"/>
    </row>
    <row r="6503" spans="8:8" x14ac:dyDescent="0.2">
      <c r="H6503" s="39"/>
    </row>
    <row r="6504" spans="8:8" x14ac:dyDescent="0.2">
      <c r="H6504" s="39"/>
    </row>
    <row r="6505" spans="8:8" x14ac:dyDescent="0.2">
      <c r="H6505" s="39"/>
    </row>
    <row r="6506" spans="8:8" x14ac:dyDescent="0.2">
      <c r="H6506" s="39"/>
    </row>
    <row r="6507" spans="8:8" x14ac:dyDescent="0.2">
      <c r="H6507" s="39"/>
    </row>
    <row r="6508" spans="8:8" x14ac:dyDescent="0.2">
      <c r="H6508" s="39"/>
    </row>
    <row r="6509" spans="8:8" x14ac:dyDescent="0.2">
      <c r="H6509" s="39"/>
    </row>
    <row r="6510" spans="8:8" x14ac:dyDescent="0.2">
      <c r="H6510" s="39"/>
    </row>
    <row r="6511" spans="8:8" x14ac:dyDescent="0.2">
      <c r="H6511" s="39"/>
    </row>
    <row r="6512" spans="8:8" x14ac:dyDescent="0.2">
      <c r="H6512" s="39"/>
    </row>
    <row r="6513" spans="8:8" x14ac:dyDescent="0.2">
      <c r="H6513" s="39"/>
    </row>
    <row r="6514" spans="8:8" x14ac:dyDescent="0.2">
      <c r="H6514" s="39"/>
    </row>
    <row r="6515" spans="8:8" x14ac:dyDescent="0.2">
      <c r="H6515" s="39"/>
    </row>
    <row r="6516" spans="8:8" x14ac:dyDescent="0.2">
      <c r="H6516" s="39"/>
    </row>
    <row r="6517" spans="8:8" x14ac:dyDescent="0.2">
      <c r="H6517" s="39"/>
    </row>
    <row r="6518" spans="8:8" x14ac:dyDescent="0.2">
      <c r="H6518" s="39"/>
    </row>
    <row r="6519" spans="8:8" x14ac:dyDescent="0.2">
      <c r="H6519" s="39"/>
    </row>
    <row r="6520" spans="8:8" x14ac:dyDescent="0.2">
      <c r="H6520" s="39"/>
    </row>
    <row r="6521" spans="8:8" x14ac:dyDescent="0.2">
      <c r="H6521" s="39"/>
    </row>
    <row r="6522" spans="8:8" x14ac:dyDescent="0.2">
      <c r="H6522" s="39"/>
    </row>
    <row r="6523" spans="8:8" x14ac:dyDescent="0.2">
      <c r="H6523" s="39"/>
    </row>
    <row r="6524" spans="8:8" x14ac:dyDescent="0.2">
      <c r="H6524" s="39"/>
    </row>
    <row r="6525" spans="8:8" x14ac:dyDescent="0.2">
      <c r="H6525" s="39"/>
    </row>
    <row r="6526" spans="8:8" x14ac:dyDescent="0.2">
      <c r="H6526" s="39"/>
    </row>
    <row r="6527" spans="8:8" x14ac:dyDescent="0.2">
      <c r="H6527" s="39"/>
    </row>
    <row r="6528" spans="8:8" x14ac:dyDescent="0.2">
      <c r="H6528" s="39"/>
    </row>
    <row r="6529" spans="8:8" x14ac:dyDescent="0.2">
      <c r="H6529" s="39"/>
    </row>
    <row r="6530" spans="8:8" x14ac:dyDescent="0.2">
      <c r="H6530" s="39"/>
    </row>
    <row r="6531" spans="8:8" x14ac:dyDescent="0.2">
      <c r="H6531" s="39"/>
    </row>
    <row r="6532" spans="8:8" x14ac:dyDescent="0.2">
      <c r="H6532" s="39"/>
    </row>
    <row r="6533" spans="8:8" x14ac:dyDescent="0.2">
      <c r="H6533" s="39"/>
    </row>
    <row r="6534" spans="8:8" x14ac:dyDescent="0.2">
      <c r="H6534" s="39"/>
    </row>
    <row r="6535" spans="8:8" x14ac:dyDescent="0.2">
      <c r="H6535" s="39"/>
    </row>
    <row r="6536" spans="8:8" x14ac:dyDescent="0.2">
      <c r="H6536" s="39"/>
    </row>
    <row r="6537" spans="8:8" x14ac:dyDescent="0.2">
      <c r="H6537" s="39"/>
    </row>
    <row r="6538" spans="8:8" x14ac:dyDescent="0.2">
      <c r="H6538" s="39"/>
    </row>
    <row r="6539" spans="8:8" x14ac:dyDescent="0.2">
      <c r="H6539" s="39"/>
    </row>
    <row r="6540" spans="8:8" x14ac:dyDescent="0.2">
      <c r="H6540" s="39"/>
    </row>
    <row r="6541" spans="8:8" x14ac:dyDescent="0.2">
      <c r="H6541" s="39"/>
    </row>
    <row r="6542" spans="8:8" x14ac:dyDescent="0.2">
      <c r="H6542" s="39"/>
    </row>
    <row r="6543" spans="8:8" x14ac:dyDescent="0.2">
      <c r="H6543" s="39"/>
    </row>
    <row r="6544" spans="8:8" x14ac:dyDescent="0.2">
      <c r="H6544" s="39"/>
    </row>
    <row r="6545" spans="8:8" x14ac:dyDescent="0.2">
      <c r="H6545" s="39"/>
    </row>
    <row r="6546" spans="8:8" x14ac:dyDescent="0.2">
      <c r="H6546" s="39"/>
    </row>
    <row r="6547" spans="8:8" x14ac:dyDescent="0.2">
      <c r="H6547" s="39"/>
    </row>
    <row r="6548" spans="8:8" x14ac:dyDescent="0.2">
      <c r="H6548" s="39"/>
    </row>
    <row r="6549" spans="8:8" x14ac:dyDescent="0.2">
      <c r="H6549" s="39"/>
    </row>
    <row r="6550" spans="8:8" x14ac:dyDescent="0.2">
      <c r="H6550" s="39"/>
    </row>
    <row r="6551" spans="8:8" x14ac:dyDescent="0.2">
      <c r="H6551" s="39"/>
    </row>
    <row r="6552" spans="8:8" x14ac:dyDescent="0.2">
      <c r="H6552" s="39"/>
    </row>
    <row r="6553" spans="8:8" x14ac:dyDescent="0.2">
      <c r="H6553" s="39"/>
    </row>
    <row r="6554" spans="8:8" x14ac:dyDescent="0.2">
      <c r="H6554" s="39"/>
    </row>
    <row r="6555" spans="8:8" x14ac:dyDescent="0.2">
      <c r="H6555" s="39"/>
    </row>
    <row r="6556" spans="8:8" x14ac:dyDescent="0.2">
      <c r="H6556" s="39"/>
    </row>
    <row r="6557" spans="8:8" x14ac:dyDescent="0.2">
      <c r="H6557" s="39"/>
    </row>
    <row r="6558" spans="8:8" x14ac:dyDescent="0.2">
      <c r="H6558" s="39"/>
    </row>
    <row r="6559" spans="8:8" x14ac:dyDescent="0.2">
      <c r="H6559" s="39"/>
    </row>
    <row r="6560" spans="8:8" x14ac:dyDescent="0.2">
      <c r="H6560" s="39"/>
    </row>
    <row r="6561" spans="8:8" x14ac:dyDescent="0.2">
      <c r="H6561" s="39"/>
    </row>
    <row r="6562" spans="8:8" x14ac:dyDescent="0.2">
      <c r="H6562" s="39"/>
    </row>
    <row r="6563" spans="8:8" x14ac:dyDescent="0.2">
      <c r="H6563" s="39"/>
    </row>
    <row r="6564" spans="8:8" x14ac:dyDescent="0.2">
      <c r="H6564" s="39"/>
    </row>
    <row r="6565" spans="8:8" x14ac:dyDescent="0.2">
      <c r="H6565" s="39"/>
    </row>
    <row r="6566" spans="8:8" x14ac:dyDescent="0.2">
      <c r="H6566" s="39"/>
    </row>
    <row r="6567" spans="8:8" x14ac:dyDescent="0.2">
      <c r="H6567" s="39"/>
    </row>
    <row r="6568" spans="8:8" x14ac:dyDescent="0.2">
      <c r="H6568" s="39"/>
    </row>
    <row r="6569" spans="8:8" x14ac:dyDescent="0.2">
      <c r="H6569" s="39"/>
    </row>
    <row r="6570" spans="8:8" x14ac:dyDescent="0.2">
      <c r="H6570" s="39"/>
    </row>
    <row r="6571" spans="8:8" x14ac:dyDescent="0.2">
      <c r="H6571" s="39"/>
    </row>
    <row r="6572" spans="8:8" x14ac:dyDescent="0.2">
      <c r="H6572" s="39"/>
    </row>
    <row r="6573" spans="8:8" x14ac:dyDescent="0.2">
      <c r="H6573" s="39"/>
    </row>
    <row r="6574" spans="8:8" x14ac:dyDescent="0.2">
      <c r="H6574" s="39"/>
    </row>
    <row r="6575" spans="8:8" x14ac:dyDescent="0.2">
      <c r="H6575" s="39"/>
    </row>
    <row r="6576" spans="8:8" x14ac:dyDescent="0.2">
      <c r="H6576" s="39"/>
    </row>
    <row r="6577" spans="8:8" x14ac:dyDescent="0.2">
      <c r="H6577" s="39"/>
    </row>
    <row r="6578" spans="8:8" x14ac:dyDescent="0.2">
      <c r="H6578" s="39"/>
    </row>
    <row r="6579" spans="8:8" x14ac:dyDescent="0.2">
      <c r="H6579" s="39"/>
    </row>
    <row r="6580" spans="8:8" x14ac:dyDescent="0.2">
      <c r="H6580" s="39"/>
    </row>
    <row r="6581" spans="8:8" x14ac:dyDescent="0.2">
      <c r="H6581" s="39"/>
    </row>
    <row r="6582" spans="8:8" x14ac:dyDescent="0.2">
      <c r="H6582" s="39"/>
    </row>
    <row r="6583" spans="8:8" x14ac:dyDescent="0.2">
      <c r="H6583" s="39"/>
    </row>
    <row r="6584" spans="8:8" x14ac:dyDescent="0.2">
      <c r="H6584" s="39"/>
    </row>
    <row r="6585" spans="8:8" x14ac:dyDescent="0.2">
      <c r="H6585" s="39"/>
    </row>
    <row r="6586" spans="8:8" x14ac:dyDescent="0.2">
      <c r="H6586" s="39"/>
    </row>
    <row r="6587" spans="8:8" x14ac:dyDescent="0.2">
      <c r="H6587" s="39"/>
    </row>
    <row r="6588" spans="8:8" x14ac:dyDescent="0.2">
      <c r="H6588" s="39"/>
    </row>
    <row r="6589" spans="8:8" x14ac:dyDescent="0.2">
      <c r="H6589" s="39"/>
    </row>
    <row r="6590" spans="8:8" x14ac:dyDescent="0.2">
      <c r="H6590" s="39"/>
    </row>
    <row r="6591" spans="8:8" x14ac:dyDescent="0.2">
      <c r="H6591" s="39"/>
    </row>
    <row r="6592" spans="8:8" x14ac:dyDescent="0.2">
      <c r="H6592" s="39"/>
    </row>
    <row r="6593" spans="8:8" x14ac:dyDescent="0.2">
      <c r="H6593" s="39"/>
    </row>
    <row r="6594" spans="8:8" x14ac:dyDescent="0.2">
      <c r="H6594" s="39"/>
    </row>
    <row r="6595" spans="8:8" x14ac:dyDescent="0.2">
      <c r="H6595" s="39"/>
    </row>
    <row r="6596" spans="8:8" x14ac:dyDescent="0.2">
      <c r="H6596" s="39"/>
    </row>
    <row r="6597" spans="8:8" x14ac:dyDescent="0.2">
      <c r="H6597" s="39"/>
    </row>
    <row r="6598" spans="8:8" x14ac:dyDescent="0.2">
      <c r="H6598" s="39"/>
    </row>
    <row r="6599" spans="8:8" x14ac:dyDescent="0.2">
      <c r="H6599" s="39"/>
    </row>
    <row r="6600" spans="8:8" x14ac:dyDescent="0.2">
      <c r="H6600" s="39"/>
    </row>
    <row r="6601" spans="8:8" x14ac:dyDescent="0.2">
      <c r="H6601" s="39"/>
    </row>
    <row r="6602" spans="8:8" x14ac:dyDescent="0.2">
      <c r="H6602" s="39"/>
    </row>
    <row r="6603" spans="8:8" x14ac:dyDescent="0.2">
      <c r="H6603" s="39"/>
    </row>
    <row r="6604" spans="8:8" x14ac:dyDescent="0.2">
      <c r="H6604" s="39"/>
    </row>
    <row r="6605" spans="8:8" x14ac:dyDescent="0.2">
      <c r="H6605" s="39"/>
    </row>
    <row r="6606" spans="8:8" x14ac:dyDescent="0.2">
      <c r="H6606" s="39"/>
    </row>
    <row r="6607" spans="8:8" x14ac:dyDescent="0.2">
      <c r="H6607" s="39"/>
    </row>
    <row r="6608" spans="8:8" x14ac:dyDescent="0.2">
      <c r="H6608" s="39"/>
    </row>
    <row r="6609" spans="8:8" x14ac:dyDescent="0.2">
      <c r="H6609" s="39"/>
    </row>
    <row r="6610" spans="8:8" x14ac:dyDescent="0.2">
      <c r="H6610" s="39"/>
    </row>
    <row r="6611" spans="8:8" x14ac:dyDescent="0.2">
      <c r="H6611" s="39"/>
    </row>
    <row r="6612" spans="8:8" x14ac:dyDescent="0.2">
      <c r="H6612" s="39"/>
    </row>
    <row r="6613" spans="8:8" x14ac:dyDescent="0.2">
      <c r="H6613" s="39"/>
    </row>
    <row r="6614" spans="8:8" x14ac:dyDescent="0.2">
      <c r="H6614" s="39"/>
    </row>
    <row r="6615" spans="8:8" x14ac:dyDescent="0.2">
      <c r="H6615" s="39"/>
    </row>
    <row r="6616" spans="8:8" x14ac:dyDescent="0.2">
      <c r="H6616" s="39"/>
    </row>
    <row r="6617" spans="8:8" x14ac:dyDescent="0.2">
      <c r="H6617" s="39"/>
    </row>
    <row r="6618" spans="8:8" x14ac:dyDescent="0.2">
      <c r="H6618" s="39"/>
    </row>
    <row r="6619" spans="8:8" x14ac:dyDescent="0.2">
      <c r="H6619" s="39"/>
    </row>
    <row r="6620" spans="8:8" x14ac:dyDescent="0.2">
      <c r="H6620" s="39"/>
    </row>
    <row r="6621" spans="8:8" x14ac:dyDescent="0.2">
      <c r="H6621" s="39"/>
    </row>
    <row r="6622" spans="8:8" x14ac:dyDescent="0.2">
      <c r="H6622" s="39"/>
    </row>
    <row r="6623" spans="8:8" x14ac:dyDescent="0.2">
      <c r="H6623" s="39"/>
    </row>
    <row r="6624" spans="8:8" x14ac:dyDescent="0.2">
      <c r="H6624" s="39"/>
    </row>
    <row r="6625" spans="8:8" x14ac:dyDescent="0.2">
      <c r="H6625" s="39"/>
    </row>
    <row r="6626" spans="8:8" x14ac:dyDescent="0.2">
      <c r="H6626" s="39"/>
    </row>
    <row r="6627" spans="8:8" x14ac:dyDescent="0.2">
      <c r="H6627" s="39"/>
    </row>
    <row r="6628" spans="8:8" x14ac:dyDescent="0.2">
      <c r="H6628" s="39"/>
    </row>
    <row r="6629" spans="8:8" x14ac:dyDescent="0.2">
      <c r="H6629" s="39"/>
    </row>
    <row r="6630" spans="8:8" x14ac:dyDescent="0.2">
      <c r="H6630" s="39"/>
    </row>
    <row r="6631" spans="8:8" x14ac:dyDescent="0.2">
      <c r="H6631" s="39"/>
    </row>
    <row r="6632" spans="8:8" x14ac:dyDescent="0.2">
      <c r="H6632" s="39"/>
    </row>
    <row r="6633" spans="8:8" x14ac:dyDescent="0.2">
      <c r="H6633" s="39"/>
    </row>
    <row r="6634" spans="8:8" x14ac:dyDescent="0.2">
      <c r="H6634" s="39"/>
    </row>
    <row r="6635" spans="8:8" x14ac:dyDescent="0.2">
      <c r="H6635" s="39"/>
    </row>
    <row r="6636" spans="8:8" x14ac:dyDescent="0.2">
      <c r="H6636" s="39"/>
    </row>
    <row r="6637" spans="8:8" x14ac:dyDescent="0.2">
      <c r="H6637" s="39"/>
    </row>
    <row r="6638" spans="8:8" x14ac:dyDescent="0.2">
      <c r="H6638" s="39"/>
    </row>
    <row r="6639" spans="8:8" x14ac:dyDescent="0.2">
      <c r="H6639" s="39"/>
    </row>
    <row r="6640" spans="8:8" x14ac:dyDescent="0.2">
      <c r="H6640" s="39"/>
    </row>
    <row r="6641" spans="8:8" x14ac:dyDescent="0.2">
      <c r="H6641" s="39"/>
    </row>
    <row r="6642" spans="8:8" x14ac:dyDescent="0.2">
      <c r="H6642" s="39"/>
    </row>
    <row r="6643" spans="8:8" x14ac:dyDescent="0.2">
      <c r="H6643" s="39"/>
    </row>
    <row r="6644" spans="8:8" x14ac:dyDescent="0.2">
      <c r="H6644" s="39"/>
    </row>
    <row r="6645" spans="8:8" x14ac:dyDescent="0.2">
      <c r="H6645" s="39"/>
    </row>
    <row r="6646" spans="8:8" x14ac:dyDescent="0.2">
      <c r="H6646" s="39"/>
    </row>
    <row r="6647" spans="8:8" x14ac:dyDescent="0.2">
      <c r="H6647" s="39"/>
    </row>
    <row r="6648" spans="8:8" x14ac:dyDescent="0.2">
      <c r="H6648" s="39"/>
    </row>
    <row r="6649" spans="8:8" x14ac:dyDescent="0.2">
      <c r="H6649" s="39"/>
    </row>
    <row r="6650" spans="8:8" x14ac:dyDescent="0.2">
      <c r="H6650" s="39"/>
    </row>
    <row r="6651" spans="8:8" x14ac:dyDescent="0.2">
      <c r="H6651" s="39"/>
    </row>
    <row r="6652" spans="8:8" x14ac:dyDescent="0.2">
      <c r="H6652" s="39"/>
    </row>
    <row r="6653" spans="8:8" x14ac:dyDescent="0.2">
      <c r="H6653" s="39"/>
    </row>
    <row r="6654" spans="8:8" x14ac:dyDescent="0.2">
      <c r="H6654" s="39"/>
    </row>
    <row r="6655" spans="8:8" x14ac:dyDescent="0.2">
      <c r="H6655" s="39"/>
    </row>
    <row r="6656" spans="8:8" x14ac:dyDescent="0.2">
      <c r="H6656" s="39"/>
    </row>
    <row r="6657" spans="8:8" x14ac:dyDescent="0.2">
      <c r="H6657" s="39"/>
    </row>
    <row r="6658" spans="8:8" x14ac:dyDescent="0.2">
      <c r="H6658" s="39"/>
    </row>
    <row r="6659" spans="8:8" x14ac:dyDescent="0.2">
      <c r="H6659" s="39"/>
    </row>
    <row r="6660" spans="8:8" x14ac:dyDescent="0.2">
      <c r="H6660" s="39"/>
    </row>
    <row r="6661" spans="8:8" x14ac:dyDescent="0.2">
      <c r="H6661" s="39"/>
    </row>
    <row r="6662" spans="8:8" x14ac:dyDescent="0.2">
      <c r="H6662" s="39"/>
    </row>
    <row r="6663" spans="8:8" x14ac:dyDescent="0.2">
      <c r="H6663" s="39"/>
    </row>
    <row r="6664" spans="8:8" x14ac:dyDescent="0.2">
      <c r="H6664" s="39"/>
    </row>
    <row r="6665" spans="8:8" x14ac:dyDescent="0.2">
      <c r="H6665" s="39"/>
    </row>
    <row r="6666" spans="8:8" x14ac:dyDescent="0.2">
      <c r="H6666" s="39"/>
    </row>
    <row r="6667" spans="8:8" x14ac:dyDescent="0.2">
      <c r="H6667" s="39"/>
    </row>
    <row r="6668" spans="8:8" x14ac:dyDescent="0.2">
      <c r="H6668" s="39"/>
    </row>
    <row r="6669" spans="8:8" x14ac:dyDescent="0.2">
      <c r="H6669" s="39"/>
    </row>
    <row r="6670" spans="8:8" x14ac:dyDescent="0.2">
      <c r="H6670" s="39"/>
    </row>
    <row r="6671" spans="8:8" x14ac:dyDescent="0.2">
      <c r="H6671" s="39"/>
    </row>
    <row r="6672" spans="8:8" x14ac:dyDescent="0.2">
      <c r="H6672" s="39"/>
    </row>
    <row r="6673" spans="8:8" x14ac:dyDescent="0.2">
      <c r="H6673" s="39"/>
    </row>
    <row r="6674" spans="8:8" x14ac:dyDescent="0.2">
      <c r="H6674" s="39"/>
    </row>
    <row r="6675" spans="8:8" x14ac:dyDescent="0.2">
      <c r="H6675" s="39"/>
    </row>
    <row r="6676" spans="8:8" x14ac:dyDescent="0.2">
      <c r="H6676" s="39"/>
    </row>
    <row r="6677" spans="8:8" x14ac:dyDescent="0.2">
      <c r="H6677" s="39"/>
    </row>
    <row r="6678" spans="8:8" x14ac:dyDescent="0.2">
      <c r="H6678" s="39"/>
    </row>
    <row r="6679" spans="8:8" x14ac:dyDescent="0.2">
      <c r="H6679" s="39"/>
    </row>
    <row r="6680" spans="8:8" x14ac:dyDescent="0.2">
      <c r="H6680" s="39"/>
    </row>
    <row r="6681" spans="8:8" x14ac:dyDescent="0.2">
      <c r="H6681" s="39"/>
    </row>
    <row r="6682" spans="8:8" x14ac:dyDescent="0.2">
      <c r="H6682" s="39"/>
    </row>
    <row r="6683" spans="8:8" x14ac:dyDescent="0.2">
      <c r="H6683" s="39"/>
    </row>
    <row r="6684" spans="8:8" x14ac:dyDescent="0.2">
      <c r="H6684" s="39"/>
    </row>
    <row r="6685" spans="8:8" x14ac:dyDescent="0.2">
      <c r="H6685" s="39"/>
    </row>
    <row r="6686" spans="8:8" x14ac:dyDescent="0.2">
      <c r="H6686" s="39"/>
    </row>
    <row r="6687" spans="8:8" x14ac:dyDescent="0.2">
      <c r="H6687" s="39"/>
    </row>
    <row r="6688" spans="8:8" x14ac:dyDescent="0.2">
      <c r="H6688" s="39"/>
    </row>
    <row r="6689" spans="8:8" x14ac:dyDescent="0.2">
      <c r="H6689" s="39"/>
    </row>
    <row r="6690" spans="8:8" x14ac:dyDescent="0.2">
      <c r="H6690" s="39"/>
    </row>
    <row r="6691" spans="8:8" x14ac:dyDescent="0.2">
      <c r="H6691" s="39"/>
    </row>
    <row r="6692" spans="8:8" x14ac:dyDescent="0.2">
      <c r="H6692" s="39"/>
    </row>
    <row r="6693" spans="8:8" x14ac:dyDescent="0.2">
      <c r="H6693" s="39"/>
    </row>
    <row r="6694" spans="8:8" x14ac:dyDescent="0.2">
      <c r="H6694" s="39"/>
    </row>
    <row r="6695" spans="8:8" x14ac:dyDescent="0.2">
      <c r="H6695" s="39"/>
    </row>
    <row r="6696" spans="8:8" x14ac:dyDescent="0.2">
      <c r="H6696" s="39"/>
    </row>
    <row r="6697" spans="8:8" x14ac:dyDescent="0.2">
      <c r="H6697" s="39"/>
    </row>
    <row r="6698" spans="8:8" x14ac:dyDescent="0.2">
      <c r="H6698" s="39"/>
    </row>
    <row r="6699" spans="8:8" x14ac:dyDescent="0.2">
      <c r="H6699" s="39"/>
    </row>
    <row r="6700" spans="8:8" x14ac:dyDescent="0.2">
      <c r="H6700" s="39"/>
    </row>
    <row r="6701" spans="8:8" x14ac:dyDescent="0.2">
      <c r="H6701" s="39"/>
    </row>
    <row r="6702" spans="8:8" x14ac:dyDescent="0.2">
      <c r="H6702" s="39"/>
    </row>
    <row r="6703" spans="8:8" x14ac:dyDescent="0.2">
      <c r="H6703" s="39"/>
    </row>
    <row r="6704" spans="8:8" x14ac:dyDescent="0.2">
      <c r="H6704" s="39"/>
    </row>
    <row r="6705" spans="8:8" x14ac:dyDescent="0.2">
      <c r="H6705" s="39"/>
    </row>
    <row r="6706" spans="8:8" x14ac:dyDescent="0.2">
      <c r="H6706" s="39"/>
    </row>
    <row r="6707" spans="8:8" x14ac:dyDescent="0.2">
      <c r="H6707" s="39"/>
    </row>
    <row r="6708" spans="8:8" x14ac:dyDescent="0.2">
      <c r="H6708" s="39"/>
    </row>
    <row r="6709" spans="8:8" x14ac:dyDescent="0.2">
      <c r="H6709" s="39"/>
    </row>
    <row r="6710" spans="8:8" x14ac:dyDescent="0.2">
      <c r="H6710" s="39"/>
    </row>
    <row r="6711" spans="8:8" x14ac:dyDescent="0.2">
      <c r="H6711" s="39"/>
    </row>
    <row r="6712" spans="8:8" x14ac:dyDescent="0.2">
      <c r="H6712" s="39"/>
    </row>
    <row r="6713" spans="8:8" x14ac:dyDescent="0.2">
      <c r="H6713" s="39"/>
    </row>
    <row r="6714" spans="8:8" x14ac:dyDescent="0.2">
      <c r="H6714" s="39"/>
    </row>
    <row r="6715" spans="8:8" x14ac:dyDescent="0.2">
      <c r="H6715" s="39"/>
    </row>
    <row r="6716" spans="8:8" x14ac:dyDescent="0.2">
      <c r="H6716" s="39"/>
    </row>
    <row r="6717" spans="8:8" x14ac:dyDescent="0.2">
      <c r="H6717" s="39"/>
    </row>
    <row r="6718" spans="8:8" x14ac:dyDescent="0.2">
      <c r="H6718" s="39"/>
    </row>
    <row r="6719" spans="8:8" x14ac:dyDescent="0.2">
      <c r="H6719" s="39"/>
    </row>
    <row r="6720" spans="8:8" x14ac:dyDescent="0.2">
      <c r="H6720" s="39"/>
    </row>
    <row r="6721" spans="8:8" x14ac:dyDescent="0.2">
      <c r="H6721" s="39"/>
    </row>
    <row r="6722" spans="8:8" x14ac:dyDescent="0.2">
      <c r="H6722" s="39"/>
    </row>
    <row r="6723" spans="8:8" x14ac:dyDescent="0.2">
      <c r="H6723" s="39"/>
    </row>
    <row r="6724" spans="8:8" x14ac:dyDescent="0.2">
      <c r="H6724" s="39"/>
    </row>
    <row r="6725" spans="8:8" x14ac:dyDescent="0.2">
      <c r="H6725" s="39"/>
    </row>
    <row r="6726" spans="8:8" x14ac:dyDescent="0.2">
      <c r="H6726" s="39"/>
    </row>
    <row r="6727" spans="8:8" x14ac:dyDescent="0.2">
      <c r="H6727" s="39"/>
    </row>
    <row r="6728" spans="8:8" x14ac:dyDescent="0.2">
      <c r="H6728" s="39"/>
    </row>
    <row r="6729" spans="8:8" x14ac:dyDescent="0.2">
      <c r="H6729" s="39"/>
    </row>
    <row r="6730" spans="8:8" x14ac:dyDescent="0.2">
      <c r="H6730" s="39"/>
    </row>
    <row r="6731" spans="8:8" x14ac:dyDescent="0.2">
      <c r="H6731" s="39"/>
    </row>
    <row r="6732" spans="8:8" x14ac:dyDescent="0.2">
      <c r="H6732" s="39"/>
    </row>
    <row r="6733" spans="8:8" x14ac:dyDescent="0.2">
      <c r="H6733" s="39"/>
    </row>
    <row r="6734" spans="8:8" x14ac:dyDescent="0.2">
      <c r="H6734" s="39"/>
    </row>
    <row r="6735" spans="8:8" x14ac:dyDescent="0.2">
      <c r="H6735" s="39"/>
    </row>
    <row r="6736" spans="8:8" x14ac:dyDescent="0.2">
      <c r="H6736" s="39"/>
    </row>
    <row r="6737" spans="8:8" x14ac:dyDescent="0.2">
      <c r="H6737" s="39"/>
    </row>
    <row r="6738" spans="8:8" x14ac:dyDescent="0.2">
      <c r="H6738" s="39"/>
    </row>
    <row r="6739" spans="8:8" x14ac:dyDescent="0.2">
      <c r="H6739" s="39"/>
    </row>
    <row r="6740" spans="8:8" x14ac:dyDescent="0.2">
      <c r="H6740" s="39"/>
    </row>
    <row r="6741" spans="8:8" x14ac:dyDescent="0.2">
      <c r="H6741" s="39"/>
    </row>
    <row r="6742" spans="8:8" x14ac:dyDescent="0.2">
      <c r="H6742" s="39"/>
    </row>
    <row r="6743" spans="8:8" x14ac:dyDescent="0.2">
      <c r="H6743" s="39"/>
    </row>
    <row r="6744" spans="8:8" x14ac:dyDescent="0.2">
      <c r="H6744" s="39"/>
    </row>
    <row r="6745" spans="8:8" x14ac:dyDescent="0.2">
      <c r="H6745" s="39"/>
    </row>
    <row r="6746" spans="8:8" x14ac:dyDescent="0.2">
      <c r="H6746" s="39"/>
    </row>
    <row r="6747" spans="8:8" x14ac:dyDescent="0.2">
      <c r="H6747" s="39"/>
    </row>
    <row r="6748" spans="8:8" x14ac:dyDescent="0.2">
      <c r="H6748" s="39"/>
    </row>
    <row r="6749" spans="8:8" x14ac:dyDescent="0.2">
      <c r="H6749" s="39"/>
    </row>
    <row r="6750" spans="8:8" x14ac:dyDescent="0.2">
      <c r="H6750" s="39"/>
    </row>
    <row r="6751" spans="8:8" x14ac:dyDescent="0.2">
      <c r="H6751" s="39"/>
    </row>
    <row r="6752" spans="8:8" x14ac:dyDescent="0.2">
      <c r="H6752" s="39"/>
    </row>
    <row r="6753" spans="8:8" x14ac:dyDescent="0.2">
      <c r="H6753" s="39"/>
    </row>
    <row r="6754" spans="8:8" x14ac:dyDescent="0.2">
      <c r="H6754" s="39"/>
    </row>
    <row r="6755" spans="8:8" x14ac:dyDescent="0.2">
      <c r="H6755" s="39"/>
    </row>
    <row r="6756" spans="8:8" x14ac:dyDescent="0.2">
      <c r="H6756" s="39"/>
    </row>
    <row r="6757" spans="8:8" x14ac:dyDescent="0.2">
      <c r="H6757" s="39"/>
    </row>
    <row r="6758" spans="8:8" x14ac:dyDescent="0.2">
      <c r="H6758" s="39"/>
    </row>
    <row r="6759" spans="8:8" x14ac:dyDescent="0.2">
      <c r="H6759" s="39"/>
    </row>
    <row r="6760" spans="8:8" x14ac:dyDescent="0.2">
      <c r="H6760" s="39"/>
    </row>
    <row r="6761" spans="8:8" x14ac:dyDescent="0.2">
      <c r="H6761" s="39"/>
    </row>
    <row r="6762" spans="8:8" x14ac:dyDescent="0.2">
      <c r="H6762" s="39"/>
    </row>
    <row r="6763" spans="8:8" x14ac:dyDescent="0.2">
      <c r="H6763" s="39"/>
    </row>
    <row r="6764" spans="8:8" x14ac:dyDescent="0.2">
      <c r="H6764" s="39"/>
    </row>
    <row r="6765" spans="8:8" x14ac:dyDescent="0.2">
      <c r="H6765" s="39"/>
    </row>
    <row r="6766" spans="8:8" x14ac:dyDescent="0.2">
      <c r="H6766" s="39"/>
    </row>
    <row r="6767" spans="8:8" x14ac:dyDescent="0.2">
      <c r="H6767" s="39"/>
    </row>
    <row r="6768" spans="8:8" x14ac:dyDescent="0.2">
      <c r="H6768" s="39"/>
    </row>
    <row r="6769" spans="8:8" x14ac:dyDescent="0.2">
      <c r="H6769" s="39"/>
    </row>
    <row r="6770" spans="8:8" x14ac:dyDescent="0.2">
      <c r="H6770" s="39"/>
    </row>
    <row r="6771" spans="8:8" x14ac:dyDescent="0.2">
      <c r="H6771" s="39"/>
    </row>
    <row r="6772" spans="8:8" x14ac:dyDescent="0.2">
      <c r="H6772" s="39"/>
    </row>
    <row r="6773" spans="8:8" x14ac:dyDescent="0.2">
      <c r="H6773" s="39"/>
    </row>
    <row r="6774" spans="8:8" x14ac:dyDescent="0.2">
      <c r="H6774" s="39"/>
    </row>
    <row r="6775" spans="8:8" x14ac:dyDescent="0.2">
      <c r="H6775" s="39"/>
    </row>
    <row r="6776" spans="8:8" x14ac:dyDescent="0.2">
      <c r="H6776" s="39"/>
    </row>
    <row r="6777" spans="8:8" x14ac:dyDescent="0.2">
      <c r="H6777" s="39"/>
    </row>
    <row r="6778" spans="8:8" x14ac:dyDescent="0.2">
      <c r="H6778" s="39"/>
    </row>
    <row r="6779" spans="8:8" x14ac:dyDescent="0.2">
      <c r="H6779" s="39"/>
    </row>
    <row r="6780" spans="8:8" x14ac:dyDescent="0.2">
      <c r="H6780" s="39"/>
    </row>
    <row r="6781" spans="8:8" x14ac:dyDescent="0.2">
      <c r="H6781" s="39"/>
    </row>
    <row r="6782" spans="8:8" x14ac:dyDescent="0.2">
      <c r="H6782" s="39"/>
    </row>
    <row r="6783" spans="8:8" x14ac:dyDescent="0.2">
      <c r="H6783" s="39"/>
    </row>
    <row r="6784" spans="8:8" x14ac:dyDescent="0.2">
      <c r="H6784" s="39"/>
    </row>
    <row r="6785" spans="8:8" x14ac:dyDescent="0.2">
      <c r="H6785" s="39"/>
    </row>
    <row r="6786" spans="8:8" x14ac:dyDescent="0.2">
      <c r="H6786" s="39"/>
    </row>
    <row r="6787" spans="8:8" x14ac:dyDescent="0.2">
      <c r="H6787" s="39"/>
    </row>
    <row r="6788" spans="8:8" x14ac:dyDescent="0.2">
      <c r="H6788" s="39"/>
    </row>
    <row r="6789" spans="8:8" x14ac:dyDescent="0.2">
      <c r="H6789" s="39"/>
    </row>
    <row r="6790" spans="8:8" x14ac:dyDescent="0.2">
      <c r="H6790" s="39"/>
    </row>
    <row r="6791" spans="8:8" x14ac:dyDescent="0.2">
      <c r="H6791" s="39"/>
    </row>
    <row r="6792" spans="8:8" x14ac:dyDescent="0.2">
      <c r="H6792" s="39"/>
    </row>
    <row r="6793" spans="8:8" x14ac:dyDescent="0.2">
      <c r="H6793" s="39"/>
    </row>
    <row r="6794" spans="8:8" x14ac:dyDescent="0.2">
      <c r="H6794" s="39"/>
    </row>
    <row r="6795" spans="8:8" x14ac:dyDescent="0.2">
      <c r="H6795" s="39"/>
    </row>
    <row r="6796" spans="8:8" x14ac:dyDescent="0.2">
      <c r="H6796" s="39"/>
    </row>
    <row r="6797" spans="8:8" x14ac:dyDescent="0.2">
      <c r="H6797" s="39"/>
    </row>
    <row r="6798" spans="8:8" x14ac:dyDescent="0.2">
      <c r="H6798" s="39"/>
    </row>
    <row r="6799" spans="8:8" x14ac:dyDescent="0.2">
      <c r="H6799" s="39"/>
    </row>
    <row r="6800" spans="8:8" x14ac:dyDescent="0.2">
      <c r="H6800" s="39"/>
    </row>
    <row r="6801" spans="8:8" x14ac:dyDescent="0.2">
      <c r="H6801" s="39"/>
    </row>
    <row r="6802" spans="8:8" x14ac:dyDescent="0.2">
      <c r="H6802" s="39"/>
    </row>
    <row r="6803" spans="8:8" x14ac:dyDescent="0.2">
      <c r="H6803" s="39"/>
    </row>
    <row r="6804" spans="8:8" x14ac:dyDescent="0.2">
      <c r="H6804" s="39"/>
    </row>
    <row r="6805" spans="8:8" x14ac:dyDescent="0.2">
      <c r="H6805" s="39"/>
    </row>
    <row r="6806" spans="8:8" x14ac:dyDescent="0.2">
      <c r="H6806" s="39"/>
    </row>
    <row r="6807" spans="8:8" x14ac:dyDescent="0.2">
      <c r="H6807" s="39"/>
    </row>
    <row r="6808" spans="8:8" x14ac:dyDescent="0.2">
      <c r="H6808" s="39"/>
    </row>
    <row r="6809" spans="8:8" x14ac:dyDescent="0.2">
      <c r="H6809" s="39"/>
    </row>
    <row r="6810" spans="8:8" x14ac:dyDescent="0.2">
      <c r="H6810" s="39"/>
    </row>
    <row r="6811" spans="8:8" x14ac:dyDescent="0.2">
      <c r="H6811" s="39"/>
    </row>
    <row r="6812" spans="8:8" x14ac:dyDescent="0.2">
      <c r="H6812" s="39"/>
    </row>
    <row r="6813" spans="8:8" x14ac:dyDescent="0.2">
      <c r="H6813" s="39"/>
    </row>
    <row r="6814" spans="8:8" x14ac:dyDescent="0.2">
      <c r="H6814" s="39"/>
    </row>
    <row r="6815" spans="8:8" x14ac:dyDescent="0.2">
      <c r="H6815" s="39"/>
    </row>
    <row r="6816" spans="8:8" x14ac:dyDescent="0.2">
      <c r="H6816" s="39"/>
    </row>
    <row r="6817" spans="8:8" x14ac:dyDescent="0.2">
      <c r="H6817" s="39"/>
    </row>
    <row r="6818" spans="8:8" x14ac:dyDescent="0.2">
      <c r="H6818" s="39"/>
    </row>
    <row r="6819" spans="8:8" x14ac:dyDescent="0.2">
      <c r="H6819" s="39"/>
    </row>
    <row r="6820" spans="8:8" x14ac:dyDescent="0.2">
      <c r="H6820" s="39"/>
    </row>
    <row r="6821" spans="8:8" x14ac:dyDescent="0.2">
      <c r="H6821" s="39"/>
    </row>
    <row r="6822" spans="8:8" x14ac:dyDescent="0.2">
      <c r="H6822" s="39"/>
    </row>
    <row r="6823" spans="8:8" x14ac:dyDescent="0.2">
      <c r="H6823" s="39"/>
    </row>
    <row r="6824" spans="8:8" x14ac:dyDescent="0.2">
      <c r="H6824" s="39"/>
    </row>
    <row r="6825" spans="8:8" x14ac:dyDescent="0.2">
      <c r="H6825" s="39"/>
    </row>
    <row r="6826" spans="8:8" x14ac:dyDescent="0.2">
      <c r="H6826" s="39"/>
    </row>
    <row r="6827" spans="8:8" x14ac:dyDescent="0.2">
      <c r="H6827" s="39"/>
    </row>
    <row r="6828" spans="8:8" x14ac:dyDescent="0.2">
      <c r="H6828" s="39"/>
    </row>
    <row r="6829" spans="8:8" x14ac:dyDescent="0.2">
      <c r="H6829" s="39"/>
    </row>
    <row r="6830" spans="8:8" x14ac:dyDescent="0.2">
      <c r="H6830" s="39"/>
    </row>
    <row r="6831" spans="8:8" x14ac:dyDescent="0.2">
      <c r="H6831" s="39"/>
    </row>
    <row r="6832" spans="8:8" x14ac:dyDescent="0.2">
      <c r="H6832" s="39"/>
    </row>
    <row r="6833" spans="8:8" x14ac:dyDescent="0.2">
      <c r="H6833" s="39"/>
    </row>
    <row r="6834" spans="8:8" x14ac:dyDescent="0.2">
      <c r="H6834" s="39"/>
    </row>
    <row r="6835" spans="8:8" x14ac:dyDescent="0.2">
      <c r="H6835" s="39"/>
    </row>
    <row r="6836" spans="8:8" x14ac:dyDescent="0.2">
      <c r="H6836" s="39"/>
    </row>
    <row r="6837" spans="8:8" x14ac:dyDescent="0.2">
      <c r="H6837" s="39"/>
    </row>
    <row r="6838" spans="8:8" x14ac:dyDescent="0.2">
      <c r="H6838" s="39"/>
    </row>
    <row r="6839" spans="8:8" x14ac:dyDescent="0.2">
      <c r="H6839" s="39"/>
    </row>
    <row r="6840" spans="8:8" x14ac:dyDescent="0.2">
      <c r="H6840" s="39"/>
    </row>
    <row r="6841" spans="8:8" x14ac:dyDescent="0.2">
      <c r="H6841" s="39"/>
    </row>
    <row r="6842" spans="8:8" x14ac:dyDescent="0.2">
      <c r="H6842" s="39"/>
    </row>
    <row r="6843" spans="8:8" x14ac:dyDescent="0.2">
      <c r="H6843" s="39"/>
    </row>
    <row r="6844" spans="8:8" x14ac:dyDescent="0.2">
      <c r="H6844" s="39"/>
    </row>
    <row r="6845" spans="8:8" x14ac:dyDescent="0.2">
      <c r="H6845" s="39"/>
    </row>
    <row r="6846" spans="8:8" x14ac:dyDescent="0.2">
      <c r="H6846" s="39"/>
    </row>
    <row r="6847" spans="8:8" x14ac:dyDescent="0.2">
      <c r="H6847" s="39"/>
    </row>
    <row r="6848" spans="8:8" x14ac:dyDescent="0.2">
      <c r="H6848" s="39"/>
    </row>
    <row r="6849" spans="8:8" x14ac:dyDescent="0.2">
      <c r="H6849" s="39"/>
    </row>
    <row r="6850" spans="8:8" x14ac:dyDescent="0.2">
      <c r="H6850" s="39"/>
    </row>
    <row r="6851" spans="8:8" x14ac:dyDescent="0.2">
      <c r="H6851" s="39"/>
    </row>
    <row r="6852" spans="8:8" x14ac:dyDescent="0.2">
      <c r="H6852" s="39"/>
    </row>
    <row r="6853" spans="8:8" x14ac:dyDescent="0.2">
      <c r="H6853" s="39"/>
    </row>
    <row r="6854" spans="8:8" x14ac:dyDescent="0.2">
      <c r="H6854" s="39"/>
    </row>
    <row r="6855" spans="8:8" x14ac:dyDescent="0.2">
      <c r="H6855" s="39"/>
    </row>
    <row r="6856" spans="8:8" x14ac:dyDescent="0.2">
      <c r="H6856" s="39"/>
    </row>
    <row r="6857" spans="8:8" x14ac:dyDescent="0.2">
      <c r="H6857" s="39"/>
    </row>
    <row r="6858" spans="8:8" x14ac:dyDescent="0.2">
      <c r="H6858" s="39"/>
    </row>
    <row r="6859" spans="8:8" x14ac:dyDescent="0.2">
      <c r="H6859" s="39"/>
    </row>
    <row r="6860" spans="8:8" x14ac:dyDescent="0.2">
      <c r="H6860" s="39"/>
    </row>
    <row r="6861" spans="8:8" x14ac:dyDescent="0.2">
      <c r="H6861" s="39"/>
    </row>
    <row r="6862" spans="8:8" x14ac:dyDescent="0.2">
      <c r="H6862" s="39"/>
    </row>
    <row r="6863" spans="8:8" x14ac:dyDescent="0.2">
      <c r="H6863" s="39"/>
    </row>
    <row r="6864" spans="8:8" x14ac:dyDescent="0.2">
      <c r="H6864" s="39"/>
    </row>
    <row r="6865" spans="8:8" x14ac:dyDescent="0.2">
      <c r="H6865" s="39"/>
    </row>
    <row r="6866" spans="8:8" x14ac:dyDescent="0.2">
      <c r="H6866" s="39"/>
    </row>
    <row r="6867" spans="8:8" x14ac:dyDescent="0.2">
      <c r="H6867" s="39"/>
    </row>
    <row r="6868" spans="8:8" x14ac:dyDescent="0.2">
      <c r="H6868" s="39"/>
    </row>
    <row r="6869" spans="8:8" x14ac:dyDescent="0.2">
      <c r="H6869" s="39"/>
    </row>
    <row r="6870" spans="8:8" x14ac:dyDescent="0.2">
      <c r="H6870" s="39"/>
    </row>
    <row r="6871" spans="8:8" x14ac:dyDescent="0.2">
      <c r="H6871" s="39"/>
    </row>
    <row r="6872" spans="8:8" x14ac:dyDescent="0.2">
      <c r="H6872" s="39"/>
    </row>
    <row r="6873" spans="8:8" x14ac:dyDescent="0.2">
      <c r="H6873" s="39"/>
    </row>
    <row r="6874" spans="8:8" x14ac:dyDescent="0.2">
      <c r="H6874" s="39"/>
    </row>
    <row r="6875" spans="8:8" x14ac:dyDescent="0.2">
      <c r="H6875" s="39"/>
    </row>
    <row r="6876" spans="8:8" x14ac:dyDescent="0.2">
      <c r="H6876" s="39"/>
    </row>
    <row r="6877" spans="8:8" x14ac:dyDescent="0.2">
      <c r="H6877" s="39"/>
    </row>
    <row r="6878" spans="8:8" x14ac:dyDescent="0.2">
      <c r="H6878" s="39"/>
    </row>
    <row r="6879" spans="8:8" x14ac:dyDescent="0.2">
      <c r="H6879" s="39"/>
    </row>
    <row r="6880" spans="8:8" x14ac:dyDescent="0.2">
      <c r="H6880" s="39"/>
    </row>
    <row r="6881" spans="8:8" x14ac:dyDescent="0.2">
      <c r="H6881" s="39"/>
    </row>
    <row r="6882" spans="8:8" x14ac:dyDescent="0.2">
      <c r="H6882" s="39"/>
    </row>
    <row r="6883" spans="8:8" x14ac:dyDescent="0.2">
      <c r="H6883" s="39"/>
    </row>
    <row r="6884" spans="8:8" x14ac:dyDescent="0.2">
      <c r="H6884" s="39"/>
    </row>
    <row r="6885" spans="8:8" x14ac:dyDescent="0.2">
      <c r="H6885" s="39"/>
    </row>
    <row r="6886" spans="8:8" x14ac:dyDescent="0.2">
      <c r="H6886" s="39"/>
    </row>
    <row r="6887" spans="8:8" x14ac:dyDescent="0.2">
      <c r="H6887" s="39"/>
    </row>
    <row r="6888" spans="8:8" x14ac:dyDescent="0.2">
      <c r="H6888" s="39"/>
    </row>
    <row r="6889" spans="8:8" x14ac:dyDescent="0.2">
      <c r="H6889" s="39"/>
    </row>
    <row r="6890" spans="8:8" x14ac:dyDescent="0.2">
      <c r="H6890" s="39"/>
    </row>
    <row r="6891" spans="8:8" x14ac:dyDescent="0.2">
      <c r="H6891" s="39"/>
    </row>
    <row r="6892" spans="8:8" x14ac:dyDescent="0.2">
      <c r="H6892" s="39"/>
    </row>
    <row r="6893" spans="8:8" x14ac:dyDescent="0.2">
      <c r="H6893" s="39"/>
    </row>
    <row r="6894" spans="8:8" x14ac:dyDescent="0.2">
      <c r="H6894" s="39"/>
    </row>
    <row r="6895" spans="8:8" x14ac:dyDescent="0.2">
      <c r="H6895" s="39"/>
    </row>
    <row r="6896" spans="8:8" x14ac:dyDescent="0.2">
      <c r="H6896" s="39"/>
    </row>
    <row r="6897" spans="8:8" x14ac:dyDescent="0.2">
      <c r="H6897" s="39"/>
    </row>
    <row r="6898" spans="8:8" x14ac:dyDescent="0.2">
      <c r="H6898" s="39"/>
    </row>
    <row r="6899" spans="8:8" x14ac:dyDescent="0.2">
      <c r="H6899" s="39"/>
    </row>
    <row r="6900" spans="8:8" x14ac:dyDescent="0.2">
      <c r="H6900" s="39"/>
    </row>
    <row r="6901" spans="8:8" x14ac:dyDescent="0.2">
      <c r="H6901" s="39"/>
    </row>
    <row r="6902" spans="8:8" x14ac:dyDescent="0.2">
      <c r="H6902" s="39"/>
    </row>
    <row r="6903" spans="8:8" x14ac:dyDescent="0.2">
      <c r="H6903" s="39"/>
    </row>
    <row r="6904" spans="8:8" x14ac:dyDescent="0.2">
      <c r="H6904" s="39"/>
    </row>
    <row r="6905" spans="8:8" x14ac:dyDescent="0.2">
      <c r="H6905" s="39"/>
    </row>
    <row r="6906" spans="8:8" x14ac:dyDescent="0.2">
      <c r="H6906" s="39"/>
    </row>
    <row r="6907" spans="8:8" x14ac:dyDescent="0.2">
      <c r="H6907" s="39"/>
    </row>
    <row r="6908" spans="8:8" x14ac:dyDescent="0.2">
      <c r="H6908" s="39"/>
    </row>
    <row r="6909" spans="8:8" x14ac:dyDescent="0.2">
      <c r="H6909" s="39"/>
    </row>
    <row r="6910" spans="8:8" x14ac:dyDescent="0.2">
      <c r="H6910" s="39"/>
    </row>
    <row r="6911" spans="8:8" x14ac:dyDescent="0.2">
      <c r="H6911" s="39"/>
    </row>
    <row r="6912" spans="8:8" x14ac:dyDescent="0.2">
      <c r="H6912" s="39"/>
    </row>
    <row r="6913" spans="8:8" x14ac:dyDescent="0.2">
      <c r="H6913" s="39"/>
    </row>
    <row r="6914" spans="8:8" x14ac:dyDescent="0.2">
      <c r="H6914" s="39"/>
    </row>
    <row r="6915" spans="8:8" x14ac:dyDescent="0.2">
      <c r="H6915" s="39"/>
    </row>
    <row r="6916" spans="8:8" x14ac:dyDescent="0.2">
      <c r="H6916" s="39"/>
    </row>
    <row r="6917" spans="8:8" x14ac:dyDescent="0.2">
      <c r="H6917" s="39"/>
    </row>
    <row r="6918" spans="8:8" x14ac:dyDescent="0.2">
      <c r="H6918" s="39"/>
    </row>
    <row r="6919" spans="8:8" x14ac:dyDescent="0.2">
      <c r="H6919" s="39"/>
    </row>
    <row r="6920" spans="8:8" x14ac:dyDescent="0.2">
      <c r="H6920" s="39"/>
    </row>
    <row r="6921" spans="8:8" x14ac:dyDescent="0.2">
      <c r="H6921" s="39"/>
    </row>
    <row r="6922" spans="8:8" x14ac:dyDescent="0.2">
      <c r="H6922" s="39"/>
    </row>
    <row r="6923" spans="8:8" x14ac:dyDescent="0.2">
      <c r="H6923" s="39"/>
    </row>
    <row r="6924" spans="8:8" x14ac:dyDescent="0.2">
      <c r="H6924" s="39"/>
    </row>
    <row r="6925" spans="8:8" x14ac:dyDescent="0.2">
      <c r="H6925" s="39"/>
    </row>
    <row r="6926" spans="8:8" x14ac:dyDescent="0.2">
      <c r="H6926" s="39"/>
    </row>
    <row r="6927" spans="8:8" x14ac:dyDescent="0.2">
      <c r="H6927" s="39"/>
    </row>
    <row r="6928" spans="8:8" x14ac:dyDescent="0.2">
      <c r="H6928" s="39"/>
    </row>
    <row r="6929" spans="8:8" x14ac:dyDescent="0.2">
      <c r="H6929" s="39"/>
    </row>
    <row r="6930" spans="8:8" x14ac:dyDescent="0.2">
      <c r="H6930" s="39"/>
    </row>
    <row r="6931" spans="8:8" x14ac:dyDescent="0.2">
      <c r="H6931" s="39"/>
    </row>
    <row r="6932" spans="8:8" x14ac:dyDescent="0.2">
      <c r="H6932" s="39"/>
    </row>
    <row r="6933" spans="8:8" x14ac:dyDescent="0.2">
      <c r="H6933" s="39"/>
    </row>
    <row r="6934" spans="8:8" x14ac:dyDescent="0.2">
      <c r="H6934" s="39"/>
    </row>
    <row r="6935" spans="8:8" x14ac:dyDescent="0.2">
      <c r="H6935" s="39"/>
    </row>
    <row r="6936" spans="8:8" x14ac:dyDescent="0.2">
      <c r="H6936" s="39"/>
    </row>
    <row r="6937" spans="8:8" x14ac:dyDescent="0.2">
      <c r="H6937" s="39"/>
    </row>
    <row r="6938" spans="8:8" x14ac:dyDescent="0.2">
      <c r="H6938" s="39"/>
    </row>
    <row r="6939" spans="8:8" x14ac:dyDescent="0.2">
      <c r="H6939" s="39"/>
    </row>
    <row r="6940" spans="8:8" x14ac:dyDescent="0.2">
      <c r="H6940" s="39"/>
    </row>
    <row r="6941" spans="8:8" x14ac:dyDescent="0.2">
      <c r="H6941" s="39"/>
    </row>
    <row r="6942" spans="8:8" x14ac:dyDescent="0.2">
      <c r="H6942" s="39"/>
    </row>
    <row r="6943" spans="8:8" x14ac:dyDescent="0.2">
      <c r="H6943" s="39"/>
    </row>
    <row r="6944" spans="8:8" x14ac:dyDescent="0.2">
      <c r="H6944" s="39"/>
    </row>
    <row r="6945" spans="8:8" x14ac:dyDescent="0.2">
      <c r="H6945" s="39"/>
    </row>
    <row r="6946" spans="8:8" x14ac:dyDescent="0.2">
      <c r="H6946" s="39"/>
    </row>
    <row r="6947" spans="8:8" x14ac:dyDescent="0.2">
      <c r="H6947" s="39"/>
    </row>
    <row r="6948" spans="8:8" x14ac:dyDescent="0.2">
      <c r="H6948" s="39"/>
    </row>
    <row r="6949" spans="8:8" x14ac:dyDescent="0.2">
      <c r="H6949" s="39"/>
    </row>
    <row r="6950" spans="8:8" x14ac:dyDescent="0.2">
      <c r="H6950" s="39"/>
    </row>
    <row r="6951" spans="8:8" x14ac:dyDescent="0.2">
      <c r="H6951" s="39"/>
    </row>
    <row r="6952" spans="8:8" x14ac:dyDescent="0.2">
      <c r="H6952" s="39"/>
    </row>
    <row r="6953" spans="8:8" x14ac:dyDescent="0.2">
      <c r="H6953" s="39"/>
    </row>
    <row r="6954" spans="8:8" x14ac:dyDescent="0.2">
      <c r="H6954" s="39"/>
    </row>
    <row r="6955" spans="8:8" x14ac:dyDescent="0.2">
      <c r="H6955" s="39"/>
    </row>
    <row r="6956" spans="8:8" x14ac:dyDescent="0.2">
      <c r="H6956" s="39"/>
    </row>
    <row r="6957" spans="8:8" x14ac:dyDescent="0.2">
      <c r="H6957" s="39"/>
    </row>
    <row r="6958" spans="8:8" x14ac:dyDescent="0.2">
      <c r="H6958" s="39"/>
    </row>
    <row r="6959" spans="8:8" x14ac:dyDescent="0.2">
      <c r="H6959" s="39"/>
    </row>
    <row r="6960" spans="8:8" x14ac:dyDescent="0.2">
      <c r="H6960" s="39"/>
    </row>
    <row r="6961" spans="8:8" x14ac:dyDescent="0.2">
      <c r="H6961" s="39"/>
    </row>
    <row r="6962" spans="8:8" x14ac:dyDescent="0.2">
      <c r="H6962" s="39"/>
    </row>
    <row r="6963" spans="8:8" x14ac:dyDescent="0.2">
      <c r="H6963" s="39"/>
    </row>
    <row r="6964" spans="8:8" x14ac:dyDescent="0.2">
      <c r="H6964" s="39"/>
    </row>
    <row r="6965" spans="8:8" x14ac:dyDescent="0.2">
      <c r="H6965" s="39"/>
    </row>
    <row r="6966" spans="8:8" x14ac:dyDescent="0.2">
      <c r="H6966" s="39"/>
    </row>
    <row r="6967" spans="8:8" x14ac:dyDescent="0.2">
      <c r="H6967" s="39"/>
    </row>
    <row r="6968" spans="8:8" x14ac:dyDescent="0.2">
      <c r="H6968" s="39"/>
    </row>
    <row r="6969" spans="8:8" x14ac:dyDescent="0.2">
      <c r="H6969" s="39"/>
    </row>
    <row r="6970" spans="8:8" x14ac:dyDescent="0.2">
      <c r="H6970" s="39"/>
    </row>
    <row r="6971" spans="8:8" x14ac:dyDescent="0.2">
      <c r="H6971" s="39"/>
    </row>
    <row r="6972" spans="8:8" x14ac:dyDescent="0.2">
      <c r="H6972" s="39"/>
    </row>
    <row r="6973" spans="8:8" x14ac:dyDescent="0.2">
      <c r="H6973" s="39"/>
    </row>
    <row r="6974" spans="8:8" x14ac:dyDescent="0.2">
      <c r="H6974" s="39"/>
    </row>
    <row r="6975" spans="8:8" x14ac:dyDescent="0.2">
      <c r="H6975" s="39"/>
    </row>
    <row r="6976" spans="8:8" x14ac:dyDescent="0.2">
      <c r="H6976" s="39"/>
    </row>
    <row r="6977" spans="8:8" x14ac:dyDescent="0.2">
      <c r="H6977" s="39"/>
    </row>
    <row r="6978" spans="8:8" x14ac:dyDescent="0.2">
      <c r="H6978" s="39"/>
    </row>
    <row r="6979" spans="8:8" x14ac:dyDescent="0.2">
      <c r="H6979" s="39"/>
    </row>
    <row r="6980" spans="8:8" x14ac:dyDescent="0.2">
      <c r="H6980" s="39"/>
    </row>
    <row r="6981" spans="8:8" x14ac:dyDescent="0.2">
      <c r="H6981" s="39"/>
    </row>
    <row r="6982" spans="8:8" x14ac:dyDescent="0.2">
      <c r="H6982" s="39"/>
    </row>
    <row r="6983" spans="8:8" x14ac:dyDescent="0.2">
      <c r="H6983" s="39"/>
    </row>
    <row r="6984" spans="8:8" x14ac:dyDescent="0.2">
      <c r="H6984" s="39"/>
    </row>
    <row r="6985" spans="8:8" x14ac:dyDescent="0.2">
      <c r="H6985" s="39"/>
    </row>
    <row r="6986" spans="8:8" x14ac:dyDescent="0.2">
      <c r="H6986" s="39"/>
    </row>
    <row r="6987" spans="8:8" x14ac:dyDescent="0.2">
      <c r="H6987" s="39"/>
    </row>
    <row r="6988" spans="8:8" x14ac:dyDescent="0.2">
      <c r="H6988" s="39"/>
    </row>
    <row r="6989" spans="8:8" x14ac:dyDescent="0.2">
      <c r="H6989" s="39"/>
    </row>
    <row r="6990" spans="8:8" x14ac:dyDescent="0.2">
      <c r="H6990" s="39"/>
    </row>
    <row r="6991" spans="8:8" x14ac:dyDescent="0.2">
      <c r="H6991" s="39"/>
    </row>
    <row r="6992" spans="8:8" x14ac:dyDescent="0.2">
      <c r="H6992" s="39"/>
    </row>
    <row r="6993" spans="8:8" x14ac:dyDescent="0.2">
      <c r="H6993" s="39"/>
    </row>
    <row r="6994" spans="8:8" x14ac:dyDescent="0.2">
      <c r="H6994" s="39"/>
    </row>
    <row r="6995" spans="8:8" x14ac:dyDescent="0.2">
      <c r="H6995" s="39"/>
    </row>
    <row r="6996" spans="8:8" x14ac:dyDescent="0.2">
      <c r="H6996" s="39"/>
    </row>
    <row r="6997" spans="8:8" x14ac:dyDescent="0.2">
      <c r="H6997" s="39"/>
    </row>
    <row r="6998" spans="8:8" x14ac:dyDescent="0.2">
      <c r="H6998" s="39"/>
    </row>
    <row r="6999" spans="8:8" x14ac:dyDescent="0.2">
      <c r="H6999" s="39"/>
    </row>
    <row r="7000" spans="8:8" x14ac:dyDescent="0.2">
      <c r="H7000" s="39"/>
    </row>
    <row r="7001" spans="8:8" x14ac:dyDescent="0.2">
      <c r="H7001" s="39"/>
    </row>
    <row r="7002" spans="8:8" x14ac:dyDescent="0.2">
      <c r="H7002" s="39"/>
    </row>
    <row r="7003" spans="8:8" x14ac:dyDescent="0.2">
      <c r="H7003" s="39"/>
    </row>
    <row r="7004" spans="8:8" x14ac:dyDescent="0.2">
      <c r="H7004" s="39"/>
    </row>
    <row r="7005" spans="8:8" x14ac:dyDescent="0.2">
      <c r="H7005" s="39"/>
    </row>
    <row r="7006" spans="8:8" x14ac:dyDescent="0.2">
      <c r="H7006" s="39"/>
    </row>
    <row r="7007" spans="8:8" x14ac:dyDescent="0.2">
      <c r="H7007" s="39"/>
    </row>
    <row r="7008" spans="8:8" x14ac:dyDescent="0.2">
      <c r="H7008" s="39"/>
    </row>
    <row r="7009" spans="8:8" x14ac:dyDescent="0.2">
      <c r="H7009" s="39"/>
    </row>
    <row r="7010" spans="8:8" x14ac:dyDescent="0.2">
      <c r="H7010" s="39"/>
    </row>
    <row r="7011" spans="8:8" x14ac:dyDescent="0.2">
      <c r="H7011" s="39"/>
    </row>
    <row r="7012" spans="8:8" x14ac:dyDescent="0.2">
      <c r="H7012" s="39"/>
    </row>
    <row r="7013" spans="8:8" x14ac:dyDescent="0.2">
      <c r="H7013" s="39"/>
    </row>
    <row r="7014" spans="8:8" x14ac:dyDescent="0.2">
      <c r="H7014" s="39"/>
    </row>
    <row r="7015" spans="8:8" x14ac:dyDescent="0.2">
      <c r="H7015" s="39"/>
    </row>
    <row r="7016" spans="8:8" x14ac:dyDescent="0.2">
      <c r="H7016" s="39"/>
    </row>
    <row r="7017" spans="8:8" x14ac:dyDescent="0.2">
      <c r="H7017" s="39"/>
    </row>
    <row r="7018" spans="8:8" x14ac:dyDescent="0.2">
      <c r="H7018" s="39"/>
    </row>
    <row r="7019" spans="8:8" x14ac:dyDescent="0.2">
      <c r="H7019" s="39"/>
    </row>
    <row r="7020" spans="8:8" x14ac:dyDescent="0.2">
      <c r="H7020" s="39"/>
    </row>
    <row r="7021" spans="8:8" x14ac:dyDescent="0.2">
      <c r="H7021" s="39"/>
    </row>
    <row r="7022" spans="8:8" x14ac:dyDescent="0.2">
      <c r="H7022" s="39"/>
    </row>
    <row r="7023" spans="8:8" x14ac:dyDescent="0.2">
      <c r="H7023" s="39"/>
    </row>
    <row r="7024" spans="8:8" x14ac:dyDescent="0.2">
      <c r="H7024" s="39"/>
    </row>
    <row r="7025" spans="8:8" x14ac:dyDescent="0.2">
      <c r="H7025" s="39"/>
    </row>
    <row r="7026" spans="8:8" x14ac:dyDescent="0.2">
      <c r="H7026" s="39"/>
    </row>
    <row r="7027" spans="8:8" x14ac:dyDescent="0.2">
      <c r="H7027" s="39"/>
    </row>
    <row r="7028" spans="8:8" x14ac:dyDescent="0.2">
      <c r="H7028" s="39"/>
    </row>
    <row r="7029" spans="8:8" x14ac:dyDescent="0.2">
      <c r="H7029" s="39"/>
    </row>
    <row r="7030" spans="8:8" x14ac:dyDescent="0.2">
      <c r="H7030" s="39"/>
    </row>
    <row r="7031" spans="8:8" x14ac:dyDescent="0.2">
      <c r="H7031" s="39"/>
    </row>
    <row r="7032" spans="8:8" x14ac:dyDescent="0.2">
      <c r="H7032" s="39"/>
    </row>
    <row r="7033" spans="8:8" x14ac:dyDescent="0.2">
      <c r="H7033" s="39"/>
    </row>
    <row r="7034" spans="8:8" x14ac:dyDescent="0.2">
      <c r="H7034" s="39"/>
    </row>
    <row r="7035" spans="8:8" x14ac:dyDescent="0.2">
      <c r="H7035" s="39"/>
    </row>
    <row r="7036" spans="8:8" x14ac:dyDescent="0.2">
      <c r="H7036" s="39"/>
    </row>
    <row r="7037" spans="8:8" x14ac:dyDescent="0.2">
      <c r="H7037" s="39"/>
    </row>
    <row r="7038" spans="8:8" x14ac:dyDescent="0.2">
      <c r="H7038" s="39"/>
    </row>
    <row r="7039" spans="8:8" x14ac:dyDescent="0.2">
      <c r="H7039" s="39"/>
    </row>
    <row r="7040" spans="8:8" x14ac:dyDescent="0.2">
      <c r="H7040" s="39"/>
    </row>
    <row r="7041" spans="8:8" x14ac:dyDescent="0.2">
      <c r="H7041" s="39"/>
    </row>
    <row r="7042" spans="8:8" x14ac:dyDescent="0.2">
      <c r="H7042" s="39"/>
    </row>
    <row r="7043" spans="8:8" x14ac:dyDescent="0.2">
      <c r="H7043" s="39"/>
    </row>
    <row r="7044" spans="8:8" x14ac:dyDescent="0.2">
      <c r="H7044" s="39"/>
    </row>
    <row r="7045" spans="8:8" x14ac:dyDescent="0.2">
      <c r="H7045" s="39"/>
    </row>
    <row r="7046" spans="8:8" x14ac:dyDescent="0.2">
      <c r="H7046" s="39"/>
    </row>
    <row r="7047" spans="8:8" x14ac:dyDescent="0.2">
      <c r="H7047" s="39"/>
    </row>
    <row r="7048" spans="8:8" x14ac:dyDescent="0.2">
      <c r="H7048" s="39"/>
    </row>
    <row r="7049" spans="8:8" x14ac:dyDescent="0.2">
      <c r="H7049" s="39"/>
    </row>
    <row r="7050" spans="8:8" x14ac:dyDescent="0.2">
      <c r="H7050" s="39"/>
    </row>
    <row r="7051" spans="8:8" x14ac:dyDescent="0.2">
      <c r="H7051" s="39"/>
    </row>
    <row r="7052" spans="8:8" x14ac:dyDescent="0.2">
      <c r="H7052" s="39"/>
    </row>
    <row r="7053" spans="8:8" x14ac:dyDescent="0.2">
      <c r="H7053" s="39"/>
    </row>
    <row r="7054" spans="8:8" x14ac:dyDescent="0.2">
      <c r="H7054" s="39"/>
    </row>
    <row r="7055" spans="8:8" x14ac:dyDescent="0.2">
      <c r="H7055" s="39"/>
    </row>
    <row r="7056" spans="8:8" x14ac:dyDescent="0.2">
      <c r="H7056" s="39"/>
    </row>
    <row r="7057" spans="8:8" x14ac:dyDescent="0.2">
      <c r="H7057" s="39"/>
    </row>
    <row r="7058" spans="8:8" x14ac:dyDescent="0.2">
      <c r="H7058" s="39"/>
    </row>
    <row r="7059" spans="8:8" x14ac:dyDescent="0.2">
      <c r="H7059" s="39"/>
    </row>
    <row r="7060" spans="8:8" x14ac:dyDescent="0.2">
      <c r="H7060" s="39"/>
    </row>
    <row r="7061" spans="8:8" x14ac:dyDescent="0.2">
      <c r="H7061" s="39"/>
    </row>
    <row r="7062" spans="8:8" x14ac:dyDescent="0.2">
      <c r="H7062" s="39"/>
    </row>
    <row r="7063" spans="8:8" x14ac:dyDescent="0.2">
      <c r="H7063" s="39"/>
    </row>
    <row r="7064" spans="8:8" x14ac:dyDescent="0.2">
      <c r="H7064" s="39"/>
    </row>
    <row r="7065" spans="8:8" x14ac:dyDescent="0.2">
      <c r="H7065" s="39"/>
    </row>
    <row r="7066" spans="8:8" x14ac:dyDescent="0.2">
      <c r="H7066" s="39"/>
    </row>
    <row r="7067" spans="8:8" x14ac:dyDescent="0.2">
      <c r="H7067" s="39"/>
    </row>
    <row r="7068" spans="8:8" x14ac:dyDescent="0.2">
      <c r="H7068" s="39"/>
    </row>
    <row r="7069" spans="8:8" x14ac:dyDescent="0.2">
      <c r="H7069" s="39"/>
    </row>
    <row r="7070" spans="8:8" x14ac:dyDescent="0.2">
      <c r="H7070" s="39"/>
    </row>
    <row r="7071" spans="8:8" x14ac:dyDescent="0.2">
      <c r="H7071" s="39"/>
    </row>
    <row r="7072" spans="8:8" x14ac:dyDescent="0.2">
      <c r="H7072" s="39"/>
    </row>
    <row r="7073" spans="8:8" x14ac:dyDescent="0.2">
      <c r="H7073" s="39"/>
    </row>
    <row r="7074" spans="8:8" x14ac:dyDescent="0.2">
      <c r="H7074" s="39"/>
    </row>
    <row r="7075" spans="8:8" x14ac:dyDescent="0.2">
      <c r="H7075" s="39"/>
    </row>
    <row r="7076" spans="8:8" x14ac:dyDescent="0.2">
      <c r="H7076" s="39"/>
    </row>
    <row r="7077" spans="8:8" x14ac:dyDescent="0.2">
      <c r="H7077" s="39"/>
    </row>
    <row r="7078" spans="8:8" x14ac:dyDescent="0.2">
      <c r="H7078" s="39"/>
    </row>
    <row r="7079" spans="8:8" x14ac:dyDescent="0.2">
      <c r="H7079" s="39"/>
    </row>
    <row r="7080" spans="8:8" x14ac:dyDescent="0.2">
      <c r="H7080" s="39"/>
    </row>
    <row r="7081" spans="8:8" x14ac:dyDescent="0.2">
      <c r="H7081" s="39"/>
    </row>
    <row r="7082" spans="8:8" x14ac:dyDescent="0.2">
      <c r="H7082" s="39"/>
    </row>
    <row r="7083" spans="8:8" x14ac:dyDescent="0.2">
      <c r="H7083" s="39"/>
    </row>
    <row r="7084" spans="8:8" x14ac:dyDescent="0.2">
      <c r="H7084" s="39"/>
    </row>
    <row r="7085" spans="8:8" x14ac:dyDescent="0.2">
      <c r="H7085" s="39"/>
    </row>
    <row r="7086" spans="8:8" x14ac:dyDescent="0.2">
      <c r="H7086" s="39"/>
    </row>
    <row r="7087" spans="8:8" x14ac:dyDescent="0.2">
      <c r="H7087" s="39"/>
    </row>
    <row r="7088" spans="8:8" x14ac:dyDescent="0.2">
      <c r="H7088" s="39"/>
    </row>
    <row r="7089" spans="8:8" x14ac:dyDescent="0.2">
      <c r="H7089" s="39"/>
    </row>
    <row r="7090" spans="8:8" x14ac:dyDescent="0.2">
      <c r="H7090" s="39"/>
    </row>
    <row r="7091" spans="8:8" x14ac:dyDescent="0.2">
      <c r="H7091" s="39"/>
    </row>
    <row r="7092" spans="8:8" x14ac:dyDescent="0.2">
      <c r="H7092" s="39"/>
    </row>
    <row r="7093" spans="8:8" x14ac:dyDescent="0.2">
      <c r="H7093" s="39"/>
    </row>
    <row r="7094" spans="8:8" x14ac:dyDescent="0.2">
      <c r="H7094" s="39"/>
    </row>
    <row r="7095" spans="8:8" x14ac:dyDescent="0.2">
      <c r="H7095" s="39"/>
    </row>
    <row r="7096" spans="8:8" x14ac:dyDescent="0.2">
      <c r="H7096" s="39"/>
    </row>
    <row r="7097" spans="8:8" x14ac:dyDescent="0.2">
      <c r="H7097" s="39"/>
    </row>
    <row r="7098" spans="8:8" x14ac:dyDescent="0.2">
      <c r="H7098" s="39"/>
    </row>
    <row r="7099" spans="8:8" x14ac:dyDescent="0.2">
      <c r="H7099" s="39"/>
    </row>
    <row r="7100" spans="8:8" x14ac:dyDescent="0.2">
      <c r="H7100" s="39"/>
    </row>
    <row r="7101" spans="8:8" x14ac:dyDescent="0.2">
      <c r="H7101" s="39"/>
    </row>
    <row r="7102" spans="8:8" x14ac:dyDescent="0.2">
      <c r="H7102" s="39"/>
    </row>
    <row r="7103" spans="8:8" x14ac:dyDescent="0.2">
      <c r="H7103" s="39"/>
    </row>
    <row r="7104" spans="8:8" x14ac:dyDescent="0.2">
      <c r="H7104" s="39"/>
    </row>
    <row r="7105" spans="8:8" x14ac:dyDescent="0.2">
      <c r="H7105" s="39"/>
    </row>
    <row r="7106" spans="8:8" x14ac:dyDescent="0.2">
      <c r="H7106" s="39"/>
    </row>
    <row r="7107" spans="8:8" x14ac:dyDescent="0.2">
      <c r="H7107" s="39"/>
    </row>
    <row r="7108" spans="8:8" x14ac:dyDescent="0.2">
      <c r="H7108" s="39"/>
    </row>
    <row r="7109" spans="8:8" x14ac:dyDescent="0.2">
      <c r="H7109" s="39"/>
    </row>
    <row r="7110" spans="8:8" x14ac:dyDescent="0.2">
      <c r="H7110" s="39"/>
    </row>
    <row r="7111" spans="8:8" x14ac:dyDescent="0.2">
      <c r="H7111" s="39"/>
    </row>
    <row r="7112" spans="8:8" x14ac:dyDescent="0.2">
      <c r="H7112" s="39"/>
    </row>
    <row r="7113" spans="8:8" x14ac:dyDescent="0.2">
      <c r="H7113" s="39"/>
    </row>
    <row r="7114" spans="8:8" x14ac:dyDescent="0.2">
      <c r="H7114" s="39"/>
    </row>
    <row r="7115" spans="8:8" x14ac:dyDescent="0.2">
      <c r="H7115" s="39"/>
    </row>
    <row r="7116" spans="8:8" x14ac:dyDescent="0.2">
      <c r="H7116" s="39"/>
    </row>
    <row r="7117" spans="8:8" x14ac:dyDescent="0.2">
      <c r="H7117" s="39"/>
    </row>
    <row r="7118" spans="8:8" x14ac:dyDescent="0.2">
      <c r="H7118" s="39"/>
    </row>
    <row r="7119" spans="8:8" x14ac:dyDescent="0.2">
      <c r="H7119" s="39"/>
    </row>
    <row r="7120" spans="8:8" x14ac:dyDescent="0.2">
      <c r="H7120" s="39"/>
    </row>
    <row r="7121" spans="8:8" x14ac:dyDescent="0.2">
      <c r="H7121" s="39"/>
    </row>
    <row r="7122" spans="8:8" x14ac:dyDescent="0.2">
      <c r="H7122" s="39"/>
    </row>
    <row r="7123" spans="8:8" x14ac:dyDescent="0.2">
      <c r="H7123" s="39"/>
    </row>
    <row r="7124" spans="8:8" x14ac:dyDescent="0.2">
      <c r="H7124" s="39"/>
    </row>
    <row r="7125" spans="8:8" x14ac:dyDescent="0.2">
      <c r="H7125" s="39"/>
    </row>
    <row r="7126" spans="8:8" x14ac:dyDescent="0.2">
      <c r="H7126" s="39"/>
    </row>
    <row r="7127" spans="8:8" x14ac:dyDescent="0.2">
      <c r="H7127" s="39"/>
    </row>
    <row r="7128" spans="8:8" x14ac:dyDescent="0.2">
      <c r="H7128" s="39"/>
    </row>
    <row r="7129" spans="8:8" x14ac:dyDescent="0.2">
      <c r="H7129" s="39"/>
    </row>
    <row r="7130" spans="8:8" x14ac:dyDescent="0.2">
      <c r="H7130" s="39"/>
    </row>
    <row r="7131" spans="8:8" x14ac:dyDescent="0.2">
      <c r="H7131" s="39"/>
    </row>
    <row r="7132" spans="8:8" x14ac:dyDescent="0.2">
      <c r="H7132" s="39"/>
    </row>
    <row r="7133" spans="8:8" x14ac:dyDescent="0.2">
      <c r="H7133" s="39"/>
    </row>
    <row r="7134" spans="8:8" x14ac:dyDescent="0.2">
      <c r="H7134" s="39"/>
    </row>
    <row r="7135" spans="8:8" x14ac:dyDescent="0.2">
      <c r="H7135" s="39"/>
    </row>
    <row r="7136" spans="8:8" x14ac:dyDescent="0.2">
      <c r="H7136" s="39"/>
    </row>
    <row r="7137" spans="8:8" x14ac:dyDescent="0.2">
      <c r="H7137" s="39"/>
    </row>
    <row r="7138" spans="8:8" x14ac:dyDescent="0.2">
      <c r="H7138" s="39"/>
    </row>
    <row r="7139" spans="8:8" x14ac:dyDescent="0.2">
      <c r="H7139" s="39"/>
    </row>
    <row r="7140" spans="8:8" x14ac:dyDescent="0.2">
      <c r="H7140" s="39"/>
    </row>
    <row r="7141" spans="8:8" x14ac:dyDescent="0.2">
      <c r="H7141" s="39"/>
    </row>
    <row r="7142" spans="8:8" x14ac:dyDescent="0.2">
      <c r="H7142" s="39"/>
    </row>
    <row r="7143" spans="8:8" x14ac:dyDescent="0.2">
      <c r="H7143" s="39"/>
    </row>
    <row r="7144" spans="8:8" x14ac:dyDescent="0.2">
      <c r="H7144" s="39"/>
    </row>
    <row r="7145" spans="8:8" x14ac:dyDescent="0.2">
      <c r="H7145" s="39"/>
    </row>
    <row r="7146" spans="8:8" x14ac:dyDescent="0.2">
      <c r="H7146" s="39"/>
    </row>
    <row r="7147" spans="8:8" x14ac:dyDescent="0.2">
      <c r="H7147" s="39"/>
    </row>
    <row r="7148" spans="8:8" x14ac:dyDescent="0.2">
      <c r="H7148" s="39"/>
    </row>
    <row r="7149" spans="8:8" x14ac:dyDescent="0.2">
      <c r="H7149" s="39"/>
    </row>
    <row r="7150" spans="8:8" x14ac:dyDescent="0.2">
      <c r="H7150" s="39"/>
    </row>
    <row r="7151" spans="8:8" x14ac:dyDescent="0.2">
      <c r="H7151" s="39"/>
    </row>
    <row r="7152" spans="8:8" x14ac:dyDescent="0.2">
      <c r="H7152" s="39"/>
    </row>
    <row r="7153" spans="8:8" x14ac:dyDescent="0.2">
      <c r="H7153" s="39"/>
    </row>
    <row r="7154" spans="8:8" x14ac:dyDescent="0.2">
      <c r="H7154" s="39"/>
    </row>
    <row r="7155" spans="8:8" x14ac:dyDescent="0.2">
      <c r="H7155" s="39"/>
    </row>
    <row r="7156" spans="8:8" x14ac:dyDescent="0.2">
      <c r="H7156" s="39"/>
    </row>
    <row r="7157" spans="8:8" x14ac:dyDescent="0.2">
      <c r="H7157" s="39"/>
    </row>
    <row r="7158" spans="8:8" x14ac:dyDescent="0.2">
      <c r="H7158" s="39"/>
    </row>
    <row r="7159" spans="8:8" x14ac:dyDescent="0.2">
      <c r="H7159" s="39"/>
    </row>
    <row r="7160" spans="8:8" x14ac:dyDescent="0.2">
      <c r="H7160" s="39"/>
    </row>
    <row r="7161" spans="8:8" x14ac:dyDescent="0.2">
      <c r="H7161" s="39"/>
    </row>
    <row r="7162" spans="8:8" x14ac:dyDescent="0.2">
      <c r="H7162" s="39"/>
    </row>
    <row r="7163" spans="8:8" x14ac:dyDescent="0.2">
      <c r="H7163" s="39"/>
    </row>
    <row r="7164" spans="8:8" x14ac:dyDescent="0.2">
      <c r="H7164" s="39"/>
    </row>
    <row r="7165" spans="8:8" x14ac:dyDescent="0.2">
      <c r="H7165" s="39"/>
    </row>
    <row r="7166" spans="8:8" x14ac:dyDescent="0.2">
      <c r="H7166" s="39"/>
    </row>
    <row r="7167" spans="8:8" x14ac:dyDescent="0.2">
      <c r="H7167" s="39"/>
    </row>
    <row r="7168" spans="8:8" x14ac:dyDescent="0.2">
      <c r="H7168" s="39"/>
    </row>
    <row r="7169" spans="8:8" x14ac:dyDescent="0.2">
      <c r="H7169" s="39"/>
    </row>
    <row r="7170" spans="8:8" x14ac:dyDescent="0.2">
      <c r="H7170" s="39"/>
    </row>
    <row r="7171" spans="8:8" x14ac:dyDescent="0.2">
      <c r="H7171" s="39"/>
    </row>
    <row r="7172" spans="8:8" x14ac:dyDescent="0.2">
      <c r="H7172" s="39"/>
    </row>
    <row r="7173" spans="8:8" x14ac:dyDescent="0.2">
      <c r="H7173" s="39"/>
    </row>
    <row r="7174" spans="8:8" x14ac:dyDescent="0.2">
      <c r="H7174" s="39"/>
    </row>
    <row r="7175" spans="8:8" x14ac:dyDescent="0.2">
      <c r="H7175" s="39"/>
    </row>
    <row r="7176" spans="8:8" x14ac:dyDescent="0.2">
      <c r="H7176" s="39"/>
    </row>
    <row r="7177" spans="8:8" x14ac:dyDescent="0.2">
      <c r="H7177" s="39"/>
    </row>
    <row r="7178" spans="8:8" x14ac:dyDescent="0.2">
      <c r="H7178" s="39"/>
    </row>
    <row r="7179" spans="8:8" x14ac:dyDescent="0.2">
      <c r="H7179" s="39"/>
    </row>
    <row r="7180" spans="8:8" x14ac:dyDescent="0.2">
      <c r="H7180" s="39"/>
    </row>
    <row r="7181" spans="8:8" x14ac:dyDescent="0.2">
      <c r="H7181" s="39"/>
    </row>
    <row r="7182" spans="8:8" x14ac:dyDescent="0.2">
      <c r="H7182" s="39"/>
    </row>
    <row r="7183" spans="8:8" x14ac:dyDescent="0.2">
      <c r="H7183" s="39"/>
    </row>
    <row r="7184" spans="8:8" x14ac:dyDescent="0.2">
      <c r="H7184" s="39"/>
    </row>
    <row r="7185" spans="8:8" x14ac:dyDescent="0.2">
      <c r="H7185" s="39"/>
    </row>
    <row r="7186" spans="8:8" x14ac:dyDescent="0.2">
      <c r="H7186" s="39"/>
    </row>
    <row r="7187" spans="8:8" x14ac:dyDescent="0.2">
      <c r="H7187" s="39"/>
    </row>
    <row r="7188" spans="8:8" x14ac:dyDescent="0.2">
      <c r="H7188" s="39"/>
    </row>
    <row r="7189" spans="8:8" x14ac:dyDescent="0.2">
      <c r="H7189" s="39"/>
    </row>
    <row r="7190" spans="8:8" x14ac:dyDescent="0.2">
      <c r="H7190" s="39"/>
    </row>
    <row r="7191" spans="8:8" x14ac:dyDescent="0.2">
      <c r="H7191" s="39"/>
    </row>
    <row r="7192" spans="8:8" x14ac:dyDescent="0.2">
      <c r="H7192" s="39"/>
    </row>
    <row r="7193" spans="8:8" x14ac:dyDescent="0.2">
      <c r="H7193" s="39"/>
    </row>
    <row r="7194" spans="8:8" x14ac:dyDescent="0.2">
      <c r="H7194" s="39"/>
    </row>
    <row r="7195" spans="8:8" x14ac:dyDescent="0.2">
      <c r="H7195" s="39"/>
    </row>
    <row r="7196" spans="8:8" x14ac:dyDescent="0.2">
      <c r="H7196" s="39"/>
    </row>
    <row r="7197" spans="8:8" x14ac:dyDescent="0.2">
      <c r="H7197" s="39"/>
    </row>
    <row r="7198" spans="8:8" x14ac:dyDescent="0.2">
      <c r="H7198" s="39"/>
    </row>
    <row r="7199" spans="8:8" x14ac:dyDescent="0.2">
      <c r="H7199" s="39"/>
    </row>
    <row r="7200" spans="8:8" x14ac:dyDescent="0.2">
      <c r="H7200" s="39"/>
    </row>
    <row r="7201" spans="8:8" x14ac:dyDescent="0.2">
      <c r="H7201" s="39"/>
    </row>
    <row r="7202" spans="8:8" x14ac:dyDescent="0.2">
      <c r="H7202" s="39"/>
    </row>
    <row r="7203" spans="8:8" x14ac:dyDescent="0.2">
      <c r="H7203" s="39"/>
    </row>
    <row r="7204" spans="8:8" x14ac:dyDescent="0.2">
      <c r="H7204" s="39"/>
    </row>
    <row r="7205" spans="8:8" x14ac:dyDescent="0.2">
      <c r="H7205" s="39"/>
    </row>
    <row r="7206" spans="8:8" x14ac:dyDescent="0.2">
      <c r="H7206" s="39"/>
    </row>
    <row r="7207" spans="8:8" x14ac:dyDescent="0.2">
      <c r="H7207" s="39"/>
    </row>
    <row r="7208" spans="8:8" x14ac:dyDescent="0.2">
      <c r="H7208" s="39"/>
    </row>
    <row r="7209" spans="8:8" x14ac:dyDescent="0.2">
      <c r="H7209" s="39"/>
    </row>
    <row r="7210" spans="8:8" x14ac:dyDescent="0.2">
      <c r="H7210" s="39"/>
    </row>
    <row r="7211" spans="8:8" x14ac:dyDescent="0.2">
      <c r="H7211" s="39"/>
    </row>
    <row r="7212" spans="8:8" x14ac:dyDescent="0.2">
      <c r="H7212" s="39"/>
    </row>
    <row r="7213" spans="8:8" x14ac:dyDescent="0.2">
      <c r="H7213" s="39"/>
    </row>
    <row r="7214" spans="8:8" x14ac:dyDescent="0.2">
      <c r="H7214" s="39"/>
    </row>
    <row r="7215" spans="8:8" x14ac:dyDescent="0.2">
      <c r="H7215" s="39"/>
    </row>
    <row r="7216" spans="8:8" x14ac:dyDescent="0.2">
      <c r="H7216" s="39"/>
    </row>
    <row r="7217" spans="8:8" x14ac:dyDescent="0.2">
      <c r="H7217" s="39"/>
    </row>
    <row r="7218" spans="8:8" x14ac:dyDescent="0.2">
      <c r="H7218" s="39"/>
    </row>
    <row r="7219" spans="8:8" x14ac:dyDescent="0.2">
      <c r="H7219" s="39"/>
    </row>
    <row r="7220" spans="8:8" x14ac:dyDescent="0.2">
      <c r="H7220" s="39"/>
    </row>
    <row r="7221" spans="8:8" x14ac:dyDescent="0.2">
      <c r="H7221" s="39"/>
    </row>
    <row r="7222" spans="8:8" x14ac:dyDescent="0.2">
      <c r="H7222" s="39"/>
    </row>
    <row r="7223" spans="8:8" x14ac:dyDescent="0.2">
      <c r="H7223" s="39"/>
    </row>
    <row r="7224" spans="8:8" x14ac:dyDescent="0.2">
      <c r="H7224" s="39"/>
    </row>
    <row r="7225" spans="8:8" x14ac:dyDescent="0.2">
      <c r="H7225" s="39"/>
    </row>
    <row r="7226" spans="8:8" x14ac:dyDescent="0.2">
      <c r="H7226" s="39"/>
    </row>
    <row r="7227" spans="8:8" x14ac:dyDescent="0.2">
      <c r="H7227" s="39"/>
    </row>
    <row r="7228" spans="8:8" x14ac:dyDescent="0.2">
      <c r="H7228" s="39"/>
    </row>
    <row r="7229" spans="8:8" x14ac:dyDescent="0.2">
      <c r="H7229" s="39"/>
    </row>
    <row r="7230" spans="8:8" x14ac:dyDescent="0.2">
      <c r="H7230" s="39"/>
    </row>
    <row r="7231" spans="8:8" x14ac:dyDescent="0.2">
      <c r="H7231" s="39"/>
    </row>
    <row r="7232" spans="8:8" x14ac:dyDescent="0.2">
      <c r="H7232" s="39"/>
    </row>
    <row r="7233" spans="8:8" x14ac:dyDescent="0.2">
      <c r="H7233" s="39"/>
    </row>
    <row r="7234" spans="8:8" x14ac:dyDescent="0.2">
      <c r="H7234" s="39"/>
    </row>
    <row r="7235" spans="8:8" x14ac:dyDescent="0.2">
      <c r="H7235" s="39"/>
    </row>
    <row r="7236" spans="8:8" x14ac:dyDescent="0.2">
      <c r="H7236" s="39"/>
    </row>
    <row r="7237" spans="8:8" x14ac:dyDescent="0.2">
      <c r="H7237" s="39"/>
    </row>
    <row r="7238" spans="8:8" x14ac:dyDescent="0.2">
      <c r="H7238" s="39"/>
    </row>
    <row r="7239" spans="8:8" x14ac:dyDescent="0.2">
      <c r="H7239" s="39"/>
    </row>
    <row r="7240" spans="8:8" x14ac:dyDescent="0.2">
      <c r="H7240" s="39"/>
    </row>
    <row r="7241" spans="8:8" x14ac:dyDescent="0.2">
      <c r="H7241" s="39"/>
    </row>
    <row r="7242" spans="8:8" x14ac:dyDescent="0.2">
      <c r="H7242" s="39"/>
    </row>
    <row r="7243" spans="8:8" x14ac:dyDescent="0.2">
      <c r="H7243" s="39"/>
    </row>
    <row r="7244" spans="8:8" x14ac:dyDescent="0.2">
      <c r="H7244" s="39"/>
    </row>
    <row r="7245" spans="8:8" x14ac:dyDescent="0.2">
      <c r="H7245" s="39"/>
    </row>
    <row r="7246" spans="8:8" x14ac:dyDescent="0.2">
      <c r="H7246" s="39"/>
    </row>
    <row r="7247" spans="8:8" x14ac:dyDescent="0.2">
      <c r="H7247" s="39"/>
    </row>
    <row r="7248" spans="8:8" x14ac:dyDescent="0.2">
      <c r="H7248" s="39"/>
    </row>
    <row r="7249" spans="8:8" x14ac:dyDescent="0.2">
      <c r="H7249" s="39"/>
    </row>
    <row r="7250" spans="8:8" x14ac:dyDescent="0.2">
      <c r="H7250" s="39"/>
    </row>
    <row r="7251" spans="8:8" x14ac:dyDescent="0.2">
      <c r="H7251" s="39"/>
    </row>
    <row r="7252" spans="8:8" x14ac:dyDescent="0.2">
      <c r="H7252" s="39"/>
    </row>
    <row r="7253" spans="8:8" x14ac:dyDescent="0.2">
      <c r="H7253" s="39"/>
    </row>
    <row r="7254" spans="8:8" x14ac:dyDescent="0.2">
      <c r="H7254" s="39"/>
    </row>
    <row r="7255" spans="8:8" x14ac:dyDescent="0.2">
      <c r="H7255" s="39"/>
    </row>
    <row r="7256" spans="8:8" x14ac:dyDescent="0.2">
      <c r="H7256" s="39"/>
    </row>
    <row r="7257" spans="8:8" x14ac:dyDescent="0.2">
      <c r="H7257" s="39"/>
    </row>
    <row r="7258" spans="8:8" x14ac:dyDescent="0.2">
      <c r="H7258" s="39"/>
    </row>
    <row r="7259" spans="8:8" x14ac:dyDescent="0.2">
      <c r="H7259" s="39"/>
    </row>
    <row r="7260" spans="8:8" x14ac:dyDescent="0.2">
      <c r="H7260" s="39"/>
    </row>
    <row r="7261" spans="8:8" x14ac:dyDescent="0.2">
      <c r="H7261" s="39"/>
    </row>
    <row r="7262" spans="8:8" x14ac:dyDescent="0.2">
      <c r="H7262" s="39"/>
    </row>
    <row r="7263" spans="8:8" x14ac:dyDescent="0.2">
      <c r="H7263" s="39"/>
    </row>
    <row r="7264" spans="8:8" x14ac:dyDescent="0.2">
      <c r="H7264" s="39"/>
    </row>
    <row r="7265" spans="8:8" x14ac:dyDescent="0.2">
      <c r="H7265" s="39"/>
    </row>
    <row r="7266" spans="8:8" x14ac:dyDescent="0.2">
      <c r="H7266" s="39"/>
    </row>
    <row r="7267" spans="8:8" x14ac:dyDescent="0.2">
      <c r="H7267" s="39"/>
    </row>
    <row r="7268" spans="8:8" x14ac:dyDescent="0.2">
      <c r="H7268" s="39"/>
    </row>
    <row r="7269" spans="8:8" x14ac:dyDescent="0.2">
      <c r="H7269" s="39"/>
    </row>
    <row r="7270" spans="8:8" x14ac:dyDescent="0.2">
      <c r="H7270" s="39"/>
    </row>
    <row r="7271" spans="8:8" x14ac:dyDescent="0.2">
      <c r="H7271" s="39"/>
    </row>
    <row r="7272" spans="8:8" x14ac:dyDescent="0.2">
      <c r="H7272" s="39"/>
    </row>
    <row r="7273" spans="8:8" x14ac:dyDescent="0.2">
      <c r="H7273" s="39"/>
    </row>
    <row r="7274" spans="8:8" x14ac:dyDescent="0.2">
      <c r="H7274" s="39"/>
    </row>
    <row r="7275" spans="8:8" x14ac:dyDescent="0.2">
      <c r="H7275" s="39"/>
    </row>
    <row r="7276" spans="8:8" x14ac:dyDescent="0.2">
      <c r="H7276" s="39"/>
    </row>
    <row r="7277" spans="8:8" x14ac:dyDescent="0.2">
      <c r="H7277" s="39"/>
    </row>
    <row r="7278" spans="8:8" x14ac:dyDescent="0.2">
      <c r="H7278" s="39"/>
    </row>
    <row r="7279" spans="8:8" x14ac:dyDescent="0.2">
      <c r="H7279" s="39"/>
    </row>
    <row r="7280" spans="8:8" x14ac:dyDescent="0.2">
      <c r="H7280" s="39"/>
    </row>
    <row r="7281" spans="8:8" x14ac:dyDescent="0.2">
      <c r="H7281" s="39"/>
    </row>
    <row r="7282" spans="8:8" x14ac:dyDescent="0.2">
      <c r="H7282" s="39"/>
    </row>
    <row r="7283" spans="8:8" x14ac:dyDescent="0.2">
      <c r="H7283" s="39"/>
    </row>
    <row r="7284" spans="8:8" x14ac:dyDescent="0.2">
      <c r="H7284" s="39"/>
    </row>
    <row r="7285" spans="8:8" x14ac:dyDescent="0.2">
      <c r="H7285" s="39"/>
    </row>
    <row r="7286" spans="8:8" x14ac:dyDescent="0.2">
      <c r="H7286" s="39"/>
    </row>
    <row r="7287" spans="8:8" x14ac:dyDescent="0.2">
      <c r="H7287" s="39"/>
    </row>
    <row r="7288" spans="8:8" x14ac:dyDescent="0.2">
      <c r="H7288" s="39"/>
    </row>
    <row r="7289" spans="8:8" x14ac:dyDescent="0.2">
      <c r="H7289" s="39"/>
    </row>
    <row r="7290" spans="8:8" x14ac:dyDescent="0.2">
      <c r="H7290" s="39"/>
    </row>
    <row r="7291" spans="8:8" x14ac:dyDescent="0.2">
      <c r="H7291" s="39"/>
    </row>
    <row r="7292" spans="8:8" x14ac:dyDescent="0.2">
      <c r="H7292" s="39"/>
    </row>
    <row r="7293" spans="8:8" x14ac:dyDescent="0.2">
      <c r="H7293" s="39"/>
    </row>
    <row r="7294" spans="8:8" x14ac:dyDescent="0.2">
      <c r="H7294" s="39"/>
    </row>
    <row r="7295" spans="8:8" x14ac:dyDescent="0.2">
      <c r="H7295" s="39"/>
    </row>
    <row r="7296" spans="8:8" x14ac:dyDescent="0.2">
      <c r="H7296" s="39"/>
    </row>
    <row r="7297" spans="8:8" x14ac:dyDescent="0.2">
      <c r="H7297" s="39"/>
    </row>
    <row r="7298" spans="8:8" x14ac:dyDescent="0.2">
      <c r="H7298" s="39"/>
    </row>
    <row r="7299" spans="8:8" x14ac:dyDescent="0.2">
      <c r="H7299" s="39"/>
    </row>
    <row r="7300" spans="8:8" x14ac:dyDescent="0.2">
      <c r="H7300" s="39"/>
    </row>
    <row r="7301" spans="8:8" x14ac:dyDescent="0.2">
      <c r="H7301" s="39"/>
    </row>
    <row r="7302" spans="8:8" x14ac:dyDescent="0.2">
      <c r="H7302" s="39"/>
    </row>
    <row r="7303" spans="8:8" x14ac:dyDescent="0.2">
      <c r="H7303" s="39"/>
    </row>
    <row r="7304" spans="8:8" x14ac:dyDescent="0.2">
      <c r="H7304" s="39"/>
    </row>
    <row r="7305" spans="8:8" x14ac:dyDescent="0.2">
      <c r="H7305" s="39"/>
    </row>
    <row r="7306" spans="8:8" x14ac:dyDescent="0.2">
      <c r="H7306" s="39"/>
    </row>
    <row r="7307" spans="8:8" x14ac:dyDescent="0.2">
      <c r="H7307" s="39"/>
    </row>
    <row r="7308" spans="8:8" x14ac:dyDescent="0.2">
      <c r="H7308" s="39"/>
    </row>
    <row r="7309" spans="8:8" x14ac:dyDescent="0.2">
      <c r="H7309" s="39"/>
    </row>
    <row r="7310" spans="8:8" x14ac:dyDescent="0.2">
      <c r="H7310" s="39"/>
    </row>
    <row r="7311" spans="8:8" x14ac:dyDescent="0.2">
      <c r="H7311" s="39"/>
    </row>
    <row r="7312" spans="8:8" x14ac:dyDescent="0.2">
      <c r="H7312" s="39"/>
    </row>
    <row r="7313" spans="8:8" x14ac:dyDescent="0.2">
      <c r="H7313" s="39"/>
    </row>
    <row r="7314" spans="8:8" x14ac:dyDescent="0.2">
      <c r="H7314" s="39"/>
    </row>
    <row r="7315" spans="8:8" x14ac:dyDescent="0.2">
      <c r="H7315" s="39"/>
    </row>
    <row r="7316" spans="8:8" x14ac:dyDescent="0.2">
      <c r="H7316" s="39"/>
    </row>
    <row r="7317" spans="8:8" x14ac:dyDescent="0.2">
      <c r="H7317" s="39"/>
    </row>
    <row r="7318" spans="8:8" x14ac:dyDescent="0.2">
      <c r="H7318" s="39"/>
    </row>
    <row r="7319" spans="8:8" x14ac:dyDescent="0.2">
      <c r="H7319" s="39"/>
    </row>
    <row r="7320" spans="8:8" x14ac:dyDescent="0.2">
      <c r="H7320" s="39"/>
    </row>
    <row r="7321" spans="8:8" x14ac:dyDescent="0.2">
      <c r="H7321" s="39"/>
    </row>
    <row r="7322" spans="8:8" x14ac:dyDescent="0.2">
      <c r="H7322" s="39"/>
    </row>
    <row r="7323" spans="8:8" x14ac:dyDescent="0.2">
      <c r="H7323" s="39"/>
    </row>
    <row r="7324" spans="8:8" x14ac:dyDescent="0.2">
      <c r="H7324" s="39"/>
    </row>
    <row r="7325" spans="8:8" x14ac:dyDescent="0.2">
      <c r="H7325" s="39"/>
    </row>
    <row r="7326" spans="8:8" x14ac:dyDescent="0.2">
      <c r="H7326" s="39"/>
    </row>
    <row r="7327" spans="8:8" x14ac:dyDescent="0.2">
      <c r="H7327" s="39"/>
    </row>
    <row r="7328" spans="8:8" x14ac:dyDescent="0.2">
      <c r="H7328" s="39"/>
    </row>
    <row r="7329" spans="8:8" x14ac:dyDescent="0.2">
      <c r="H7329" s="39"/>
    </row>
    <row r="7330" spans="8:8" x14ac:dyDescent="0.2">
      <c r="H7330" s="39"/>
    </row>
    <row r="7331" spans="8:8" x14ac:dyDescent="0.2">
      <c r="H7331" s="39"/>
    </row>
    <row r="7332" spans="8:8" x14ac:dyDescent="0.2">
      <c r="H7332" s="39"/>
    </row>
    <row r="7333" spans="8:8" x14ac:dyDescent="0.2">
      <c r="H7333" s="39"/>
    </row>
    <row r="7334" spans="8:8" x14ac:dyDescent="0.2">
      <c r="H7334" s="39"/>
    </row>
    <row r="7335" spans="8:8" x14ac:dyDescent="0.2">
      <c r="H7335" s="39"/>
    </row>
    <row r="7336" spans="8:8" x14ac:dyDescent="0.2">
      <c r="H7336" s="39"/>
    </row>
    <row r="7337" spans="8:8" x14ac:dyDescent="0.2">
      <c r="H7337" s="39"/>
    </row>
    <row r="7338" spans="8:8" x14ac:dyDescent="0.2">
      <c r="H7338" s="39"/>
    </row>
    <row r="7339" spans="8:8" x14ac:dyDescent="0.2">
      <c r="H7339" s="39"/>
    </row>
    <row r="7340" spans="8:8" x14ac:dyDescent="0.2">
      <c r="H7340" s="39"/>
    </row>
    <row r="7341" spans="8:8" x14ac:dyDescent="0.2">
      <c r="H7341" s="39"/>
    </row>
    <row r="7342" spans="8:8" x14ac:dyDescent="0.2">
      <c r="H7342" s="39"/>
    </row>
    <row r="7343" spans="8:8" x14ac:dyDescent="0.2">
      <c r="H7343" s="39"/>
    </row>
    <row r="7344" spans="8:8" x14ac:dyDescent="0.2">
      <c r="H7344" s="39"/>
    </row>
    <row r="7345" spans="8:8" x14ac:dyDescent="0.2">
      <c r="H7345" s="39"/>
    </row>
    <row r="7346" spans="8:8" x14ac:dyDescent="0.2">
      <c r="H7346" s="39"/>
    </row>
    <row r="7347" spans="8:8" x14ac:dyDescent="0.2">
      <c r="H7347" s="39"/>
    </row>
    <row r="7348" spans="8:8" x14ac:dyDescent="0.2">
      <c r="H7348" s="39"/>
    </row>
    <row r="7349" spans="8:8" x14ac:dyDescent="0.2">
      <c r="H7349" s="39"/>
    </row>
    <row r="7350" spans="8:8" x14ac:dyDescent="0.2">
      <c r="H7350" s="39"/>
    </row>
    <row r="7351" spans="8:8" x14ac:dyDescent="0.2">
      <c r="H7351" s="39"/>
    </row>
    <row r="7352" spans="8:8" x14ac:dyDescent="0.2">
      <c r="H7352" s="39"/>
    </row>
    <row r="7353" spans="8:8" x14ac:dyDescent="0.2">
      <c r="H7353" s="39"/>
    </row>
    <row r="7354" spans="8:8" x14ac:dyDescent="0.2">
      <c r="H7354" s="39"/>
    </row>
    <row r="7355" spans="8:8" x14ac:dyDescent="0.2">
      <c r="H7355" s="39"/>
    </row>
    <row r="7356" spans="8:8" x14ac:dyDescent="0.2">
      <c r="H7356" s="39"/>
    </row>
    <row r="7357" spans="8:8" x14ac:dyDescent="0.2">
      <c r="H7357" s="39"/>
    </row>
    <row r="7358" spans="8:8" x14ac:dyDescent="0.2">
      <c r="H7358" s="39"/>
    </row>
    <row r="7359" spans="8:8" x14ac:dyDescent="0.2">
      <c r="H7359" s="39"/>
    </row>
    <row r="7360" spans="8:8" x14ac:dyDescent="0.2">
      <c r="H7360" s="39"/>
    </row>
    <row r="7361" spans="8:8" x14ac:dyDescent="0.2">
      <c r="H7361" s="39"/>
    </row>
    <row r="7362" spans="8:8" x14ac:dyDescent="0.2">
      <c r="H7362" s="39"/>
    </row>
    <row r="7363" spans="8:8" x14ac:dyDescent="0.2">
      <c r="H7363" s="39"/>
    </row>
    <row r="7364" spans="8:8" x14ac:dyDescent="0.2">
      <c r="H7364" s="39"/>
    </row>
    <row r="7365" spans="8:8" x14ac:dyDescent="0.2">
      <c r="H7365" s="39"/>
    </row>
    <row r="7366" spans="8:8" x14ac:dyDescent="0.2">
      <c r="H7366" s="39"/>
    </row>
    <row r="7367" spans="8:8" x14ac:dyDescent="0.2">
      <c r="H7367" s="39"/>
    </row>
    <row r="7368" spans="8:8" x14ac:dyDescent="0.2">
      <c r="H7368" s="39"/>
    </row>
    <row r="7369" spans="8:8" x14ac:dyDescent="0.2">
      <c r="H7369" s="39"/>
    </row>
    <row r="7370" spans="8:8" x14ac:dyDescent="0.2">
      <c r="H7370" s="39"/>
    </row>
    <row r="7371" spans="8:8" x14ac:dyDescent="0.2">
      <c r="H7371" s="39"/>
    </row>
    <row r="7372" spans="8:8" x14ac:dyDescent="0.2">
      <c r="H7372" s="39"/>
    </row>
    <row r="7373" spans="8:8" x14ac:dyDescent="0.2">
      <c r="H7373" s="39"/>
    </row>
    <row r="7374" spans="8:8" x14ac:dyDescent="0.2">
      <c r="H7374" s="39"/>
    </row>
    <row r="7375" spans="8:8" x14ac:dyDescent="0.2">
      <c r="H7375" s="39"/>
    </row>
    <row r="7376" spans="8:8" x14ac:dyDescent="0.2">
      <c r="H7376" s="39"/>
    </row>
    <row r="7377" spans="8:8" x14ac:dyDescent="0.2">
      <c r="H7377" s="39"/>
    </row>
    <row r="7378" spans="8:8" x14ac:dyDescent="0.2">
      <c r="H7378" s="39"/>
    </row>
    <row r="7379" spans="8:8" x14ac:dyDescent="0.2">
      <c r="H7379" s="39"/>
    </row>
    <row r="7380" spans="8:8" x14ac:dyDescent="0.2">
      <c r="H7380" s="39"/>
    </row>
    <row r="7381" spans="8:8" x14ac:dyDescent="0.2">
      <c r="H7381" s="39"/>
    </row>
    <row r="7382" spans="8:8" x14ac:dyDescent="0.2">
      <c r="H7382" s="39"/>
    </row>
    <row r="7383" spans="8:8" x14ac:dyDescent="0.2">
      <c r="H7383" s="39"/>
    </row>
    <row r="7384" spans="8:8" x14ac:dyDescent="0.2">
      <c r="H7384" s="39"/>
    </row>
    <row r="7385" spans="8:8" x14ac:dyDescent="0.2">
      <c r="H7385" s="39"/>
    </row>
    <row r="7386" spans="8:8" x14ac:dyDescent="0.2">
      <c r="H7386" s="39"/>
    </row>
    <row r="7387" spans="8:8" x14ac:dyDescent="0.2">
      <c r="H7387" s="39"/>
    </row>
    <row r="7388" spans="8:8" x14ac:dyDescent="0.2">
      <c r="H7388" s="39"/>
    </row>
    <row r="7389" spans="8:8" x14ac:dyDescent="0.2">
      <c r="H7389" s="39"/>
    </row>
    <row r="7390" spans="8:8" x14ac:dyDescent="0.2">
      <c r="H7390" s="39"/>
    </row>
    <row r="7391" spans="8:8" x14ac:dyDescent="0.2">
      <c r="H7391" s="39"/>
    </row>
    <row r="7392" spans="8:8" x14ac:dyDescent="0.2">
      <c r="H7392" s="39"/>
    </row>
    <row r="7393" spans="8:8" x14ac:dyDescent="0.2">
      <c r="H7393" s="39"/>
    </row>
    <row r="7394" spans="8:8" x14ac:dyDescent="0.2">
      <c r="H7394" s="39"/>
    </row>
    <row r="7395" spans="8:8" x14ac:dyDescent="0.2">
      <c r="H7395" s="39"/>
    </row>
    <row r="7396" spans="8:8" x14ac:dyDescent="0.2">
      <c r="H7396" s="39"/>
    </row>
    <row r="7397" spans="8:8" x14ac:dyDescent="0.2">
      <c r="H7397" s="39"/>
    </row>
    <row r="7398" spans="8:8" x14ac:dyDescent="0.2">
      <c r="H7398" s="39"/>
    </row>
    <row r="7399" spans="8:8" x14ac:dyDescent="0.2">
      <c r="H7399" s="39"/>
    </row>
    <row r="7400" spans="8:8" x14ac:dyDescent="0.2">
      <c r="H7400" s="39"/>
    </row>
    <row r="7401" spans="8:8" x14ac:dyDescent="0.2">
      <c r="H7401" s="39"/>
    </row>
    <row r="7402" spans="8:8" x14ac:dyDescent="0.2">
      <c r="H7402" s="39"/>
    </row>
    <row r="7403" spans="8:8" x14ac:dyDescent="0.2">
      <c r="H7403" s="39"/>
    </row>
    <row r="7404" spans="8:8" x14ac:dyDescent="0.2">
      <c r="H7404" s="39"/>
    </row>
    <row r="7405" spans="8:8" x14ac:dyDescent="0.2">
      <c r="H7405" s="39"/>
    </row>
    <row r="7406" spans="8:8" x14ac:dyDescent="0.2">
      <c r="H7406" s="39"/>
    </row>
    <row r="7407" spans="8:8" x14ac:dyDescent="0.2">
      <c r="H7407" s="39"/>
    </row>
    <row r="7408" spans="8:8" x14ac:dyDescent="0.2">
      <c r="H7408" s="39"/>
    </row>
    <row r="7409" spans="8:8" x14ac:dyDescent="0.2">
      <c r="H7409" s="39"/>
    </row>
    <row r="7410" spans="8:8" x14ac:dyDescent="0.2">
      <c r="H7410" s="39"/>
    </row>
    <row r="7411" spans="8:8" x14ac:dyDescent="0.2">
      <c r="H7411" s="39"/>
    </row>
    <row r="7412" spans="8:8" x14ac:dyDescent="0.2">
      <c r="H7412" s="39"/>
    </row>
    <row r="7413" spans="8:8" x14ac:dyDescent="0.2">
      <c r="H7413" s="39"/>
    </row>
    <row r="7414" spans="8:8" x14ac:dyDescent="0.2">
      <c r="H7414" s="39"/>
    </row>
    <row r="7415" spans="8:8" x14ac:dyDescent="0.2">
      <c r="H7415" s="39"/>
    </row>
    <row r="7416" spans="8:8" x14ac:dyDescent="0.2">
      <c r="H7416" s="39"/>
    </row>
    <row r="7417" spans="8:8" x14ac:dyDescent="0.2">
      <c r="H7417" s="39"/>
    </row>
    <row r="7418" spans="8:8" x14ac:dyDescent="0.2">
      <c r="H7418" s="39"/>
    </row>
    <row r="7419" spans="8:8" x14ac:dyDescent="0.2">
      <c r="H7419" s="39"/>
    </row>
    <row r="7420" spans="8:8" x14ac:dyDescent="0.2">
      <c r="H7420" s="39"/>
    </row>
    <row r="7421" spans="8:8" x14ac:dyDescent="0.2">
      <c r="H7421" s="39"/>
    </row>
    <row r="7422" spans="8:8" x14ac:dyDescent="0.2">
      <c r="H7422" s="39"/>
    </row>
    <row r="7423" spans="8:8" x14ac:dyDescent="0.2">
      <c r="H7423" s="39"/>
    </row>
    <row r="7424" spans="8:8" x14ac:dyDescent="0.2">
      <c r="H7424" s="39"/>
    </row>
    <row r="7425" spans="8:8" x14ac:dyDescent="0.2">
      <c r="H7425" s="39"/>
    </row>
    <row r="7426" spans="8:8" x14ac:dyDescent="0.2">
      <c r="H7426" s="39"/>
    </row>
    <row r="7427" spans="8:8" x14ac:dyDescent="0.2">
      <c r="H7427" s="39"/>
    </row>
    <row r="7428" spans="8:8" x14ac:dyDescent="0.2">
      <c r="H7428" s="39"/>
    </row>
    <row r="7429" spans="8:8" x14ac:dyDescent="0.2">
      <c r="H7429" s="39"/>
    </row>
    <row r="7430" spans="8:8" x14ac:dyDescent="0.2">
      <c r="H7430" s="39"/>
    </row>
    <row r="7431" spans="8:8" x14ac:dyDescent="0.2">
      <c r="H7431" s="39"/>
    </row>
    <row r="7432" spans="8:8" x14ac:dyDescent="0.2">
      <c r="H7432" s="39"/>
    </row>
    <row r="7433" spans="8:8" x14ac:dyDescent="0.2">
      <c r="H7433" s="39"/>
    </row>
    <row r="7434" spans="8:8" x14ac:dyDescent="0.2">
      <c r="H7434" s="39"/>
    </row>
    <row r="7435" spans="8:8" x14ac:dyDescent="0.2">
      <c r="H7435" s="39"/>
    </row>
    <row r="7436" spans="8:8" x14ac:dyDescent="0.2">
      <c r="H7436" s="39"/>
    </row>
    <row r="7437" spans="8:8" x14ac:dyDescent="0.2">
      <c r="H7437" s="39"/>
    </row>
    <row r="7438" spans="8:8" x14ac:dyDescent="0.2">
      <c r="H7438" s="39"/>
    </row>
    <row r="7439" spans="8:8" x14ac:dyDescent="0.2">
      <c r="H7439" s="39"/>
    </row>
    <row r="7440" spans="8:8" x14ac:dyDescent="0.2">
      <c r="H7440" s="39"/>
    </row>
    <row r="7441" spans="8:8" x14ac:dyDescent="0.2">
      <c r="H7441" s="39"/>
    </row>
    <row r="7442" spans="8:8" x14ac:dyDescent="0.2">
      <c r="H7442" s="39"/>
    </row>
    <row r="7443" spans="8:8" x14ac:dyDescent="0.2">
      <c r="H7443" s="39"/>
    </row>
    <row r="7444" spans="8:8" x14ac:dyDescent="0.2">
      <c r="H7444" s="39"/>
    </row>
    <row r="7445" spans="8:8" x14ac:dyDescent="0.2">
      <c r="H7445" s="39"/>
    </row>
    <row r="7446" spans="8:8" x14ac:dyDescent="0.2">
      <c r="H7446" s="39"/>
    </row>
    <row r="7447" spans="8:8" x14ac:dyDescent="0.2">
      <c r="H7447" s="39"/>
    </row>
    <row r="7448" spans="8:8" x14ac:dyDescent="0.2">
      <c r="H7448" s="39"/>
    </row>
    <row r="7449" spans="8:8" x14ac:dyDescent="0.2">
      <c r="H7449" s="39"/>
    </row>
    <row r="7450" spans="8:8" x14ac:dyDescent="0.2">
      <c r="H7450" s="39"/>
    </row>
    <row r="7451" spans="8:8" x14ac:dyDescent="0.2">
      <c r="H7451" s="39"/>
    </row>
    <row r="7452" spans="8:8" x14ac:dyDescent="0.2">
      <c r="H7452" s="39"/>
    </row>
    <row r="7453" spans="8:8" x14ac:dyDescent="0.2">
      <c r="H7453" s="39"/>
    </row>
    <row r="7454" spans="8:8" x14ac:dyDescent="0.2">
      <c r="H7454" s="39"/>
    </row>
    <row r="7455" spans="8:8" x14ac:dyDescent="0.2">
      <c r="H7455" s="39"/>
    </row>
    <row r="7456" spans="8:8" x14ac:dyDescent="0.2">
      <c r="H7456" s="39"/>
    </row>
    <row r="7457" spans="8:8" x14ac:dyDescent="0.2">
      <c r="H7457" s="39"/>
    </row>
    <row r="7458" spans="8:8" x14ac:dyDescent="0.2">
      <c r="H7458" s="39"/>
    </row>
    <row r="7459" spans="8:8" x14ac:dyDescent="0.2">
      <c r="H7459" s="39"/>
    </row>
    <row r="7460" spans="8:8" x14ac:dyDescent="0.2">
      <c r="H7460" s="39"/>
    </row>
    <row r="7461" spans="8:8" x14ac:dyDescent="0.2">
      <c r="H7461" s="39"/>
    </row>
    <row r="7462" spans="8:8" x14ac:dyDescent="0.2">
      <c r="H7462" s="39"/>
    </row>
    <row r="7463" spans="8:8" x14ac:dyDescent="0.2">
      <c r="H7463" s="39"/>
    </row>
    <row r="7464" spans="8:8" x14ac:dyDescent="0.2">
      <c r="H7464" s="39"/>
    </row>
    <row r="7465" spans="8:8" x14ac:dyDescent="0.2">
      <c r="H7465" s="39"/>
    </row>
    <row r="7466" spans="8:8" x14ac:dyDescent="0.2">
      <c r="H7466" s="39"/>
    </row>
    <row r="7467" spans="8:8" x14ac:dyDescent="0.2">
      <c r="H7467" s="39"/>
    </row>
    <row r="7468" spans="8:8" x14ac:dyDescent="0.2">
      <c r="H7468" s="39"/>
    </row>
    <row r="7469" spans="8:8" x14ac:dyDescent="0.2">
      <c r="H7469" s="39"/>
    </row>
    <row r="7470" spans="8:8" x14ac:dyDescent="0.2">
      <c r="H7470" s="39"/>
    </row>
    <row r="7471" spans="8:8" x14ac:dyDescent="0.2">
      <c r="H7471" s="39"/>
    </row>
    <row r="7472" spans="8:8" x14ac:dyDescent="0.2">
      <c r="H7472" s="39"/>
    </row>
    <row r="7473" spans="8:8" x14ac:dyDescent="0.2">
      <c r="H7473" s="39"/>
    </row>
    <row r="7474" spans="8:8" x14ac:dyDescent="0.2">
      <c r="H7474" s="39"/>
    </row>
    <row r="7475" spans="8:8" x14ac:dyDescent="0.2">
      <c r="H7475" s="39"/>
    </row>
    <row r="7476" spans="8:8" x14ac:dyDescent="0.2">
      <c r="H7476" s="39"/>
    </row>
    <row r="7477" spans="8:8" x14ac:dyDescent="0.2">
      <c r="H7477" s="39"/>
    </row>
    <row r="7478" spans="8:8" x14ac:dyDescent="0.2">
      <c r="H7478" s="39"/>
    </row>
    <row r="7479" spans="8:8" x14ac:dyDescent="0.2">
      <c r="H7479" s="39"/>
    </row>
    <row r="7480" spans="8:8" x14ac:dyDescent="0.2">
      <c r="H7480" s="39"/>
    </row>
    <row r="7481" spans="8:8" x14ac:dyDescent="0.2">
      <c r="H7481" s="39"/>
    </row>
    <row r="7482" spans="8:8" x14ac:dyDescent="0.2">
      <c r="H7482" s="39"/>
    </row>
    <row r="7483" spans="8:8" x14ac:dyDescent="0.2">
      <c r="H7483" s="39"/>
    </row>
    <row r="7484" spans="8:8" x14ac:dyDescent="0.2">
      <c r="H7484" s="39"/>
    </row>
    <row r="7485" spans="8:8" x14ac:dyDescent="0.2">
      <c r="H7485" s="39"/>
    </row>
    <row r="7486" spans="8:8" x14ac:dyDescent="0.2">
      <c r="H7486" s="39"/>
    </row>
    <row r="7487" spans="8:8" x14ac:dyDescent="0.2">
      <c r="H7487" s="39"/>
    </row>
    <row r="7488" spans="8:8" x14ac:dyDescent="0.2">
      <c r="H7488" s="39"/>
    </row>
    <row r="7489" spans="8:8" x14ac:dyDescent="0.2">
      <c r="H7489" s="39"/>
    </row>
    <row r="7490" spans="8:8" x14ac:dyDescent="0.2">
      <c r="H7490" s="39"/>
    </row>
    <row r="7491" spans="8:8" x14ac:dyDescent="0.2">
      <c r="H7491" s="39"/>
    </row>
    <row r="7492" spans="8:8" x14ac:dyDescent="0.2">
      <c r="H7492" s="39"/>
    </row>
    <row r="7493" spans="8:8" x14ac:dyDescent="0.2">
      <c r="H7493" s="39"/>
    </row>
    <row r="7494" spans="8:8" x14ac:dyDescent="0.2">
      <c r="H7494" s="39"/>
    </row>
    <row r="7495" spans="8:8" x14ac:dyDescent="0.2">
      <c r="H7495" s="39"/>
    </row>
    <row r="7496" spans="8:8" x14ac:dyDescent="0.2">
      <c r="H7496" s="39"/>
    </row>
    <row r="7497" spans="8:8" x14ac:dyDescent="0.2">
      <c r="H7497" s="39"/>
    </row>
    <row r="7498" spans="8:8" x14ac:dyDescent="0.2">
      <c r="H7498" s="39"/>
    </row>
    <row r="7499" spans="8:8" x14ac:dyDescent="0.2">
      <c r="H7499" s="39"/>
    </row>
    <row r="7500" spans="8:8" x14ac:dyDescent="0.2">
      <c r="H7500" s="39"/>
    </row>
    <row r="7501" spans="8:8" x14ac:dyDescent="0.2">
      <c r="H7501" s="39"/>
    </row>
    <row r="7502" spans="8:8" x14ac:dyDescent="0.2">
      <c r="H7502" s="39"/>
    </row>
    <row r="7503" spans="8:8" x14ac:dyDescent="0.2">
      <c r="H7503" s="39"/>
    </row>
    <row r="7504" spans="8:8" x14ac:dyDescent="0.2">
      <c r="H7504" s="39"/>
    </row>
    <row r="7505" spans="8:8" x14ac:dyDescent="0.2">
      <c r="H7505" s="39"/>
    </row>
    <row r="7506" spans="8:8" x14ac:dyDescent="0.2">
      <c r="H7506" s="39"/>
    </row>
    <row r="7507" spans="8:8" x14ac:dyDescent="0.2">
      <c r="H7507" s="39"/>
    </row>
    <row r="7508" spans="8:8" x14ac:dyDescent="0.2">
      <c r="H7508" s="39"/>
    </row>
    <row r="7509" spans="8:8" x14ac:dyDescent="0.2">
      <c r="H7509" s="39"/>
    </row>
    <row r="7510" spans="8:8" x14ac:dyDescent="0.2">
      <c r="H7510" s="39"/>
    </row>
    <row r="7511" spans="8:8" x14ac:dyDescent="0.2">
      <c r="H7511" s="39"/>
    </row>
    <row r="7512" spans="8:8" x14ac:dyDescent="0.2">
      <c r="H7512" s="39"/>
    </row>
    <row r="7513" spans="8:8" x14ac:dyDescent="0.2">
      <c r="H7513" s="39"/>
    </row>
    <row r="7514" spans="8:8" x14ac:dyDescent="0.2">
      <c r="H7514" s="39"/>
    </row>
    <row r="7515" spans="8:8" x14ac:dyDescent="0.2">
      <c r="H7515" s="39"/>
    </row>
    <row r="7516" spans="8:8" x14ac:dyDescent="0.2">
      <c r="H7516" s="39"/>
    </row>
    <row r="7517" spans="8:8" x14ac:dyDescent="0.2">
      <c r="H7517" s="39"/>
    </row>
    <row r="7518" spans="8:8" x14ac:dyDescent="0.2">
      <c r="H7518" s="39"/>
    </row>
    <row r="7519" spans="8:8" x14ac:dyDescent="0.2">
      <c r="H7519" s="39"/>
    </row>
    <row r="7520" spans="8:8" x14ac:dyDescent="0.2">
      <c r="H7520" s="39"/>
    </row>
    <row r="7521" spans="8:8" x14ac:dyDescent="0.2">
      <c r="H7521" s="39"/>
    </row>
    <row r="7522" spans="8:8" x14ac:dyDescent="0.2">
      <c r="H7522" s="39"/>
    </row>
    <row r="7523" spans="8:8" x14ac:dyDescent="0.2">
      <c r="H7523" s="39"/>
    </row>
    <row r="7524" spans="8:8" x14ac:dyDescent="0.2">
      <c r="H7524" s="39"/>
    </row>
    <row r="7525" spans="8:8" x14ac:dyDescent="0.2">
      <c r="H7525" s="39"/>
    </row>
    <row r="7526" spans="8:8" x14ac:dyDescent="0.2">
      <c r="H7526" s="39"/>
    </row>
    <row r="7527" spans="8:8" x14ac:dyDescent="0.2">
      <c r="H7527" s="39"/>
    </row>
    <row r="7528" spans="8:8" x14ac:dyDescent="0.2">
      <c r="H7528" s="39"/>
    </row>
    <row r="7529" spans="8:8" x14ac:dyDescent="0.2">
      <c r="H7529" s="39"/>
    </row>
    <row r="7530" spans="8:8" x14ac:dyDescent="0.2">
      <c r="H7530" s="39"/>
    </row>
    <row r="7531" spans="8:8" x14ac:dyDescent="0.2">
      <c r="H7531" s="39"/>
    </row>
    <row r="7532" spans="8:8" x14ac:dyDescent="0.2">
      <c r="H7532" s="39"/>
    </row>
    <row r="7533" spans="8:8" x14ac:dyDescent="0.2">
      <c r="H7533" s="39"/>
    </row>
    <row r="7534" spans="8:8" x14ac:dyDescent="0.2">
      <c r="H7534" s="39"/>
    </row>
    <row r="7535" spans="8:8" x14ac:dyDescent="0.2">
      <c r="H7535" s="39"/>
    </row>
    <row r="7536" spans="8:8" x14ac:dyDescent="0.2">
      <c r="H7536" s="39"/>
    </row>
    <row r="7537" spans="8:8" x14ac:dyDescent="0.2">
      <c r="H7537" s="39"/>
    </row>
    <row r="7538" spans="8:8" x14ac:dyDescent="0.2">
      <c r="H7538" s="39"/>
    </row>
    <row r="7539" spans="8:8" x14ac:dyDescent="0.2">
      <c r="H7539" s="39"/>
    </row>
    <row r="7540" spans="8:8" x14ac:dyDescent="0.2">
      <c r="H7540" s="39"/>
    </row>
    <row r="7541" spans="8:8" x14ac:dyDescent="0.2">
      <c r="H7541" s="39"/>
    </row>
    <row r="7542" spans="8:8" x14ac:dyDescent="0.2">
      <c r="H7542" s="39"/>
    </row>
    <row r="7543" spans="8:8" x14ac:dyDescent="0.2">
      <c r="H7543" s="39"/>
    </row>
    <row r="7544" spans="8:8" x14ac:dyDescent="0.2">
      <c r="H7544" s="39"/>
    </row>
    <row r="7545" spans="8:8" x14ac:dyDescent="0.2">
      <c r="H7545" s="39"/>
    </row>
    <row r="7546" spans="8:8" x14ac:dyDescent="0.2">
      <c r="H7546" s="39"/>
    </row>
    <row r="7547" spans="8:8" x14ac:dyDescent="0.2">
      <c r="H7547" s="39"/>
    </row>
    <row r="7548" spans="8:8" x14ac:dyDescent="0.2">
      <c r="H7548" s="39"/>
    </row>
    <row r="7549" spans="8:8" x14ac:dyDescent="0.2">
      <c r="H7549" s="39"/>
    </row>
    <row r="7550" spans="8:8" x14ac:dyDescent="0.2">
      <c r="H7550" s="39"/>
    </row>
    <row r="7551" spans="8:8" x14ac:dyDescent="0.2">
      <c r="H7551" s="39"/>
    </row>
    <row r="7552" spans="8:8" x14ac:dyDescent="0.2">
      <c r="H7552" s="39"/>
    </row>
    <row r="7553" spans="8:8" x14ac:dyDescent="0.2">
      <c r="H7553" s="39"/>
    </row>
    <row r="7554" spans="8:8" x14ac:dyDescent="0.2">
      <c r="H7554" s="39"/>
    </row>
    <row r="7555" spans="8:8" x14ac:dyDescent="0.2">
      <c r="H7555" s="39"/>
    </row>
    <row r="7556" spans="8:8" x14ac:dyDescent="0.2">
      <c r="H7556" s="39"/>
    </row>
    <row r="7557" spans="8:8" x14ac:dyDescent="0.2">
      <c r="H7557" s="39"/>
    </row>
    <row r="7558" spans="8:8" x14ac:dyDescent="0.2">
      <c r="H7558" s="39"/>
    </row>
    <row r="7559" spans="8:8" x14ac:dyDescent="0.2">
      <c r="H7559" s="39"/>
    </row>
    <row r="7560" spans="8:8" x14ac:dyDescent="0.2">
      <c r="H7560" s="39"/>
    </row>
    <row r="7561" spans="8:8" x14ac:dyDescent="0.2">
      <c r="H7561" s="39"/>
    </row>
    <row r="7562" spans="8:8" x14ac:dyDescent="0.2">
      <c r="H7562" s="39"/>
    </row>
    <row r="7563" spans="8:8" x14ac:dyDescent="0.2">
      <c r="H7563" s="39"/>
    </row>
    <row r="7564" spans="8:8" x14ac:dyDescent="0.2">
      <c r="H7564" s="39"/>
    </row>
    <row r="7565" spans="8:8" x14ac:dyDescent="0.2">
      <c r="H7565" s="39"/>
    </row>
    <row r="7566" spans="8:8" x14ac:dyDescent="0.2">
      <c r="H7566" s="39"/>
    </row>
    <row r="7567" spans="8:8" x14ac:dyDescent="0.2">
      <c r="H7567" s="39"/>
    </row>
    <row r="7568" spans="8:8" x14ac:dyDescent="0.2">
      <c r="H7568" s="39"/>
    </row>
    <row r="7569" spans="8:8" x14ac:dyDescent="0.2">
      <c r="H7569" s="39"/>
    </row>
    <row r="7570" spans="8:8" x14ac:dyDescent="0.2">
      <c r="H7570" s="39"/>
    </row>
    <row r="7571" spans="8:8" x14ac:dyDescent="0.2">
      <c r="H7571" s="39"/>
    </row>
    <row r="7572" spans="8:8" x14ac:dyDescent="0.2">
      <c r="H7572" s="39"/>
    </row>
    <row r="7573" spans="8:8" x14ac:dyDescent="0.2">
      <c r="H7573" s="39"/>
    </row>
    <row r="7574" spans="8:8" x14ac:dyDescent="0.2">
      <c r="H7574" s="39"/>
    </row>
    <row r="7575" spans="8:8" x14ac:dyDescent="0.2">
      <c r="H7575" s="39"/>
    </row>
    <row r="7576" spans="8:8" x14ac:dyDescent="0.2">
      <c r="H7576" s="39"/>
    </row>
    <row r="7577" spans="8:8" x14ac:dyDescent="0.2">
      <c r="H7577" s="39"/>
    </row>
    <row r="7578" spans="8:8" x14ac:dyDescent="0.2">
      <c r="H7578" s="39"/>
    </row>
    <row r="7579" spans="8:8" x14ac:dyDescent="0.2">
      <c r="H7579" s="39"/>
    </row>
    <row r="7580" spans="8:8" x14ac:dyDescent="0.2">
      <c r="H7580" s="39"/>
    </row>
    <row r="7581" spans="8:8" x14ac:dyDescent="0.2">
      <c r="H7581" s="39"/>
    </row>
    <row r="7582" spans="8:8" x14ac:dyDescent="0.2">
      <c r="H7582" s="39"/>
    </row>
    <row r="7583" spans="8:8" x14ac:dyDescent="0.2">
      <c r="H7583" s="39"/>
    </row>
    <row r="7584" spans="8:8" x14ac:dyDescent="0.2">
      <c r="H7584" s="39"/>
    </row>
    <row r="7585" spans="8:8" x14ac:dyDescent="0.2">
      <c r="H7585" s="39"/>
    </row>
    <row r="7586" spans="8:8" x14ac:dyDescent="0.2">
      <c r="H7586" s="39"/>
    </row>
    <row r="7587" spans="8:8" x14ac:dyDescent="0.2">
      <c r="H7587" s="39"/>
    </row>
    <row r="7588" spans="8:8" x14ac:dyDescent="0.2">
      <c r="H7588" s="39"/>
    </row>
    <row r="7589" spans="8:8" x14ac:dyDescent="0.2">
      <c r="H7589" s="39"/>
    </row>
    <row r="7590" spans="8:8" x14ac:dyDescent="0.2">
      <c r="H7590" s="39"/>
    </row>
    <row r="7591" spans="8:8" x14ac:dyDescent="0.2">
      <c r="H7591" s="39"/>
    </row>
    <row r="7592" spans="8:8" x14ac:dyDescent="0.2">
      <c r="H7592" s="39"/>
    </row>
    <row r="7593" spans="8:8" x14ac:dyDescent="0.2">
      <c r="H7593" s="39"/>
    </row>
    <row r="7594" spans="8:8" x14ac:dyDescent="0.2">
      <c r="H7594" s="39"/>
    </row>
    <row r="7595" spans="8:8" x14ac:dyDescent="0.2">
      <c r="H7595" s="39"/>
    </row>
    <row r="7596" spans="8:8" x14ac:dyDescent="0.2">
      <c r="H7596" s="39"/>
    </row>
    <row r="7597" spans="8:8" x14ac:dyDescent="0.2">
      <c r="H7597" s="39"/>
    </row>
    <row r="7598" spans="8:8" x14ac:dyDescent="0.2">
      <c r="H7598" s="39"/>
    </row>
    <row r="7599" spans="8:8" x14ac:dyDescent="0.2">
      <c r="H7599" s="39"/>
    </row>
    <row r="7600" spans="8:8" x14ac:dyDescent="0.2">
      <c r="H7600" s="39"/>
    </row>
    <row r="7601" spans="8:8" x14ac:dyDescent="0.2">
      <c r="H7601" s="39"/>
    </row>
    <row r="7602" spans="8:8" x14ac:dyDescent="0.2">
      <c r="H7602" s="39"/>
    </row>
    <row r="7603" spans="8:8" x14ac:dyDescent="0.2">
      <c r="H7603" s="39"/>
    </row>
    <row r="7604" spans="8:8" x14ac:dyDescent="0.2">
      <c r="H7604" s="39"/>
    </row>
    <row r="7605" spans="8:8" x14ac:dyDescent="0.2">
      <c r="H7605" s="39"/>
    </row>
    <row r="7606" spans="8:8" x14ac:dyDescent="0.2">
      <c r="H7606" s="39"/>
    </row>
    <row r="7607" spans="8:8" x14ac:dyDescent="0.2">
      <c r="H7607" s="39"/>
    </row>
    <row r="7608" spans="8:8" x14ac:dyDescent="0.2">
      <c r="H7608" s="39"/>
    </row>
    <row r="7609" spans="8:8" x14ac:dyDescent="0.2">
      <c r="H7609" s="39"/>
    </row>
    <row r="7610" spans="8:8" x14ac:dyDescent="0.2">
      <c r="H7610" s="39"/>
    </row>
    <row r="7611" spans="8:8" x14ac:dyDescent="0.2">
      <c r="H7611" s="39"/>
    </row>
    <row r="7612" spans="8:8" x14ac:dyDescent="0.2">
      <c r="H7612" s="39"/>
    </row>
    <row r="7613" spans="8:8" x14ac:dyDescent="0.2">
      <c r="H7613" s="39"/>
    </row>
    <row r="7614" spans="8:8" x14ac:dyDescent="0.2">
      <c r="H7614" s="39"/>
    </row>
    <row r="7615" spans="8:8" x14ac:dyDescent="0.2">
      <c r="H7615" s="39"/>
    </row>
    <row r="7616" spans="8:8" x14ac:dyDescent="0.2">
      <c r="H7616" s="39"/>
    </row>
    <row r="7617" spans="8:8" x14ac:dyDescent="0.2">
      <c r="H7617" s="39"/>
    </row>
    <row r="7618" spans="8:8" x14ac:dyDescent="0.2">
      <c r="H7618" s="39"/>
    </row>
    <row r="7619" spans="8:8" x14ac:dyDescent="0.2">
      <c r="H7619" s="39"/>
    </row>
    <row r="7620" spans="8:8" x14ac:dyDescent="0.2">
      <c r="H7620" s="39"/>
    </row>
    <row r="7621" spans="8:8" x14ac:dyDescent="0.2">
      <c r="H7621" s="39"/>
    </row>
    <row r="7622" spans="8:8" x14ac:dyDescent="0.2">
      <c r="H7622" s="39"/>
    </row>
    <row r="7623" spans="8:8" x14ac:dyDescent="0.2">
      <c r="H7623" s="39"/>
    </row>
    <row r="7624" spans="8:8" x14ac:dyDescent="0.2">
      <c r="H7624" s="39"/>
    </row>
    <row r="7625" spans="8:8" x14ac:dyDescent="0.2">
      <c r="H7625" s="39"/>
    </row>
    <row r="7626" spans="8:8" x14ac:dyDescent="0.2">
      <c r="H7626" s="39"/>
    </row>
    <row r="7627" spans="8:8" x14ac:dyDescent="0.2">
      <c r="H7627" s="39"/>
    </row>
    <row r="7628" spans="8:8" x14ac:dyDescent="0.2">
      <c r="H7628" s="39"/>
    </row>
    <row r="7629" spans="8:8" x14ac:dyDescent="0.2">
      <c r="H7629" s="39"/>
    </row>
    <row r="7630" spans="8:8" x14ac:dyDescent="0.2">
      <c r="H7630" s="39"/>
    </row>
    <row r="7631" spans="8:8" x14ac:dyDescent="0.2">
      <c r="H7631" s="39"/>
    </row>
    <row r="7632" spans="8:8" x14ac:dyDescent="0.2">
      <c r="H7632" s="39"/>
    </row>
    <row r="7633" spans="8:8" x14ac:dyDescent="0.2">
      <c r="H7633" s="39"/>
    </row>
    <row r="7634" spans="8:8" x14ac:dyDescent="0.2">
      <c r="H7634" s="39"/>
    </row>
    <row r="7635" spans="8:8" x14ac:dyDescent="0.2">
      <c r="H7635" s="39"/>
    </row>
    <row r="7636" spans="8:8" x14ac:dyDescent="0.2">
      <c r="H7636" s="39"/>
    </row>
    <row r="7637" spans="8:8" x14ac:dyDescent="0.2">
      <c r="H7637" s="39"/>
    </row>
    <row r="7638" spans="8:8" x14ac:dyDescent="0.2">
      <c r="H7638" s="39"/>
    </row>
    <row r="7639" spans="8:8" x14ac:dyDescent="0.2">
      <c r="H7639" s="39"/>
    </row>
    <row r="7640" spans="8:8" x14ac:dyDescent="0.2">
      <c r="H7640" s="39"/>
    </row>
    <row r="7641" spans="8:8" x14ac:dyDescent="0.2">
      <c r="H7641" s="39"/>
    </row>
    <row r="7642" spans="8:8" x14ac:dyDescent="0.2">
      <c r="H7642" s="39"/>
    </row>
    <row r="7643" spans="8:8" x14ac:dyDescent="0.2">
      <c r="H7643" s="39"/>
    </row>
    <row r="7644" spans="8:8" x14ac:dyDescent="0.2">
      <c r="H7644" s="39"/>
    </row>
    <row r="7645" spans="8:8" x14ac:dyDescent="0.2">
      <c r="H7645" s="39"/>
    </row>
    <row r="7646" spans="8:8" x14ac:dyDescent="0.2">
      <c r="H7646" s="39"/>
    </row>
    <row r="7647" spans="8:8" x14ac:dyDescent="0.2">
      <c r="H7647" s="39"/>
    </row>
    <row r="7648" spans="8:8" x14ac:dyDescent="0.2">
      <c r="H7648" s="39"/>
    </row>
    <row r="7649" spans="8:8" x14ac:dyDescent="0.2">
      <c r="H7649" s="39"/>
    </row>
    <row r="7650" spans="8:8" x14ac:dyDescent="0.2">
      <c r="H7650" s="39"/>
    </row>
    <row r="7651" spans="8:8" x14ac:dyDescent="0.2">
      <c r="H7651" s="39"/>
    </row>
    <row r="7652" spans="8:8" x14ac:dyDescent="0.2">
      <c r="H7652" s="39"/>
    </row>
    <row r="7653" spans="8:8" x14ac:dyDescent="0.2">
      <c r="H7653" s="39"/>
    </row>
    <row r="7654" spans="8:8" x14ac:dyDescent="0.2">
      <c r="H7654" s="39"/>
    </row>
    <row r="7655" spans="8:8" x14ac:dyDescent="0.2">
      <c r="H7655" s="39"/>
    </row>
    <row r="7656" spans="8:8" x14ac:dyDescent="0.2">
      <c r="H7656" s="39"/>
    </row>
    <row r="7657" spans="8:8" x14ac:dyDescent="0.2">
      <c r="H7657" s="39"/>
    </row>
    <row r="7658" spans="8:8" x14ac:dyDescent="0.2">
      <c r="H7658" s="39"/>
    </row>
    <row r="7659" spans="8:8" x14ac:dyDescent="0.2">
      <c r="H7659" s="39"/>
    </row>
    <row r="7660" spans="8:8" x14ac:dyDescent="0.2">
      <c r="H7660" s="39"/>
    </row>
    <row r="7661" spans="8:8" x14ac:dyDescent="0.2">
      <c r="H7661" s="39"/>
    </row>
    <row r="7662" spans="8:8" x14ac:dyDescent="0.2">
      <c r="H7662" s="39"/>
    </row>
    <row r="7663" spans="8:8" x14ac:dyDescent="0.2">
      <c r="H7663" s="39"/>
    </row>
    <row r="7664" spans="8:8" x14ac:dyDescent="0.2">
      <c r="H7664" s="39"/>
    </row>
    <row r="7665" spans="8:8" x14ac:dyDescent="0.2">
      <c r="H7665" s="39"/>
    </row>
    <row r="7666" spans="8:8" x14ac:dyDescent="0.2">
      <c r="H7666" s="39"/>
    </row>
    <row r="7667" spans="8:8" x14ac:dyDescent="0.2">
      <c r="H7667" s="39"/>
    </row>
    <row r="7668" spans="8:8" x14ac:dyDescent="0.2">
      <c r="H7668" s="39"/>
    </row>
    <row r="7669" spans="8:8" x14ac:dyDescent="0.2">
      <c r="H7669" s="39"/>
    </row>
    <row r="7670" spans="8:8" x14ac:dyDescent="0.2">
      <c r="H7670" s="39"/>
    </row>
    <row r="7671" spans="8:8" x14ac:dyDescent="0.2">
      <c r="H7671" s="39"/>
    </row>
    <row r="7672" spans="8:8" x14ac:dyDescent="0.2">
      <c r="H7672" s="39"/>
    </row>
    <row r="7673" spans="8:8" x14ac:dyDescent="0.2">
      <c r="H7673" s="39"/>
    </row>
    <row r="7674" spans="8:8" x14ac:dyDescent="0.2">
      <c r="H7674" s="39"/>
    </row>
    <row r="7675" spans="8:8" x14ac:dyDescent="0.2">
      <c r="H7675" s="39"/>
    </row>
    <row r="7676" spans="8:8" x14ac:dyDescent="0.2">
      <c r="H7676" s="39"/>
    </row>
    <row r="7677" spans="8:8" x14ac:dyDescent="0.2">
      <c r="H7677" s="39"/>
    </row>
    <row r="7678" spans="8:8" x14ac:dyDescent="0.2">
      <c r="H7678" s="39"/>
    </row>
    <row r="7679" spans="8:8" x14ac:dyDescent="0.2">
      <c r="H7679" s="39"/>
    </row>
    <row r="7680" spans="8:8" x14ac:dyDescent="0.2">
      <c r="H7680" s="39"/>
    </row>
    <row r="7681" spans="8:8" x14ac:dyDescent="0.2">
      <c r="H7681" s="39"/>
    </row>
    <row r="7682" spans="8:8" x14ac:dyDescent="0.2">
      <c r="H7682" s="39"/>
    </row>
    <row r="7683" spans="8:8" x14ac:dyDescent="0.2">
      <c r="H7683" s="39"/>
    </row>
    <row r="7684" spans="8:8" x14ac:dyDescent="0.2">
      <c r="H7684" s="39"/>
    </row>
    <row r="7685" spans="8:8" x14ac:dyDescent="0.2">
      <c r="H7685" s="39"/>
    </row>
    <row r="7686" spans="8:8" x14ac:dyDescent="0.2">
      <c r="H7686" s="39"/>
    </row>
    <row r="7687" spans="8:8" x14ac:dyDescent="0.2">
      <c r="H7687" s="39"/>
    </row>
    <row r="7688" spans="8:8" x14ac:dyDescent="0.2">
      <c r="H7688" s="39"/>
    </row>
    <row r="7689" spans="8:8" x14ac:dyDescent="0.2">
      <c r="H7689" s="39"/>
    </row>
    <row r="7690" spans="8:8" x14ac:dyDescent="0.2">
      <c r="H7690" s="39"/>
    </row>
    <row r="7691" spans="8:8" x14ac:dyDescent="0.2">
      <c r="H7691" s="39"/>
    </row>
    <row r="7692" spans="8:8" x14ac:dyDescent="0.2">
      <c r="H7692" s="39"/>
    </row>
    <row r="7693" spans="8:8" x14ac:dyDescent="0.2">
      <c r="H7693" s="39"/>
    </row>
    <row r="7694" spans="8:8" x14ac:dyDescent="0.2">
      <c r="H7694" s="39"/>
    </row>
    <row r="7695" spans="8:8" x14ac:dyDescent="0.2">
      <c r="H7695" s="39"/>
    </row>
    <row r="7696" spans="8:8" x14ac:dyDescent="0.2">
      <c r="H7696" s="39"/>
    </row>
    <row r="7697" spans="8:8" x14ac:dyDescent="0.2">
      <c r="H7697" s="39"/>
    </row>
    <row r="7698" spans="8:8" x14ac:dyDescent="0.2">
      <c r="H7698" s="39"/>
    </row>
    <row r="7699" spans="8:8" x14ac:dyDescent="0.2">
      <c r="H7699" s="39"/>
    </row>
    <row r="7700" spans="8:8" x14ac:dyDescent="0.2">
      <c r="H7700" s="39"/>
    </row>
    <row r="7701" spans="8:8" x14ac:dyDescent="0.2">
      <c r="H7701" s="39"/>
    </row>
    <row r="7702" spans="8:8" x14ac:dyDescent="0.2">
      <c r="H7702" s="39"/>
    </row>
    <row r="7703" spans="8:8" x14ac:dyDescent="0.2">
      <c r="H7703" s="39"/>
    </row>
    <row r="7704" spans="8:8" x14ac:dyDescent="0.2">
      <c r="H7704" s="39"/>
    </row>
    <row r="7705" spans="8:8" x14ac:dyDescent="0.2">
      <c r="H7705" s="39"/>
    </row>
    <row r="7706" spans="8:8" x14ac:dyDescent="0.2">
      <c r="H7706" s="39"/>
    </row>
    <row r="7707" spans="8:8" x14ac:dyDescent="0.2">
      <c r="H7707" s="39"/>
    </row>
    <row r="7708" spans="8:8" x14ac:dyDescent="0.2">
      <c r="H7708" s="39"/>
    </row>
    <row r="7709" spans="8:8" x14ac:dyDescent="0.2">
      <c r="H7709" s="39"/>
    </row>
    <row r="7710" spans="8:8" x14ac:dyDescent="0.2">
      <c r="H7710" s="39"/>
    </row>
    <row r="7711" spans="8:8" x14ac:dyDescent="0.2">
      <c r="H7711" s="39"/>
    </row>
    <row r="7712" spans="8:8" x14ac:dyDescent="0.2">
      <c r="H7712" s="39"/>
    </row>
    <row r="7713" spans="8:8" x14ac:dyDescent="0.2">
      <c r="H7713" s="39"/>
    </row>
    <row r="7714" spans="8:8" x14ac:dyDescent="0.2">
      <c r="H7714" s="39"/>
    </row>
    <row r="7715" spans="8:8" x14ac:dyDescent="0.2">
      <c r="H7715" s="39"/>
    </row>
    <row r="7716" spans="8:8" x14ac:dyDescent="0.2">
      <c r="H7716" s="39"/>
    </row>
    <row r="7717" spans="8:8" x14ac:dyDescent="0.2">
      <c r="H7717" s="39"/>
    </row>
    <row r="7718" spans="8:8" x14ac:dyDescent="0.2">
      <c r="H7718" s="39"/>
    </row>
    <row r="7719" spans="8:8" x14ac:dyDescent="0.2">
      <c r="H7719" s="39"/>
    </row>
    <row r="7720" spans="8:8" x14ac:dyDescent="0.2">
      <c r="H7720" s="39"/>
    </row>
    <row r="7721" spans="8:8" x14ac:dyDescent="0.2">
      <c r="H7721" s="39"/>
    </row>
    <row r="7722" spans="8:8" x14ac:dyDescent="0.2">
      <c r="H7722" s="39"/>
    </row>
    <row r="7723" spans="8:8" x14ac:dyDescent="0.2">
      <c r="H7723" s="39"/>
    </row>
    <row r="7724" spans="8:8" x14ac:dyDescent="0.2">
      <c r="H7724" s="39"/>
    </row>
    <row r="7725" spans="8:8" x14ac:dyDescent="0.2">
      <c r="H7725" s="39"/>
    </row>
    <row r="7726" spans="8:8" x14ac:dyDescent="0.2">
      <c r="H7726" s="39"/>
    </row>
    <row r="7727" spans="8:8" x14ac:dyDescent="0.2">
      <c r="H7727" s="39"/>
    </row>
    <row r="7728" spans="8:8" x14ac:dyDescent="0.2">
      <c r="H7728" s="39"/>
    </row>
    <row r="7729" spans="8:8" x14ac:dyDescent="0.2">
      <c r="H7729" s="39"/>
    </row>
    <row r="7730" spans="8:8" x14ac:dyDescent="0.2">
      <c r="H7730" s="39"/>
    </row>
    <row r="7731" spans="8:8" x14ac:dyDescent="0.2">
      <c r="H7731" s="39"/>
    </row>
    <row r="7732" spans="8:8" x14ac:dyDescent="0.2">
      <c r="H7732" s="39"/>
    </row>
    <row r="7733" spans="8:8" x14ac:dyDescent="0.2">
      <c r="H7733" s="39"/>
    </row>
    <row r="7734" spans="8:8" x14ac:dyDescent="0.2">
      <c r="H7734" s="39"/>
    </row>
    <row r="7735" spans="8:8" x14ac:dyDescent="0.2">
      <c r="H7735" s="39"/>
    </row>
    <row r="7736" spans="8:8" x14ac:dyDescent="0.2">
      <c r="H7736" s="39"/>
    </row>
    <row r="7737" spans="8:8" x14ac:dyDescent="0.2">
      <c r="H7737" s="39"/>
    </row>
    <row r="7738" spans="8:8" x14ac:dyDescent="0.2">
      <c r="H7738" s="39"/>
    </row>
    <row r="7739" spans="8:8" x14ac:dyDescent="0.2">
      <c r="H7739" s="39"/>
    </row>
    <row r="7740" spans="8:8" x14ac:dyDescent="0.2">
      <c r="H7740" s="39"/>
    </row>
    <row r="7741" spans="8:8" x14ac:dyDescent="0.2">
      <c r="H7741" s="39"/>
    </row>
    <row r="7742" spans="8:8" x14ac:dyDescent="0.2">
      <c r="H7742" s="39"/>
    </row>
    <row r="7743" spans="8:8" x14ac:dyDescent="0.2">
      <c r="H7743" s="39"/>
    </row>
    <row r="7744" spans="8:8" x14ac:dyDescent="0.2">
      <c r="H7744" s="39"/>
    </row>
    <row r="7745" spans="8:8" x14ac:dyDescent="0.2">
      <c r="H7745" s="39"/>
    </row>
    <row r="7746" spans="8:8" x14ac:dyDescent="0.2">
      <c r="H7746" s="39"/>
    </row>
    <row r="7747" spans="8:8" x14ac:dyDescent="0.2">
      <c r="H7747" s="39"/>
    </row>
    <row r="7748" spans="8:8" x14ac:dyDescent="0.2">
      <c r="H7748" s="39"/>
    </row>
    <row r="7749" spans="8:8" x14ac:dyDescent="0.2">
      <c r="H7749" s="39"/>
    </row>
    <row r="7750" spans="8:8" x14ac:dyDescent="0.2">
      <c r="H7750" s="39"/>
    </row>
    <row r="7751" spans="8:8" x14ac:dyDescent="0.2">
      <c r="H7751" s="39"/>
    </row>
    <row r="7752" spans="8:8" x14ac:dyDescent="0.2">
      <c r="H7752" s="39"/>
    </row>
    <row r="7753" spans="8:8" x14ac:dyDescent="0.2">
      <c r="H7753" s="39"/>
    </row>
    <row r="7754" spans="8:8" x14ac:dyDescent="0.2">
      <c r="H7754" s="39"/>
    </row>
    <row r="7755" spans="8:8" x14ac:dyDescent="0.2">
      <c r="H7755" s="39"/>
    </row>
    <row r="7756" spans="8:8" x14ac:dyDescent="0.2">
      <c r="H7756" s="39"/>
    </row>
    <row r="7757" spans="8:8" x14ac:dyDescent="0.2">
      <c r="H7757" s="39"/>
    </row>
    <row r="7758" spans="8:8" x14ac:dyDescent="0.2">
      <c r="H7758" s="39"/>
    </row>
    <row r="7759" spans="8:8" x14ac:dyDescent="0.2">
      <c r="H7759" s="39"/>
    </row>
    <row r="7760" spans="8:8" x14ac:dyDescent="0.2">
      <c r="H7760" s="39"/>
    </row>
    <row r="7761" spans="8:8" x14ac:dyDescent="0.2">
      <c r="H7761" s="39"/>
    </row>
    <row r="7762" spans="8:8" x14ac:dyDescent="0.2">
      <c r="H7762" s="39"/>
    </row>
    <row r="7763" spans="8:8" x14ac:dyDescent="0.2">
      <c r="H7763" s="39"/>
    </row>
    <row r="7764" spans="8:8" x14ac:dyDescent="0.2">
      <c r="H7764" s="39"/>
    </row>
    <row r="7765" spans="8:8" x14ac:dyDescent="0.2">
      <c r="H7765" s="39"/>
    </row>
    <row r="7766" spans="8:8" x14ac:dyDescent="0.2">
      <c r="H7766" s="39"/>
    </row>
    <row r="7767" spans="8:8" x14ac:dyDescent="0.2">
      <c r="H7767" s="39"/>
    </row>
    <row r="7768" spans="8:8" x14ac:dyDescent="0.2">
      <c r="H7768" s="39"/>
    </row>
    <row r="7769" spans="8:8" x14ac:dyDescent="0.2">
      <c r="H7769" s="39"/>
    </row>
    <row r="7770" spans="8:8" x14ac:dyDescent="0.2">
      <c r="H7770" s="39"/>
    </row>
    <row r="7771" spans="8:8" x14ac:dyDescent="0.2">
      <c r="H7771" s="39"/>
    </row>
    <row r="7772" spans="8:8" x14ac:dyDescent="0.2">
      <c r="H7772" s="39"/>
    </row>
    <row r="7773" spans="8:8" x14ac:dyDescent="0.2">
      <c r="H7773" s="39"/>
    </row>
    <row r="7774" spans="8:8" x14ac:dyDescent="0.2">
      <c r="H7774" s="39"/>
    </row>
    <row r="7775" spans="8:8" x14ac:dyDescent="0.2">
      <c r="H7775" s="39"/>
    </row>
    <row r="7776" spans="8:8" x14ac:dyDescent="0.2">
      <c r="H7776" s="39"/>
    </row>
    <row r="7777" spans="8:8" x14ac:dyDescent="0.2">
      <c r="H7777" s="39"/>
    </row>
    <row r="7778" spans="8:8" x14ac:dyDescent="0.2">
      <c r="H7778" s="39"/>
    </row>
    <row r="7779" spans="8:8" x14ac:dyDescent="0.2">
      <c r="H7779" s="39"/>
    </row>
    <row r="7780" spans="8:8" x14ac:dyDescent="0.2">
      <c r="H7780" s="39"/>
    </row>
    <row r="7781" spans="8:8" x14ac:dyDescent="0.2">
      <c r="H7781" s="39"/>
    </row>
    <row r="7782" spans="8:8" x14ac:dyDescent="0.2">
      <c r="H7782" s="39"/>
    </row>
    <row r="7783" spans="8:8" x14ac:dyDescent="0.2">
      <c r="H7783" s="39"/>
    </row>
    <row r="7784" spans="8:8" x14ac:dyDescent="0.2">
      <c r="H7784" s="39"/>
    </row>
    <row r="7785" spans="8:8" x14ac:dyDescent="0.2">
      <c r="H7785" s="39"/>
    </row>
    <row r="7786" spans="8:8" x14ac:dyDescent="0.2">
      <c r="H7786" s="39"/>
    </row>
    <row r="7787" spans="8:8" x14ac:dyDescent="0.2">
      <c r="H7787" s="39"/>
    </row>
    <row r="7788" spans="8:8" x14ac:dyDescent="0.2">
      <c r="H7788" s="39"/>
    </row>
    <row r="7789" spans="8:8" x14ac:dyDescent="0.2">
      <c r="H7789" s="39"/>
    </row>
    <row r="7790" spans="8:8" x14ac:dyDescent="0.2">
      <c r="H7790" s="39"/>
    </row>
    <row r="7791" spans="8:8" x14ac:dyDescent="0.2">
      <c r="H7791" s="39"/>
    </row>
    <row r="7792" spans="8:8" x14ac:dyDescent="0.2">
      <c r="H7792" s="39"/>
    </row>
    <row r="7793" spans="8:8" x14ac:dyDescent="0.2">
      <c r="H7793" s="39"/>
    </row>
    <row r="7794" spans="8:8" x14ac:dyDescent="0.2">
      <c r="H7794" s="39"/>
    </row>
    <row r="7795" spans="8:8" x14ac:dyDescent="0.2">
      <c r="H7795" s="39"/>
    </row>
    <row r="7796" spans="8:8" x14ac:dyDescent="0.2">
      <c r="H7796" s="39"/>
    </row>
    <row r="7797" spans="8:8" x14ac:dyDescent="0.2">
      <c r="H7797" s="39"/>
    </row>
    <row r="7798" spans="8:8" x14ac:dyDescent="0.2">
      <c r="H7798" s="39"/>
    </row>
    <row r="7799" spans="8:8" x14ac:dyDescent="0.2">
      <c r="H7799" s="39"/>
    </row>
    <row r="7800" spans="8:8" x14ac:dyDescent="0.2">
      <c r="H7800" s="39"/>
    </row>
    <row r="7801" spans="8:8" x14ac:dyDescent="0.2">
      <c r="H7801" s="39"/>
    </row>
    <row r="7802" spans="8:8" x14ac:dyDescent="0.2">
      <c r="H7802" s="39"/>
    </row>
    <row r="7803" spans="8:8" x14ac:dyDescent="0.2">
      <c r="H7803" s="39"/>
    </row>
    <row r="7804" spans="8:8" x14ac:dyDescent="0.2">
      <c r="H7804" s="39"/>
    </row>
    <row r="7805" spans="8:8" x14ac:dyDescent="0.2">
      <c r="H7805" s="39"/>
    </row>
    <row r="7806" spans="8:8" x14ac:dyDescent="0.2">
      <c r="H7806" s="39"/>
    </row>
    <row r="7807" spans="8:8" x14ac:dyDescent="0.2">
      <c r="H7807" s="39"/>
    </row>
    <row r="7808" spans="8:8" x14ac:dyDescent="0.2">
      <c r="H7808" s="39"/>
    </row>
    <row r="7809" spans="8:8" x14ac:dyDescent="0.2">
      <c r="H7809" s="39"/>
    </row>
    <row r="7810" spans="8:8" x14ac:dyDescent="0.2">
      <c r="H7810" s="39"/>
    </row>
    <row r="7811" spans="8:8" x14ac:dyDescent="0.2">
      <c r="H7811" s="39"/>
    </row>
    <row r="7812" spans="8:8" x14ac:dyDescent="0.2">
      <c r="H7812" s="39"/>
    </row>
    <row r="7813" spans="8:8" x14ac:dyDescent="0.2">
      <c r="H7813" s="39"/>
    </row>
    <row r="7814" spans="8:8" x14ac:dyDescent="0.2">
      <c r="H7814" s="39"/>
    </row>
    <row r="7815" spans="8:8" x14ac:dyDescent="0.2">
      <c r="H7815" s="39"/>
    </row>
    <row r="7816" spans="8:8" x14ac:dyDescent="0.2">
      <c r="H7816" s="39"/>
    </row>
    <row r="7817" spans="8:8" x14ac:dyDescent="0.2">
      <c r="H7817" s="39"/>
    </row>
    <row r="7818" spans="8:8" x14ac:dyDescent="0.2">
      <c r="H7818" s="39"/>
    </row>
    <row r="7819" spans="8:8" x14ac:dyDescent="0.2">
      <c r="H7819" s="39"/>
    </row>
    <row r="7820" spans="8:8" x14ac:dyDescent="0.2">
      <c r="H7820" s="39"/>
    </row>
    <row r="7821" spans="8:8" x14ac:dyDescent="0.2">
      <c r="H7821" s="39"/>
    </row>
    <row r="7822" spans="8:8" x14ac:dyDescent="0.2">
      <c r="H7822" s="39"/>
    </row>
    <row r="7823" spans="8:8" x14ac:dyDescent="0.2">
      <c r="H7823" s="39"/>
    </row>
    <row r="7824" spans="8:8" x14ac:dyDescent="0.2">
      <c r="H7824" s="39"/>
    </row>
    <row r="7825" spans="8:8" x14ac:dyDescent="0.2">
      <c r="H7825" s="39"/>
    </row>
    <row r="7826" spans="8:8" x14ac:dyDescent="0.2">
      <c r="H7826" s="39"/>
    </row>
    <row r="7827" spans="8:8" x14ac:dyDescent="0.2">
      <c r="H7827" s="39"/>
    </row>
    <row r="7828" spans="8:8" x14ac:dyDescent="0.2">
      <c r="H7828" s="39"/>
    </row>
    <row r="7829" spans="8:8" x14ac:dyDescent="0.2">
      <c r="H7829" s="39"/>
    </row>
    <row r="7830" spans="8:8" x14ac:dyDescent="0.2">
      <c r="H7830" s="39"/>
    </row>
    <row r="7831" spans="8:8" x14ac:dyDescent="0.2">
      <c r="H7831" s="39"/>
    </row>
    <row r="7832" spans="8:8" x14ac:dyDescent="0.2">
      <c r="H7832" s="39"/>
    </row>
    <row r="7833" spans="8:8" x14ac:dyDescent="0.2">
      <c r="H7833" s="39"/>
    </row>
    <row r="7834" spans="8:8" x14ac:dyDescent="0.2">
      <c r="H7834" s="39"/>
    </row>
    <row r="7835" spans="8:8" x14ac:dyDescent="0.2">
      <c r="H7835" s="39"/>
    </row>
    <row r="7836" spans="8:8" x14ac:dyDescent="0.2">
      <c r="H7836" s="39"/>
    </row>
    <row r="7837" spans="8:8" x14ac:dyDescent="0.2">
      <c r="H7837" s="39"/>
    </row>
    <row r="7838" spans="8:8" x14ac:dyDescent="0.2">
      <c r="H7838" s="39"/>
    </row>
    <row r="7839" spans="8:8" x14ac:dyDescent="0.2">
      <c r="H7839" s="39"/>
    </row>
    <row r="7840" spans="8:8" x14ac:dyDescent="0.2">
      <c r="H7840" s="39"/>
    </row>
    <row r="7841" spans="8:8" x14ac:dyDescent="0.2">
      <c r="H7841" s="39"/>
    </row>
    <row r="7842" spans="8:8" x14ac:dyDescent="0.2">
      <c r="H7842" s="39"/>
    </row>
    <row r="7843" spans="8:8" x14ac:dyDescent="0.2">
      <c r="H7843" s="39"/>
    </row>
    <row r="7844" spans="8:8" x14ac:dyDescent="0.2">
      <c r="H7844" s="39"/>
    </row>
    <row r="7845" spans="8:8" x14ac:dyDescent="0.2">
      <c r="H7845" s="39"/>
    </row>
    <row r="7846" spans="8:8" x14ac:dyDescent="0.2">
      <c r="H7846" s="39"/>
    </row>
    <row r="7847" spans="8:8" x14ac:dyDescent="0.2">
      <c r="H7847" s="39"/>
    </row>
    <row r="7848" spans="8:8" x14ac:dyDescent="0.2">
      <c r="H7848" s="39"/>
    </row>
    <row r="7849" spans="8:8" x14ac:dyDescent="0.2">
      <c r="H7849" s="39"/>
    </row>
    <row r="7850" spans="8:8" x14ac:dyDescent="0.2">
      <c r="H7850" s="39"/>
    </row>
    <row r="7851" spans="8:8" x14ac:dyDescent="0.2">
      <c r="H7851" s="39"/>
    </row>
    <row r="7852" spans="8:8" x14ac:dyDescent="0.2">
      <c r="H7852" s="39"/>
    </row>
    <row r="7853" spans="8:8" x14ac:dyDescent="0.2">
      <c r="H7853" s="39"/>
    </row>
    <row r="7854" spans="8:8" x14ac:dyDescent="0.2">
      <c r="H7854" s="39"/>
    </row>
    <row r="7855" spans="8:8" x14ac:dyDescent="0.2">
      <c r="H7855" s="39"/>
    </row>
    <row r="7856" spans="8:8" x14ac:dyDescent="0.2">
      <c r="H7856" s="39"/>
    </row>
    <row r="7857" spans="8:8" x14ac:dyDescent="0.2">
      <c r="H7857" s="39"/>
    </row>
    <row r="7858" spans="8:8" x14ac:dyDescent="0.2">
      <c r="H7858" s="39"/>
    </row>
    <row r="7859" spans="8:8" x14ac:dyDescent="0.2">
      <c r="H7859" s="39"/>
    </row>
    <row r="7860" spans="8:8" x14ac:dyDescent="0.2">
      <c r="H7860" s="39"/>
    </row>
    <row r="7861" spans="8:8" x14ac:dyDescent="0.2">
      <c r="H7861" s="39"/>
    </row>
    <row r="7862" spans="8:8" x14ac:dyDescent="0.2">
      <c r="H7862" s="39"/>
    </row>
    <row r="7863" spans="8:8" x14ac:dyDescent="0.2">
      <c r="H7863" s="39"/>
    </row>
    <row r="7864" spans="8:8" x14ac:dyDescent="0.2">
      <c r="H7864" s="39"/>
    </row>
    <row r="7865" spans="8:8" x14ac:dyDescent="0.2">
      <c r="H7865" s="39"/>
    </row>
    <row r="7866" spans="8:8" x14ac:dyDescent="0.2">
      <c r="H7866" s="39"/>
    </row>
    <row r="7867" spans="8:8" x14ac:dyDescent="0.2">
      <c r="H7867" s="39"/>
    </row>
    <row r="7868" spans="8:8" x14ac:dyDescent="0.2">
      <c r="H7868" s="39"/>
    </row>
    <row r="7869" spans="8:8" x14ac:dyDescent="0.2">
      <c r="H7869" s="39"/>
    </row>
    <row r="7870" spans="8:8" x14ac:dyDescent="0.2">
      <c r="H7870" s="39"/>
    </row>
    <row r="7871" spans="8:8" x14ac:dyDescent="0.2">
      <c r="H7871" s="39"/>
    </row>
    <row r="7872" spans="8:8" x14ac:dyDescent="0.2">
      <c r="H7872" s="39"/>
    </row>
    <row r="7873" spans="8:8" x14ac:dyDescent="0.2">
      <c r="H7873" s="39"/>
    </row>
    <row r="7874" spans="8:8" x14ac:dyDescent="0.2">
      <c r="H7874" s="39"/>
    </row>
    <row r="7875" spans="8:8" x14ac:dyDescent="0.2">
      <c r="H7875" s="39"/>
    </row>
    <row r="7876" spans="8:8" x14ac:dyDescent="0.2">
      <c r="H7876" s="39"/>
    </row>
    <row r="7877" spans="8:8" x14ac:dyDescent="0.2">
      <c r="H7877" s="39"/>
    </row>
    <row r="7878" spans="8:8" x14ac:dyDescent="0.2">
      <c r="H7878" s="39"/>
    </row>
    <row r="7879" spans="8:8" x14ac:dyDescent="0.2">
      <c r="H7879" s="39"/>
    </row>
    <row r="7880" spans="8:8" x14ac:dyDescent="0.2">
      <c r="H7880" s="39"/>
    </row>
    <row r="7881" spans="8:8" x14ac:dyDescent="0.2">
      <c r="H7881" s="39"/>
    </row>
    <row r="7882" spans="8:8" x14ac:dyDescent="0.2">
      <c r="H7882" s="39"/>
    </row>
    <row r="7883" spans="8:8" x14ac:dyDescent="0.2">
      <c r="H7883" s="39"/>
    </row>
    <row r="7884" spans="8:8" x14ac:dyDescent="0.2">
      <c r="H7884" s="39"/>
    </row>
    <row r="7885" spans="8:8" x14ac:dyDescent="0.2">
      <c r="H7885" s="39"/>
    </row>
    <row r="7886" spans="8:8" x14ac:dyDescent="0.2">
      <c r="H7886" s="39"/>
    </row>
    <row r="7887" spans="8:8" x14ac:dyDescent="0.2">
      <c r="H7887" s="39"/>
    </row>
    <row r="7888" spans="8:8" x14ac:dyDescent="0.2">
      <c r="H7888" s="39"/>
    </row>
    <row r="7889" spans="8:8" x14ac:dyDescent="0.2">
      <c r="H7889" s="39"/>
    </row>
    <row r="7890" spans="8:8" x14ac:dyDescent="0.2">
      <c r="H7890" s="39"/>
    </row>
    <row r="7891" spans="8:8" x14ac:dyDescent="0.2">
      <c r="H7891" s="39"/>
    </row>
    <row r="7892" spans="8:8" x14ac:dyDescent="0.2">
      <c r="H7892" s="39"/>
    </row>
    <row r="7893" spans="8:8" x14ac:dyDescent="0.2">
      <c r="H7893" s="39"/>
    </row>
    <row r="7894" spans="8:8" x14ac:dyDescent="0.2">
      <c r="H7894" s="39"/>
    </row>
    <row r="7895" spans="8:8" x14ac:dyDescent="0.2">
      <c r="H7895" s="39"/>
    </row>
    <row r="7896" spans="8:8" x14ac:dyDescent="0.2">
      <c r="H7896" s="39"/>
    </row>
    <row r="7897" spans="8:8" x14ac:dyDescent="0.2">
      <c r="H7897" s="39"/>
    </row>
    <row r="7898" spans="8:8" x14ac:dyDescent="0.2">
      <c r="H7898" s="39"/>
    </row>
    <row r="7899" spans="8:8" x14ac:dyDescent="0.2">
      <c r="H7899" s="39"/>
    </row>
    <row r="7900" spans="8:8" x14ac:dyDescent="0.2">
      <c r="H7900" s="39"/>
    </row>
    <row r="7901" spans="8:8" x14ac:dyDescent="0.2">
      <c r="H7901" s="39"/>
    </row>
    <row r="7902" spans="8:8" x14ac:dyDescent="0.2">
      <c r="H7902" s="39"/>
    </row>
    <row r="7903" spans="8:8" x14ac:dyDescent="0.2">
      <c r="H7903" s="39"/>
    </row>
    <row r="7904" spans="8:8" x14ac:dyDescent="0.2">
      <c r="H7904" s="39"/>
    </row>
    <row r="7905" spans="8:8" x14ac:dyDescent="0.2">
      <c r="H7905" s="39"/>
    </row>
    <row r="7906" spans="8:8" x14ac:dyDescent="0.2">
      <c r="H7906" s="39"/>
    </row>
    <row r="7907" spans="8:8" x14ac:dyDescent="0.2">
      <c r="H7907" s="39"/>
    </row>
    <row r="7908" spans="8:8" x14ac:dyDescent="0.2">
      <c r="H7908" s="39"/>
    </row>
    <row r="7909" spans="8:8" x14ac:dyDescent="0.2">
      <c r="H7909" s="39"/>
    </row>
    <row r="7910" spans="8:8" x14ac:dyDescent="0.2">
      <c r="H7910" s="39"/>
    </row>
    <row r="7911" spans="8:8" x14ac:dyDescent="0.2">
      <c r="H7911" s="39"/>
    </row>
    <row r="7912" spans="8:8" x14ac:dyDescent="0.2">
      <c r="H7912" s="39"/>
    </row>
    <row r="7913" spans="8:8" x14ac:dyDescent="0.2">
      <c r="H7913" s="39"/>
    </row>
    <row r="7914" spans="8:8" x14ac:dyDescent="0.2">
      <c r="H7914" s="39"/>
    </row>
    <row r="7915" spans="8:8" x14ac:dyDescent="0.2">
      <c r="H7915" s="39"/>
    </row>
    <row r="7916" spans="8:8" x14ac:dyDescent="0.2">
      <c r="H7916" s="39"/>
    </row>
    <row r="7917" spans="8:8" x14ac:dyDescent="0.2">
      <c r="H7917" s="39"/>
    </row>
    <row r="7918" spans="8:8" x14ac:dyDescent="0.2">
      <c r="H7918" s="39"/>
    </row>
    <row r="7919" spans="8:8" x14ac:dyDescent="0.2">
      <c r="H7919" s="39"/>
    </row>
    <row r="7920" spans="8:8" x14ac:dyDescent="0.2">
      <c r="H7920" s="39"/>
    </row>
    <row r="7921" spans="8:8" x14ac:dyDescent="0.2">
      <c r="H7921" s="39"/>
    </row>
    <row r="7922" spans="8:8" x14ac:dyDescent="0.2">
      <c r="H7922" s="39"/>
    </row>
    <row r="7923" spans="8:8" x14ac:dyDescent="0.2">
      <c r="H7923" s="39"/>
    </row>
    <row r="7924" spans="8:8" x14ac:dyDescent="0.2">
      <c r="H7924" s="39"/>
    </row>
    <row r="7925" spans="8:8" x14ac:dyDescent="0.2">
      <c r="H7925" s="39"/>
    </row>
    <row r="7926" spans="8:8" x14ac:dyDescent="0.2">
      <c r="H7926" s="39"/>
    </row>
    <row r="7927" spans="8:8" x14ac:dyDescent="0.2">
      <c r="H7927" s="39"/>
    </row>
    <row r="7928" spans="8:8" x14ac:dyDescent="0.2">
      <c r="H7928" s="39"/>
    </row>
    <row r="7929" spans="8:8" x14ac:dyDescent="0.2">
      <c r="H7929" s="39"/>
    </row>
    <row r="7930" spans="8:8" x14ac:dyDescent="0.2">
      <c r="H7930" s="39"/>
    </row>
    <row r="7931" spans="8:8" x14ac:dyDescent="0.2">
      <c r="H7931" s="39"/>
    </row>
    <row r="7932" spans="8:8" x14ac:dyDescent="0.2">
      <c r="H7932" s="39"/>
    </row>
    <row r="7933" spans="8:8" x14ac:dyDescent="0.2">
      <c r="H7933" s="39"/>
    </row>
    <row r="7934" spans="8:8" x14ac:dyDescent="0.2">
      <c r="H7934" s="39"/>
    </row>
    <row r="7935" spans="8:8" x14ac:dyDescent="0.2">
      <c r="H7935" s="39"/>
    </row>
    <row r="7936" spans="8:8" x14ac:dyDescent="0.2">
      <c r="H7936" s="39"/>
    </row>
    <row r="7937" spans="8:8" x14ac:dyDescent="0.2">
      <c r="H7937" s="39"/>
    </row>
    <row r="7938" spans="8:8" x14ac:dyDescent="0.2">
      <c r="H7938" s="39"/>
    </row>
    <row r="7939" spans="8:8" x14ac:dyDescent="0.2">
      <c r="H7939" s="39"/>
    </row>
    <row r="7940" spans="8:8" x14ac:dyDescent="0.2">
      <c r="H7940" s="39"/>
    </row>
    <row r="7941" spans="8:8" x14ac:dyDescent="0.2">
      <c r="H7941" s="39"/>
    </row>
    <row r="7942" spans="8:8" x14ac:dyDescent="0.2">
      <c r="H7942" s="39"/>
    </row>
    <row r="7943" spans="8:8" x14ac:dyDescent="0.2">
      <c r="H7943" s="39"/>
    </row>
    <row r="7944" spans="8:8" x14ac:dyDescent="0.2">
      <c r="H7944" s="39"/>
    </row>
    <row r="7945" spans="8:8" x14ac:dyDescent="0.2">
      <c r="H7945" s="39"/>
    </row>
    <row r="7946" spans="8:8" x14ac:dyDescent="0.2">
      <c r="H7946" s="39"/>
    </row>
    <row r="7947" spans="8:8" x14ac:dyDescent="0.2">
      <c r="H7947" s="39"/>
    </row>
    <row r="7948" spans="8:8" x14ac:dyDescent="0.2">
      <c r="H7948" s="39"/>
    </row>
    <row r="7949" spans="8:8" x14ac:dyDescent="0.2">
      <c r="H7949" s="39"/>
    </row>
    <row r="7950" spans="8:8" x14ac:dyDescent="0.2">
      <c r="H7950" s="39"/>
    </row>
    <row r="7951" spans="8:8" x14ac:dyDescent="0.2">
      <c r="H7951" s="39"/>
    </row>
    <row r="7952" spans="8:8" x14ac:dyDescent="0.2">
      <c r="H7952" s="39"/>
    </row>
    <row r="7953" spans="8:8" x14ac:dyDescent="0.2">
      <c r="H7953" s="39"/>
    </row>
    <row r="7954" spans="8:8" x14ac:dyDescent="0.2">
      <c r="H7954" s="39"/>
    </row>
    <row r="7955" spans="8:8" x14ac:dyDescent="0.2">
      <c r="H7955" s="39"/>
    </row>
    <row r="7956" spans="8:8" x14ac:dyDescent="0.2">
      <c r="H7956" s="39"/>
    </row>
    <row r="7957" spans="8:8" x14ac:dyDescent="0.2">
      <c r="H7957" s="39"/>
    </row>
    <row r="7958" spans="8:8" x14ac:dyDescent="0.2">
      <c r="H7958" s="39"/>
    </row>
    <row r="7959" spans="8:8" x14ac:dyDescent="0.2">
      <c r="H7959" s="39"/>
    </row>
    <row r="7960" spans="8:8" x14ac:dyDescent="0.2">
      <c r="H7960" s="39"/>
    </row>
    <row r="7961" spans="8:8" x14ac:dyDescent="0.2">
      <c r="H7961" s="39"/>
    </row>
    <row r="7962" spans="8:8" x14ac:dyDescent="0.2">
      <c r="H7962" s="39"/>
    </row>
    <row r="7963" spans="8:8" x14ac:dyDescent="0.2">
      <c r="H7963" s="39"/>
    </row>
    <row r="7964" spans="8:8" x14ac:dyDescent="0.2">
      <c r="H7964" s="39"/>
    </row>
    <row r="7965" spans="8:8" x14ac:dyDescent="0.2">
      <c r="H7965" s="39"/>
    </row>
    <row r="7966" spans="8:8" x14ac:dyDescent="0.2">
      <c r="H7966" s="39"/>
    </row>
    <row r="7967" spans="8:8" x14ac:dyDescent="0.2">
      <c r="H7967" s="39"/>
    </row>
    <row r="7968" spans="8:8" x14ac:dyDescent="0.2">
      <c r="H7968" s="39"/>
    </row>
    <row r="7969" spans="8:8" x14ac:dyDescent="0.2">
      <c r="H7969" s="39"/>
    </row>
    <row r="7970" spans="8:8" x14ac:dyDescent="0.2">
      <c r="H7970" s="39"/>
    </row>
    <row r="7971" spans="8:8" x14ac:dyDescent="0.2">
      <c r="H7971" s="39"/>
    </row>
    <row r="7972" spans="8:8" x14ac:dyDescent="0.2">
      <c r="H7972" s="39"/>
    </row>
    <row r="7973" spans="8:8" x14ac:dyDescent="0.2">
      <c r="H7973" s="39"/>
    </row>
    <row r="7974" spans="8:8" x14ac:dyDescent="0.2">
      <c r="H7974" s="39"/>
    </row>
    <row r="7975" spans="8:8" x14ac:dyDescent="0.2">
      <c r="H7975" s="39"/>
    </row>
    <row r="7976" spans="8:8" x14ac:dyDescent="0.2">
      <c r="H7976" s="39"/>
    </row>
    <row r="7977" spans="8:8" x14ac:dyDescent="0.2">
      <c r="H7977" s="39"/>
    </row>
    <row r="7978" spans="8:8" x14ac:dyDescent="0.2">
      <c r="H7978" s="39"/>
    </row>
    <row r="7979" spans="8:8" x14ac:dyDescent="0.2">
      <c r="H7979" s="39"/>
    </row>
    <row r="7980" spans="8:8" x14ac:dyDescent="0.2">
      <c r="H7980" s="39"/>
    </row>
    <row r="7981" spans="8:8" x14ac:dyDescent="0.2">
      <c r="H7981" s="39"/>
    </row>
    <row r="7982" spans="8:8" x14ac:dyDescent="0.2">
      <c r="H7982" s="39"/>
    </row>
    <row r="7983" spans="8:8" x14ac:dyDescent="0.2">
      <c r="H7983" s="39"/>
    </row>
    <row r="7984" spans="8:8" x14ac:dyDescent="0.2">
      <c r="H7984" s="39"/>
    </row>
    <row r="7985" spans="8:8" x14ac:dyDescent="0.2">
      <c r="H7985" s="39"/>
    </row>
    <row r="7986" spans="8:8" x14ac:dyDescent="0.2">
      <c r="H7986" s="39"/>
    </row>
    <row r="7987" spans="8:8" x14ac:dyDescent="0.2">
      <c r="H7987" s="39"/>
    </row>
    <row r="7988" spans="8:8" x14ac:dyDescent="0.2">
      <c r="H7988" s="39"/>
    </row>
    <row r="7989" spans="8:8" x14ac:dyDescent="0.2">
      <c r="H7989" s="39"/>
    </row>
    <row r="7990" spans="8:8" x14ac:dyDescent="0.2">
      <c r="H7990" s="39"/>
    </row>
    <row r="7991" spans="8:8" x14ac:dyDescent="0.2">
      <c r="H7991" s="39"/>
    </row>
    <row r="7992" spans="8:8" x14ac:dyDescent="0.2">
      <c r="H7992" s="39"/>
    </row>
    <row r="7993" spans="8:8" x14ac:dyDescent="0.2">
      <c r="H7993" s="39"/>
    </row>
    <row r="7994" spans="8:8" x14ac:dyDescent="0.2">
      <c r="H7994" s="39"/>
    </row>
    <row r="7995" spans="8:8" x14ac:dyDescent="0.2">
      <c r="H7995" s="39"/>
    </row>
    <row r="7996" spans="8:8" x14ac:dyDescent="0.2">
      <c r="H7996" s="39"/>
    </row>
    <row r="7997" spans="8:8" x14ac:dyDescent="0.2">
      <c r="H7997" s="39"/>
    </row>
    <row r="7998" spans="8:8" x14ac:dyDescent="0.2">
      <c r="H7998" s="39"/>
    </row>
    <row r="7999" spans="8:8" x14ac:dyDescent="0.2">
      <c r="H7999" s="39"/>
    </row>
    <row r="8000" spans="8:8" x14ac:dyDescent="0.2">
      <c r="H8000" s="39"/>
    </row>
    <row r="8001" spans="8:8" x14ac:dyDescent="0.2">
      <c r="H8001" s="39"/>
    </row>
    <row r="8002" spans="8:8" x14ac:dyDescent="0.2">
      <c r="H8002" s="39"/>
    </row>
    <row r="8003" spans="8:8" x14ac:dyDescent="0.2">
      <c r="H8003" s="39"/>
    </row>
    <row r="8004" spans="8:8" x14ac:dyDescent="0.2">
      <c r="H8004" s="39"/>
    </row>
    <row r="8005" spans="8:8" x14ac:dyDescent="0.2">
      <c r="H8005" s="39"/>
    </row>
    <row r="8006" spans="8:8" x14ac:dyDescent="0.2">
      <c r="H8006" s="39"/>
    </row>
    <row r="8007" spans="8:8" x14ac:dyDescent="0.2">
      <c r="H8007" s="39"/>
    </row>
    <row r="8008" spans="8:8" x14ac:dyDescent="0.2">
      <c r="H8008" s="39"/>
    </row>
    <row r="8009" spans="8:8" x14ac:dyDescent="0.2">
      <c r="H8009" s="39"/>
    </row>
    <row r="8010" spans="8:8" x14ac:dyDescent="0.2">
      <c r="H8010" s="39"/>
    </row>
    <row r="8011" spans="8:8" x14ac:dyDescent="0.2">
      <c r="H8011" s="39"/>
    </row>
    <row r="8012" spans="8:8" x14ac:dyDescent="0.2">
      <c r="H8012" s="39"/>
    </row>
    <row r="8013" spans="8:8" x14ac:dyDescent="0.2">
      <c r="H8013" s="39"/>
    </row>
    <row r="8014" spans="8:8" x14ac:dyDescent="0.2">
      <c r="H8014" s="39"/>
    </row>
    <row r="8015" spans="8:8" x14ac:dyDescent="0.2">
      <c r="H8015" s="39"/>
    </row>
    <row r="8016" spans="8:8" x14ac:dyDescent="0.2">
      <c r="H8016" s="39"/>
    </row>
    <row r="8017" spans="8:8" x14ac:dyDescent="0.2">
      <c r="H8017" s="39"/>
    </row>
    <row r="8018" spans="8:8" x14ac:dyDescent="0.2">
      <c r="H8018" s="39"/>
    </row>
    <row r="8019" spans="8:8" x14ac:dyDescent="0.2">
      <c r="H8019" s="39"/>
    </row>
    <row r="8020" spans="8:8" x14ac:dyDescent="0.2">
      <c r="H8020" s="39"/>
    </row>
    <row r="8021" spans="8:8" x14ac:dyDescent="0.2">
      <c r="H8021" s="39"/>
    </row>
    <row r="8022" spans="8:8" x14ac:dyDescent="0.2">
      <c r="H8022" s="39"/>
    </row>
    <row r="8023" spans="8:8" x14ac:dyDescent="0.2">
      <c r="H8023" s="39"/>
    </row>
    <row r="8024" spans="8:8" x14ac:dyDescent="0.2">
      <c r="H8024" s="39"/>
    </row>
    <row r="8025" spans="8:8" x14ac:dyDescent="0.2">
      <c r="H8025" s="39"/>
    </row>
    <row r="8026" spans="8:8" x14ac:dyDescent="0.2">
      <c r="H8026" s="39"/>
    </row>
    <row r="8027" spans="8:8" x14ac:dyDescent="0.2">
      <c r="H8027" s="39"/>
    </row>
    <row r="8028" spans="8:8" x14ac:dyDescent="0.2">
      <c r="H8028" s="39"/>
    </row>
    <row r="8029" spans="8:8" x14ac:dyDescent="0.2">
      <c r="H8029" s="39"/>
    </row>
    <row r="8030" spans="8:8" x14ac:dyDescent="0.2">
      <c r="H8030" s="39"/>
    </row>
    <row r="8031" spans="8:8" x14ac:dyDescent="0.2">
      <c r="H8031" s="39"/>
    </row>
    <row r="8032" spans="8:8" x14ac:dyDescent="0.2">
      <c r="H8032" s="39"/>
    </row>
    <row r="8033" spans="8:8" x14ac:dyDescent="0.2">
      <c r="H8033" s="39"/>
    </row>
    <row r="8034" spans="8:8" x14ac:dyDescent="0.2">
      <c r="H8034" s="39"/>
    </row>
    <row r="8035" spans="8:8" x14ac:dyDescent="0.2">
      <c r="H8035" s="39"/>
    </row>
    <row r="8036" spans="8:8" x14ac:dyDescent="0.2">
      <c r="H8036" s="39"/>
    </row>
    <row r="8037" spans="8:8" x14ac:dyDescent="0.2">
      <c r="H8037" s="39"/>
    </row>
    <row r="8038" spans="8:8" x14ac:dyDescent="0.2">
      <c r="H8038" s="39"/>
    </row>
    <row r="8039" spans="8:8" x14ac:dyDescent="0.2">
      <c r="H8039" s="39"/>
    </row>
    <row r="8040" spans="8:8" x14ac:dyDescent="0.2">
      <c r="H8040" s="39"/>
    </row>
    <row r="8041" spans="8:8" x14ac:dyDescent="0.2">
      <c r="H8041" s="39"/>
    </row>
    <row r="8042" spans="8:8" x14ac:dyDescent="0.2">
      <c r="H8042" s="39"/>
    </row>
    <row r="8043" spans="8:8" x14ac:dyDescent="0.2">
      <c r="H8043" s="39"/>
    </row>
    <row r="8044" spans="8:8" x14ac:dyDescent="0.2">
      <c r="H8044" s="39"/>
    </row>
    <row r="8045" spans="8:8" x14ac:dyDescent="0.2">
      <c r="H8045" s="39"/>
    </row>
    <row r="8046" spans="8:8" x14ac:dyDescent="0.2">
      <c r="H8046" s="39"/>
    </row>
    <row r="8047" spans="8:8" x14ac:dyDescent="0.2">
      <c r="H8047" s="39"/>
    </row>
    <row r="8048" spans="8:8" x14ac:dyDescent="0.2">
      <c r="H8048" s="39"/>
    </row>
    <row r="8049" spans="8:8" x14ac:dyDescent="0.2">
      <c r="H8049" s="39"/>
    </row>
    <row r="8050" spans="8:8" x14ac:dyDescent="0.2">
      <c r="H8050" s="39"/>
    </row>
    <row r="8051" spans="8:8" x14ac:dyDescent="0.2">
      <c r="H8051" s="39"/>
    </row>
    <row r="8052" spans="8:8" x14ac:dyDescent="0.2">
      <c r="H8052" s="39"/>
    </row>
    <row r="8053" spans="8:8" x14ac:dyDescent="0.2">
      <c r="H8053" s="39"/>
    </row>
    <row r="8054" spans="8:8" x14ac:dyDescent="0.2">
      <c r="H8054" s="39"/>
    </row>
    <row r="8055" spans="8:8" x14ac:dyDescent="0.2">
      <c r="H8055" s="39"/>
    </row>
    <row r="8056" spans="8:8" x14ac:dyDescent="0.2">
      <c r="H8056" s="39"/>
    </row>
    <row r="8057" spans="8:8" x14ac:dyDescent="0.2">
      <c r="H8057" s="39"/>
    </row>
    <row r="8058" spans="8:8" x14ac:dyDescent="0.2">
      <c r="H8058" s="39"/>
    </row>
    <row r="8059" spans="8:8" x14ac:dyDescent="0.2">
      <c r="H8059" s="39"/>
    </row>
    <row r="8060" spans="8:8" x14ac:dyDescent="0.2">
      <c r="H8060" s="39"/>
    </row>
    <row r="8061" spans="8:8" x14ac:dyDescent="0.2">
      <c r="H8061" s="39"/>
    </row>
    <row r="8062" spans="8:8" x14ac:dyDescent="0.2">
      <c r="H8062" s="39"/>
    </row>
    <row r="8063" spans="8:8" x14ac:dyDescent="0.2">
      <c r="H8063" s="39"/>
    </row>
    <row r="8064" spans="8:8" x14ac:dyDescent="0.2">
      <c r="H8064" s="39"/>
    </row>
    <row r="8065" spans="8:8" x14ac:dyDescent="0.2">
      <c r="H8065" s="39"/>
    </row>
    <row r="8066" spans="8:8" x14ac:dyDescent="0.2">
      <c r="H8066" s="39"/>
    </row>
    <row r="8067" spans="8:8" x14ac:dyDescent="0.2">
      <c r="H8067" s="39"/>
    </row>
    <row r="8068" spans="8:8" x14ac:dyDescent="0.2">
      <c r="H8068" s="39"/>
    </row>
    <row r="8069" spans="8:8" x14ac:dyDescent="0.2">
      <c r="H8069" s="39"/>
    </row>
    <row r="8070" spans="8:8" x14ac:dyDescent="0.2">
      <c r="H8070" s="39"/>
    </row>
    <row r="8071" spans="8:8" x14ac:dyDescent="0.2">
      <c r="H8071" s="39"/>
    </row>
    <row r="8072" spans="8:8" x14ac:dyDescent="0.2">
      <c r="H8072" s="39"/>
    </row>
    <row r="8073" spans="8:8" x14ac:dyDescent="0.2">
      <c r="H8073" s="39"/>
    </row>
    <row r="8074" spans="8:8" x14ac:dyDescent="0.2">
      <c r="H8074" s="39"/>
    </row>
    <row r="8075" spans="8:8" x14ac:dyDescent="0.2">
      <c r="H8075" s="39"/>
    </row>
    <row r="8076" spans="8:8" x14ac:dyDescent="0.2">
      <c r="H8076" s="39"/>
    </row>
    <row r="8077" spans="8:8" x14ac:dyDescent="0.2">
      <c r="H8077" s="39"/>
    </row>
    <row r="8078" spans="8:8" x14ac:dyDescent="0.2">
      <c r="H8078" s="39"/>
    </row>
    <row r="8079" spans="8:8" x14ac:dyDescent="0.2">
      <c r="H8079" s="39"/>
    </row>
    <row r="8080" spans="8:8" x14ac:dyDescent="0.2">
      <c r="H8080" s="39"/>
    </row>
    <row r="8081" spans="8:8" x14ac:dyDescent="0.2">
      <c r="H8081" s="39"/>
    </row>
    <row r="8082" spans="8:8" x14ac:dyDescent="0.2">
      <c r="H8082" s="39"/>
    </row>
    <row r="8083" spans="8:8" x14ac:dyDescent="0.2">
      <c r="H8083" s="39"/>
    </row>
    <row r="8084" spans="8:8" x14ac:dyDescent="0.2">
      <c r="H8084" s="39"/>
    </row>
    <row r="8085" spans="8:8" x14ac:dyDescent="0.2">
      <c r="H8085" s="39"/>
    </row>
    <row r="8086" spans="8:8" x14ac:dyDescent="0.2">
      <c r="H8086" s="39"/>
    </row>
    <row r="8087" spans="8:8" x14ac:dyDescent="0.2">
      <c r="H8087" s="39"/>
    </row>
    <row r="8088" spans="8:8" x14ac:dyDescent="0.2">
      <c r="H8088" s="39"/>
    </row>
    <row r="8089" spans="8:8" x14ac:dyDescent="0.2">
      <c r="H8089" s="39"/>
    </row>
    <row r="8090" spans="8:8" x14ac:dyDescent="0.2">
      <c r="H8090" s="39"/>
    </row>
    <row r="8091" spans="8:8" x14ac:dyDescent="0.2">
      <c r="H8091" s="39"/>
    </row>
    <row r="8092" spans="8:8" x14ac:dyDescent="0.2">
      <c r="H8092" s="39"/>
    </row>
    <row r="8093" spans="8:8" x14ac:dyDescent="0.2">
      <c r="H8093" s="39"/>
    </row>
    <row r="8094" spans="8:8" x14ac:dyDescent="0.2">
      <c r="H8094" s="39"/>
    </row>
    <row r="8095" spans="8:8" x14ac:dyDescent="0.2">
      <c r="H8095" s="39"/>
    </row>
    <row r="8096" spans="8:8" x14ac:dyDescent="0.2">
      <c r="H8096" s="39"/>
    </row>
    <row r="8097" spans="8:8" x14ac:dyDescent="0.2">
      <c r="H8097" s="39"/>
    </row>
    <row r="8098" spans="8:8" x14ac:dyDescent="0.2">
      <c r="H8098" s="39"/>
    </row>
    <row r="8099" spans="8:8" x14ac:dyDescent="0.2">
      <c r="H8099" s="39"/>
    </row>
    <row r="8100" spans="8:8" x14ac:dyDescent="0.2">
      <c r="H8100" s="39"/>
    </row>
    <row r="8101" spans="8:8" x14ac:dyDescent="0.2">
      <c r="H8101" s="39"/>
    </row>
    <row r="8102" spans="8:8" x14ac:dyDescent="0.2">
      <c r="H8102" s="39"/>
    </row>
    <row r="8103" spans="8:8" x14ac:dyDescent="0.2">
      <c r="H8103" s="39"/>
    </row>
    <row r="8104" spans="8:8" x14ac:dyDescent="0.2">
      <c r="H8104" s="39"/>
    </row>
    <row r="8105" spans="8:8" x14ac:dyDescent="0.2">
      <c r="H8105" s="39"/>
    </row>
    <row r="8106" spans="8:8" x14ac:dyDescent="0.2">
      <c r="H8106" s="39"/>
    </row>
    <row r="8107" spans="8:8" x14ac:dyDescent="0.2">
      <c r="H8107" s="39"/>
    </row>
    <row r="8108" spans="8:8" x14ac:dyDescent="0.2">
      <c r="H8108" s="39"/>
    </row>
    <row r="8109" spans="8:8" x14ac:dyDescent="0.2">
      <c r="H8109" s="39"/>
    </row>
    <row r="8110" spans="8:8" x14ac:dyDescent="0.2">
      <c r="H8110" s="39"/>
    </row>
    <row r="8111" spans="8:8" x14ac:dyDescent="0.2">
      <c r="H8111" s="39"/>
    </row>
    <row r="8112" spans="8:8" x14ac:dyDescent="0.2">
      <c r="H8112" s="39"/>
    </row>
    <row r="8113" spans="8:8" x14ac:dyDescent="0.2">
      <c r="H8113" s="39"/>
    </row>
    <row r="8114" spans="8:8" x14ac:dyDescent="0.2">
      <c r="H8114" s="39"/>
    </row>
    <row r="8115" spans="8:8" x14ac:dyDescent="0.2">
      <c r="H8115" s="39"/>
    </row>
    <row r="8116" spans="8:8" x14ac:dyDescent="0.2">
      <c r="H8116" s="39"/>
    </row>
    <row r="8117" spans="8:8" x14ac:dyDescent="0.2">
      <c r="H8117" s="39"/>
    </row>
    <row r="8118" spans="8:8" x14ac:dyDescent="0.2">
      <c r="H8118" s="39"/>
    </row>
    <row r="8119" spans="8:8" x14ac:dyDescent="0.2">
      <c r="H8119" s="39"/>
    </row>
    <row r="8120" spans="8:8" x14ac:dyDescent="0.2">
      <c r="H8120" s="39"/>
    </row>
    <row r="8121" spans="8:8" x14ac:dyDescent="0.2">
      <c r="H8121" s="39"/>
    </row>
    <row r="8122" spans="8:8" x14ac:dyDescent="0.2">
      <c r="H8122" s="39"/>
    </row>
    <row r="8123" spans="8:8" x14ac:dyDescent="0.2">
      <c r="H8123" s="39"/>
    </row>
    <row r="8124" spans="8:8" x14ac:dyDescent="0.2">
      <c r="H8124" s="39"/>
    </row>
    <row r="8125" spans="8:8" x14ac:dyDescent="0.2">
      <c r="H8125" s="39"/>
    </row>
    <row r="8126" spans="8:8" x14ac:dyDescent="0.2">
      <c r="H8126" s="39"/>
    </row>
    <row r="8127" spans="8:8" x14ac:dyDescent="0.2">
      <c r="H8127" s="39"/>
    </row>
    <row r="8128" spans="8:8" x14ac:dyDescent="0.2">
      <c r="H8128" s="39"/>
    </row>
    <row r="8129" spans="8:8" x14ac:dyDescent="0.2">
      <c r="H8129" s="39"/>
    </row>
    <row r="8130" spans="8:8" x14ac:dyDescent="0.2">
      <c r="H8130" s="39"/>
    </row>
    <row r="8131" spans="8:8" x14ac:dyDescent="0.2">
      <c r="H8131" s="39"/>
    </row>
    <row r="8132" spans="8:8" x14ac:dyDescent="0.2">
      <c r="H8132" s="39"/>
    </row>
    <row r="8133" spans="8:8" x14ac:dyDescent="0.2">
      <c r="H8133" s="39"/>
    </row>
    <row r="8134" spans="8:8" x14ac:dyDescent="0.2">
      <c r="H8134" s="39"/>
    </row>
    <row r="8135" spans="8:8" x14ac:dyDescent="0.2">
      <c r="H8135" s="39"/>
    </row>
    <row r="8136" spans="8:8" x14ac:dyDescent="0.2">
      <c r="H8136" s="39"/>
    </row>
    <row r="8137" spans="8:8" x14ac:dyDescent="0.2">
      <c r="H8137" s="39"/>
    </row>
    <row r="8138" spans="8:8" x14ac:dyDescent="0.2">
      <c r="H8138" s="39"/>
    </row>
    <row r="8139" spans="8:8" x14ac:dyDescent="0.2">
      <c r="H8139" s="39"/>
    </row>
    <row r="8140" spans="8:8" x14ac:dyDescent="0.2">
      <c r="H8140" s="39"/>
    </row>
    <row r="8141" spans="8:8" x14ac:dyDescent="0.2">
      <c r="H8141" s="39"/>
    </row>
    <row r="8142" spans="8:8" x14ac:dyDescent="0.2">
      <c r="H8142" s="39"/>
    </row>
    <row r="8143" spans="8:8" x14ac:dyDescent="0.2">
      <c r="H8143" s="39"/>
    </row>
    <row r="8144" spans="8:8" x14ac:dyDescent="0.2">
      <c r="H8144" s="39"/>
    </row>
    <row r="8145" spans="8:8" x14ac:dyDescent="0.2">
      <c r="H8145" s="39"/>
    </row>
    <row r="8146" spans="8:8" x14ac:dyDescent="0.2">
      <c r="H8146" s="39"/>
    </row>
    <row r="8147" spans="8:8" x14ac:dyDescent="0.2">
      <c r="H8147" s="39"/>
    </row>
    <row r="8148" spans="8:8" x14ac:dyDescent="0.2">
      <c r="H8148" s="39"/>
    </row>
    <row r="8149" spans="8:8" x14ac:dyDescent="0.2">
      <c r="H8149" s="39"/>
    </row>
    <row r="8150" spans="8:8" x14ac:dyDescent="0.2">
      <c r="H8150" s="39"/>
    </row>
    <row r="8151" spans="8:8" x14ac:dyDescent="0.2">
      <c r="H8151" s="39"/>
    </row>
    <row r="8152" spans="8:8" x14ac:dyDescent="0.2">
      <c r="H8152" s="39"/>
    </row>
    <row r="8153" spans="8:8" x14ac:dyDescent="0.2">
      <c r="H8153" s="39"/>
    </row>
    <row r="8154" spans="8:8" x14ac:dyDescent="0.2">
      <c r="H8154" s="39"/>
    </row>
    <row r="8155" spans="8:8" x14ac:dyDescent="0.2">
      <c r="H8155" s="39"/>
    </row>
    <row r="8156" spans="8:8" x14ac:dyDescent="0.2">
      <c r="H8156" s="39"/>
    </row>
    <row r="8157" spans="8:8" x14ac:dyDescent="0.2">
      <c r="H8157" s="39"/>
    </row>
    <row r="8158" spans="8:8" x14ac:dyDescent="0.2">
      <c r="H8158" s="39"/>
    </row>
    <row r="8159" spans="8:8" x14ac:dyDescent="0.2">
      <c r="H8159" s="39"/>
    </row>
    <row r="8160" spans="8:8" x14ac:dyDescent="0.2">
      <c r="H8160" s="39"/>
    </row>
    <row r="8161" spans="8:8" x14ac:dyDescent="0.2">
      <c r="H8161" s="39"/>
    </row>
    <row r="8162" spans="8:8" x14ac:dyDescent="0.2">
      <c r="H8162" s="39"/>
    </row>
    <row r="8163" spans="8:8" x14ac:dyDescent="0.2">
      <c r="H8163" s="39"/>
    </row>
    <row r="8164" spans="8:8" x14ac:dyDescent="0.2">
      <c r="H8164" s="39"/>
    </row>
    <row r="8165" spans="8:8" x14ac:dyDescent="0.2">
      <c r="H8165" s="39"/>
    </row>
    <row r="8166" spans="8:8" x14ac:dyDescent="0.2">
      <c r="H8166" s="39"/>
    </row>
    <row r="8167" spans="8:8" x14ac:dyDescent="0.2">
      <c r="H8167" s="39"/>
    </row>
    <row r="8168" spans="8:8" x14ac:dyDescent="0.2">
      <c r="H8168" s="39"/>
    </row>
    <row r="8169" spans="8:8" x14ac:dyDescent="0.2">
      <c r="H8169" s="39"/>
    </row>
    <row r="8170" spans="8:8" x14ac:dyDescent="0.2">
      <c r="H8170" s="39"/>
    </row>
    <row r="8171" spans="8:8" x14ac:dyDescent="0.2">
      <c r="H8171" s="39"/>
    </row>
    <row r="8172" spans="8:8" x14ac:dyDescent="0.2">
      <c r="H8172" s="39"/>
    </row>
    <row r="8173" spans="8:8" x14ac:dyDescent="0.2">
      <c r="H8173" s="39"/>
    </row>
    <row r="8174" spans="8:8" x14ac:dyDescent="0.2">
      <c r="H8174" s="39"/>
    </row>
    <row r="8175" spans="8:8" x14ac:dyDescent="0.2">
      <c r="H8175" s="39"/>
    </row>
    <row r="8176" spans="8:8" x14ac:dyDescent="0.2">
      <c r="H8176" s="39"/>
    </row>
    <row r="8177" spans="8:8" x14ac:dyDescent="0.2">
      <c r="H8177" s="39"/>
    </row>
    <row r="8178" spans="8:8" x14ac:dyDescent="0.2">
      <c r="H8178" s="39"/>
    </row>
    <row r="8179" spans="8:8" x14ac:dyDescent="0.2">
      <c r="H8179" s="39"/>
    </row>
    <row r="8180" spans="8:8" x14ac:dyDescent="0.2">
      <c r="H8180" s="39"/>
    </row>
    <row r="8181" spans="8:8" x14ac:dyDescent="0.2">
      <c r="H8181" s="39"/>
    </row>
    <row r="8182" spans="8:8" x14ac:dyDescent="0.2">
      <c r="H8182" s="39"/>
    </row>
    <row r="8183" spans="8:8" x14ac:dyDescent="0.2">
      <c r="H8183" s="39"/>
    </row>
    <row r="8184" spans="8:8" x14ac:dyDescent="0.2">
      <c r="H8184" s="39"/>
    </row>
    <row r="8185" spans="8:8" x14ac:dyDescent="0.2">
      <c r="H8185" s="39"/>
    </row>
    <row r="8186" spans="8:8" x14ac:dyDescent="0.2">
      <c r="H8186" s="39"/>
    </row>
    <row r="8187" spans="8:8" x14ac:dyDescent="0.2">
      <c r="H8187" s="39"/>
    </row>
    <row r="8188" spans="8:8" x14ac:dyDescent="0.2">
      <c r="H8188" s="39"/>
    </row>
    <row r="8189" spans="8:8" x14ac:dyDescent="0.2">
      <c r="H8189" s="39"/>
    </row>
    <row r="8190" spans="8:8" x14ac:dyDescent="0.2">
      <c r="H8190" s="39"/>
    </row>
    <row r="8191" spans="8:8" x14ac:dyDescent="0.2">
      <c r="H8191" s="39"/>
    </row>
    <row r="8192" spans="8:8" x14ac:dyDescent="0.2">
      <c r="H8192" s="39"/>
    </row>
    <row r="8193" spans="8:8" x14ac:dyDescent="0.2">
      <c r="H8193" s="39"/>
    </row>
    <row r="8194" spans="8:8" x14ac:dyDescent="0.2">
      <c r="H8194" s="39"/>
    </row>
    <row r="8195" spans="8:8" x14ac:dyDescent="0.2">
      <c r="H8195" s="39"/>
    </row>
    <row r="8196" spans="8:8" x14ac:dyDescent="0.2">
      <c r="H8196" s="39"/>
    </row>
    <row r="8197" spans="8:8" x14ac:dyDescent="0.2">
      <c r="H8197" s="39"/>
    </row>
    <row r="8198" spans="8:8" x14ac:dyDescent="0.2">
      <c r="H8198" s="39"/>
    </row>
    <row r="8199" spans="8:8" x14ac:dyDescent="0.2">
      <c r="H8199" s="39"/>
    </row>
    <row r="8200" spans="8:8" x14ac:dyDescent="0.2">
      <c r="H8200" s="39"/>
    </row>
    <row r="8201" spans="8:8" x14ac:dyDescent="0.2">
      <c r="H8201" s="39"/>
    </row>
    <row r="8202" spans="8:8" x14ac:dyDescent="0.2">
      <c r="H8202" s="39"/>
    </row>
    <row r="8203" spans="8:8" x14ac:dyDescent="0.2">
      <c r="H8203" s="39"/>
    </row>
    <row r="8204" spans="8:8" x14ac:dyDescent="0.2">
      <c r="H8204" s="39"/>
    </row>
    <row r="8205" spans="8:8" x14ac:dyDescent="0.2">
      <c r="H8205" s="39"/>
    </row>
    <row r="8206" spans="8:8" x14ac:dyDescent="0.2">
      <c r="H8206" s="39"/>
    </row>
    <row r="8207" spans="8:8" x14ac:dyDescent="0.2">
      <c r="H8207" s="39"/>
    </row>
    <row r="8208" spans="8:8" x14ac:dyDescent="0.2">
      <c r="H8208" s="39"/>
    </row>
    <row r="8209" spans="8:8" x14ac:dyDescent="0.2">
      <c r="H8209" s="39"/>
    </row>
    <row r="8210" spans="8:8" x14ac:dyDescent="0.2">
      <c r="H8210" s="39"/>
    </row>
    <row r="8211" spans="8:8" x14ac:dyDescent="0.2">
      <c r="H8211" s="39"/>
    </row>
    <row r="8212" spans="8:8" x14ac:dyDescent="0.2">
      <c r="H8212" s="39"/>
    </row>
    <row r="8213" spans="8:8" x14ac:dyDescent="0.2">
      <c r="H8213" s="39"/>
    </row>
    <row r="8214" spans="8:8" x14ac:dyDescent="0.2">
      <c r="H8214" s="39"/>
    </row>
    <row r="8215" spans="8:8" x14ac:dyDescent="0.2">
      <c r="H8215" s="39"/>
    </row>
    <row r="8216" spans="8:8" x14ac:dyDescent="0.2">
      <c r="H8216" s="39"/>
    </row>
    <row r="8217" spans="8:8" x14ac:dyDescent="0.2">
      <c r="H8217" s="39"/>
    </row>
    <row r="8218" spans="8:8" x14ac:dyDescent="0.2">
      <c r="H8218" s="39"/>
    </row>
    <row r="8219" spans="8:8" x14ac:dyDescent="0.2">
      <c r="H8219" s="39"/>
    </row>
    <row r="8220" spans="8:8" x14ac:dyDescent="0.2">
      <c r="H8220" s="39"/>
    </row>
    <row r="8221" spans="8:8" x14ac:dyDescent="0.2">
      <c r="H8221" s="39"/>
    </row>
    <row r="8222" spans="8:8" x14ac:dyDescent="0.2">
      <c r="H8222" s="39"/>
    </row>
    <row r="8223" spans="8:8" x14ac:dyDescent="0.2">
      <c r="H8223" s="39"/>
    </row>
    <row r="8224" spans="8:8" x14ac:dyDescent="0.2">
      <c r="H8224" s="39"/>
    </row>
    <row r="8225" spans="8:8" x14ac:dyDescent="0.2">
      <c r="H8225" s="39"/>
    </row>
    <row r="8226" spans="8:8" x14ac:dyDescent="0.2">
      <c r="H8226" s="39"/>
    </row>
    <row r="8227" spans="8:8" x14ac:dyDescent="0.2">
      <c r="H8227" s="39"/>
    </row>
    <row r="8228" spans="8:8" x14ac:dyDescent="0.2">
      <c r="H8228" s="39"/>
    </row>
    <row r="8229" spans="8:8" x14ac:dyDescent="0.2">
      <c r="H8229" s="39"/>
    </row>
    <row r="8230" spans="8:8" x14ac:dyDescent="0.2">
      <c r="H8230" s="39"/>
    </row>
    <row r="8231" spans="8:8" x14ac:dyDescent="0.2">
      <c r="H8231" s="39"/>
    </row>
    <row r="8232" spans="8:8" x14ac:dyDescent="0.2">
      <c r="H8232" s="39"/>
    </row>
    <row r="8233" spans="8:8" x14ac:dyDescent="0.2">
      <c r="H8233" s="39"/>
    </row>
    <row r="8234" spans="8:8" x14ac:dyDescent="0.2">
      <c r="H8234" s="39"/>
    </row>
    <row r="8235" spans="8:8" x14ac:dyDescent="0.2">
      <c r="H8235" s="39"/>
    </row>
    <row r="8236" spans="8:8" x14ac:dyDescent="0.2">
      <c r="H8236" s="39"/>
    </row>
    <row r="8237" spans="8:8" x14ac:dyDescent="0.2">
      <c r="H8237" s="39"/>
    </row>
    <row r="8238" spans="8:8" x14ac:dyDescent="0.2">
      <c r="H8238" s="39"/>
    </row>
    <row r="8239" spans="8:8" x14ac:dyDescent="0.2">
      <c r="H8239" s="39"/>
    </row>
    <row r="8240" spans="8:8" x14ac:dyDescent="0.2">
      <c r="H8240" s="39"/>
    </row>
    <row r="8241" spans="8:8" x14ac:dyDescent="0.2">
      <c r="H8241" s="39"/>
    </row>
    <row r="8242" spans="8:8" x14ac:dyDescent="0.2">
      <c r="H8242" s="39"/>
    </row>
    <row r="8243" spans="8:8" x14ac:dyDescent="0.2">
      <c r="H8243" s="39"/>
    </row>
    <row r="8244" spans="8:8" x14ac:dyDescent="0.2">
      <c r="H8244" s="39"/>
    </row>
    <row r="8245" spans="8:8" x14ac:dyDescent="0.2">
      <c r="H8245" s="39"/>
    </row>
    <row r="8246" spans="8:8" x14ac:dyDescent="0.2">
      <c r="H8246" s="39"/>
    </row>
    <row r="8247" spans="8:8" x14ac:dyDescent="0.2">
      <c r="H8247" s="39"/>
    </row>
    <row r="8248" spans="8:8" x14ac:dyDescent="0.2">
      <c r="H8248" s="39"/>
    </row>
    <row r="8249" spans="8:8" x14ac:dyDescent="0.2">
      <c r="H8249" s="39"/>
    </row>
    <row r="8250" spans="8:8" x14ac:dyDescent="0.2">
      <c r="H8250" s="39"/>
    </row>
    <row r="8251" spans="8:8" x14ac:dyDescent="0.2">
      <c r="H8251" s="39"/>
    </row>
    <row r="8252" spans="8:8" x14ac:dyDescent="0.2">
      <c r="H8252" s="39"/>
    </row>
    <row r="8253" spans="8:8" x14ac:dyDescent="0.2">
      <c r="H8253" s="39"/>
    </row>
    <row r="8254" spans="8:8" x14ac:dyDescent="0.2">
      <c r="H8254" s="39"/>
    </row>
    <row r="8255" spans="8:8" x14ac:dyDescent="0.2">
      <c r="H8255" s="39"/>
    </row>
    <row r="8256" spans="8:8" x14ac:dyDescent="0.2">
      <c r="H8256" s="39"/>
    </row>
    <row r="8257" spans="8:8" x14ac:dyDescent="0.2">
      <c r="H8257" s="39"/>
    </row>
    <row r="8258" spans="8:8" x14ac:dyDescent="0.2">
      <c r="H8258" s="39"/>
    </row>
    <row r="8259" spans="8:8" x14ac:dyDescent="0.2">
      <c r="H8259" s="39"/>
    </row>
    <row r="8260" spans="8:8" x14ac:dyDescent="0.2">
      <c r="H8260" s="39"/>
    </row>
    <row r="8261" spans="8:8" x14ac:dyDescent="0.2">
      <c r="H8261" s="39"/>
    </row>
    <row r="8262" spans="8:8" x14ac:dyDescent="0.2">
      <c r="H8262" s="39"/>
    </row>
    <row r="8263" spans="8:8" x14ac:dyDescent="0.2">
      <c r="H8263" s="39"/>
    </row>
    <row r="8264" spans="8:8" x14ac:dyDescent="0.2">
      <c r="H8264" s="39"/>
    </row>
    <row r="8265" spans="8:8" x14ac:dyDescent="0.2">
      <c r="H8265" s="39"/>
    </row>
    <row r="8266" spans="8:8" x14ac:dyDescent="0.2">
      <c r="H8266" s="39"/>
    </row>
    <row r="8267" spans="8:8" x14ac:dyDescent="0.2">
      <c r="H8267" s="39"/>
    </row>
    <row r="8268" spans="8:8" x14ac:dyDescent="0.2">
      <c r="H8268" s="39"/>
    </row>
    <row r="8269" spans="8:8" x14ac:dyDescent="0.2">
      <c r="H8269" s="39"/>
    </row>
    <row r="8270" spans="8:8" x14ac:dyDescent="0.2">
      <c r="H8270" s="39"/>
    </row>
    <row r="8271" spans="8:8" x14ac:dyDescent="0.2">
      <c r="H8271" s="39"/>
    </row>
    <row r="8272" spans="8:8" x14ac:dyDescent="0.2">
      <c r="H8272" s="39"/>
    </row>
    <row r="8273" spans="8:8" x14ac:dyDescent="0.2">
      <c r="H8273" s="39"/>
    </row>
    <row r="8274" spans="8:8" x14ac:dyDescent="0.2">
      <c r="H8274" s="39"/>
    </row>
    <row r="8275" spans="8:8" x14ac:dyDescent="0.2">
      <c r="H8275" s="39"/>
    </row>
    <row r="8276" spans="8:8" x14ac:dyDescent="0.2">
      <c r="H8276" s="39"/>
    </row>
    <row r="8277" spans="8:8" x14ac:dyDescent="0.2">
      <c r="H8277" s="39"/>
    </row>
    <row r="8278" spans="8:8" x14ac:dyDescent="0.2">
      <c r="H8278" s="39"/>
    </row>
    <row r="8279" spans="8:8" x14ac:dyDescent="0.2">
      <c r="H8279" s="39"/>
    </row>
    <row r="8280" spans="8:8" x14ac:dyDescent="0.2">
      <c r="H8280" s="39"/>
    </row>
    <row r="8281" spans="8:8" x14ac:dyDescent="0.2">
      <c r="H8281" s="39"/>
    </row>
    <row r="8282" spans="8:8" x14ac:dyDescent="0.2">
      <c r="H8282" s="39"/>
    </row>
    <row r="8283" spans="8:8" x14ac:dyDescent="0.2">
      <c r="H8283" s="39"/>
    </row>
    <row r="8284" spans="8:8" x14ac:dyDescent="0.2">
      <c r="H8284" s="39"/>
    </row>
    <row r="8285" spans="8:8" x14ac:dyDescent="0.2">
      <c r="H8285" s="39"/>
    </row>
    <row r="8286" spans="8:8" x14ac:dyDescent="0.2">
      <c r="H8286" s="39"/>
    </row>
    <row r="8287" spans="8:8" x14ac:dyDescent="0.2">
      <c r="H8287" s="39"/>
    </row>
    <row r="8288" spans="8:8" x14ac:dyDescent="0.2">
      <c r="H8288" s="39"/>
    </row>
    <row r="8289" spans="8:8" x14ac:dyDescent="0.2">
      <c r="H8289" s="39"/>
    </row>
    <row r="8290" spans="8:8" x14ac:dyDescent="0.2">
      <c r="H8290" s="39"/>
    </row>
    <row r="8291" spans="8:8" x14ac:dyDescent="0.2">
      <c r="H8291" s="39"/>
    </row>
    <row r="8292" spans="8:8" x14ac:dyDescent="0.2">
      <c r="H8292" s="39"/>
    </row>
    <row r="8293" spans="8:8" x14ac:dyDescent="0.2">
      <c r="H8293" s="39"/>
    </row>
    <row r="8294" spans="8:8" x14ac:dyDescent="0.2">
      <c r="H8294" s="39"/>
    </row>
    <row r="8295" spans="8:8" x14ac:dyDescent="0.2">
      <c r="H8295" s="39"/>
    </row>
    <row r="8296" spans="8:8" x14ac:dyDescent="0.2">
      <c r="H8296" s="39"/>
    </row>
    <row r="8297" spans="8:8" x14ac:dyDescent="0.2">
      <c r="H8297" s="39"/>
    </row>
    <row r="8298" spans="8:8" x14ac:dyDescent="0.2">
      <c r="H8298" s="39"/>
    </row>
    <row r="8299" spans="8:8" x14ac:dyDescent="0.2">
      <c r="H8299" s="39"/>
    </row>
    <row r="8300" spans="8:8" x14ac:dyDescent="0.2">
      <c r="H8300" s="39"/>
    </row>
    <row r="8301" spans="8:8" x14ac:dyDescent="0.2">
      <c r="H8301" s="39"/>
    </row>
    <row r="8302" spans="8:8" x14ac:dyDescent="0.2">
      <c r="H8302" s="39"/>
    </row>
    <row r="8303" spans="8:8" x14ac:dyDescent="0.2">
      <c r="H8303" s="39"/>
    </row>
    <row r="8304" spans="8:8" x14ac:dyDescent="0.2">
      <c r="H8304" s="39"/>
    </row>
    <row r="8305" spans="8:8" x14ac:dyDescent="0.2">
      <c r="H8305" s="39"/>
    </row>
    <row r="8306" spans="8:8" x14ac:dyDescent="0.2">
      <c r="H8306" s="39"/>
    </row>
    <row r="8307" spans="8:8" x14ac:dyDescent="0.2">
      <c r="H8307" s="39"/>
    </row>
    <row r="8308" spans="8:8" x14ac:dyDescent="0.2">
      <c r="H8308" s="39"/>
    </row>
    <row r="8309" spans="8:8" x14ac:dyDescent="0.2">
      <c r="H8309" s="39"/>
    </row>
    <row r="8310" spans="8:8" x14ac:dyDescent="0.2">
      <c r="H8310" s="39"/>
    </row>
    <row r="8311" spans="8:8" x14ac:dyDescent="0.2">
      <c r="H8311" s="39"/>
    </row>
    <row r="8312" spans="8:8" x14ac:dyDescent="0.2">
      <c r="H8312" s="39"/>
    </row>
    <row r="8313" spans="8:8" x14ac:dyDescent="0.2">
      <c r="H8313" s="39"/>
    </row>
    <row r="8314" spans="8:8" x14ac:dyDescent="0.2">
      <c r="H8314" s="39"/>
    </row>
    <row r="8315" spans="8:8" x14ac:dyDescent="0.2">
      <c r="H8315" s="39"/>
    </row>
    <row r="8316" spans="8:8" x14ac:dyDescent="0.2">
      <c r="H8316" s="39"/>
    </row>
    <row r="8317" spans="8:8" x14ac:dyDescent="0.2">
      <c r="H8317" s="39"/>
    </row>
    <row r="8318" spans="8:8" x14ac:dyDescent="0.2">
      <c r="H8318" s="39"/>
    </row>
    <row r="8319" spans="8:8" x14ac:dyDescent="0.2">
      <c r="H8319" s="39"/>
    </row>
    <row r="8320" spans="8:8" x14ac:dyDescent="0.2">
      <c r="H8320" s="39"/>
    </row>
    <row r="8321" spans="8:8" x14ac:dyDescent="0.2">
      <c r="H8321" s="39"/>
    </row>
    <row r="8322" spans="8:8" x14ac:dyDescent="0.2">
      <c r="H8322" s="39"/>
    </row>
    <row r="8323" spans="8:8" x14ac:dyDescent="0.2">
      <c r="H8323" s="39"/>
    </row>
    <row r="8324" spans="8:8" x14ac:dyDescent="0.2">
      <c r="H8324" s="39"/>
    </row>
    <row r="8325" spans="8:8" x14ac:dyDescent="0.2">
      <c r="H8325" s="39"/>
    </row>
    <row r="8326" spans="8:8" x14ac:dyDescent="0.2">
      <c r="H8326" s="39"/>
    </row>
    <row r="8327" spans="8:8" x14ac:dyDescent="0.2">
      <c r="H8327" s="39"/>
    </row>
    <row r="8328" spans="8:8" x14ac:dyDescent="0.2">
      <c r="H8328" s="39"/>
    </row>
    <row r="8329" spans="8:8" x14ac:dyDescent="0.2">
      <c r="H8329" s="39"/>
    </row>
    <row r="8330" spans="8:8" x14ac:dyDescent="0.2">
      <c r="H8330" s="39"/>
    </row>
    <row r="8331" spans="8:8" x14ac:dyDescent="0.2">
      <c r="H8331" s="39"/>
    </row>
    <row r="8332" spans="8:8" x14ac:dyDescent="0.2">
      <c r="H8332" s="39"/>
    </row>
    <row r="8333" spans="8:8" x14ac:dyDescent="0.2">
      <c r="H8333" s="39"/>
    </row>
    <row r="8334" spans="8:8" x14ac:dyDescent="0.2">
      <c r="H8334" s="39"/>
    </row>
    <row r="8335" spans="8:8" x14ac:dyDescent="0.2">
      <c r="H8335" s="39"/>
    </row>
    <row r="8336" spans="8:8" x14ac:dyDescent="0.2">
      <c r="H8336" s="39"/>
    </row>
    <row r="8337" spans="8:8" x14ac:dyDescent="0.2">
      <c r="H8337" s="39"/>
    </row>
    <row r="8338" spans="8:8" x14ac:dyDescent="0.2">
      <c r="H8338" s="39"/>
    </row>
    <row r="8339" spans="8:8" x14ac:dyDescent="0.2">
      <c r="H8339" s="39"/>
    </row>
    <row r="8340" spans="8:8" x14ac:dyDescent="0.2">
      <c r="H8340" s="39"/>
    </row>
    <row r="8341" spans="8:8" x14ac:dyDescent="0.2">
      <c r="H8341" s="39"/>
    </row>
    <row r="8342" spans="8:8" x14ac:dyDescent="0.2">
      <c r="H8342" s="39"/>
    </row>
    <row r="8343" spans="8:8" x14ac:dyDescent="0.2">
      <c r="H8343" s="39"/>
    </row>
    <row r="8344" spans="8:8" x14ac:dyDescent="0.2">
      <c r="H8344" s="39"/>
    </row>
    <row r="8345" spans="8:8" x14ac:dyDescent="0.2">
      <c r="H8345" s="39"/>
    </row>
    <row r="8346" spans="8:8" x14ac:dyDescent="0.2">
      <c r="H8346" s="39"/>
    </row>
    <row r="8347" spans="8:8" x14ac:dyDescent="0.2">
      <c r="H8347" s="39"/>
    </row>
    <row r="8348" spans="8:8" x14ac:dyDescent="0.2">
      <c r="H8348" s="39"/>
    </row>
    <row r="8349" spans="8:8" x14ac:dyDescent="0.2">
      <c r="H8349" s="39"/>
    </row>
    <row r="8350" spans="8:8" x14ac:dyDescent="0.2">
      <c r="H8350" s="39"/>
    </row>
    <row r="8351" spans="8:8" x14ac:dyDescent="0.2">
      <c r="H8351" s="39"/>
    </row>
    <row r="8352" spans="8:8" x14ac:dyDescent="0.2">
      <c r="H8352" s="39"/>
    </row>
    <row r="8353" spans="8:8" x14ac:dyDescent="0.2">
      <c r="H8353" s="39"/>
    </row>
    <row r="8354" spans="8:8" x14ac:dyDescent="0.2">
      <c r="H8354" s="39"/>
    </row>
    <row r="8355" spans="8:8" x14ac:dyDescent="0.2">
      <c r="H8355" s="39"/>
    </row>
    <row r="8356" spans="8:8" x14ac:dyDescent="0.2">
      <c r="H8356" s="39"/>
    </row>
    <row r="8357" spans="8:8" x14ac:dyDescent="0.2">
      <c r="H8357" s="39"/>
    </row>
    <row r="8358" spans="8:8" x14ac:dyDescent="0.2">
      <c r="H8358" s="39"/>
    </row>
    <row r="8359" spans="8:8" x14ac:dyDescent="0.2">
      <c r="H8359" s="39"/>
    </row>
    <row r="8360" spans="8:8" x14ac:dyDescent="0.2">
      <c r="H8360" s="39"/>
    </row>
    <row r="8361" spans="8:8" x14ac:dyDescent="0.2">
      <c r="H8361" s="39"/>
    </row>
    <row r="8362" spans="8:8" x14ac:dyDescent="0.2">
      <c r="H8362" s="39"/>
    </row>
    <row r="8363" spans="8:8" x14ac:dyDescent="0.2">
      <c r="H8363" s="39"/>
    </row>
    <row r="8364" spans="8:8" x14ac:dyDescent="0.2">
      <c r="H8364" s="39"/>
    </row>
    <row r="8365" spans="8:8" x14ac:dyDescent="0.2">
      <c r="H8365" s="39"/>
    </row>
    <row r="8366" spans="8:8" x14ac:dyDescent="0.2">
      <c r="H8366" s="39"/>
    </row>
    <row r="8367" spans="8:8" x14ac:dyDescent="0.2">
      <c r="H8367" s="39"/>
    </row>
    <row r="8368" spans="8:8" x14ac:dyDescent="0.2">
      <c r="H8368" s="39"/>
    </row>
    <row r="8369" spans="8:8" x14ac:dyDescent="0.2">
      <c r="H8369" s="39"/>
    </row>
    <row r="8370" spans="8:8" x14ac:dyDescent="0.2">
      <c r="H8370" s="39"/>
    </row>
    <row r="8371" spans="8:8" x14ac:dyDescent="0.2">
      <c r="H8371" s="39"/>
    </row>
    <row r="8372" spans="8:8" x14ac:dyDescent="0.2">
      <c r="H8372" s="39"/>
    </row>
    <row r="8373" spans="8:8" x14ac:dyDescent="0.2">
      <c r="H8373" s="39"/>
    </row>
    <row r="8374" spans="8:8" x14ac:dyDescent="0.2">
      <c r="H8374" s="39"/>
    </row>
    <row r="8375" spans="8:8" x14ac:dyDescent="0.2">
      <c r="H8375" s="39"/>
    </row>
    <row r="8376" spans="8:8" x14ac:dyDescent="0.2">
      <c r="H8376" s="39"/>
    </row>
    <row r="8377" spans="8:8" x14ac:dyDescent="0.2">
      <c r="H8377" s="39"/>
    </row>
    <row r="8378" spans="8:8" x14ac:dyDescent="0.2">
      <c r="H8378" s="39"/>
    </row>
    <row r="8379" spans="8:8" x14ac:dyDescent="0.2">
      <c r="H8379" s="39"/>
    </row>
    <row r="8380" spans="8:8" x14ac:dyDescent="0.2">
      <c r="H8380" s="39"/>
    </row>
    <row r="8381" spans="8:8" x14ac:dyDescent="0.2">
      <c r="H8381" s="39"/>
    </row>
    <row r="8382" spans="8:8" x14ac:dyDescent="0.2">
      <c r="H8382" s="39"/>
    </row>
    <row r="8383" spans="8:8" x14ac:dyDescent="0.2">
      <c r="H8383" s="39"/>
    </row>
    <row r="8384" spans="8:8" x14ac:dyDescent="0.2">
      <c r="H8384" s="39"/>
    </row>
    <row r="8385" spans="8:8" x14ac:dyDescent="0.2">
      <c r="H8385" s="39"/>
    </row>
    <row r="8386" spans="8:8" x14ac:dyDescent="0.2">
      <c r="H8386" s="39"/>
    </row>
    <row r="8387" spans="8:8" x14ac:dyDescent="0.2">
      <c r="H8387" s="39"/>
    </row>
    <row r="8388" spans="8:8" x14ac:dyDescent="0.2">
      <c r="H8388" s="39"/>
    </row>
    <row r="8389" spans="8:8" x14ac:dyDescent="0.2">
      <c r="H8389" s="39"/>
    </row>
    <row r="8390" spans="8:8" x14ac:dyDescent="0.2">
      <c r="H8390" s="39"/>
    </row>
    <row r="8391" spans="8:8" x14ac:dyDescent="0.2">
      <c r="H8391" s="39"/>
    </row>
    <row r="8392" spans="8:8" x14ac:dyDescent="0.2">
      <c r="H8392" s="39"/>
    </row>
    <row r="8393" spans="8:8" x14ac:dyDescent="0.2">
      <c r="H8393" s="39"/>
    </row>
    <row r="8394" spans="8:8" x14ac:dyDescent="0.2">
      <c r="H8394" s="39"/>
    </row>
    <row r="8395" spans="8:8" x14ac:dyDescent="0.2">
      <c r="H8395" s="39"/>
    </row>
    <row r="8396" spans="8:8" x14ac:dyDescent="0.2">
      <c r="H8396" s="39"/>
    </row>
    <row r="8397" spans="8:8" x14ac:dyDescent="0.2">
      <c r="H8397" s="39"/>
    </row>
    <row r="8398" spans="8:8" x14ac:dyDescent="0.2">
      <c r="H8398" s="39"/>
    </row>
    <row r="8399" spans="8:8" x14ac:dyDescent="0.2">
      <c r="H8399" s="39"/>
    </row>
    <row r="8400" spans="8:8" x14ac:dyDescent="0.2">
      <c r="H8400" s="39"/>
    </row>
    <row r="8401" spans="8:8" x14ac:dyDescent="0.2">
      <c r="H8401" s="39"/>
    </row>
    <row r="8402" spans="8:8" x14ac:dyDescent="0.2">
      <c r="H8402" s="39"/>
    </row>
    <row r="8403" spans="8:8" x14ac:dyDescent="0.2">
      <c r="H8403" s="39"/>
    </row>
    <row r="8404" spans="8:8" x14ac:dyDescent="0.2">
      <c r="H8404" s="39"/>
    </row>
    <row r="8405" spans="8:8" x14ac:dyDescent="0.2">
      <c r="H8405" s="39"/>
    </row>
    <row r="8406" spans="8:8" x14ac:dyDescent="0.2">
      <c r="H8406" s="39"/>
    </row>
    <row r="8407" spans="8:8" x14ac:dyDescent="0.2">
      <c r="H8407" s="39"/>
    </row>
    <row r="8408" spans="8:8" x14ac:dyDescent="0.2">
      <c r="H8408" s="39"/>
    </row>
    <row r="8409" spans="8:8" x14ac:dyDescent="0.2">
      <c r="H8409" s="39"/>
    </row>
    <row r="8410" spans="8:8" x14ac:dyDescent="0.2">
      <c r="H8410" s="39"/>
    </row>
    <row r="8411" spans="8:8" x14ac:dyDescent="0.2">
      <c r="H8411" s="39"/>
    </row>
    <row r="8412" spans="8:8" x14ac:dyDescent="0.2">
      <c r="H8412" s="39"/>
    </row>
    <row r="8413" spans="8:8" x14ac:dyDescent="0.2">
      <c r="H8413" s="39"/>
    </row>
    <row r="8414" spans="8:8" x14ac:dyDescent="0.2">
      <c r="H8414" s="39"/>
    </row>
    <row r="8415" spans="8:8" x14ac:dyDescent="0.2">
      <c r="H8415" s="39"/>
    </row>
    <row r="8416" spans="8:8" x14ac:dyDescent="0.2">
      <c r="H8416" s="39"/>
    </row>
    <row r="8417" spans="8:8" x14ac:dyDescent="0.2">
      <c r="H8417" s="39"/>
    </row>
    <row r="8418" spans="8:8" x14ac:dyDescent="0.2">
      <c r="H8418" s="39"/>
    </row>
    <row r="8419" spans="8:8" x14ac:dyDescent="0.2">
      <c r="H8419" s="39"/>
    </row>
    <row r="8420" spans="8:8" x14ac:dyDescent="0.2">
      <c r="H8420" s="39"/>
    </row>
    <row r="8421" spans="8:8" x14ac:dyDescent="0.2">
      <c r="H8421" s="39"/>
    </row>
    <row r="8422" spans="8:8" x14ac:dyDescent="0.2">
      <c r="H8422" s="39"/>
    </row>
    <row r="8423" spans="8:8" x14ac:dyDescent="0.2">
      <c r="H8423" s="39"/>
    </row>
    <row r="8424" spans="8:8" x14ac:dyDescent="0.2">
      <c r="H8424" s="39"/>
    </row>
    <row r="8425" spans="8:8" x14ac:dyDescent="0.2">
      <c r="H8425" s="39"/>
    </row>
    <row r="8426" spans="8:8" x14ac:dyDescent="0.2">
      <c r="H8426" s="39"/>
    </row>
    <row r="8427" spans="8:8" x14ac:dyDescent="0.2">
      <c r="H8427" s="39"/>
    </row>
    <row r="8428" spans="8:8" x14ac:dyDescent="0.2">
      <c r="H8428" s="39"/>
    </row>
    <row r="8429" spans="8:8" x14ac:dyDescent="0.2">
      <c r="H8429" s="39"/>
    </row>
    <row r="8430" spans="8:8" x14ac:dyDescent="0.2">
      <c r="H8430" s="39"/>
    </row>
    <row r="8431" spans="8:8" x14ac:dyDescent="0.2">
      <c r="H8431" s="39"/>
    </row>
    <row r="8432" spans="8:8" x14ac:dyDescent="0.2">
      <c r="H8432" s="39"/>
    </row>
    <row r="8433" spans="8:8" x14ac:dyDescent="0.2">
      <c r="H8433" s="39"/>
    </row>
    <row r="8434" spans="8:8" x14ac:dyDescent="0.2">
      <c r="H8434" s="39"/>
    </row>
    <row r="8435" spans="8:8" x14ac:dyDescent="0.2">
      <c r="H8435" s="39"/>
    </row>
    <row r="8436" spans="8:8" x14ac:dyDescent="0.2">
      <c r="H8436" s="39"/>
    </row>
    <row r="8437" spans="8:8" x14ac:dyDescent="0.2">
      <c r="H8437" s="39"/>
    </row>
    <row r="8438" spans="8:8" x14ac:dyDescent="0.2">
      <c r="H8438" s="39"/>
    </row>
    <row r="8439" spans="8:8" x14ac:dyDescent="0.2">
      <c r="H8439" s="39"/>
    </row>
    <row r="8440" spans="8:8" x14ac:dyDescent="0.2">
      <c r="H8440" s="39"/>
    </row>
    <row r="8441" spans="8:8" x14ac:dyDescent="0.2">
      <c r="H8441" s="39"/>
    </row>
    <row r="8442" spans="8:8" x14ac:dyDescent="0.2">
      <c r="H8442" s="39"/>
    </row>
    <row r="8443" spans="8:8" x14ac:dyDescent="0.2">
      <c r="H8443" s="39"/>
    </row>
    <row r="8444" spans="8:8" x14ac:dyDescent="0.2">
      <c r="H8444" s="39"/>
    </row>
    <row r="8445" spans="8:8" x14ac:dyDescent="0.2">
      <c r="H8445" s="39"/>
    </row>
    <row r="8446" spans="8:8" x14ac:dyDescent="0.2">
      <c r="H8446" s="39"/>
    </row>
    <row r="8447" spans="8:8" x14ac:dyDescent="0.2">
      <c r="H8447" s="39"/>
    </row>
    <row r="8448" spans="8:8" x14ac:dyDescent="0.2">
      <c r="H8448" s="39"/>
    </row>
    <row r="8449" spans="8:8" x14ac:dyDescent="0.2">
      <c r="H8449" s="39"/>
    </row>
    <row r="8450" spans="8:8" x14ac:dyDescent="0.2">
      <c r="H8450" s="39"/>
    </row>
    <row r="8451" spans="8:8" x14ac:dyDescent="0.2">
      <c r="H8451" s="39"/>
    </row>
    <row r="8452" spans="8:8" x14ac:dyDescent="0.2">
      <c r="H8452" s="39"/>
    </row>
    <row r="8453" spans="8:8" x14ac:dyDescent="0.2">
      <c r="H8453" s="39"/>
    </row>
    <row r="8454" spans="8:8" x14ac:dyDescent="0.2">
      <c r="H8454" s="39"/>
    </row>
    <row r="8455" spans="8:8" x14ac:dyDescent="0.2">
      <c r="H8455" s="39"/>
    </row>
    <row r="8456" spans="8:8" x14ac:dyDescent="0.2">
      <c r="H8456" s="39"/>
    </row>
    <row r="8457" spans="8:8" x14ac:dyDescent="0.2">
      <c r="H8457" s="39"/>
    </row>
    <row r="8458" spans="8:8" x14ac:dyDescent="0.2">
      <c r="H8458" s="39"/>
    </row>
    <row r="8459" spans="8:8" x14ac:dyDescent="0.2">
      <c r="H8459" s="39"/>
    </row>
    <row r="8460" spans="8:8" x14ac:dyDescent="0.2">
      <c r="H8460" s="39"/>
    </row>
    <row r="8461" spans="8:8" x14ac:dyDescent="0.2">
      <c r="H8461" s="39"/>
    </row>
    <row r="8462" spans="8:8" x14ac:dyDescent="0.2">
      <c r="H8462" s="39"/>
    </row>
    <row r="8463" spans="8:8" x14ac:dyDescent="0.2">
      <c r="H8463" s="39"/>
    </row>
    <row r="8464" spans="8:8" x14ac:dyDescent="0.2">
      <c r="H8464" s="39"/>
    </row>
    <row r="8465" spans="8:8" x14ac:dyDescent="0.2">
      <c r="H8465" s="39"/>
    </row>
    <row r="8466" spans="8:8" x14ac:dyDescent="0.2">
      <c r="H8466" s="39"/>
    </row>
    <row r="8467" spans="8:8" x14ac:dyDescent="0.2">
      <c r="H8467" s="39"/>
    </row>
    <row r="8468" spans="8:8" x14ac:dyDescent="0.2">
      <c r="H8468" s="39"/>
    </row>
    <row r="8469" spans="8:8" x14ac:dyDescent="0.2">
      <c r="H8469" s="39"/>
    </row>
    <row r="8470" spans="8:8" x14ac:dyDescent="0.2">
      <c r="H8470" s="39"/>
    </row>
    <row r="8471" spans="8:8" x14ac:dyDescent="0.2">
      <c r="H8471" s="39"/>
    </row>
    <row r="8472" spans="8:8" x14ac:dyDescent="0.2">
      <c r="H8472" s="39"/>
    </row>
    <row r="8473" spans="8:8" x14ac:dyDescent="0.2">
      <c r="H8473" s="39"/>
    </row>
    <row r="8474" spans="8:8" x14ac:dyDescent="0.2">
      <c r="H8474" s="39"/>
    </row>
    <row r="8475" spans="8:8" x14ac:dyDescent="0.2">
      <c r="H8475" s="39"/>
    </row>
    <row r="8476" spans="8:8" x14ac:dyDescent="0.2">
      <c r="H8476" s="39"/>
    </row>
    <row r="8477" spans="8:8" x14ac:dyDescent="0.2">
      <c r="H8477" s="39"/>
    </row>
    <row r="8478" spans="8:8" x14ac:dyDescent="0.2">
      <c r="H8478" s="39"/>
    </row>
    <row r="8479" spans="8:8" x14ac:dyDescent="0.2">
      <c r="H8479" s="39"/>
    </row>
    <row r="8480" spans="8:8" x14ac:dyDescent="0.2">
      <c r="H8480" s="39"/>
    </row>
    <row r="8481" spans="8:8" x14ac:dyDescent="0.2">
      <c r="H8481" s="39"/>
    </row>
    <row r="8482" spans="8:8" x14ac:dyDescent="0.2">
      <c r="H8482" s="39"/>
    </row>
    <row r="8483" spans="8:8" x14ac:dyDescent="0.2">
      <c r="H8483" s="39"/>
    </row>
    <row r="8484" spans="8:8" x14ac:dyDescent="0.2">
      <c r="H8484" s="39"/>
    </row>
    <row r="8485" spans="8:8" x14ac:dyDescent="0.2">
      <c r="H8485" s="39"/>
    </row>
    <row r="8486" spans="8:8" x14ac:dyDescent="0.2">
      <c r="H8486" s="39"/>
    </row>
    <row r="8487" spans="8:8" x14ac:dyDescent="0.2">
      <c r="H8487" s="39"/>
    </row>
    <row r="8488" spans="8:8" x14ac:dyDescent="0.2">
      <c r="H8488" s="39"/>
    </row>
    <row r="8489" spans="8:8" x14ac:dyDescent="0.2">
      <c r="H8489" s="39"/>
    </row>
    <row r="8490" spans="8:8" x14ac:dyDescent="0.2">
      <c r="H8490" s="39"/>
    </row>
    <row r="8491" spans="8:8" x14ac:dyDescent="0.2">
      <c r="H8491" s="39"/>
    </row>
    <row r="8492" spans="8:8" x14ac:dyDescent="0.2">
      <c r="H8492" s="39"/>
    </row>
    <row r="8493" spans="8:8" x14ac:dyDescent="0.2">
      <c r="H8493" s="39"/>
    </row>
    <row r="8494" spans="8:8" x14ac:dyDescent="0.2">
      <c r="H8494" s="39"/>
    </row>
    <row r="8495" spans="8:8" x14ac:dyDescent="0.2">
      <c r="H8495" s="39"/>
    </row>
    <row r="8496" spans="8:8" x14ac:dyDescent="0.2">
      <c r="H8496" s="39"/>
    </row>
    <row r="8497" spans="8:8" x14ac:dyDescent="0.2">
      <c r="H8497" s="39"/>
    </row>
    <row r="8498" spans="8:8" x14ac:dyDescent="0.2">
      <c r="H8498" s="39"/>
    </row>
    <row r="8499" spans="8:8" x14ac:dyDescent="0.2">
      <c r="H8499" s="39"/>
    </row>
    <row r="8500" spans="8:8" x14ac:dyDescent="0.2">
      <c r="H8500" s="39"/>
    </row>
    <row r="8501" spans="8:8" x14ac:dyDescent="0.2">
      <c r="H8501" s="39"/>
    </row>
    <row r="8502" spans="8:8" x14ac:dyDescent="0.2">
      <c r="H8502" s="39"/>
    </row>
    <row r="8503" spans="8:8" x14ac:dyDescent="0.2">
      <c r="H8503" s="39"/>
    </row>
    <row r="8504" spans="8:8" x14ac:dyDescent="0.2">
      <c r="H8504" s="39"/>
    </row>
    <row r="8505" spans="8:8" x14ac:dyDescent="0.2">
      <c r="H8505" s="39"/>
    </row>
    <row r="8506" spans="8:8" x14ac:dyDescent="0.2">
      <c r="H8506" s="39"/>
    </row>
    <row r="8507" spans="8:8" x14ac:dyDescent="0.2">
      <c r="H8507" s="39"/>
    </row>
    <row r="8508" spans="8:8" x14ac:dyDescent="0.2">
      <c r="H8508" s="39"/>
    </row>
    <row r="8509" spans="8:8" x14ac:dyDescent="0.2">
      <c r="H8509" s="39"/>
    </row>
    <row r="8510" spans="8:8" x14ac:dyDescent="0.2">
      <c r="H8510" s="39"/>
    </row>
    <row r="8511" spans="8:8" x14ac:dyDescent="0.2">
      <c r="H8511" s="39"/>
    </row>
    <row r="8512" spans="8:8" x14ac:dyDescent="0.2">
      <c r="H8512" s="39"/>
    </row>
    <row r="8513" spans="8:8" x14ac:dyDescent="0.2">
      <c r="H8513" s="39"/>
    </row>
    <row r="8514" spans="8:8" x14ac:dyDescent="0.2">
      <c r="H8514" s="39"/>
    </row>
    <row r="8515" spans="8:8" x14ac:dyDescent="0.2">
      <c r="H8515" s="39"/>
    </row>
    <row r="8516" spans="8:8" x14ac:dyDescent="0.2">
      <c r="H8516" s="39"/>
    </row>
    <row r="8517" spans="8:8" x14ac:dyDescent="0.2">
      <c r="H8517" s="39"/>
    </row>
    <row r="8518" spans="8:8" x14ac:dyDescent="0.2">
      <c r="H8518" s="39"/>
    </row>
    <row r="8519" spans="8:8" x14ac:dyDescent="0.2">
      <c r="H8519" s="39"/>
    </row>
    <row r="8520" spans="8:8" x14ac:dyDescent="0.2">
      <c r="H8520" s="39"/>
    </row>
    <row r="8521" spans="8:8" x14ac:dyDescent="0.2">
      <c r="H8521" s="39"/>
    </row>
    <row r="8522" spans="8:8" x14ac:dyDescent="0.2">
      <c r="H8522" s="39"/>
    </row>
    <row r="8523" spans="8:8" x14ac:dyDescent="0.2">
      <c r="H8523" s="39"/>
    </row>
    <row r="8524" spans="8:8" x14ac:dyDescent="0.2">
      <c r="H8524" s="39"/>
    </row>
    <row r="8525" spans="8:8" x14ac:dyDescent="0.2">
      <c r="H8525" s="39"/>
    </row>
    <row r="8526" spans="8:8" x14ac:dyDescent="0.2">
      <c r="H8526" s="39"/>
    </row>
    <row r="8527" spans="8:8" x14ac:dyDescent="0.2">
      <c r="H8527" s="39"/>
    </row>
    <row r="8528" spans="8:8" x14ac:dyDescent="0.2">
      <c r="H8528" s="39"/>
    </row>
    <row r="8529" spans="8:8" x14ac:dyDescent="0.2">
      <c r="H8529" s="39"/>
    </row>
    <row r="8530" spans="8:8" x14ac:dyDescent="0.2">
      <c r="H8530" s="39"/>
    </row>
    <row r="8531" spans="8:8" x14ac:dyDescent="0.2">
      <c r="H8531" s="39"/>
    </row>
    <row r="8532" spans="8:8" x14ac:dyDescent="0.2">
      <c r="H8532" s="39"/>
    </row>
    <row r="8533" spans="8:8" x14ac:dyDescent="0.2">
      <c r="H8533" s="39"/>
    </row>
    <row r="8534" spans="8:8" x14ac:dyDescent="0.2">
      <c r="H8534" s="39"/>
    </row>
    <row r="8535" spans="8:8" x14ac:dyDescent="0.2">
      <c r="H8535" s="39"/>
    </row>
    <row r="8536" spans="8:8" x14ac:dyDescent="0.2">
      <c r="H8536" s="39"/>
    </row>
    <row r="8537" spans="8:8" x14ac:dyDescent="0.2">
      <c r="H8537" s="39"/>
    </row>
    <row r="8538" spans="8:8" x14ac:dyDescent="0.2">
      <c r="H8538" s="39"/>
    </row>
    <row r="8539" spans="8:8" x14ac:dyDescent="0.2">
      <c r="H8539" s="39"/>
    </row>
    <row r="8540" spans="8:8" x14ac:dyDescent="0.2">
      <c r="H8540" s="39"/>
    </row>
    <row r="8541" spans="8:8" x14ac:dyDescent="0.2">
      <c r="H8541" s="39"/>
    </row>
    <row r="8542" spans="8:8" x14ac:dyDescent="0.2">
      <c r="H8542" s="39"/>
    </row>
    <row r="8543" spans="8:8" x14ac:dyDescent="0.2">
      <c r="H8543" s="39"/>
    </row>
    <row r="8544" spans="8:8" x14ac:dyDescent="0.2">
      <c r="H8544" s="39"/>
    </row>
    <row r="8545" spans="8:8" x14ac:dyDescent="0.2">
      <c r="H8545" s="39"/>
    </row>
    <row r="8546" spans="8:8" x14ac:dyDescent="0.2">
      <c r="H8546" s="39"/>
    </row>
    <row r="8547" spans="8:8" x14ac:dyDescent="0.2">
      <c r="H8547" s="39"/>
    </row>
    <row r="8548" spans="8:8" x14ac:dyDescent="0.2">
      <c r="H8548" s="39"/>
    </row>
    <row r="8549" spans="8:8" x14ac:dyDescent="0.2">
      <c r="H8549" s="39"/>
    </row>
    <row r="8550" spans="8:8" x14ac:dyDescent="0.2">
      <c r="H8550" s="39"/>
    </row>
    <row r="8551" spans="8:8" x14ac:dyDescent="0.2">
      <c r="H8551" s="39"/>
    </row>
    <row r="8552" spans="8:8" x14ac:dyDescent="0.2">
      <c r="H8552" s="39"/>
    </row>
    <row r="8553" spans="8:8" x14ac:dyDescent="0.2">
      <c r="H8553" s="39"/>
    </row>
    <row r="8554" spans="8:8" x14ac:dyDescent="0.2">
      <c r="H8554" s="39"/>
    </row>
    <row r="8555" spans="8:8" x14ac:dyDescent="0.2">
      <c r="H8555" s="39"/>
    </row>
    <row r="8556" spans="8:8" x14ac:dyDescent="0.2">
      <c r="H8556" s="39"/>
    </row>
    <row r="8557" spans="8:8" x14ac:dyDescent="0.2">
      <c r="H8557" s="39"/>
    </row>
    <row r="8558" spans="8:8" x14ac:dyDescent="0.2">
      <c r="H8558" s="39"/>
    </row>
    <row r="8559" spans="8:8" x14ac:dyDescent="0.2">
      <c r="H8559" s="39"/>
    </row>
    <row r="8560" spans="8:8" x14ac:dyDescent="0.2">
      <c r="H8560" s="39"/>
    </row>
    <row r="8561" spans="8:8" x14ac:dyDescent="0.2">
      <c r="H8561" s="39"/>
    </row>
    <row r="8562" spans="8:8" x14ac:dyDescent="0.2">
      <c r="H8562" s="39"/>
    </row>
    <row r="8563" spans="8:8" x14ac:dyDescent="0.2">
      <c r="H8563" s="39"/>
    </row>
    <row r="8564" spans="8:8" x14ac:dyDescent="0.2">
      <c r="H8564" s="39"/>
    </row>
    <row r="8565" spans="8:8" x14ac:dyDescent="0.2">
      <c r="H8565" s="39"/>
    </row>
    <row r="8566" spans="8:8" x14ac:dyDescent="0.2">
      <c r="H8566" s="39"/>
    </row>
    <row r="8567" spans="8:8" x14ac:dyDescent="0.2">
      <c r="H8567" s="39"/>
    </row>
    <row r="8568" spans="8:8" x14ac:dyDescent="0.2">
      <c r="H8568" s="39"/>
    </row>
    <row r="8569" spans="8:8" x14ac:dyDescent="0.2">
      <c r="H8569" s="39"/>
    </row>
    <row r="8570" spans="8:8" x14ac:dyDescent="0.2">
      <c r="H8570" s="39"/>
    </row>
    <row r="8571" spans="8:8" x14ac:dyDescent="0.2">
      <c r="H8571" s="39"/>
    </row>
    <row r="8572" spans="8:8" x14ac:dyDescent="0.2">
      <c r="H8572" s="39"/>
    </row>
    <row r="8573" spans="8:8" x14ac:dyDescent="0.2">
      <c r="H8573" s="39"/>
    </row>
    <row r="8574" spans="8:8" x14ac:dyDescent="0.2">
      <c r="H8574" s="39"/>
    </row>
    <row r="8575" spans="8:8" x14ac:dyDescent="0.2">
      <c r="H8575" s="39"/>
    </row>
    <row r="8576" spans="8:8" x14ac:dyDescent="0.2">
      <c r="H8576" s="39"/>
    </row>
    <row r="8577" spans="8:8" x14ac:dyDescent="0.2">
      <c r="H8577" s="39"/>
    </row>
    <row r="8578" spans="8:8" x14ac:dyDescent="0.2">
      <c r="H8578" s="39"/>
    </row>
    <row r="8579" spans="8:8" x14ac:dyDescent="0.2">
      <c r="H8579" s="39"/>
    </row>
    <row r="8580" spans="8:8" x14ac:dyDescent="0.2">
      <c r="H8580" s="39"/>
    </row>
    <row r="8581" spans="8:8" x14ac:dyDescent="0.2">
      <c r="H8581" s="39"/>
    </row>
    <row r="8582" spans="8:8" x14ac:dyDescent="0.2">
      <c r="H8582" s="39"/>
    </row>
    <row r="8583" spans="8:8" x14ac:dyDescent="0.2">
      <c r="H8583" s="39"/>
    </row>
    <row r="8584" spans="8:8" x14ac:dyDescent="0.2">
      <c r="H8584" s="39"/>
    </row>
    <row r="8585" spans="8:8" x14ac:dyDescent="0.2">
      <c r="H8585" s="39"/>
    </row>
    <row r="8586" spans="8:8" x14ac:dyDescent="0.2">
      <c r="H8586" s="39"/>
    </row>
    <row r="8587" spans="8:8" x14ac:dyDescent="0.2">
      <c r="H8587" s="39"/>
    </row>
    <row r="8588" spans="8:8" x14ac:dyDescent="0.2">
      <c r="H8588" s="39"/>
    </row>
    <row r="8589" spans="8:8" x14ac:dyDescent="0.2">
      <c r="H8589" s="39"/>
    </row>
    <row r="8590" spans="8:8" x14ac:dyDescent="0.2">
      <c r="H8590" s="39"/>
    </row>
    <row r="8591" spans="8:8" x14ac:dyDescent="0.2">
      <c r="H8591" s="39"/>
    </row>
    <row r="8592" spans="8:8" x14ac:dyDescent="0.2">
      <c r="H8592" s="39"/>
    </row>
    <row r="8593" spans="8:8" x14ac:dyDescent="0.2">
      <c r="H8593" s="39"/>
    </row>
    <row r="8594" spans="8:8" x14ac:dyDescent="0.2">
      <c r="H8594" s="39"/>
    </row>
    <row r="8595" spans="8:8" x14ac:dyDescent="0.2">
      <c r="H8595" s="39"/>
    </row>
    <row r="8596" spans="8:8" x14ac:dyDescent="0.2">
      <c r="H8596" s="39"/>
    </row>
    <row r="8597" spans="8:8" x14ac:dyDescent="0.2">
      <c r="H8597" s="39"/>
    </row>
    <row r="8598" spans="8:8" x14ac:dyDescent="0.2">
      <c r="H8598" s="39"/>
    </row>
    <row r="8599" spans="8:8" x14ac:dyDescent="0.2">
      <c r="H8599" s="39"/>
    </row>
    <row r="8600" spans="8:8" x14ac:dyDescent="0.2">
      <c r="H8600" s="39"/>
    </row>
    <row r="8601" spans="8:8" x14ac:dyDescent="0.2">
      <c r="H8601" s="39"/>
    </row>
    <row r="8602" spans="8:8" x14ac:dyDescent="0.2">
      <c r="H8602" s="39"/>
    </row>
    <row r="8603" spans="8:8" x14ac:dyDescent="0.2">
      <c r="H8603" s="39"/>
    </row>
    <row r="8604" spans="8:8" x14ac:dyDescent="0.2">
      <c r="H8604" s="39"/>
    </row>
    <row r="8605" spans="8:8" x14ac:dyDescent="0.2">
      <c r="H8605" s="39"/>
    </row>
    <row r="8606" spans="8:8" x14ac:dyDescent="0.2">
      <c r="H8606" s="39"/>
    </row>
    <row r="8607" spans="8:8" x14ac:dyDescent="0.2">
      <c r="H8607" s="39"/>
    </row>
    <row r="8608" spans="8:8" x14ac:dyDescent="0.2">
      <c r="H8608" s="39"/>
    </row>
    <row r="8609" spans="8:8" x14ac:dyDescent="0.2">
      <c r="H8609" s="39"/>
    </row>
    <row r="8610" spans="8:8" x14ac:dyDescent="0.2">
      <c r="H8610" s="39"/>
    </row>
    <row r="8611" spans="8:8" x14ac:dyDescent="0.2">
      <c r="H8611" s="39"/>
    </row>
    <row r="8612" spans="8:8" x14ac:dyDescent="0.2">
      <c r="H8612" s="39"/>
    </row>
    <row r="8613" spans="8:8" x14ac:dyDescent="0.2">
      <c r="H8613" s="39"/>
    </row>
    <row r="8614" spans="8:8" x14ac:dyDescent="0.2">
      <c r="H8614" s="39"/>
    </row>
    <row r="8615" spans="8:8" x14ac:dyDescent="0.2">
      <c r="H8615" s="39"/>
    </row>
    <row r="8616" spans="8:8" x14ac:dyDescent="0.2">
      <c r="H8616" s="39"/>
    </row>
    <row r="8617" spans="8:8" x14ac:dyDescent="0.2">
      <c r="H8617" s="39"/>
    </row>
    <row r="8618" spans="8:8" x14ac:dyDescent="0.2">
      <c r="H8618" s="39"/>
    </row>
    <row r="8619" spans="8:8" x14ac:dyDescent="0.2">
      <c r="H8619" s="39"/>
    </row>
    <row r="8620" spans="8:8" x14ac:dyDescent="0.2">
      <c r="H8620" s="39"/>
    </row>
    <row r="8621" spans="8:8" x14ac:dyDescent="0.2">
      <c r="H8621" s="39"/>
    </row>
    <row r="8622" spans="8:8" x14ac:dyDescent="0.2">
      <c r="H8622" s="39"/>
    </row>
    <row r="8623" spans="8:8" x14ac:dyDescent="0.2">
      <c r="H8623" s="39"/>
    </row>
    <row r="8624" spans="8:8" x14ac:dyDescent="0.2">
      <c r="H8624" s="39"/>
    </row>
    <row r="8625" spans="8:8" x14ac:dyDescent="0.2">
      <c r="H8625" s="39"/>
    </row>
    <row r="8626" spans="8:8" x14ac:dyDescent="0.2">
      <c r="H8626" s="39"/>
    </row>
    <row r="8627" spans="8:8" x14ac:dyDescent="0.2">
      <c r="H8627" s="39"/>
    </row>
    <row r="8628" spans="8:8" x14ac:dyDescent="0.2">
      <c r="H8628" s="39"/>
    </row>
    <row r="8629" spans="8:8" x14ac:dyDescent="0.2">
      <c r="H8629" s="39"/>
    </row>
    <row r="8630" spans="8:8" x14ac:dyDescent="0.2">
      <c r="H8630" s="39"/>
    </row>
    <row r="8631" spans="8:8" x14ac:dyDescent="0.2">
      <c r="H8631" s="39"/>
    </row>
    <row r="8632" spans="8:8" x14ac:dyDescent="0.2">
      <c r="H8632" s="39"/>
    </row>
    <row r="8633" spans="8:8" x14ac:dyDescent="0.2">
      <c r="H8633" s="39"/>
    </row>
    <row r="8634" spans="8:8" x14ac:dyDescent="0.2">
      <c r="H8634" s="39"/>
    </row>
    <row r="8635" spans="8:8" x14ac:dyDescent="0.2">
      <c r="H8635" s="39"/>
    </row>
    <row r="8636" spans="8:8" x14ac:dyDescent="0.2">
      <c r="H8636" s="39"/>
    </row>
    <row r="8637" spans="8:8" x14ac:dyDescent="0.2">
      <c r="H8637" s="39"/>
    </row>
    <row r="8638" spans="8:8" x14ac:dyDescent="0.2">
      <c r="H8638" s="39"/>
    </row>
    <row r="8639" spans="8:8" x14ac:dyDescent="0.2">
      <c r="H8639" s="39"/>
    </row>
    <row r="8640" spans="8:8" x14ac:dyDescent="0.2">
      <c r="H8640" s="39"/>
    </row>
    <row r="8641" spans="8:8" x14ac:dyDescent="0.2">
      <c r="H8641" s="39"/>
    </row>
    <row r="8642" spans="8:8" x14ac:dyDescent="0.2">
      <c r="H8642" s="39"/>
    </row>
    <row r="8643" spans="8:8" x14ac:dyDescent="0.2">
      <c r="H8643" s="39"/>
    </row>
    <row r="8644" spans="8:8" x14ac:dyDescent="0.2">
      <c r="H8644" s="39"/>
    </row>
    <row r="8645" spans="8:8" x14ac:dyDescent="0.2">
      <c r="H8645" s="39"/>
    </row>
    <row r="8646" spans="8:8" x14ac:dyDescent="0.2">
      <c r="H8646" s="39"/>
    </row>
    <row r="8647" spans="8:8" x14ac:dyDescent="0.2">
      <c r="H8647" s="39"/>
    </row>
    <row r="8648" spans="8:8" x14ac:dyDescent="0.2">
      <c r="H8648" s="39"/>
    </row>
    <row r="8649" spans="8:8" x14ac:dyDescent="0.2">
      <c r="H8649" s="39"/>
    </row>
    <row r="8650" spans="8:8" x14ac:dyDescent="0.2">
      <c r="H8650" s="39"/>
    </row>
    <row r="8651" spans="8:8" x14ac:dyDescent="0.2">
      <c r="H8651" s="39"/>
    </row>
    <row r="8652" spans="8:8" x14ac:dyDescent="0.2">
      <c r="H8652" s="39"/>
    </row>
    <row r="8653" spans="8:8" x14ac:dyDescent="0.2">
      <c r="H8653" s="39"/>
    </row>
    <row r="8654" spans="8:8" x14ac:dyDescent="0.2">
      <c r="H8654" s="39"/>
    </row>
    <row r="8655" spans="8:8" x14ac:dyDescent="0.2">
      <c r="H8655" s="39"/>
    </row>
    <row r="8656" spans="8:8" x14ac:dyDescent="0.2">
      <c r="H8656" s="39"/>
    </row>
    <row r="8657" spans="8:8" x14ac:dyDescent="0.2">
      <c r="H8657" s="39"/>
    </row>
    <row r="8658" spans="8:8" x14ac:dyDescent="0.2">
      <c r="H8658" s="39"/>
    </row>
    <row r="8659" spans="8:8" x14ac:dyDescent="0.2">
      <c r="H8659" s="39"/>
    </row>
    <row r="8660" spans="8:8" x14ac:dyDescent="0.2">
      <c r="H8660" s="39"/>
    </row>
    <row r="8661" spans="8:8" x14ac:dyDescent="0.2">
      <c r="H8661" s="39"/>
    </row>
    <row r="8662" spans="8:8" x14ac:dyDescent="0.2">
      <c r="H8662" s="39"/>
    </row>
    <row r="8663" spans="8:8" x14ac:dyDescent="0.2">
      <c r="H8663" s="39"/>
    </row>
    <row r="8664" spans="8:8" x14ac:dyDescent="0.2">
      <c r="H8664" s="39"/>
    </row>
    <row r="8665" spans="8:8" x14ac:dyDescent="0.2">
      <c r="H8665" s="39"/>
    </row>
    <row r="8666" spans="8:8" x14ac:dyDescent="0.2">
      <c r="H8666" s="39"/>
    </row>
    <row r="8667" spans="8:8" x14ac:dyDescent="0.2">
      <c r="H8667" s="39"/>
    </row>
    <row r="8668" spans="8:8" x14ac:dyDescent="0.2">
      <c r="H8668" s="39"/>
    </row>
    <row r="8669" spans="8:8" x14ac:dyDescent="0.2">
      <c r="H8669" s="39"/>
    </row>
    <row r="8670" spans="8:8" x14ac:dyDescent="0.2">
      <c r="H8670" s="39"/>
    </row>
    <row r="8671" spans="8:8" x14ac:dyDescent="0.2">
      <c r="H8671" s="39"/>
    </row>
    <row r="8672" spans="8:8" x14ac:dyDescent="0.2">
      <c r="H8672" s="39"/>
    </row>
    <row r="8673" spans="8:8" x14ac:dyDescent="0.2">
      <c r="H8673" s="39"/>
    </row>
    <row r="8674" spans="8:8" x14ac:dyDescent="0.2">
      <c r="H8674" s="39"/>
    </row>
    <row r="8675" spans="8:8" x14ac:dyDescent="0.2">
      <c r="H8675" s="39"/>
    </row>
    <row r="8676" spans="8:8" x14ac:dyDescent="0.2">
      <c r="H8676" s="39"/>
    </row>
    <row r="8677" spans="8:8" x14ac:dyDescent="0.2">
      <c r="H8677" s="39"/>
    </row>
    <row r="8678" spans="8:8" x14ac:dyDescent="0.2">
      <c r="H8678" s="39"/>
    </row>
    <row r="8679" spans="8:8" x14ac:dyDescent="0.2">
      <c r="H8679" s="39"/>
    </row>
    <row r="8680" spans="8:8" x14ac:dyDescent="0.2">
      <c r="H8680" s="39"/>
    </row>
    <row r="8681" spans="8:8" x14ac:dyDescent="0.2">
      <c r="H8681" s="39"/>
    </row>
    <row r="8682" spans="8:8" x14ac:dyDescent="0.2">
      <c r="H8682" s="39"/>
    </row>
    <row r="8683" spans="8:8" x14ac:dyDescent="0.2">
      <c r="H8683" s="39"/>
    </row>
    <row r="8684" spans="8:8" x14ac:dyDescent="0.2">
      <c r="H8684" s="39"/>
    </row>
    <row r="8685" spans="8:8" x14ac:dyDescent="0.2">
      <c r="H8685" s="39"/>
    </row>
    <row r="8686" spans="8:8" x14ac:dyDescent="0.2">
      <c r="H8686" s="39"/>
    </row>
    <row r="8687" spans="8:8" x14ac:dyDescent="0.2">
      <c r="H8687" s="39"/>
    </row>
    <row r="8688" spans="8:8" x14ac:dyDescent="0.2">
      <c r="H8688" s="39"/>
    </row>
    <row r="8689" spans="8:8" x14ac:dyDescent="0.2">
      <c r="H8689" s="39"/>
    </row>
    <row r="8690" spans="8:8" x14ac:dyDescent="0.2">
      <c r="H8690" s="39"/>
    </row>
    <row r="8691" spans="8:8" x14ac:dyDescent="0.2">
      <c r="H8691" s="39"/>
    </row>
    <row r="8692" spans="8:8" x14ac:dyDescent="0.2">
      <c r="H8692" s="39"/>
    </row>
    <row r="8693" spans="8:8" x14ac:dyDescent="0.2">
      <c r="H8693" s="39"/>
    </row>
    <row r="8694" spans="8:8" x14ac:dyDescent="0.2">
      <c r="H8694" s="39"/>
    </row>
    <row r="8695" spans="8:8" x14ac:dyDescent="0.2">
      <c r="H8695" s="39"/>
    </row>
    <row r="8696" spans="8:8" x14ac:dyDescent="0.2">
      <c r="H8696" s="39"/>
    </row>
    <row r="8697" spans="8:8" x14ac:dyDescent="0.2">
      <c r="H8697" s="39"/>
    </row>
    <row r="8698" spans="8:8" x14ac:dyDescent="0.2">
      <c r="H8698" s="39"/>
    </row>
    <row r="8699" spans="8:8" x14ac:dyDescent="0.2">
      <c r="H8699" s="39"/>
    </row>
    <row r="8700" spans="8:8" x14ac:dyDescent="0.2">
      <c r="H8700" s="39"/>
    </row>
    <row r="8701" spans="8:8" x14ac:dyDescent="0.2">
      <c r="H8701" s="39"/>
    </row>
    <row r="8702" spans="8:8" x14ac:dyDescent="0.2">
      <c r="H8702" s="39"/>
    </row>
    <row r="8703" spans="8:8" x14ac:dyDescent="0.2">
      <c r="H8703" s="39"/>
    </row>
    <row r="8704" spans="8:8" x14ac:dyDescent="0.2">
      <c r="H8704" s="39"/>
    </row>
    <row r="8705" spans="8:8" x14ac:dyDescent="0.2">
      <c r="H8705" s="39"/>
    </row>
    <row r="8706" spans="8:8" x14ac:dyDescent="0.2">
      <c r="H8706" s="39"/>
    </row>
    <row r="8707" spans="8:8" x14ac:dyDescent="0.2">
      <c r="H8707" s="39"/>
    </row>
    <row r="8708" spans="8:8" x14ac:dyDescent="0.2">
      <c r="H8708" s="39"/>
    </row>
    <row r="8709" spans="8:8" x14ac:dyDescent="0.2">
      <c r="H8709" s="39"/>
    </row>
    <row r="8710" spans="8:8" x14ac:dyDescent="0.2">
      <c r="H8710" s="39"/>
    </row>
    <row r="8711" spans="8:8" x14ac:dyDescent="0.2">
      <c r="H8711" s="39"/>
    </row>
    <row r="8712" spans="8:8" x14ac:dyDescent="0.2">
      <c r="H8712" s="39"/>
    </row>
    <row r="8713" spans="8:8" x14ac:dyDescent="0.2">
      <c r="H8713" s="39"/>
    </row>
    <row r="8714" spans="8:8" x14ac:dyDescent="0.2">
      <c r="H8714" s="39"/>
    </row>
    <row r="8715" spans="8:8" x14ac:dyDescent="0.2">
      <c r="H8715" s="39"/>
    </row>
    <row r="8716" spans="8:8" x14ac:dyDescent="0.2">
      <c r="H8716" s="39"/>
    </row>
    <row r="8717" spans="8:8" x14ac:dyDescent="0.2">
      <c r="H8717" s="39"/>
    </row>
    <row r="8718" spans="8:8" x14ac:dyDescent="0.2">
      <c r="H8718" s="39"/>
    </row>
    <row r="8719" spans="8:8" x14ac:dyDescent="0.2">
      <c r="H8719" s="39"/>
    </row>
    <row r="8720" spans="8:8" x14ac:dyDescent="0.2">
      <c r="H8720" s="39"/>
    </row>
    <row r="8721" spans="8:8" x14ac:dyDescent="0.2">
      <c r="H8721" s="39"/>
    </row>
    <row r="8722" spans="8:8" x14ac:dyDescent="0.2">
      <c r="H8722" s="39"/>
    </row>
    <row r="8723" spans="8:8" x14ac:dyDescent="0.2">
      <c r="H8723" s="39"/>
    </row>
    <row r="8724" spans="8:8" x14ac:dyDescent="0.2">
      <c r="H8724" s="39"/>
    </row>
    <row r="8725" spans="8:8" x14ac:dyDescent="0.2">
      <c r="H8725" s="39"/>
    </row>
    <row r="8726" spans="8:8" x14ac:dyDescent="0.2">
      <c r="H8726" s="39"/>
    </row>
    <row r="8727" spans="8:8" x14ac:dyDescent="0.2">
      <c r="H8727" s="39"/>
    </row>
    <row r="8728" spans="8:8" x14ac:dyDescent="0.2">
      <c r="H8728" s="39"/>
    </row>
    <row r="8729" spans="8:8" x14ac:dyDescent="0.2">
      <c r="H8729" s="39"/>
    </row>
    <row r="8730" spans="8:8" x14ac:dyDescent="0.2">
      <c r="H8730" s="39"/>
    </row>
    <row r="8731" spans="8:8" x14ac:dyDescent="0.2">
      <c r="H8731" s="39"/>
    </row>
    <row r="8732" spans="8:8" x14ac:dyDescent="0.2">
      <c r="H8732" s="39"/>
    </row>
    <row r="8733" spans="8:8" x14ac:dyDescent="0.2">
      <c r="H8733" s="39"/>
    </row>
    <row r="8734" spans="8:8" x14ac:dyDescent="0.2">
      <c r="H8734" s="39"/>
    </row>
    <row r="8735" spans="8:8" x14ac:dyDescent="0.2">
      <c r="H8735" s="39"/>
    </row>
    <row r="8736" spans="8:8" x14ac:dyDescent="0.2">
      <c r="H8736" s="39"/>
    </row>
    <row r="8737" spans="8:8" x14ac:dyDescent="0.2">
      <c r="H8737" s="39"/>
    </row>
    <row r="8738" spans="8:8" x14ac:dyDescent="0.2">
      <c r="H8738" s="39"/>
    </row>
    <row r="8739" spans="8:8" x14ac:dyDescent="0.2">
      <c r="H8739" s="39"/>
    </row>
    <row r="8740" spans="8:8" x14ac:dyDescent="0.2">
      <c r="H8740" s="39"/>
    </row>
    <row r="8741" spans="8:8" x14ac:dyDescent="0.2">
      <c r="H8741" s="39"/>
    </row>
    <row r="8742" spans="8:8" x14ac:dyDescent="0.2">
      <c r="H8742" s="39"/>
    </row>
    <row r="8743" spans="8:8" x14ac:dyDescent="0.2">
      <c r="H8743" s="39"/>
    </row>
    <row r="8744" spans="8:8" x14ac:dyDescent="0.2">
      <c r="H8744" s="39"/>
    </row>
    <row r="8745" spans="8:8" x14ac:dyDescent="0.2">
      <c r="H8745" s="39"/>
    </row>
    <row r="8746" spans="8:8" x14ac:dyDescent="0.2">
      <c r="H8746" s="39"/>
    </row>
    <row r="8747" spans="8:8" x14ac:dyDescent="0.2">
      <c r="H8747" s="39"/>
    </row>
    <row r="8748" spans="8:8" x14ac:dyDescent="0.2">
      <c r="H8748" s="39"/>
    </row>
    <row r="8749" spans="8:8" x14ac:dyDescent="0.2">
      <c r="H8749" s="39"/>
    </row>
    <row r="8750" spans="8:8" x14ac:dyDescent="0.2">
      <c r="H8750" s="39"/>
    </row>
    <row r="8751" spans="8:8" x14ac:dyDescent="0.2">
      <c r="H8751" s="39"/>
    </row>
    <row r="8752" spans="8:8" x14ac:dyDescent="0.2">
      <c r="H8752" s="39"/>
    </row>
    <row r="8753" spans="8:8" x14ac:dyDescent="0.2">
      <c r="H8753" s="39"/>
    </row>
    <row r="8754" spans="8:8" x14ac:dyDescent="0.2">
      <c r="H8754" s="39"/>
    </row>
    <row r="8755" spans="8:8" x14ac:dyDescent="0.2">
      <c r="H8755" s="39"/>
    </row>
    <row r="8756" spans="8:8" x14ac:dyDescent="0.2">
      <c r="H8756" s="39"/>
    </row>
    <row r="8757" spans="8:8" x14ac:dyDescent="0.2">
      <c r="H8757" s="39"/>
    </row>
    <row r="8758" spans="8:8" x14ac:dyDescent="0.2">
      <c r="H8758" s="39"/>
    </row>
    <row r="8759" spans="8:8" x14ac:dyDescent="0.2">
      <c r="H8759" s="39"/>
    </row>
    <row r="8760" spans="8:8" x14ac:dyDescent="0.2">
      <c r="H8760" s="39"/>
    </row>
    <row r="8761" spans="8:8" x14ac:dyDescent="0.2">
      <c r="H8761" s="39"/>
    </row>
    <row r="8762" spans="8:8" x14ac:dyDescent="0.2">
      <c r="H8762" s="39"/>
    </row>
    <row r="8763" spans="8:8" x14ac:dyDescent="0.2">
      <c r="H8763" s="39"/>
    </row>
    <row r="8764" spans="8:8" x14ac:dyDescent="0.2">
      <c r="H8764" s="39"/>
    </row>
    <row r="8765" spans="8:8" x14ac:dyDescent="0.2">
      <c r="H8765" s="39"/>
    </row>
    <row r="8766" spans="8:8" x14ac:dyDescent="0.2">
      <c r="H8766" s="39"/>
    </row>
    <row r="8767" spans="8:8" x14ac:dyDescent="0.2">
      <c r="H8767" s="39"/>
    </row>
    <row r="8768" spans="8:8" x14ac:dyDescent="0.2">
      <c r="H8768" s="39"/>
    </row>
    <row r="8769" spans="8:8" x14ac:dyDescent="0.2">
      <c r="H8769" s="39"/>
    </row>
    <row r="8770" spans="8:8" x14ac:dyDescent="0.2">
      <c r="H8770" s="39"/>
    </row>
    <row r="8771" spans="8:8" x14ac:dyDescent="0.2">
      <c r="H8771" s="39"/>
    </row>
    <row r="8772" spans="8:8" x14ac:dyDescent="0.2">
      <c r="H8772" s="39"/>
    </row>
    <row r="8773" spans="8:8" x14ac:dyDescent="0.2">
      <c r="H8773" s="39"/>
    </row>
    <row r="8774" spans="8:8" x14ac:dyDescent="0.2">
      <c r="H8774" s="39"/>
    </row>
    <row r="8775" spans="8:8" x14ac:dyDescent="0.2">
      <c r="H8775" s="39"/>
    </row>
    <row r="8776" spans="8:8" x14ac:dyDescent="0.2">
      <c r="H8776" s="39"/>
    </row>
    <row r="8777" spans="8:8" x14ac:dyDescent="0.2">
      <c r="H8777" s="39"/>
    </row>
    <row r="8778" spans="8:8" x14ac:dyDescent="0.2">
      <c r="H8778" s="39"/>
    </row>
    <row r="8779" spans="8:8" x14ac:dyDescent="0.2">
      <c r="H8779" s="39"/>
    </row>
    <row r="8780" spans="8:8" x14ac:dyDescent="0.2">
      <c r="H8780" s="39"/>
    </row>
    <row r="8781" spans="8:8" x14ac:dyDescent="0.2">
      <c r="H8781" s="39"/>
    </row>
    <row r="8782" spans="8:8" x14ac:dyDescent="0.2">
      <c r="H8782" s="39"/>
    </row>
    <row r="8783" spans="8:8" x14ac:dyDescent="0.2">
      <c r="H8783" s="39"/>
    </row>
    <row r="8784" spans="8:8" x14ac:dyDescent="0.2">
      <c r="H8784" s="39"/>
    </row>
    <row r="8785" spans="8:8" x14ac:dyDescent="0.2">
      <c r="H8785" s="39"/>
    </row>
    <row r="8786" spans="8:8" x14ac:dyDescent="0.2">
      <c r="H8786" s="39"/>
    </row>
    <row r="8787" spans="8:8" x14ac:dyDescent="0.2">
      <c r="H8787" s="39"/>
    </row>
    <row r="8788" spans="8:8" x14ac:dyDescent="0.2">
      <c r="H8788" s="39"/>
    </row>
    <row r="8789" spans="8:8" x14ac:dyDescent="0.2">
      <c r="H8789" s="39"/>
    </row>
    <row r="8790" spans="8:8" x14ac:dyDescent="0.2">
      <c r="H8790" s="39"/>
    </row>
    <row r="8791" spans="8:8" x14ac:dyDescent="0.2">
      <c r="H8791" s="39"/>
    </row>
    <row r="8792" spans="8:8" x14ac:dyDescent="0.2">
      <c r="H8792" s="39"/>
    </row>
    <row r="8793" spans="8:8" x14ac:dyDescent="0.2">
      <c r="H8793" s="39"/>
    </row>
    <row r="8794" spans="8:8" x14ac:dyDescent="0.2">
      <c r="H8794" s="39"/>
    </row>
    <row r="8795" spans="8:8" x14ac:dyDescent="0.2">
      <c r="H8795" s="39"/>
    </row>
    <row r="8796" spans="8:8" x14ac:dyDescent="0.2">
      <c r="H8796" s="39"/>
    </row>
    <row r="8797" spans="8:8" x14ac:dyDescent="0.2">
      <c r="H8797" s="39"/>
    </row>
    <row r="8798" spans="8:8" x14ac:dyDescent="0.2">
      <c r="H8798" s="39"/>
    </row>
    <row r="8799" spans="8:8" x14ac:dyDescent="0.2">
      <c r="H8799" s="39"/>
    </row>
    <row r="8800" spans="8:8" x14ac:dyDescent="0.2">
      <c r="H8800" s="39"/>
    </row>
    <row r="8801" spans="8:8" x14ac:dyDescent="0.2">
      <c r="H8801" s="39"/>
    </row>
    <row r="8802" spans="8:8" x14ac:dyDescent="0.2">
      <c r="H8802" s="39"/>
    </row>
    <row r="8803" spans="8:8" x14ac:dyDescent="0.2">
      <c r="H8803" s="39"/>
    </row>
    <row r="8804" spans="8:8" x14ac:dyDescent="0.2">
      <c r="H8804" s="39"/>
    </row>
    <row r="8805" spans="8:8" x14ac:dyDescent="0.2">
      <c r="H8805" s="39"/>
    </row>
    <row r="8806" spans="8:8" x14ac:dyDescent="0.2">
      <c r="H8806" s="39"/>
    </row>
    <row r="8807" spans="8:8" x14ac:dyDescent="0.2">
      <c r="H8807" s="39"/>
    </row>
    <row r="8808" spans="8:8" x14ac:dyDescent="0.2">
      <c r="H8808" s="39"/>
    </row>
    <row r="8809" spans="8:8" x14ac:dyDescent="0.2">
      <c r="H8809" s="39"/>
    </row>
    <row r="8810" spans="8:8" x14ac:dyDescent="0.2">
      <c r="H8810" s="39"/>
    </row>
    <row r="8811" spans="8:8" x14ac:dyDescent="0.2">
      <c r="H8811" s="39"/>
    </row>
    <row r="8812" spans="8:8" x14ac:dyDescent="0.2">
      <c r="H8812" s="39"/>
    </row>
    <row r="8813" spans="8:8" x14ac:dyDescent="0.2">
      <c r="H8813" s="39"/>
    </row>
    <row r="8814" spans="8:8" x14ac:dyDescent="0.2">
      <c r="H8814" s="39"/>
    </row>
    <row r="8815" spans="8:8" x14ac:dyDescent="0.2">
      <c r="H8815" s="39"/>
    </row>
    <row r="8816" spans="8:8" x14ac:dyDescent="0.2">
      <c r="H8816" s="39"/>
    </row>
    <row r="8817" spans="8:8" x14ac:dyDescent="0.2">
      <c r="H8817" s="39"/>
    </row>
    <row r="8818" spans="8:8" x14ac:dyDescent="0.2">
      <c r="H8818" s="39"/>
    </row>
    <row r="8819" spans="8:8" x14ac:dyDescent="0.2">
      <c r="H8819" s="39"/>
    </row>
    <row r="8820" spans="8:8" x14ac:dyDescent="0.2">
      <c r="H8820" s="39"/>
    </row>
    <row r="8821" spans="8:8" x14ac:dyDescent="0.2">
      <c r="H8821" s="39"/>
    </row>
    <row r="8822" spans="8:8" x14ac:dyDescent="0.2">
      <c r="H8822" s="39"/>
    </row>
    <row r="8823" spans="8:8" x14ac:dyDescent="0.2">
      <c r="H8823" s="39"/>
    </row>
    <row r="8824" spans="8:8" x14ac:dyDescent="0.2">
      <c r="H8824" s="39"/>
    </row>
    <row r="8825" spans="8:8" x14ac:dyDescent="0.2">
      <c r="H8825" s="39"/>
    </row>
    <row r="8826" spans="8:8" x14ac:dyDescent="0.2">
      <c r="H8826" s="39"/>
    </row>
    <row r="8827" spans="8:8" x14ac:dyDescent="0.2">
      <c r="H8827" s="39"/>
    </row>
    <row r="8828" spans="8:8" x14ac:dyDescent="0.2">
      <c r="H8828" s="39"/>
    </row>
    <row r="8829" spans="8:8" x14ac:dyDescent="0.2">
      <c r="H8829" s="39"/>
    </row>
    <row r="8830" spans="8:8" x14ac:dyDescent="0.2">
      <c r="H8830" s="39"/>
    </row>
    <row r="8831" spans="8:8" x14ac:dyDescent="0.2">
      <c r="H8831" s="39"/>
    </row>
    <row r="8832" spans="8:8" x14ac:dyDescent="0.2">
      <c r="H8832" s="39"/>
    </row>
    <row r="8833" spans="8:8" x14ac:dyDescent="0.2">
      <c r="H8833" s="39"/>
    </row>
    <row r="8834" spans="8:8" x14ac:dyDescent="0.2">
      <c r="H8834" s="39"/>
    </row>
    <row r="8835" spans="8:8" x14ac:dyDescent="0.2">
      <c r="H8835" s="39"/>
    </row>
    <row r="8836" spans="8:8" x14ac:dyDescent="0.2">
      <c r="H8836" s="39"/>
    </row>
    <row r="8837" spans="8:8" x14ac:dyDescent="0.2">
      <c r="H8837" s="39"/>
    </row>
    <row r="8838" spans="8:8" x14ac:dyDescent="0.2">
      <c r="H8838" s="39"/>
    </row>
    <row r="8839" spans="8:8" x14ac:dyDescent="0.2">
      <c r="H8839" s="39"/>
    </row>
    <row r="8840" spans="8:8" x14ac:dyDescent="0.2">
      <c r="H8840" s="39"/>
    </row>
    <row r="8841" spans="8:8" x14ac:dyDescent="0.2">
      <c r="H8841" s="39"/>
    </row>
    <row r="8842" spans="8:8" x14ac:dyDescent="0.2">
      <c r="H8842" s="39"/>
    </row>
    <row r="8843" spans="8:8" x14ac:dyDescent="0.2">
      <c r="H8843" s="39"/>
    </row>
    <row r="8844" spans="8:8" x14ac:dyDescent="0.2">
      <c r="H8844" s="39"/>
    </row>
    <row r="8845" spans="8:8" x14ac:dyDescent="0.2">
      <c r="H8845" s="39"/>
    </row>
    <row r="8846" spans="8:8" x14ac:dyDescent="0.2">
      <c r="H8846" s="39"/>
    </row>
    <row r="8847" spans="8:8" x14ac:dyDescent="0.2">
      <c r="H8847" s="39"/>
    </row>
    <row r="8848" spans="8:8" x14ac:dyDescent="0.2">
      <c r="H8848" s="39"/>
    </row>
    <row r="8849" spans="8:8" x14ac:dyDescent="0.2">
      <c r="H8849" s="39"/>
    </row>
    <row r="8850" spans="8:8" x14ac:dyDescent="0.2">
      <c r="H8850" s="39"/>
    </row>
    <row r="8851" spans="8:8" x14ac:dyDescent="0.2">
      <c r="H8851" s="39"/>
    </row>
    <row r="8852" spans="8:8" x14ac:dyDescent="0.2">
      <c r="H8852" s="39"/>
    </row>
    <row r="8853" spans="8:8" x14ac:dyDescent="0.2">
      <c r="H8853" s="39"/>
    </row>
    <row r="8854" spans="8:8" x14ac:dyDescent="0.2">
      <c r="H8854" s="39"/>
    </row>
    <row r="8855" spans="8:8" x14ac:dyDescent="0.2">
      <c r="H8855" s="39"/>
    </row>
    <row r="8856" spans="8:8" x14ac:dyDescent="0.2">
      <c r="H8856" s="39"/>
    </row>
    <row r="8857" spans="8:8" x14ac:dyDescent="0.2">
      <c r="H8857" s="39"/>
    </row>
    <row r="8858" spans="8:8" x14ac:dyDescent="0.2">
      <c r="H8858" s="39"/>
    </row>
    <row r="8859" spans="8:8" x14ac:dyDescent="0.2">
      <c r="H8859" s="39"/>
    </row>
    <row r="8860" spans="8:8" x14ac:dyDescent="0.2">
      <c r="H8860" s="39"/>
    </row>
    <row r="8861" spans="8:8" x14ac:dyDescent="0.2">
      <c r="H8861" s="39"/>
    </row>
    <row r="8862" spans="8:8" x14ac:dyDescent="0.2">
      <c r="H8862" s="39"/>
    </row>
    <row r="8863" spans="8:8" x14ac:dyDescent="0.2">
      <c r="H8863" s="39"/>
    </row>
    <row r="8864" spans="8:8" x14ac:dyDescent="0.2">
      <c r="H8864" s="39"/>
    </row>
    <row r="8865" spans="8:8" x14ac:dyDescent="0.2">
      <c r="H8865" s="39"/>
    </row>
    <row r="8866" spans="8:8" x14ac:dyDescent="0.2">
      <c r="H8866" s="39"/>
    </row>
    <row r="8867" spans="8:8" x14ac:dyDescent="0.2">
      <c r="H8867" s="39"/>
    </row>
    <row r="8868" spans="8:8" x14ac:dyDescent="0.2">
      <c r="H8868" s="39"/>
    </row>
    <row r="8869" spans="8:8" x14ac:dyDescent="0.2">
      <c r="H8869" s="39"/>
    </row>
    <row r="8870" spans="8:8" x14ac:dyDescent="0.2">
      <c r="H8870" s="39"/>
    </row>
    <row r="8871" spans="8:8" x14ac:dyDescent="0.2">
      <c r="H8871" s="39"/>
    </row>
    <row r="8872" spans="8:8" x14ac:dyDescent="0.2">
      <c r="H8872" s="39"/>
    </row>
    <row r="8873" spans="8:8" x14ac:dyDescent="0.2">
      <c r="H8873" s="39"/>
    </row>
    <row r="8874" spans="8:8" x14ac:dyDescent="0.2">
      <c r="H8874" s="39"/>
    </row>
    <row r="8875" spans="8:8" x14ac:dyDescent="0.2">
      <c r="H8875" s="39"/>
    </row>
    <row r="8876" spans="8:8" x14ac:dyDescent="0.2">
      <c r="H8876" s="39"/>
    </row>
    <row r="8877" spans="8:8" x14ac:dyDescent="0.2">
      <c r="H8877" s="39"/>
    </row>
    <row r="8878" spans="8:8" x14ac:dyDescent="0.2">
      <c r="H8878" s="39"/>
    </row>
    <row r="8879" spans="8:8" x14ac:dyDescent="0.2">
      <c r="H8879" s="39"/>
    </row>
    <row r="8880" spans="8:8" x14ac:dyDescent="0.2">
      <c r="H8880" s="39"/>
    </row>
    <row r="8881" spans="8:8" x14ac:dyDescent="0.2">
      <c r="H8881" s="39"/>
    </row>
    <row r="8882" spans="8:8" x14ac:dyDescent="0.2">
      <c r="H8882" s="39"/>
    </row>
    <row r="8883" spans="8:8" x14ac:dyDescent="0.2">
      <c r="H8883" s="39"/>
    </row>
    <row r="8884" spans="8:8" x14ac:dyDescent="0.2">
      <c r="H8884" s="39"/>
    </row>
    <row r="8885" spans="8:8" x14ac:dyDescent="0.2">
      <c r="H8885" s="39"/>
    </row>
    <row r="8886" spans="8:8" x14ac:dyDescent="0.2">
      <c r="H8886" s="39"/>
    </row>
    <row r="8887" spans="8:8" x14ac:dyDescent="0.2">
      <c r="H8887" s="39"/>
    </row>
    <row r="8888" spans="8:8" x14ac:dyDescent="0.2">
      <c r="H8888" s="39"/>
    </row>
    <row r="8889" spans="8:8" x14ac:dyDescent="0.2">
      <c r="H8889" s="39"/>
    </row>
    <row r="8890" spans="8:8" x14ac:dyDescent="0.2">
      <c r="H8890" s="39"/>
    </row>
    <row r="8891" spans="8:8" x14ac:dyDescent="0.2">
      <c r="H8891" s="39"/>
    </row>
    <row r="8892" spans="8:8" x14ac:dyDescent="0.2">
      <c r="H8892" s="39"/>
    </row>
    <row r="8893" spans="8:8" x14ac:dyDescent="0.2">
      <c r="H8893" s="39"/>
    </row>
    <row r="8894" spans="8:8" x14ac:dyDescent="0.2">
      <c r="H8894" s="39"/>
    </row>
    <row r="8895" spans="8:8" x14ac:dyDescent="0.2">
      <c r="H8895" s="39"/>
    </row>
    <row r="8896" spans="8:8" x14ac:dyDescent="0.2">
      <c r="H8896" s="39"/>
    </row>
    <row r="8897" spans="8:8" x14ac:dyDescent="0.2">
      <c r="H8897" s="39"/>
    </row>
    <row r="8898" spans="8:8" x14ac:dyDescent="0.2">
      <c r="H8898" s="39"/>
    </row>
    <row r="8899" spans="8:8" x14ac:dyDescent="0.2">
      <c r="H8899" s="39"/>
    </row>
    <row r="8900" spans="8:8" x14ac:dyDescent="0.2">
      <c r="H8900" s="39"/>
    </row>
    <row r="8901" spans="8:8" x14ac:dyDescent="0.2">
      <c r="H8901" s="39"/>
    </row>
    <row r="8902" spans="8:8" x14ac:dyDescent="0.2">
      <c r="H8902" s="39"/>
    </row>
    <row r="8903" spans="8:8" x14ac:dyDescent="0.2">
      <c r="H8903" s="39"/>
    </row>
    <row r="8904" spans="8:8" x14ac:dyDescent="0.2">
      <c r="H8904" s="39"/>
    </row>
    <row r="8905" spans="8:8" x14ac:dyDescent="0.2">
      <c r="H8905" s="39"/>
    </row>
    <row r="8906" spans="8:8" x14ac:dyDescent="0.2">
      <c r="H8906" s="39"/>
    </row>
    <row r="8907" spans="8:8" x14ac:dyDescent="0.2">
      <c r="H8907" s="39"/>
    </row>
    <row r="8908" spans="8:8" x14ac:dyDescent="0.2">
      <c r="H8908" s="39"/>
    </row>
    <row r="8909" spans="8:8" x14ac:dyDescent="0.2">
      <c r="H8909" s="39"/>
    </row>
    <row r="8910" spans="8:8" x14ac:dyDescent="0.2">
      <c r="H8910" s="39"/>
    </row>
    <row r="8911" spans="8:8" x14ac:dyDescent="0.2">
      <c r="H8911" s="39"/>
    </row>
    <row r="8912" spans="8:8" x14ac:dyDescent="0.2">
      <c r="H8912" s="39"/>
    </row>
    <row r="8913" spans="8:8" x14ac:dyDescent="0.2">
      <c r="H8913" s="39"/>
    </row>
    <row r="8914" spans="8:8" x14ac:dyDescent="0.2">
      <c r="H8914" s="39"/>
    </row>
    <row r="8915" spans="8:8" x14ac:dyDescent="0.2">
      <c r="H8915" s="39"/>
    </row>
    <row r="8916" spans="8:8" x14ac:dyDescent="0.2">
      <c r="H8916" s="39"/>
    </row>
    <row r="8917" spans="8:8" x14ac:dyDescent="0.2">
      <c r="H8917" s="39"/>
    </row>
    <row r="8918" spans="8:8" x14ac:dyDescent="0.2">
      <c r="H8918" s="39"/>
    </row>
    <row r="8919" spans="8:8" x14ac:dyDescent="0.2">
      <c r="H8919" s="39"/>
    </row>
    <row r="8920" spans="8:8" x14ac:dyDescent="0.2">
      <c r="H8920" s="39"/>
    </row>
    <row r="8921" spans="8:8" x14ac:dyDescent="0.2">
      <c r="H8921" s="39"/>
    </row>
    <row r="8922" spans="8:8" x14ac:dyDescent="0.2">
      <c r="H8922" s="39"/>
    </row>
    <row r="8923" spans="8:8" x14ac:dyDescent="0.2">
      <c r="H8923" s="39"/>
    </row>
    <row r="8924" spans="8:8" x14ac:dyDescent="0.2">
      <c r="H8924" s="39"/>
    </row>
    <row r="8925" spans="8:8" x14ac:dyDescent="0.2">
      <c r="H8925" s="39"/>
    </row>
    <row r="8926" spans="8:8" x14ac:dyDescent="0.2">
      <c r="H8926" s="39"/>
    </row>
    <row r="8927" spans="8:8" x14ac:dyDescent="0.2">
      <c r="H8927" s="39"/>
    </row>
    <row r="8928" spans="8:8" x14ac:dyDescent="0.2">
      <c r="H8928" s="39"/>
    </row>
    <row r="8929" spans="8:8" x14ac:dyDescent="0.2">
      <c r="H8929" s="39"/>
    </row>
    <row r="8930" spans="8:8" x14ac:dyDescent="0.2">
      <c r="H8930" s="39"/>
    </row>
    <row r="8931" spans="8:8" x14ac:dyDescent="0.2">
      <c r="H8931" s="39"/>
    </row>
    <row r="8932" spans="8:8" x14ac:dyDescent="0.2">
      <c r="H8932" s="39"/>
    </row>
    <row r="8933" spans="8:8" x14ac:dyDescent="0.2">
      <c r="H8933" s="39"/>
    </row>
    <row r="8934" spans="8:8" x14ac:dyDescent="0.2">
      <c r="H8934" s="39"/>
    </row>
    <row r="8935" spans="8:8" x14ac:dyDescent="0.2">
      <c r="H8935" s="39"/>
    </row>
    <row r="8936" spans="8:8" x14ac:dyDescent="0.2">
      <c r="H8936" s="39"/>
    </row>
    <row r="8937" spans="8:8" x14ac:dyDescent="0.2">
      <c r="H8937" s="39"/>
    </row>
    <row r="8938" spans="8:8" x14ac:dyDescent="0.2">
      <c r="H8938" s="39"/>
    </row>
    <row r="8939" spans="8:8" x14ac:dyDescent="0.2">
      <c r="H8939" s="39"/>
    </row>
    <row r="8940" spans="8:8" x14ac:dyDescent="0.2">
      <c r="H8940" s="39"/>
    </row>
    <row r="8941" spans="8:8" x14ac:dyDescent="0.2">
      <c r="H8941" s="39"/>
    </row>
    <row r="8942" spans="8:8" x14ac:dyDescent="0.2">
      <c r="H8942" s="39"/>
    </row>
    <row r="8943" spans="8:8" x14ac:dyDescent="0.2">
      <c r="H8943" s="39"/>
    </row>
    <row r="8944" spans="8:8" x14ac:dyDescent="0.2">
      <c r="H8944" s="39"/>
    </row>
    <row r="8945" spans="8:8" x14ac:dyDescent="0.2">
      <c r="H8945" s="39"/>
    </row>
    <row r="8946" spans="8:8" x14ac:dyDescent="0.2">
      <c r="H8946" s="39"/>
    </row>
    <row r="8947" spans="8:8" x14ac:dyDescent="0.2">
      <c r="H8947" s="39"/>
    </row>
    <row r="8948" spans="8:8" x14ac:dyDescent="0.2">
      <c r="H8948" s="39"/>
    </row>
    <row r="8949" spans="8:8" x14ac:dyDescent="0.2">
      <c r="H8949" s="39"/>
    </row>
    <row r="8950" spans="8:8" x14ac:dyDescent="0.2">
      <c r="H8950" s="39"/>
    </row>
    <row r="8951" spans="8:8" x14ac:dyDescent="0.2">
      <c r="H8951" s="39"/>
    </row>
    <row r="8952" spans="8:8" x14ac:dyDescent="0.2">
      <c r="H8952" s="39"/>
    </row>
    <row r="8953" spans="8:8" x14ac:dyDescent="0.2">
      <c r="H8953" s="39"/>
    </row>
    <row r="8954" spans="8:8" x14ac:dyDescent="0.2">
      <c r="H8954" s="39"/>
    </row>
    <row r="8955" spans="8:8" x14ac:dyDescent="0.2">
      <c r="H8955" s="39"/>
    </row>
    <row r="8956" spans="8:8" x14ac:dyDescent="0.2">
      <c r="H8956" s="39"/>
    </row>
    <row r="8957" spans="8:8" x14ac:dyDescent="0.2">
      <c r="H8957" s="39"/>
    </row>
    <row r="8958" spans="8:8" x14ac:dyDescent="0.2">
      <c r="H8958" s="39"/>
    </row>
    <row r="8959" spans="8:8" x14ac:dyDescent="0.2">
      <c r="H8959" s="39"/>
    </row>
    <row r="8960" spans="8:8" x14ac:dyDescent="0.2">
      <c r="H8960" s="39"/>
    </row>
    <row r="8961" spans="8:8" x14ac:dyDescent="0.2">
      <c r="H8961" s="39"/>
    </row>
    <row r="8962" spans="8:8" x14ac:dyDescent="0.2">
      <c r="H8962" s="39"/>
    </row>
    <row r="8963" spans="8:8" x14ac:dyDescent="0.2">
      <c r="H8963" s="39"/>
    </row>
    <row r="8964" spans="8:8" x14ac:dyDescent="0.2">
      <c r="H8964" s="39"/>
    </row>
    <row r="8965" spans="8:8" x14ac:dyDescent="0.2">
      <c r="H8965" s="39"/>
    </row>
    <row r="8966" spans="8:8" x14ac:dyDescent="0.2">
      <c r="H8966" s="39"/>
    </row>
    <row r="8967" spans="8:8" x14ac:dyDescent="0.2">
      <c r="H8967" s="39"/>
    </row>
    <row r="8968" spans="8:8" x14ac:dyDescent="0.2">
      <c r="H8968" s="39"/>
    </row>
    <row r="8969" spans="8:8" x14ac:dyDescent="0.2">
      <c r="H8969" s="39"/>
    </row>
    <row r="8970" spans="8:8" x14ac:dyDescent="0.2">
      <c r="H8970" s="39"/>
    </row>
    <row r="8971" spans="8:8" x14ac:dyDescent="0.2">
      <c r="H8971" s="39"/>
    </row>
    <row r="8972" spans="8:8" x14ac:dyDescent="0.2">
      <c r="H8972" s="39"/>
    </row>
    <row r="8973" spans="8:8" x14ac:dyDescent="0.2">
      <c r="H8973" s="39"/>
    </row>
    <row r="8974" spans="8:8" x14ac:dyDescent="0.2">
      <c r="H8974" s="39"/>
    </row>
    <row r="8975" spans="8:8" x14ac:dyDescent="0.2">
      <c r="H8975" s="39"/>
    </row>
    <row r="8976" spans="8:8" x14ac:dyDescent="0.2">
      <c r="H8976" s="39"/>
    </row>
    <row r="8977" spans="8:8" x14ac:dyDescent="0.2">
      <c r="H8977" s="39"/>
    </row>
    <row r="8978" spans="8:8" x14ac:dyDescent="0.2">
      <c r="H8978" s="39"/>
    </row>
    <row r="8979" spans="8:8" x14ac:dyDescent="0.2">
      <c r="H8979" s="39"/>
    </row>
    <row r="8980" spans="8:8" x14ac:dyDescent="0.2">
      <c r="H8980" s="39"/>
    </row>
    <row r="8981" spans="8:8" x14ac:dyDescent="0.2">
      <c r="H8981" s="39"/>
    </row>
    <row r="8982" spans="8:8" x14ac:dyDescent="0.2">
      <c r="H8982" s="39"/>
    </row>
    <row r="8983" spans="8:8" x14ac:dyDescent="0.2">
      <c r="H8983" s="39"/>
    </row>
    <row r="8984" spans="8:8" x14ac:dyDescent="0.2">
      <c r="H8984" s="39"/>
    </row>
    <row r="8985" spans="8:8" x14ac:dyDescent="0.2">
      <c r="H8985" s="39"/>
    </row>
    <row r="8986" spans="8:8" x14ac:dyDescent="0.2">
      <c r="H8986" s="39"/>
    </row>
    <row r="8987" spans="8:8" x14ac:dyDescent="0.2">
      <c r="H8987" s="39"/>
    </row>
    <row r="8988" spans="8:8" x14ac:dyDescent="0.2">
      <c r="H8988" s="39"/>
    </row>
    <row r="8989" spans="8:8" x14ac:dyDescent="0.2">
      <c r="H8989" s="39"/>
    </row>
    <row r="8990" spans="8:8" x14ac:dyDescent="0.2">
      <c r="H8990" s="39"/>
    </row>
    <row r="8991" spans="8:8" x14ac:dyDescent="0.2">
      <c r="H8991" s="39"/>
    </row>
    <row r="8992" spans="8:8" x14ac:dyDescent="0.2">
      <c r="H8992" s="39"/>
    </row>
    <row r="8993" spans="8:8" x14ac:dyDescent="0.2">
      <c r="H8993" s="39"/>
    </row>
    <row r="8994" spans="8:8" x14ac:dyDescent="0.2">
      <c r="H8994" s="39"/>
    </row>
    <row r="8995" spans="8:8" x14ac:dyDescent="0.2">
      <c r="H8995" s="39"/>
    </row>
    <row r="8996" spans="8:8" x14ac:dyDescent="0.2">
      <c r="H8996" s="39"/>
    </row>
    <row r="8997" spans="8:8" x14ac:dyDescent="0.2">
      <c r="H8997" s="39"/>
    </row>
    <row r="8998" spans="8:8" x14ac:dyDescent="0.2">
      <c r="H8998" s="39"/>
    </row>
    <row r="8999" spans="8:8" x14ac:dyDescent="0.2">
      <c r="H8999" s="39"/>
    </row>
    <row r="9000" spans="8:8" x14ac:dyDescent="0.2">
      <c r="H9000" s="39"/>
    </row>
    <row r="9001" spans="8:8" x14ac:dyDescent="0.2">
      <c r="H9001" s="39"/>
    </row>
    <row r="9002" spans="8:8" x14ac:dyDescent="0.2">
      <c r="H9002" s="39"/>
    </row>
    <row r="9003" spans="8:8" x14ac:dyDescent="0.2">
      <c r="H9003" s="39"/>
    </row>
    <row r="9004" spans="8:8" x14ac:dyDescent="0.2">
      <c r="H9004" s="39"/>
    </row>
    <row r="9005" spans="8:8" x14ac:dyDescent="0.2">
      <c r="H9005" s="39"/>
    </row>
    <row r="9006" spans="8:8" x14ac:dyDescent="0.2">
      <c r="H9006" s="39"/>
    </row>
    <row r="9007" spans="8:8" x14ac:dyDescent="0.2">
      <c r="H9007" s="39"/>
    </row>
    <row r="9008" spans="8:8" x14ac:dyDescent="0.2">
      <c r="H9008" s="39"/>
    </row>
    <row r="9009" spans="8:8" x14ac:dyDescent="0.2">
      <c r="H9009" s="39"/>
    </row>
    <row r="9010" spans="8:8" x14ac:dyDescent="0.2">
      <c r="H9010" s="39"/>
    </row>
    <row r="9011" spans="8:8" x14ac:dyDescent="0.2">
      <c r="H9011" s="39"/>
    </row>
    <row r="9012" spans="8:8" x14ac:dyDescent="0.2">
      <c r="H9012" s="39"/>
    </row>
    <row r="9013" spans="8:8" x14ac:dyDescent="0.2">
      <c r="H9013" s="39"/>
    </row>
    <row r="9014" spans="8:8" x14ac:dyDescent="0.2">
      <c r="H9014" s="39"/>
    </row>
    <row r="9015" spans="8:8" x14ac:dyDescent="0.2">
      <c r="H9015" s="39"/>
    </row>
    <row r="9016" spans="8:8" x14ac:dyDescent="0.2">
      <c r="H9016" s="39"/>
    </row>
    <row r="9017" spans="8:8" x14ac:dyDescent="0.2">
      <c r="H9017" s="39"/>
    </row>
    <row r="9018" spans="8:8" x14ac:dyDescent="0.2">
      <c r="H9018" s="39"/>
    </row>
    <row r="9019" spans="8:8" x14ac:dyDescent="0.2">
      <c r="H9019" s="39"/>
    </row>
    <row r="9020" spans="8:8" x14ac:dyDescent="0.2">
      <c r="H9020" s="39"/>
    </row>
    <row r="9021" spans="8:8" x14ac:dyDescent="0.2">
      <c r="H9021" s="39"/>
    </row>
    <row r="9022" spans="8:8" x14ac:dyDescent="0.2">
      <c r="H9022" s="39"/>
    </row>
    <row r="9023" spans="8:8" x14ac:dyDescent="0.2">
      <c r="H9023" s="39"/>
    </row>
    <row r="9024" spans="8:8" x14ac:dyDescent="0.2">
      <c r="H9024" s="39"/>
    </row>
    <row r="9025" spans="8:8" x14ac:dyDescent="0.2">
      <c r="H9025" s="39"/>
    </row>
    <row r="9026" spans="8:8" x14ac:dyDescent="0.2">
      <c r="H9026" s="39"/>
    </row>
    <row r="9027" spans="8:8" x14ac:dyDescent="0.2">
      <c r="H9027" s="39"/>
    </row>
    <row r="9028" spans="8:8" x14ac:dyDescent="0.2">
      <c r="H9028" s="39"/>
    </row>
    <row r="9029" spans="8:8" x14ac:dyDescent="0.2">
      <c r="H9029" s="39"/>
    </row>
    <row r="9030" spans="8:8" x14ac:dyDescent="0.2">
      <c r="H9030" s="39"/>
    </row>
    <row r="9031" spans="8:8" x14ac:dyDescent="0.2">
      <c r="H9031" s="39"/>
    </row>
    <row r="9032" spans="8:8" x14ac:dyDescent="0.2">
      <c r="H9032" s="39"/>
    </row>
    <row r="9033" spans="8:8" x14ac:dyDescent="0.2">
      <c r="H9033" s="39"/>
    </row>
    <row r="9034" spans="8:8" x14ac:dyDescent="0.2">
      <c r="H9034" s="39"/>
    </row>
    <row r="9035" spans="8:8" x14ac:dyDescent="0.2">
      <c r="H9035" s="39"/>
    </row>
    <row r="9036" spans="8:8" x14ac:dyDescent="0.2">
      <c r="H9036" s="39"/>
    </row>
    <row r="9037" spans="8:8" x14ac:dyDescent="0.2">
      <c r="H9037" s="39"/>
    </row>
    <row r="9038" spans="8:8" x14ac:dyDescent="0.2">
      <c r="H9038" s="39"/>
    </row>
    <row r="9039" spans="8:8" x14ac:dyDescent="0.2">
      <c r="H9039" s="39"/>
    </row>
    <row r="9040" spans="8:8" x14ac:dyDescent="0.2">
      <c r="H9040" s="39"/>
    </row>
    <row r="9041" spans="8:8" x14ac:dyDescent="0.2">
      <c r="H9041" s="39"/>
    </row>
    <row r="9042" spans="8:8" x14ac:dyDescent="0.2">
      <c r="H9042" s="39"/>
    </row>
    <row r="9043" spans="8:8" x14ac:dyDescent="0.2">
      <c r="H9043" s="39"/>
    </row>
    <row r="9044" spans="8:8" x14ac:dyDescent="0.2">
      <c r="H9044" s="39"/>
    </row>
    <row r="9045" spans="8:8" x14ac:dyDescent="0.2">
      <c r="H9045" s="39"/>
    </row>
    <row r="9046" spans="8:8" x14ac:dyDescent="0.2">
      <c r="H9046" s="39"/>
    </row>
    <row r="9047" spans="8:8" x14ac:dyDescent="0.2">
      <c r="H9047" s="39"/>
    </row>
    <row r="9048" spans="8:8" x14ac:dyDescent="0.2">
      <c r="H9048" s="39"/>
    </row>
    <row r="9049" spans="8:8" x14ac:dyDescent="0.2">
      <c r="H9049" s="39"/>
    </row>
    <row r="9050" spans="8:8" x14ac:dyDescent="0.2">
      <c r="H9050" s="39"/>
    </row>
    <row r="9051" spans="8:8" x14ac:dyDescent="0.2">
      <c r="H9051" s="39"/>
    </row>
    <row r="9052" spans="8:8" x14ac:dyDescent="0.2">
      <c r="H9052" s="39"/>
    </row>
    <row r="9053" spans="8:8" x14ac:dyDescent="0.2">
      <c r="H9053" s="39"/>
    </row>
    <row r="9054" spans="8:8" x14ac:dyDescent="0.2">
      <c r="H9054" s="39"/>
    </row>
    <row r="9055" spans="8:8" x14ac:dyDescent="0.2">
      <c r="H9055" s="39"/>
    </row>
    <row r="9056" spans="8:8" x14ac:dyDescent="0.2">
      <c r="H9056" s="39"/>
    </row>
    <row r="9057" spans="8:8" x14ac:dyDescent="0.2">
      <c r="H9057" s="39"/>
    </row>
    <row r="9058" spans="8:8" x14ac:dyDescent="0.2">
      <c r="H9058" s="39"/>
    </row>
    <row r="9059" spans="8:8" x14ac:dyDescent="0.2">
      <c r="H9059" s="39"/>
    </row>
    <row r="9060" spans="8:8" x14ac:dyDescent="0.2">
      <c r="H9060" s="39"/>
    </row>
    <row r="9061" spans="8:8" x14ac:dyDescent="0.2">
      <c r="H9061" s="39"/>
    </row>
    <row r="9062" spans="8:8" x14ac:dyDescent="0.2">
      <c r="H9062" s="39"/>
    </row>
    <row r="9063" spans="8:8" x14ac:dyDescent="0.2">
      <c r="H9063" s="39"/>
    </row>
    <row r="9064" spans="8:8" x14ac:dyDescent="0.2">
      <c r="H9064" s="39"/>
    </row>
    <row r="9065" spans="8:8" x14ac:dyDescent="0.2">
      <c r="H9065" s="39"/>
    </row>
    <row r="9066" spans="8:8" x14ac:dyDescent="0.2">
      <c r="H9066" s="39"/>
    </row>
    <row r="9067" spans="8:8" x14ac:dyDescent="0.2">
      <c r="H9067" s="39"/>
    </row>
    <row r="9068" spans="8:8" x14ac:dyDescent="0.2">
      <c r="H9068" s="39"/>
    </row>
    <row r="9069" spans="8:8" x14ac:dyDescent="0.2">
      <c r="H9069" s="39"/>
    </row>
    <row r="9070" spans="8:8" x14ac:dyDescent="0.2">
      <c r="H9070" s="39"/>
    </row>
    <row r="9071" spans="8:8" x14ac:dyDescent="0.2">
      <c r="H9071" s="39"/>
    </row>
    <row r="9072" spans="8:8" x14ac:dyDescent="0.2">
      <c r="H9072" s="39"/>
    </row>
    <row r="9073" spans="8:8" x14ac:dyDescent="0.2">
      <c r="H9073" s="39"/>
    </row>
    <row r="9074" spans="8:8" x14ac:dyDescent="0.2">
      <c r="H9074" s="39"/>
    </row>
    <row r="9075" spans="8:8" x14ac:dyDescent="0.2">
      <c r="H9075" s="39"/>
    </row>
    <row r="9076" spans="8:8" x14ac:dyDescent="0.2">
      <c r="H9076" s="39"/>
    </row>
    <row r="9077" spans="8:8" x14ac:dyDescent="0.2">
      <c r="H9077" s="39"/>
    </row>
    <row r="9078" spans="8:8" x14ac:dyDescent="0.2">
      <c r="H9078" s="39"/>
    </row>
    <row r="9079" spans="8:8" x14ac:dyDescent="0.2">
      <c r="H9079" s="39"/>
    </row>
    <row r="9080" spans="8:8" x14ac:dyDescent="0.2">
      <c r="H9080" s="39"/>
    </row>
    <row r="9081" spans="8:8" x14ac:dyDescent="0.2">
      <c r="H9081" s="39"/>
    </row>
    <row r="9082" spans="8:8" x14ac:dyDescent="0.2">
      <c r="H9082" s="39"/>
    </row>
    <row r="9083" spans="8:8" x14ac:dyDescent="0.2">
      <c r="H9083" s="39"/>
    </row>
    <row r="9084" spans="8:8" x14ac:dyDescent="0.2">
      <c r="H9084" s="39"/>
    </row>
    <row r="9085" spans="8:8" x14ac:dyDescent="0.2">
      <c r="H9085" s="39"/>
    </row>
    <row r="9086" spans="8:8" x14ac:dyDescent="0.2">
      <c r="H9086" s="39"/>
    </row>
    <row r="9087" spans="8:8" x14ac:dyDescent="0.2">
      <c r="H9087" s="39"/>
    </row>
    <row r="9088" spans="8:8" x14ac:dyDescent="0.2">
      <c r="H9088" s="39"/>
    </row>
    <row r="9089" spans="8:8" x14ac:dyDescent="0.2">
      <c r="H9089" s="39"/>
    </row>
    <row r="9090" spans="8:8" x14ac:dyDescent="0.2">
      <c r="H9090" s="39"/>
    </row>
    <row r="9091" spans="8:8" x14ac:dyDescent="0.2">
      <c r="H9091" s="39"/>
    </row>
    <row r="9092" spans="8:8" x14ac:dyDescent="0.2">
      <c r="H9092" s="39"/>
    </row>
    <row r="9093" spans="8:8" x14ac:dyDescent="0.2">
      <c r="H9093" s="39"/>
    </row>
    <row r="9094" spans="8:8" x14ac:dyDescent="0.2">
      <c r="H9094" s="39"/>
    </row>
    <row r="9095" spans="8:8" x14ac:dyDescent="0.2">
      <c r="H9095" s="39"/>
    </row>
    <row r="9096" spans="8:8" x14ac:dyDescent="0.2">
      <c r="H9096" s="39"/>
    </row>
    <row r="9097" spans="8:8" x14ac:dyDescent="0.2">
      <c r="H9097" s="39"/>
    </row>
    <row r="9098" spans="8:8" x14ac:dyDescent="0.2">
      <c r="H9098" s="39"/>
    </row>
    <row r="9099" spans="8:8" x14ac:dyDescent="0.2">
      <c r="H9099" s="39"/>
    </row>
    <row r="9100" spans="8:8" x14ac:dyDescent="0.2">
      <c r="H9100" s="39"/>
    </row>
    <row r="9101" spans="8:8" x14ac:dyDescent="0.2">
      <c r="H9101" s="39"/>
    </row>
    <row r="9102" spans="8:8" x14ac:dyDescent="0.2">
      <c r="H9102" s="39"/>
    </row>
    <row r="9103" spans="8:8" x14ac:dyDescent="0.2">
      <c r="H9103" s="39"/>
    </row>
    <row r="9104" spans="8:8" x14ac:dyDescent="0.2">
      <c r="H9104" s="39"/>
    </row>
    <row r="9105" spans="8:8" x14ac:dyDescent="0.2">
      <c r="H9105" s="39"/>
    </row>
    <row r="9106" spans="8:8" x14ac:dyDescent="0.2">
      <c r="H9106" s="39"/>
    </row>
    <row r="9107" spans="8:8" x14ac:dyDescent="0.2">
      <c r="H9107" s="39"/>
    </row>
    <row r="9108" spans="8:8" x14ac:dyDescent="0.2">
      <c r="H9108" s="39"/>
    </row>
    <row r="9109" spans="8:8" x14ac:dyDescent="0.2">
      <c r="H9109" s="39"/>
    </row>
    <row r="9110" spans="8:8" x14ac:dyDescent="0.2">
      <c r="H9110" s="39"/>
    </row>
    <row r="9111" spans="8:8" x14ac:dyDescent="0.2">
      <c r="H9111" s="39"/>
    </row>
    <row r="9112" spans="8:8" x14ac:dyDescent="0.2">
      <c r="H9112" s="39"/>
    </row>
    <row r="9113" spans="8:8" x14ac:dyDescent="0.2">
      <c r="H9113" s="39"/>
    </row>
    <row r="9114" spans="8:8" x14ac:dyDescent="0.2">
      <c r="H9114" s="39"/>
    </row>
    <row r="9115" spans="8:8" x14ac:dyDescent="0.2">
      <c r="H9115" s="39"/>
    </row>
    <row r="9116" spans="8:8" x14ac:dyDescent="0.2">
      <c r="H9116" s="39"/>
    </row>
    <row r="9117" spans="8:8" x14ac:dyDescent="0.2">
      <c r="H9117" s="39"/>
    </row>
    <row r="9118" spans="8:8" x14ac:dyDescent="0.2">
      <c r="H9118" s="39"/>
    </row>
    <row r="9119" spans="8:8" x14ac:dyDescent="0.2">
      <c r="H9119" s="39"/>
    </row>
    <row r="9120" spans="8:8" x14ac:dyDescent="0.2">
      <c r="H9120" s="39"/>
    </row>
    <row r="9121" spans="8:8" x14ac:dyDescent="0.2">
      <c r="H9121" s="39"/>
    </row>
    <row r="9122" spans="8:8" x14ac:dyDescent="0.2">
      <c r="H9122" s="39"/>
    </row>
    <row r="9123" spans="8:8" x14ac:dyDescent="0.2">
      <c r="H9123" s="39"/>
    </row>
    <row r="9124" spans="8:8" x14ac:dyDescent="0.2">
      <c r="H9124" s="39"/>
    </row>
    <row r="9125" spans="8:8" x14ac:dyDescent="0.2">
      <c r="H9125" s="39"/>
    </row>
    <row r="9126" spans="8:8" x14ac:dyDescent="0.2">
      <c r="H9126" s="39"/>
    </row>
    <row r="9127" spans="8:8" x14ac:dyDescent="0.2">
      <c r="H9127" s="39"/>
    </row>
    <row r="9128" spans="8:8" x14ac:dyDescent="0.2">
      <c r="H9128" s="39"/>
    </row>
    <row r="9129" spans="8:8" x14ac:dyDescent="0.2">
      <c r="H9129" s="39"/>
    </row>
    <row r="9130" spans="8:8" x14ac:dyDescent="0.2">
      <c r="H9130" s="39"/>
    </row>
    <row r="9131" spans="8:8" x14ac:dyDescent="0.2">
      <c r="H9131" s="39"/>
    </row>
    <row r="9132" spans="8:8" x14ac:dyDescent="0.2">
      <c r="H9132" s="39"/>
    </row>
    <row r="9133" spans="8:8" x14ac:dyDescent="0.2">
      <c r="H9133" s="39"/>
    </row>
    <row r="9134" spans="8:8" x14ac:dyDescent="0.2">
      <c r="H9134" s="39"/>
    </row>
    <row r="9135" spans="8:8" x14ac:dyDescent="0.2">
      <c r="H9135" s="39"/>
    </row>
    <row r="9136" spans="8:8" x14ac:dyDescent="0.2">
      <c r="H9136" s="39"/>
    </row>
    <row r="9137" spans="8:8" x14ac:dyDescent="0.2">
      <c r="H9137" s="39"/>
    </row>
    <row r="9138" spans="8:8" x14ac:dyDescent="0.2">
      <c r="H9138" s="39"/>
    </row>
    <row r="9139" spans="8:8" x14ac:dyDescent="0.2">
      <c r="H9139" s="39"/>
    </row>
    <row r="9140" spans="8:8" x14ac:dyDescent="0.2">
      <c r="H9140" s="39"/>
    </row>
    <row r="9141" spans="8:8" x14ac:dyDescent="0.2">
      <c r="H9141" s="39"/>
    </row>
    <row r="9142" spans="8:8" x14ac:dyDescent="0.2">
      <c r="H9142" s="39"/>
    </row>
    <row r="9143" spans="8:8" x14ac:dyDescent="0.2">
      <c r="H9143" s="39"/>
    </row>
    <row r="9144" spans="8:8" x14ac:dyDescent="0.2">
      <c r="H9144" s="39"/>
    </row>
    <row r="9145" spans="8:8" x14ac:dyDescent="0.2">
      <c r="H9145" s="39"/>
    </row>
    <row r="9146" spans="8:8" x14ac:dyDescent="0.2">
      <c r="H9146" s="39"/>
    </row>
    <row r="9147" spans="8:8" x14ac:dyDescent="0.2">
      <c r="H9147" s="39"/>
    </row>
    <row r="9148" spans="8:8" x14ac:dyDescent="0.2">
      <c r="H9148" s="39"/>
    </row>
    <row r="9149" spans="8:8" x14ac:dyDescent="0.2">
      <c r="H9149" s="39"/>
    </row>
    <row r="9150" spans="8:8" x14ac:dyDescent="0.2">
      <c r="H9150" s="39"/>
    </row>
    <row r="9151" spans="8:8" x14ac:dyDescent="0.2">
      <c r="H9151" s="39"/>
    </row>
    <row r="9152" spans="8:8" x14ac:dyDescent="0.2">
      <c r="H9152" s="39"/>
    </row>
    <row r="9153" spans="8:8" x14ac:dyDescent="0.2">
      <c r="H9153" s="39"/>
    </row>
    <row r="9154" spans="8:8" x14ac:dyDescent="0.2">
      <c r="H9154" s="39"/>
    </row>
    <row r="9155" spans="8:8" x14ac:dyDescent="0.2">
      <c r="H9155" s="39"/>
    </row>
    <row r="9156" spans="8:8" x14ac:dyDescent="0.2">
      <c r="H9156" s="39"/>
    </row>
    <row r="9157" spans="8:8" x14ac:dyDescent="0.2">
      <c r="H9157" s="39"/>
    </row>
    <row r="9158" spans="8:8" x14ac:dyDescent="0.2">
      <c r="H9158" s="39"/>
    </row>
    <row r="9159" spans="8:8" x14ac:dyDescent="0.2">
      <c r="H9159" s="39"/>
    </row>
    <row r="9160" spans="8:8" x14ac:dyDescent="0.2">
      <c r="H9160" s="39"/>
    </row>
    <row r="9161" spans="8:8" x14ac:dyDescent="0.2">
      <c r="H9161" s="39"/>
    </row>
    <row r="9162" spans="8:8" x14ac:dyDescent="0.2">
      <c r="H9162" s="39"/>
    </row>
    <row r="9163" spans="8:8" x14ac:dyDescent="0.2">
      <c r="H9163" s="39"/>
    </row>
    <row r="9164" spans="8:8" x14ac:dyDescent="0.2">
      <c r="H9164" s="39"/>
    </row>
    <row r="9165" spans="8:8" x14ac:dyDescent="0.2">
      <c r="H9165" s="39"/>
    </row>
    <row r="9166" spans="8:8" x14ac:dyDescent="0.2">
      <c r="H9166" s="39"/>
    </row>
    <row r="9167" spans="8:8" x14ac:dyDescent="0.2">
      <c r="H9167" s="39"/>
    </row>
    <row r="9168" spans="8:8" x14ac:dyDescent="0.2">
      <c r="H9168" s="39"/>
    </row>
    <row r="9169" spans="8:8" x14ac:dyDescent="0.2">
      <c r="H9169" s="39"/>
    </row>
    <row r="9170" spans="8:8" x14ac:dyDescent="0.2">
      <c r="H9170" s="39"/>
    </row>
    <row r="9171" spans="8:8" x14ac:dyDescent="0.2">
      <c r="H9171" s="39"/>
    </row>
    <row r="9172" spans="8:8" x14ac:dyDescent="0.2">
      <c r="H9172" s="39"/>
    </row>
    <row r="9173" spans="8:8" x14ac:dyDescent="0.2">
      <c r="H9173" s="39"/>
    </row>
    <row r="9174" spans="8:8" x14ac:dyDescent="0.2">
      <c r="H9174" s="39"/>
    </row>
    <row r="9175" spans="8:8" x14ac:dyDescent="0.2">
      <c r="H9175" s="39"/>
    </row>
    <row r="9176" spans="8:8" x14ac:dyDescent="0.2">
      <c r="H9176" s="39"/>
    </row>
    <row r="9177" spans="8:8" x14ac:dyDescent="0.2">
      <c r="H9177" s="39"/>
    </row>
    <row r="9178" spans="8:8" x14ac:dyDescent="0.2">
      <c r="H9178" s="39"/>
    </row>
    <row r="9179" spans="8:8" x14ac:dyDescent="0.2">
      <c r="H9179" s="39"/>
    </row>
    <row r="9180" spans="8:8" x14ac:dyDescent="0.2">
      <c r="H9180" s="39"/>
    </row>
    <row r="9181" spans="8:8" x14ac:dyDescent="0.2">
      <c r="H9181" s="39"/>
    </row>
    <row r="9182" spans="8:8" x14ac:dyDescent="0.2">
      <c r="H9182" s="39"/>
    </row>
    <row r="9183" spans="8:8" x14ac:dyDescent="0.2">
      <c r="H9183" s="39"/>
    </row>
    <row r="9184" spans="8:8" x14ac:dyDescent="0.2">
      <c r="H9184" s="39"/>
    </row>
    <row r="9185" spans="8:8" x14ac:dyDescent="0.2">
      <c r="H9185" s="39"/>
    </row>
    <row r="9186" spans="8:8" x14ac:dyDescent="0.2">
      <c r="H9186" s="39"/>
    </row>
    <row r="9187" spans="8:8" x14ac:dyDescent="0.2">
      <c r="H9187" s="39"/>
    </row>
    <row r="9188" spans="8:8" x14ac:dyDescent="0.2">
      <c r="H9188" s="39"/>
    </row>
    <row r="9189" spans="8:8" x14ac:dyDescent="0.2">
      <c r="H9189" s="39"/>
    </row>
    <row r="9190" spans="8:8" x14ac:dyDescent="0.2">
      <c r="H9190" s="39"/>
    </row>
    <row r="9191" spans="8:8" x14ac:dyDescent="0.2">
      <c r="H9191" s="39"/>
    </row>
    <row r="9192" spans="8:8" x14ac:dyDescent="0.2">
      <c r="H9192" s="39"/>
    </row>
    <row r="9193" spans="8:8" x14ac:dyDescent="0.2">
      <c r="H9193" s="39"/>
    </row>
    <row r="9194" spans="8:8" x14ac:dyDescent="0.2">
      <c r="H9194" s="39"/>
    </row>
    <row r="9195" spans="8:8" x14ac:dyDescent="0.2">
      <c r="H9195" s="39"/>
    </row>
    <row r="9196" spans="8:8" x14ac:dyDescent="0.2">
      <c r="H9196" s="39"/>
    </row>
    <row r="9197" spans="8:8" x14ac:dyDescent="0.2">
      <c r="H9197" s="39"/>
    </row>
    <row r="9198" spans="8:8" x14ac:dyDescent="0.2">
      <c r="H9198" s="39"/>
    </row>
    <row r="9199" spans="8:8" x14ac:dyDescent="0.2">
      <c r="H9199" s="39"/>
    </row>
    <row r="9200" spans="8:8" x14ac:dyDescent="0.2">
      <c r="H9200" s="39"/>
    </row>
    <row r="9201" spans="8:8" x14ac:dyDescent="0.2">
      <c r="H9201" s="39"/>
    </row>
    <row r="9202" spans="8:8" x14ac:dyDescent="0.2">
      <c r="H9202" s="39"/>
    </row>
    <row r="9203" spans="8:8" x14ac:dyDescent="0.2">
      <c r="H9203" s="39"/>
    </row>
    <row r="9204" spans="8:8" x14ac:dyDescent="0.2">
      <c r="H9204" s="39"/>
    </row>
    <row r="9205" spans="8:8" x14ac:dyDescent="0.2">
      <c r="H9205" s="39"/>
    </row>
    <row r="9206" spans="8:8" x14ac:dyDescent="0.2">
      <c r="H9206" s="39"/>
    </row>
    <row r="9207" spans="8:8" x14ac:dyDescent="0.2">
      <c r="H9207" s="39"/>
    </row>
    <row r="9208" spans="8:8" x14ac:dyDescent="0.2">
      <c r="H9208" s="39"/>
    </row>
    <row r="9209" spans="8:8" x14ac:dyDescent="0.2">
      <c r="H9209" s="39"/>
    </row>
    <row r="9210" spans="8:8" x14ac:dyDescent="0.2">
      <c r="H9210" s="39"/>
    </row>
    <row r="9211" spans="8:8" x14ac:dyDescent="0.2">
      <c r="H9211" s="39"/>
    </row>
    <row r="9212" spans="8:8" x14ac:dyDescent="0.2">
      <c r="H9212" s="39"/>
    </row>
    <row r="9213" spans="8:8" x14ac:dyDescent="0.2">
      <c r="H9213" s="39"/>
    </row>
    <row r="9214" spans="8:8" x14ac:dyDescent="0.2">
      <c r="H9214" s="39"/>
    </row>
    <row r="9215" spans="8:8" x14ac:dyDescent="0.2">
      <c r="H9215" s="39"/>
    </row>
    <row r="9216" spans="8:8" x14ac:dyDescent="0.2">
      <c r="H9216" s="39"/>
    </row>
    <row r="9217" spans="8:8" x14ac:dyDescent="0.2">
      <c r="H9217" s="39"/>
    </row>
    <row r="9218" spans="8:8" x14ac:dyDescent="0.2">
      <c r="H9218" s="39"/>
    </row>
    <row r="9219" spans="8:8" x14ac:dyDescent="0.2">
      <c r="H9219" s="39"/>
    </row>
    <row r="9220" spans="8:8" x14ac:dyDescent="0.2">
      <c r="H9220" s="39"/>
    </row>
    <row r="9221" spans="8:8" x14ac:dyDescent="0.2">
      <c r="H9221" s="39"/>
    </row>
    <row r="9222" spans="8:8" x14ac:dyDescent="0.2">
      <c r="H9222" s="39"/>
    </row>
    <row r="9223" spans="8:8" x14ac:dyDescent="0.2">
      <c r="H9223" s="39"/>
    </row>
    <row r="9224" spans="8:8" x14ac:dyDescent="0.2">
      <c r="H9224" s="39"/>
    </row>
    <row r="9225" spans="8:8" x14ac:dyDescent="0.2">
      <c r="H9225" s="39"/>
    </row>
    <row r="9226" spans="8:8" x14ac:dyDescent="0.2">
      <c r="H9226" s="39"/>
    </row>
    <row r="9227" spans="8:8" x14ac:dyDescent="0.2">
      <c r="H9227" s="39"/>
    </row>
    <row r="9228" spans="8:8" x14ac:dyDescent="0.2">
      <c r="H9228" s="39"/>
    </row>
    <row r="9229" spans="8:8" x14ac:dyDescent="0.2">
      <c r="H9229" s="39"/>
    </row>
    <row r="9230" spans="8:8" x14ac:dyDescent="0.2">
      <c r="H9230" s="39"/>
    </row>
    <row r="9231" spans="8:8" x14ac:dyDescent="0.2">
      <c r="H9231" s="39"/>
    </row>
    <row r="9232" spans="8:8" x14ac:dyDescent="0.2">
      <c r="H9232" s="39"/>
    </row>
    <row r="9233" spans="8:8" x14ac:dyDescent="0.2">
      <c r="H9233" s="39"/>
    </row>
    <row r="9234" spans="8:8" x14ac:dyDescent="0.2">
      <c r="H9234" s="39"/>
    </row>
    <row r="9235" spans="8:8" x14ac:dyDescent="0.2">
      <c r="H9235" s="39"/>
    </row>
    <row r="9236" spans="8:8" x14ac:dyDescent="0.2">
      <c r="H9236" s="39"/>
    </row>
    <row r="9237" spans="8:8" x14ac:dyDescent="0.2">
      <c r="H9237" s="39"/>
    </row>
    <row r="9238" spans="8:8" x14ac:dyDescent="0.2">
      <c r="H9238" s="39"/>
    </row>
    <row r="9239" spans="8:8" x14ac:dyDescent="0.2">
      <c r="H9239" s="39"/>
    </row>
    <row r="9240" spans="8:8" x14ac:dyDescent="0.2">
      <c r="H9240" s="39"/>
    </row>
    <row r="9241" spans="8:8" x14ac:dyDescent="0.2">
      <c r="H9241" s="39"/>
    </row>
    <row r="9242" spans="8:8" x14ac:dyDescent="0.2">
      <c r="H9242" s="39"/>
    </row>
    <row r="9243" spans="8:8" x14ac:dyDescent="0.2">
      <c r="H9243" s="39"/>
    </row>
    <row r="9244" spans="8:8" x14ac:dyDescent="0.2">
      <c r="H9244" s="39"/>
    </row>
    <row r="9245" spans="8:8" x14ac:dyDescent="0.2">
      <c r="H9245" s="39"/>
    </row>
    <row r="9246" spans="8:8" x14ac:dyDescent="0.2">
      <c r="H9246" s="39"/>
    </row>
    <row r="9247" spans="8:8" x14ac:dyDescent="0.2">
      <c r="H9247" s="39"/>
    </row>
    <row r="9248" spans="8:8" x14ac:dyDescent="0.2">
      <c r="H9248" s="39"/>
    </row>
    <row r="9249" spans="8:8" x14ac:dyDescent="0.2">
      <c r="H9249" s="39"/>
    </row>
    <row r="9250" spans="8:8" x14ac:dyDescent="0.2">
      <c r="H9250" s="39"/>
    </row>
    <row r="9251" spans="8:8" x14ac:dyDescent="0.2">
      <c r="H9251" s="39"/>
    </row>
    <row r="9252" spans="8:8" x14ac:dyDescent="0.2">
      <c r="H9252" s="39"/>
    </row>
    <row r="9253" spans="8:8" x14ac:dyDescent="0.2">
      <c r="H9253" s="39"/>
    </row>
    <row r="9254" spans="8:8" x14ac:dyDescent="0.2">
      <c r="H9254" s="39"/>
    </row>
    <row r="9255" spans="8:8" x14ac:dyDescent="0.2">
      <c r="H9255" s="39"/>
    </row>
    <row r="9256" spans="8:8" x14ac:dyDescent="0.2">
      <c r="H9256" s="39"/>
    </row>
    <row r="9257" spans="8:8" x14ac:dyDescent="0.2">
      <c r="H9257" s="39"/>
    </row>
    <row r="9258" spans="8:8" x14ac:dyDescent="0.2">
      <c r="H9258" s="39"/>
    </row>
    <row r="9259" spans="8:8" x14ac:dyDescent="0.2">
      <c r="H9259" s="39"/>
    </row>
    <row r="9260" spans="8:8" x14ac:dyDescent="0.2">
      <c r="H9260" s="39"/>
    </row>
    <row r="9261" spans="8:8" x14ac:dyDescent="0.2">
      <c r="H9261" s="39"/>
    </row>
    <row r="9262" spans="8:8" x14ac:dyDescent="0.2">
      <c r="H9262" s="39"/>
    </row>
    <row r="9263" spans="8:8" x14ac:dyDescent="0.2">
      <c r="H9263" s="39"/>
    </row>
    <row r="9264" spans="8:8" x14ac:dyDescent="0.2">
      <c r="H9264" s="39"/>
    </row>
    <row r="9265" spans="8:8" x14ac:dyDescent="0.2">
      <c r="H9265" s="39"/>
    </row>
    <row r="9266" spans="8:8" x14ac:dyDescent="0.2">
      <c r="H9266" s="39"/>
    </row>
    <row r="9267" spans="8:8" x14ac:dyDescent="0.2">
      <c r="H9267" s="39"/>
    </row>
    <row r="9268" spans="8:8" x14ac:dyDescent="0.2">
      <c r="H9268" s="39"/>
    </row>
    <row r="9269" spans="8:8" x14ac:dyDescent="0.2">
      <c r="H9269" s="39"/>
    </row>
    <row r="9270" spans="8:8" x14ac:dyDescent="0.2">
      <c r="H9270" s="39"/>
    </row>
    <row r="9271" spans="8:8" x14ac:dyDescent="0.2">
      <c r="H9271" s="39"/>
    </row>
    <row r="9272" spans="8:8" x14ac:dyDescent="0.2">
      <c r="H9272" s="39"/>
    </row>
    <row r="9273" spans="8:8" x14ac:dyDescent="0.2">
      <c r="H9273" s="39"/>
    </row>
    <row r="9274" spans="8:8" x14ac:dyDescent="0.2">
      <c r="H9274" s="39"/>
    </row>
    <row r="9275" spans="8:8" x14ac:dyDescent="0.2">
      <c r="H9275" s="39"/>
    </row>
    <row r="9276" spans="8:8" x14ac:dyDescent="0.2">
      <c r="H9276" s="39"/>
    </row>
    <row r="9277" spans="8:8" x14ac:dyDescent="0.2">
      <c r="H9277" s="39"/>
    </row>
    <row r="9278" spans="8:8" x14ac:dyDescent="0.2">
      <c r="H9278" s="39"/>
    </row>
    <row r="9279" spans="8:8" x14ac:dyDescent="0.2">
      <c r="H9279" s="39"/>
    </row>
    <row r="9280" spans="8:8" x14ac:dyDescent="0.2">
      <c r="H9280" s="39"/>
    </row>
    <row r="9281" spans="8:8" x14ac:dyDescent="0.2">
      <c r="H9281" s="39"/>
    </row>
    <row r="9282" spans="8:8" x14ac:dyDescent="0.2">
      <c r="H9282" s="39"/>
    </row>
    <row r="9283" spans="8:8" x14ac:dyDescent="0.2">
      <c r="H9283" s="39"/>
    </row>
    <row r="9284" spans="8:8" x14ac:dyDescent="0.2">
      <c r="H9284" s="39"/>
    </row>
    <row r="9285" spans="8:8" x14ac:dyDescent="0.2">
      <c r="H9285" s="39"/>
    </row>
    <row r="9286" spans="8:8" x14ac:dyDescent="0.2">
      <c r="H9286" s="39"/>
    </row>
    <row r="9287" spans="8:8" x14ac:dyDescent="0.2">
      <c r="H9287" s="39"/>
    </row>
    <row r="9288" spans="8:8" x14ac:dyDescent="0.2">
      <c r="H9288" s="39"/>
    </row>
    <row r="9289" spans="8:8" x14ac:dyDescent="0.2">
      <c r="H9289" s="39"/>
    </row>
    <row r="9290" spans="8:8" x14ac:dyDescent="0.2">
      <c r="H9290" s="39"/>
    </row>
    <row r="9291" spans="8:8" x14ac:dyDescent="0.2">
      <c r="H9291" s="39"/>
    </row>
    <row r="9292" spans="8:8" x14ac:dyDescent="0.2">
      <c r="H9292" s="39"/>
    </row>
    <row r="9293" spans="8:8" x14ac:dyDescent="0.2">
      <c r="H9293" s="39"/>
    </row>
    <row r="9294" spans="8:8" x14ac:dyDescent="0.2">
      <c r="H9294" s="39"/>
    </row>
    <row r="9295" spans="8:8" x14ac:dyDescent="0.2">
      <c r="H9295" s="39"/>
    </row>
    <row r="9296" spans="8:8" x14ac:dyDescent="0.2">
      <c r="H9296" s="39"/>
    </row>
    <row r="9297" spans="8:8" x14ac:dyDescent="0.2">
      <c r="H9297" s="39"/>
    </row>
    <row r="9298" spans="8:8" x14ac:dyDescent="0.2">
      <c r="H9298" s="39"/>
    </row>
    <row r="9299" spans="8:8" x14ac:dyDescent="0.2">
      <c r="H9299" s="39"/>
    </row>
    <row r="9300" spans="8:8" x14ac:dyDescent="0.2">
      <c r="H9300" s="39"/>
    </row>
    <row r="9301" spans="8:8" x14ac:dyDescent="0.2">
      <c r="H9301" s="39"/>
    </row>
    <row r="9302" spans="8:8" x14ac:dyDescent="0.2">
      <c r="H9302" s="39"/>
    </row>
    <row r="9303" spans="8:8" x14ac:dyDescent="0.2">
      <c r="H9303" s="39"/>
    </row>
    <row r="9304" spans="8:8" x14ac:dyDescent="0.2">
      <c r="H9304" s="39"/>
    </row>
    <row r="9305" spans="8:8" x14ac:dyDescent="0.2">
      <c r="H9305" s="39"/>
    </row>
    <row r="9306" spans="8:8" x14ac:dyDescent="0.2">
      <c r="H9306" s="39"/>
    </row>
    <row r="9307" spans="8:8" x14ac:dyDescent="0.2">
      <c r="H9307" s="39"/>
    </row>
    <row r="9308" spans="8:8" x14ac:dyDescent="0.2">
      <c r="H9308" s="39"/>
    </row>
    <row r="9309" spans="8:8" x14ac:dyDescent="0.2">
      <c r="H9309" s="39"/>
    </row>
    <row r="9310" spans="8:8" x14ac:dyDescent="0.2">
      <c r="H9310" s="39"/>
    </row>
    <row r="9311" spans="8:8" x14ac:dyDescent="0.2">
      <c r="H9311" s="39"/>
    </row>
    <row r="9312" spans="8:8" x14ac:dyDescent="0.2">
      <c r="H9312" s="39"/>
    </row>
    <row r="9313" spans="8:8" x14ac:dyDescent="0.2">
      <c r="H9313" s="39"/>
    </row>
    <row r="9314" spans="8:8" x14ac:dyDescent="0.2">
      <c r="H9314" s="39"/>
    </row>
    <row r="9315" spans="8:8" x14ac:dyDescent="0.2">
      <c r="H9315" s="39"/>
    </row>
    <row r="9316" spans="8:8" x14ac:dyDescent="0.2">
      <c r="H9316" s="39"/>
    </row>
    <row r="9317" spans="8:8" x14ac:dyDescent="0.2">
      <c r="H9317" s="39"/>
    </row>
    <row r="9318" spans="8:8" x14ac:dyDescent="0.2">
      <c r="H9318" s="39"/>
    </row>
    <row r="9319" spans="8:8" x14ac:dyDescent="0.2">
      <c r="H9319" s="39"/>
    </row>
    <row r="9320" spans="8:8" x14ac:dyDescent="0.2">
      <c r="H9320" s="39"/>
    </row>
    <row r="9321" spans="8:8" x14ac:dyDescent="0.2">
      <c r="H9321" s="39"/>
    </row>
    <row r="9322" spans="8:8" x14ac:dyDescent="0.2">
      <c r="H9322" s="39"/>
    </row>
    <row r="9323" spans="8:8" x14ac:dyDescent="0.2">
      <c r="H9323" s="39"/>
    </row>
    <row r="9324" spans="8:8" x14ac:dyDescent="0.2">
      <c r="H9324" s="39"/>
    </row>
    <row r="9325" spans="8:8" x14ac:dyDescent="0.2">
      <c r="H9325" s="39"/>
    </row>
    <row r="9326" spans="8:8" x14ac:dyDescent="0.2">
      <c r="H9326" s="39"/>
    </row>
    <row r="9327" spans="8:8" x14ac:dyDescent="0.2">
      <c r="H9327" s="39"/>
    </row>
    <row r="9328" spans="8:8" x14ac:dyDescent="0.2">
      <c r="H9328" s="39"/>
    </row>
    <row r="9329" spans="8:8" x14ac:dyDescent="0.2">
      <c r="H9329" s="39"/>
    </row>
    <row r="9330" spans="8:8" x14ac:dyDescent="0.2">
      <c r="H9330" s="39"/>
    </row>
    <row r="9331" spans="8:8" x14ac:dyDescent="0.2">
      <c r="H9331" s="39"/>
    </row>
    <row r="9332" spans="8:8" x14ac:dyDescent="0.2">
      <c r="H9332" s="39"/>
    </row>
    <row r="9333" spans="8:8" x14ac:dyDescent="0.2">
      <c r="H9333" s="39"/>
    </row>
    <row r="9334" spans="8:8" x14ac:dyDescent="0.2">
      <c r="H9334" s="39"/>
    </row>
    <row r="9335" spans="8:8" x14ac:dyDescent="0.2">
      <c r="H9335" s="39"/>
    </row>
    <row r="9336" spans="8:8" x14ac:dyDescent="0.2">
      <c r="H9336" s="39"/>
    </row>
    <row r="9337" spans="8:8" x14ac:dyDescent="0.2">
      <c r="H9337" s="39"/>
    </row>
    <row r="9338" spans="8:8" x14ac:dyDescent="0.2">
      <c r="H9338" s="39"/>
    </row>
    <row r="9339" spans="8:8" x14ac:dyDescent="0.2">
      <c r="H9339" s="39"/>
    </row>
    <row r="9340" spans="8:8" x14ac:dyDescent="0.2">
      <c r="H9340" s="39"/>
    </row>
    <row r="9341" spans="8:8" x14ac:dyDescent="0.2">
      <c r="H9341" s="39"/>
    </row>
    <row r="9342" spans="8:8" x14ac:dyDescent="0.2">
      <c r="H9342" s="39"/>
    </row>
    <row r="9343" spans="8:8" x14ac:dyDescent="0.2">
      <c r="H9343" s="39"/>
    </row>
    <row r="9344" spans="8:8" x14ac:dyDescent="0.2">
      <c r="H9344" s="39"/>
    </row>
    <row r="9345" spans="8:8" x14ac:dyDescent="0.2">
      <c r="H9345" s="39"/>
    </row>
    <row r="9346" spans="8:8" x14ac:dyDescent="0.2">
      <c r="H9346" s="39"/>
    </row>
    <row r="9347" spans="8:8" x14ac:dyDescent="0.2">
      <c r="H9347" s="39"/>
    </row>
    <row r="9348" spans="8:8" x14ac:dyDescent="0.2">
      <c r="H9348" s="39"/>
    </row>
    <row r="9349" spans="8:8" x14ac:dyDescent="0.2">
      <c r="H9349" s="39"/>
    </row>
    <row r="9350" spans="8:8" x14ac:dyDescent="0.2">
      <c r="H9350" s="39"/>
    </row>
    <row r="9351" spans="8:8" x14ac:dyDescent="0.2">
      <c r="H9351" s="39"/>
    </row>
    <row r="9352" spans="8:8" x14ac:dyDescent="0.2">
      <c r="H9352" s="39"/>
    </row>
    <row r="9353" spans="8:8" x14ac:dyDescent="0.2">
      <c r="H9353" s="39"/>
    </row>
    <row r="9354" spans="8:8" x14ac:dyDescent="0.2">
      <c r="H9354" s="39"/>
    </row>
    <row r="9355" spans="8:8" x14ac:dyDescent="0.2">
      <c r="H9355" s="39"/>
    </row>
    <row r="9356" spans="8:8" x14ac:dyDescent="0.2">
      <c r="H9356" s="39"/>
    </row>
    <row r="9357" spans="8:8" x14ac:dyDescent="0.2">
      <c r="H9357" s="39"/>
    </row>
    <row r="9358" spans="8:8" x14ac:dyDescent="0.2">
      <c r="H9358" s="39"/>
    </row>
    <row r="9359" spans="8:8" x14ac:dyDescent="0.2">
      <c r="H9359" s="39"/>
    </row>
    <row r="9360" spans="8:8" x14ac:dyDescent="0.2">
      <c r="H9360" s="39"/>
    </row>
    <row r="9361" spans="8:8" x14ac:dyDescent="0.2">
      <c r="H9361" s="39"/>
    </row>
    <row r="9362" spans="8:8" x14ac:dyDescent="0.2">
      <c r="H9362" s="39"/>
    </row>
    <row r="9363" spans="8:8" x14ac:dyDescent="0.2">
      <c r="H9363" s="39"/>
    </row>
    <row r="9364" spans="8:8" x14ac:dyDescent="0.2">
      <c r="H9364" s="39"/>
    </row>
    <row r="9365" spans="8:8" x14ac:dyDescent="0.2">
      <c r="H9365" s="39"/>
    </row>
    <row r="9366" spans="8:8" x14ac:dyDescent="0.2">
      <c r="H9366" s="39"/>
    </row>
    <row r="9367" spans="8:8" x14ac:dyDescent="0.2">
      <c r="H9367" s="39"/>
    </row>
    <row r="9368" spans="8:8" x14ac:dyDescent="0.2">
      <c r="H9368" s="39"/>
    </row>
    <row r="9369" spans="8:8" x14ac:dyDescent="0.2">
      <c r="H9369" s="39"/>
    </row>
    <row r="9370" spans="8:8" x14ac:dyDescent="0.2">
      <c r="H9370" s="39"/>
    </row>
    <row r="9371" spans="8:8" x14ac:dyDescent="0.2">
      <c r="H9371" s="39"/>
    </row>
    <row r="9372" spans="8:8" x14ac:dyDescent="0.2">
      <c r="H9372" s="39"/>
    </row>
    <row r="9373" spans="8:8" x14ac:dyDescent="0.2">
      <c r="H9373" s="39"/>
    </row>
    <row r="9374" spans="8:8" x14ac:dyDescent="0.2">
      <c r="H9374" s="39"/>
    </row>
    <row r="9375" spans="8:8" x14ac:dyDescent="0.2">
      <c r="H9375" s="39"/>
    </row>
    <row r="9376" spans="8:8" x14ac:dyDescent="0.2">
      <c r="H9376" s="39"/>
    </row>
    <row r="9377" spans="8:8" x14ac:dyDescent="0.2">
      <c r="H9377" s="39"/>
    </row>
    <row r="9378" spans="8:8" x14ac:dyDescent="0.2">
      <c r="H9378" s="39"/>
    </row>
    <row r="9379" spans="8:8" x14ac:dyDescent="0.2">
      <c r="H9379" s="39"/>
    </row>
    <row r="9380" spans="8:8" x14ac:dyDescent="0.2">
      <c r="H9380" s="39"/>
    </row>
    <row r="9381" spans="8:8" x14ac:dyDescent="0.2">
      <c r="H9381" s="39"/>
    </row>
    <row r="9382" spans="8:8" x14ac:dyDescent="0.2">
      <c r="H9382" s="39"/>
    </row>
    <row r="9383" spans="8:8" x14ac:dyDescent="0.2">
      <c r="H9383" s="39"/>
    </row>
    <row r="9384" spans="8:8" x14ac:dyDescent="0.2">
      <c r="H9384" s="39"/>
    </row>
    <row r="9385" spans="8:8" x14ac:dyDescent="0.2">
      <c r="H9385" s="39"/>
    </row>
    <row r="9386" spans="8:8" x14ac:dyDescent="0.2">
      <c r="H9386" s="39"/>
    </row>
    <row r="9387" spans="8:8" x14ac:dyDescent="0.2">
      <c r="H9387" s="39"/>
    </row>
    <row r="9388" spans="8:8" x14ac:dyDescent="0.2">
      <c r="H9388" s="39"/>
    </row>
    <row r="9389" spans="8:8" x14ac:dyDescent="0.2">
      <c r="H9389" s="39"/>
    </row>
    <row r="9390" spans="8:8" x14ac:dyDescent="0.2">
      <c r="H9390" s="39"/>
    </row>
    <row r="9391" spans="8:8" x14ac:dyDescent="0.2">
      <c r="H9391" s="39"/>
    </row>
    <row r="9392" spans="8:8" x14ac:dyDescent="0.2">
      <c r="H9392" s="39"/>
    </row>
    <row r="9393" spans="8:8" x14ac:dyDescent="0.2">
      <c r="H9393" s="39"/>
    </row>
    <row r="9394" spans="8:8" x14ac:dyDescent="0.2">
      <c r="H9394" s="39"/>
    </row>
    <row r="9395" spans="8:8" x14ac:dyDescent="0.2">
      <c r="H9395" s="39"/>
    </row>
    <row r="9396" spans="8:8" x14ac:dyDescent="0.2">
      <c r="H9396" s="39"/>
    </row>
    <row r="9397" spans="8:8" x14ac:dyDescent="0.2">
      <c r="H9397" s="39"/>
    </row>
    <row r="9398" spans="8:8" x14ac:dyDescent="0.2">
      <c r="H9398" s="39"/>
    </row>
    <row r="9399" spans="8:8" x14ac:dyDescent="0.2">
      <c r="H9399" s="39"/>
    </row>
    <row r="9400" spans="8:8" x14ac:dyDescent="0.2">
      <c r="H9400" s="39"/>
    </row>
    <row r="9401" spans="8:8" x14ac:dyDescent="0.2">
      <c r="H9401" s="39"/>
    </row>
    <row r="9402" spans="8:8" x14ac:dyDescent="0.2">
      <c r="H9402" s="39"/>
    </row>
    <row r="9403" spans="8:8" x14ac:dyDescent="0.2">
      <c r="H9403" s="39"/>
    </row>
    <row r="9404" spans="8:8" x14ac:dyDescent="0.2">
      <c r="H9404" s="39"/>
    </row>
    <row r="9405" spans="8:8" x14ac:dyDescent="0.2">
      <c r="H9405" s="39"/>
    </row>
    <row r="9406" spans="8:8" x14ac:dyDescent="0.2">
      <c r="H9406" s="39"/>
    </row>
    <row r="9407" spans="8:8" x14ac:dyDescent="0.2">
      <c r="H9407" s="39"/>
    </row>
    <row r="9408" spans="8:8" x14ac:dyDescent="0.2">
      <c r="H9408" s="39"/>
    </row>
    <row r="9409" spans="8:8" x14ac:dyDescent="0.2">
      <c r="H9409" s="39"/>
    </row>
    <row r="9410" spans="8:8" x14ac:dyDescent="0.2">
      <c r="H9410" s="39"/>
    </row>
    <row r="9411" spans="8:8" x14ac:dyDescent="0.2">
      <c r="H9411" s="39"/>
    </row>
    <row r="9412" spans="8:8" x14ac:dyDescent="0.2">
      <c r="H9412" s="39"/>
    </row>
    <row r="9413" spans="8:8" x14ac:dyDescent="0.2">
      <c r="H9413" s="39"/>
    </row>
    <row r="9414" spans="8:8" x14ac:dyDescent="0.2">
      <c r="H9414" s="39"/>
    </row>
    <row r="9415" spans="8:8" x14ac:dyDescent="0.2">
      <c r="H9415" s="39"/>
    </row>
    <row r="9416" spans="8:8" x14ac:dyDescent="0.2">
      <c r="H9416" s="39"/>
    </row>
    <row r="9417" spans="8:8" x14ac:dyDescent="0.2">
      <c r="H9417" s="39"/>
    </row>
    <row r="9418" spans="8:8" x14ac:dyDescent="0.2">
      <c r="H9418" s="39"/>
    </row>
    <row r="9419" spans="8:8" x14ac:dyDescent="0.2">
      <c r="H9419" s="39"/>
    </row>
    <row r="9420" spans="8:8" x14ac:dyDescent="0.2">
      <c r="H9420" s="39"/>
    </row>
    <row r="9421" spans="8:8" x14ac:dyDescent="0.2">
      <c r="H9421" s="39"/>
    </row>
    <row r="9422" spans="8:8" x14ac:dyDescent="0.2">
      <c r="H9422" s="39"/>
    </row>
    <row r="9423" spans="8:8" x14ac:dyDescent="0.2">
      <c r="H9423" s="39"/>
    </row>
    <row r="9424" spans="8:8" x14ac:dyDescent="0.2">
      <c r="H9424" s="39"/>
    </row>
    <row r="9425" spans="8:8" x14ac:dyDescent="0.2">
      <c r="H9425" s="39"/>
    </row>
    <row r="9426" spans="8:8" x14ac:dyDescent="0.2">
      <c r="H9426" s="39"/>
    </row>
    <row r="9427" spans="8:8" x14ac:dyDescent="0.2">
      <c r="H9427" s="39"/>
    </row>
    <row r="9428" spans="8:8" x14ac:dyDescent="0.2">
      <c r="H9428" s="39"/>
    </row>
    <row r="9429" spans="8:8" x14ac:dyDescent="0.2">
      <c r="H9429" s="39"/>
    </row>
    <row r="9430" spans="8:8" x14ac:dyDescent="0.2">
      <c r="H9430" s="39"/>
    </row>
    <row r="9431" spans="8:8" x14ac:dyDescent="0.2">
      <c r="H9431" s="39"/>
    </row>
    <row r="9432" spans="8:8" x14ac:dyDescent="0.2">
      <c r="H9432" s="39"/>
    </row>
    <row r="9433" spans="8:8" x14ac:dyDescent="0.2">
      <c r="H9433" s="39"/>
    </row>
    <row r="9434" spans="8:8" x14ac:dyDescent="0.2">
      <c r="H9434" s="39"/>
    </row>
    <row r="9435" spans="8:8" x14ac:dyDescent="0.2">
      <c r="H9435" s="39"/>
    </row>
    <row r="9436" spans="8:8" x14ac:dyDescent="0.2">
      <c r="H9436" s="39"/>
    </row>
    <row r="9437" spans="8:8" x14ac:dyDescent="0.2">
      <c r="H9437" s="39"/>
    </row>
    <row r="9438" spans="8:8" x14ac:dyDescent="0.2">
      <c r="H9438" s="39"/>
    </row>
    <row r="9439" spans="8:8" x14ac:dyDescent="0.2">
      <c r="H9439" s="39"/>
    </row>
    <row r="9440" spans="8:8" x14ac:dyDescent="0.2">
      <c r="H9440" s="39"/>
    </row>
    <row r="9441" spans="8:8" x14ac:dyDescent="0.2">
      <c r="H9441" s="39"/>
    </row>
    <row r="9442" spans="8:8" x14ac:dyDescent="0.2">
      <c r="H9442" s="39"/>
    </row>
    <row r="9443" spans="8:8" x14ac:dyDescent="0.2">
      <c r="H9443" s="39"/>
    </row>
    <row r="9444" spans="8:8" x14ac:dyDescent="0.2">
      <c r="H9444" s="39"/>
    </row>
    <row r="9445" spans="8:8" x14ac:dyDescent="0.2">
      <c r="H9445" s="39"/>
    </row>
    <row r="9446" spans="8:8" x14ac:dyDescent="0.2">
      <c r="H9446" s="39"/>
    </row>
    <row r="9447" spans="8:8" x14ac:dyDescent="0.2">
      <c r="H9447" s="39"/>
    </row>
    <row r="9448" spans="8:8" x14ac:dyDescent="0.2">
      <c r="H9448" s="39"/>
    </row>
    <row r="9449" spans="8:8" x14ac:dyDescent="0.2">
      <c r="H9449" s="39"/>
    </row>
    <row r="9450" spans="8:8" x14ac:dyDescent="0.2">
      <c r="H9450" s="39"/>
    </row>
    <row r="9451" spans="8:8" x14ac:dyDescent="0.2">
      <c r="H9451" s="39"/>
    </row>
    <row r="9452" spans="8:8" x14ac:dyDescent="0.2">
      <c r="H9452" s="39"/>
    </row>
    <row r="9453" spans="8:8" x14ac:dyDescent="0.2">
      <c r="H9453" s="39"/>
    </row>
    <row r="9454" spans="8:8" x14ac:dyDescent="0.2">
      <c r="H9454" s="39"/>
    </row>
    <row r="9455" spans="8:8" x14ac:dyDescent="0.2">
      <c r="H9455" s="39"/>
    </row>
    <row r="9456" spans="8:8" x14ac:dyDescent="0.2">
      <c r="H9456" s="39"/>
    </row>
    <row r="9457" spans="8:8" x14ac:dyDescent="0.2">
      <c r="H9457" s="39"/>
    </row>
    <row r="9458" spans="8:8" x14ac:dyDescent="0.2">
      <c r="H9458" s="39"/>
    </row>
    <row r="9459" spans="8:8" x14ac:dyDescent="0.2">
      <c r="H9459" s="39"/>
    </row>
    <row r="9460" spans="8:8" x14ac:dyDescent="0.2">
      <c r="H9460" s="39"/>
    </row>
    <row r="9461" spans="8:8" x14ac:dyDescent="0.2">
      <c r="H9461" s="39"/>
    </row>
    <row r="9462" spans="8:8" x14ac:dyDescent="0.2">
      <c r="H9462" s="39"/>
    </row>
    <row r="9463" spans="8:8" x14ac:dyDescent="0.2">
      <c r="H9463" s="39"/>
    </row>
    <row r="9464" spans="8:8" x14ac:dyDescent="0.2">
      <c r="H9464" s="39"/>
    </row>
    <row r="9465" spans="8:8" x14ac:dyDescent="0.2">
      <c r="H9465" s="39"/>
    </row>
    <row r="9466" spans="8:8" x14ac:dyDescent="0.2">
      <c r="H9466" s="39"/>
    </row>
    <row r="9467" spans="8:8" x14ac:dyDescent="0.2">
      <c r="H9467" s="39"/>
    </row>
    <row r="9468" spans="8:8" x14ac:dyDescent="0.2">
      <c r="H9468" s="39"/>
    </row>
    <row r="9469" spans="8:8" x14ac:dyDescent="0.2">
      <c r="H9469" s="39"/>
    </row>
    <row r="9470" spans="8:8" x14ac:dyDescent="0.2">
      <c r="H9470" s="39"/>
    </row>
    <row r="9471" spans="8:8" x14ac:dyDescent="0.2">
      <c r="H9471" s="39"/>
    </row>
    <row r="9472" spans="8:8" x14ac:dyDescent="0.2">
      <c r="H9472" s="39"/>
    </row>
    <row r="9473" spans="8:8" x14ac:dyDescent="0.2">
      <c r="H9473" s="39"/>
    </row>
    <row r="9474" spans="8:8" x14ac:dyDescent="0.2">
      <c r="H9474" s="39"/>
    </row>
    <row r="9475" spans="8:8" x14ac:dyDescent="0.2">
      <c r="H9475" s="39"/>
    </row>
    <row r="9476" spans="8:8" x14ac:dyDescent="0.2">
      <c r="H9476" s="39"/>
    </row>
    <row r="9477" spans="8:8" x14ac:dyDescent="0.2">
      <c r="H9477" s="39"/>
    </row>
    <row r="9478" spans="8:8" x14ac:dyDescent="0.2">
      <c r="H9478" s="39"/>
    </row>
    <row r="9479" spans="8:8" x14ac:dyDescent="0.2">
      <c r="H9479" s="39"/>
    </row>
    <row r="9480" spans="8:8" x14ac:dyDescent="0.2">
      <c r="H9480" s="39"/>
    </row>
    <row r="9481" spans="8:8" x14ac:dyDescent="0.2">
      <c r="H9481" s="39"/>
    </row>
    <row r="9482" spans="8:8" x14ac:dyDescent="0.2">
      <c r="H9482" s="39"/>
    </row>
    <row r="9483" spans="8:8" x14ac:dyDescent="0.2">
      <c r="H9483" s="39"/>
    </row>
    <row r="9484" spans="8:8" x14ac:dyDescent="0.2">
      <c r="H9484" s="39"/>
    </row>
    <row r="9485" spans="8:8" x14ac:dyDescent="0.2">
      <c r="H9485" s="39"/>
    </row>
    <row r="9486" spans="8:8" x14ac:dyDescent="0.2">
      <c r="H9486" s="39"/>
    </row>
    <row r="9487" spans="8:8" x14ac:dyDescent="0.2">
      <c r="H9487" s="39"/>
    </row>
    <row r="9488" spans="8:8" x14ac:dyDescent="0.2">
      <c r="H9488" s="39"/>
    </row>
    <row r="9489" spans="8:8" x14ac:dyDescent="0.2">
      <c r="H9489" s="39"/>
    </row>
    <row r="9490" spans="8:8" x14ac:dyDescent="0.2">
      <c r="H9490" s="39"/>
    </row>
    <row r="9491" spans="8:8" x14ac:dyDescent="0.2">
      <c r="H9491" s="39"/>
    </row>
    <row r="9492" spans="8:8" x14ac:dyDescent="0.2">
      <c r="H9492" s="39"/>
    </row>
    <row r="9493" spans="8:8" x14ac:dyDescent="0.2">
      <c r="H9493" s="39"/>
    </row>
    <row r="9494" spans="8:8" x14ac:dyDescent="0.2">
      <c r="H9494" s="39"/>
    </row>
    <row r="9495" spans="8:8" x14ac:dyDescent="0.2">
      <c r="H9495" s="39"/>
    </row>
    <row r="9496" spans="8:8" x14ac:dyDescent="0.2">
      <c r="H9496" s="39"/>
    </row>
    <row r="9497" spans="8:8" x14ac:dyDescent="0.2">
      <c r="H9497" s="39"/>
    </row>
    <row r="9498" spans="8:8" x14ac:dyDescent="0.2">
      <c r="H9498" s="39"/>
    </row>
    <row r="9499" spans="8:8" x14ac:dyDescent="0.2">
      <c r="H9499" s="39"/>
    </row>
    <row r="9500" spans="8:8" x14ac:dyDescent="0.2">
      <c r="H9500" s="39"/>
    </row>
    <row r="9501" spans="8:8" x14ac:dyDescent="0.2">
      <c r="H9501" s="39"/>
    </row>
    <row r="9502" spans="8:8" x14ac:dyDescent="0.2">
      <c r="H9502" s="39"/>
    </row>
    <row r="9503" spans="8:8" x14ac:dyDescent="0.2">
      <c r="H9503" s="39"/>
    </row>
    <row r="9504" spans="8:8" x14ac:dyDescent="0.2">
      <c r="H9504" s="39"/>
    </row>
    <row r="9505" spans="8:8" x14ac:dyDescent="0.2">
      <c r="H9505" s="39"/>
    </row>
    <row r="9506" spans="8:8" x14ac:dyDescent="0.2">
      <c r="H9506" s="39"/>
    </row>
    <row r="9507" spans="8:8" x14ac:dyDescent="0.2">
      <c r="H9507" s="39"/>
    </row>
    <row r="9508" spans="8:8" x14ac:dyDescent="0.2">
      <c r="H9508" s="39"/>
    </row>
    <row r="9509" spans="8:8" x14ac:dyDescent="0.2">
      <c r="H9509" s="39"/>
    </row>
    <row r="9510" spans="8:8" x14ac:dyDescent="0.2">
      <c r="H9510" s="39"/>
    </row>
    <row r="9511" spans="8:8" x14ac:dyDescent="0.2">
      <c r="H9511" s="39"/>
    </row>
    <row r="9512" spans="8:8" x14ac:dyDescent="0.2">
      <c r="H9512" s="39"/>
    </row>
    <row r="9513" spans="8:8" x14ac:dyDescent="0.2">
      <c r="H9513" s="39"/>
    </row>
    <row r="9514" spans="8:8" x14ac:dyDescent="0.2">
      <c r="H9514" s="39"/>
    </row>
    <row r="9515" spans="8:8" x14ac:dyDescent="0.2">
      <c r="H9515" s="39"/>
    </row>
    <row r="9516" spans="8:8" x14ac:dyDescent="0.2">
      <c r="H9516" s="39"/>
    </row>
    <row r="9517" spans="8:8" x14ac:dyDescent="0.2">
      <c r="H9517" s="39"/>
    </row>
    <row r="9518" spans="8:8" x14ac:dyDescent="0.2">
      <c r="H9518" s="39"/>
    </row>
    <row r="9519" spans="8:8" x14ac:dyDescent="0.2">
      <c r="H9519" s="39"/>
    </row>
    <row r="9520" spans="8:8" x14ac:dyDescent="0.2">
      <c r="H9520" s="39"/>
    </row>
    <row r="9521" spans="8:8" x14ac:dyDescent="0.2">
      <c r="H9521" s="39"/>
    </row>
    <row r="9522" spans="8:8" x14ac:dyDescent="0.2">
      <c r="H9522" s="39"/>
    </row>
    <row r="9523" spans="8:8" x14ac:dyDescent="0.2">
      <c r="H9523" s="39"/>
    </row>
    <row r="9524" spans="8:8" x14ac:dyDescent="0.2">
      <c r="H9524" s="39"/>
    </row>
    <row r="9525" spans="8:8" x14ac:dyDescent="0.2">
      <c r="H9525" s="39"/>
    </row>
    <row r="9526" spans="8:8" x14ac:dyDescent="0.2">
      <c r="H9526" s="39"/>
    </row>
    <row r="9527" spans="8:8" x14ac:dyDescent="0.2">
      <c r="H9527" s="39"/>
    </row>
    <row r="9528" spans="8:8" x14ac:dyDescent="0.2">
      <c r="H9528" s="39"/>
    </row>
    <row r="9529" spans="8:8" x14ac:dyDescent="0.2">
      <c r="H9529" s="39"/>
    </row>
    <row r="9530" spans="8:8" x14ac:dyDescent="0.2">
      <c r="H9530" s="39"/>
    </row>
    <row r="9531" spans="8:8" x14ac:dyDescent="0.2">
      <c r="H9531" s="39"/>
    </row>
    <row r="9532" spans="8:8" x14ac:dyDescent="0.2">
      <c r="H9532" s="39"/>
    </row>
    <row r="9533" spans="8:8" x14ac:dyDescent="0.2">
      <c r="H9533" s="39"/>
    </row>
    <row r="9534" spans="8:8" x14ac:dyDescent="0.2">
      <c r="H9534" s="39"/>
    </row>
    <row r="9535" spans="8:8" x14ac:dyDescent="0.2">
      <c r="H9535" s="39"/>
    </row>
    <row r="9536" spans="8:8" x14ac:dyDescent="0.2">
      <c r="H9536" s="39"/>
    </row>
    <row r="9537" spans="8:8" x14ac:dyDescent="0.2">
      <c r="H9537" s="39"/>
    </row>
    <row r="9538" spans="8:8" x14ac:dyDescent="0.2">
      <c r="H9538" s="39"/>
    </row>
    <row r="9539" spans="8:8" x14ac:dyDescent="0.2">
      <c r="H9539" s="39"/>
    </row>
    <row r="9540" spans="8:8" x14ac:dyDescent="0.2">
      <c r="H9540" s="39"/>
    </row>
    <row r="9541" spans="8:8" x14ac:dyDescent="0.2">
      <c r="H9541" s="39"/>
    </row>
    <row r="9542" spans="8:8" x14ac:dyDescent="0.2">
      <c r="H9542" s="39"/>
    </row>
    <row r="9543" spans="8:8" x14ac:dyDescent="0.2">
      <c r="H9543" s="39"/>
    </row>
    <row r="9544" spans="8:8" x14ac:dyDescent="0.2">
      <c r="H9544" s="39"/>
    </row>
    <row r="9545" spans="8:8" x14ac:dyDescent="0.2">
      <c r="H9545" s="39"/>
    </row>
    <row r="9546" spans="8:8" x14ac:dyDescent="0.2">
      <c r="H9546" s="39"/>
    </row>
    <row r="9547" spans="8:8" x14ac:dyDescent="0.2">
      <c r="H9547" s="39"/>
    </row>
    <row r="9548" spans="8:8" x14ac:dyDescent="0.2">
      <c r="H9548" s="39"/>
    </row>
    <row r="9549" spans="8:8" x14ac:dyDescent="0.2">
      <c r="H9549" s="39"/>
    </row>
    <row r="9550" spans="8:8" x14ac:dyDescent="0.2">
      <c r="H9550" s="39"/>
    </row>
    <row r="9551" spans="8:8" x14ac:dyDescent="0.2">
      <c r="H9551" s="39"/>
    </row>
    <row r="9552" spans="8:8" x14ac:dyDescent="0.2">
      <c r="H9552" s="39"/>
    </row>
    <row r="9553" spans="8:8" x14ac:dyDescent="0.2">
      <c r="H9553" s="39"/>
    </row>
    <row r="9554" spans="8:8" x14ac:dyDescent="0.2">
      <c r="H9554" s="39"/>
    </row>
    <row r="9555" spans="8:8" x14ac:dyDescent="0.2">
      <c r="H9555" s="39"/>
    </row>
    <row r="9556" spans="8:8" x14ac:dyDescent="0.2">
      <c r="H9556" s="39"/>
    </row>
    <row r="9557" spans="8:8" x14ac:dyDescent="0.2">
      <c r="H9557" s="39"/>
    </row>
    <row r="9558" spans="8:8" x14ac:dyDescent="0.2">
      <c r="H9558" s="39"/>
    </row>
    <row r="9559" spans="8:8" x14ac:dyDescent="0.2">
      <c r="H9559" s="39"/>
    </row>
    <row r="9560" spans="8:8" x14ac:dyDescent="0.2">
      <c r="H9560" s="39"/>
    </row>
    <row r="9561" spans="8:8" x14ac:dyDescent="0.2">
      <c r="H9561" s="39"/>
    </row>
    <row r="9562" spans="8:8" x14ac:dyDescent="0.2">
      <c r="H9562" s="39"/>
    </row>
    <row r="9563" spans="8:8" x14ac:dyDescent="0.2">
      <c r="H9563" s="39"/>
    </row>
    <row r="9564" spans="8:8" x14ac:dyDescent="0.2">
      <c r="H9564" s="39"/>
    </row>
    <row r="9565" spans="8:8" x14ac:dyDescent="0.2">
      <c r="H9565" s="39"/>
    </row>
    <row r="9566" spans="8:8" x14ac:dyDescent="0.2">
      <c r="H9566" s="39"/>
    </row>
    <row r="9567" spans="8:8" x14ac:dyDescent="0.2">
      <c r="H9567" s="39"/>
    </row>
    <row r="9568" spans="8:8" x14ac:dyDescent="0.2">
      <c r="H9568" s="39"/>
    </row>
    <row r="9569" spans="8:8" x14ac:dyDescent="0.2">
      <c r="H9569" s="39"/>
    </row>
    <row r="9570" spans="8:8" x14ac:dyDescent="0.2">
      <c r="H9570" s="39"/>
    </row>
    <row r="9571" spans="8:8" x14ac:dyDescent="0.2">
      <c r="H9571" s="39"/>
    </row>
    <row r="9572" spans="8:8" x14ac:dyDescent="0.2">
      <c r="H9572" s="39"/>
    </row>
    <row r="9573" spans="8:8" x14ac:dyDescent="0.2">
      <c r="H9573" s="39"/>
    </row>
    <row r="9574" spans="8:8" x14ac:dyDescent="0.2">
      <c r="H9574" s="39"/>
    </row>
    <row r="9575" spans="8:8" x14ac:dyDescent="0.2">
      <c r="H9575" s="39"/>
    </row>
    <row r="9576" spans="8:8" x14ac:dyDescent="0.2">
      <c r="H9576" s="39"/>
    </row>
    <row r="9577" spans="8:8" x14ac:dyDescent="0.2">
      <c r="H9577" s="39"/>
    </row>
    <row r="9578" spans="8:8" x14ac:dyDescent="0.2">
      <c r="H9578" s="39"/>
    </row>
    <row r="9579" spans="8:8" x14ac:dyDescent="0.2">
      <c r="H9579" s="39"/>
    </row>
    <row r="9580" spans="8:8" x14ac:dyDescent="0.2">
      <c r="H9580" s="39"/>
    </row>
    <row r="9581" spans="8:8" x14ac:dyDescent="0.2">
      <c r="H9581" s="39"/>
    </row>
    <row r="9582" spans="8:8" x14ac:dyDescent="0.2">
      <c r="H9582" s="39"/>
    </row>
    <row r="9583" spans="8:8" x14ac:dyDescent="0.2">
      <c r="H9583" s="39"/>
    </row>
    <row r="9584" spans="8:8" x14ac:dyDescent="0.2">
      <c r="H9584" s="39"/>
    </row>
    <row r="9585" spans="8:8" x14ac:dyDescent="0.2">
      <c r="H9585" s="39"/>
    </row>
    <row r="9586" spans="8:8" x14ac:dyDescent="0.2">
      <c r="H9586" s="39"/>
    </row>
    <row r="9587" spans="8:8" x14ac:dyDescent="0.2">
      <c r="H9587" s="39"/>
    </row>
    <row r="9588" spans="8:8" x14ac:dyDescent="0.2">
      <c r="H9588" s="39"/>
    </row>
    <row r="9589" spans="8:8" x14ac:dyDescent="0.2">
      <c r="H9589" s="39"/>
    </row>
    <row r="9590" spans="8:8" x14ac:dyDescent="0.2">
      <c r="H9590" s="39"/>
    </row>
    <row r="9591" spans="8:8" x14ac:dyDescent="0.2">
      <c r="H9591" s="39"/>
    </row>
    <row r="9592" spans="8:8" x14ac:dyDescent="0.2">
      <c r="H9592" s="39"/>
    </row>
    <row r="9593" spans="8:8" x14ac:dyDescent="0.2">
      <c r="H9593" s="39"/>
    </row>
    <row r="9594" spans="8:8" x14ac:dyDescent="0.2">
      <c r="H9594" s="39"/>
    </row>
    <row r="9595" spans="8:8" x14ac:dyDescent="0.2">
      <c r="H9595" s="39"/>
    </row>
    <row r="9596" spans="8:8" x14ac:dyDescent="0.2">
      <c r="H9596" s="39"/>
    </row>
    <row r="9597" spans="8:8" x14ac:dyDescent="0.2">
      <c r="H9597" s="39"/>
    </row>
    <row r="9598" spans="8:8" x14ac:dyDescent="0.2">
      <c r="H9598" s="39"/>
    </row>
    <row r="9599" spans="8:8" x14ac:dyDescent="0.2">
      <c r="H9599" s="39"/>
    </row>
    <row r="9600" spans="8:8" x14ac:dyDescent="0.2">
      <c r="H9600" s="39"/>
    </row>
    <row r="9601" spans="8:8" x14ac:dyDescent="0.2">
      <c r="H9601" s="39"/>
    </row>
    <row r="9602" spans="8:8" x14ac:dyDescent="0.2">
      <c r="H9602" s="39"/>
    </row>
    <row r="9603" spans="8:8" x14ac:dyDescent="0.2">
      <c r="H9603" s="39"/>
    </row>
    <row r="9604" spans="8:8" x14ac:dyDescent="0.2">
      <c r="H9604" s="39"/>
    </row>
    <row r="9605" spans="8:8" x14ac:dyDescent="0.2">
      <c r="H9605" s="39"/>
    </row>
    <row r="9606" spans="8:8" x14ac:dyDescent="0.2">
      <c r="H9606" s="39"/>
    </row>
    <row r="9607" spans="8:8" x14ac:dyDescent="0.2">
      <c r="H9607" s="39"/>
    </row>
    <row r="9608" spans="8:8" x14ac:dyDescent="0.2">
      <c r="H9608" s="39"/>
    </row>
    <row r="9609" spans="8:8" x14ac:dyDescent="0.2">
      <c r="H9609" s="39"/>
    </row>
    <row r="9610" spans="8:8" x14ac:dyDescent="0.2">
      <c r="H9610" s="39"/>
    </row>
    <row r="9611" spans="8:8" x14ac:dyDescent="0.2">
      <c r="H9611" s="39"/>
    </row>
    <row r="9612" spans="8:8" x14ac:dyDescent="0.2">
      <c r="H9612" s="39"/>
    </row>
    <row r="9613" spans="8:8" x14ac:dyDescent="0.2">
      <c r="H9613" s="39"/>
    </row>
    <row r="9614" spans="8:8" x14ac:dyDescent="0.2">
      <c r="H9614" s="39"/>
    </row>
    <row r="9615" spans="8:8" x14ac:dyDescent="0.2">
      <c r="H9615" s="39"/>
    </row>
    <row r="9616" spans="8:8" x14ac:dyDescent="0.2">
      <c r="H9616" s="39"/>
    </row>
    <row r="9617" spans="8:8" x14ac:dyDescent="0.2">
      <c r="H9617" s="39"/>
    </row>
    <row r="9618" spans="8:8" x14ac:dyDescent="0.2">
      <c r="H9618" s="39"/>
    </row>
    <row r="9619" spans="8:8" x14ac:dyDescent="0.2">
      <c r="H9619" s="39"/>
    </row>
    <row r="9620" spans="8:8" x14ac:dyDescent="0.2">
      <c r="H9620" s="39"/>
    </row>
    <row r="9621" spans="8:8" x14ac:dyDescent="0.2">
      <c r="H9621" s="39"/>
    </row>
    <row r="9622" spans="8:8" x14ac:dyDescent="0.2">
      <c r="H9622" s="39"/>
    </row>
    <row r="9623" spans="8:8" x14ac:dyDescent="0.2">
      <c r="H9623" s="39"/>
    </row>
    <row r="9624" spans="8:8" x14ac:dyDescent="0.2">
      <c r="H9624" s="39"/>
    </row>
    <row r="9625" spans="8:8" x14ac:dyDescent="0.2">
      <c r="H9625" s="39"/>
    </row>
    <row r="9626" spans="8:8" x14ac:dyDescent="0.2">
      <c r="H9626" s="39"/>
    </row>
    <row r="9627" spans="8:8" x14ac:dyDescent="0.2">
      <c r="H9627" s="39"/>
    </row>
    <row r="9628" spans="8:8" x14ac:dyDescent="0.2">
      <c r="H9628" s="39"/>
    </row>
    <row r="9629" spans="8:8" x14ac:dyDescent="0.2">
      <c r="H9629" s="39"/>
    </row>
    <row r="9630" spans="8:8" x14ac:dyDescent="0.2">
      <c r="H9630" s="39"/>
    </row>
    <row r="9631" spans="8:8" x14ac:dyDescent="0.2">
      <c r="H9631" s="39"/>
    </row>
    <row r="9632" spans="8:8" x14ac:dyDescent="0.2">
      <c r="H9632" s="39"/>
    </row>
    <row r="9633" spans="8:8" x14ac:dyDescent="0.2">
      <c r="H9633" s="39"/>
    </row>
    <row r="9634" spans="8:8" x14ac:dyDescent="0.2">
      <c r="H9634" s="39"/>
    </row>
    <row r="9635" spans="8:8" x14ac:dyDescent="0.2">
      <c r="H9635" s="39"/>
    </row>
    <row r="9636" spans="8:8" x14ac:dyDescent="0.2">
      <c r="H9636" s="39"/>
    </row>
    <row r="9637" spans="8:8" x14ac:dyDescent="0.2">
      <c r="H9637" s="39"/>
    </row>
    <row r="9638" spans="8:8" x14ac:dyDescent="0.2">
      <c r="H9638" s="39"/>
    </row>
    <row r="9639" spans="8:8" x14ac:dyDescent="0.2">
      <c r="H9639" s="39"/>
    </row>
    <row r="9640" spans="8:8" x14ac:dyDescent="0.2">
      <c r="H9640" s="39"/>
    </row>
    <row r="9641" spans="8:8" x14ac:dyDescent="0.2">
      <c r="H9641" s="39"/>
    </row>
    <row r="9642" spans="8:8" x14ac:dyDescent="0.2">
      <c r="H9642" s="39"/>
    </row>
    <row r="9643" spans="8:8" x14ac:dyDescent="0.2">
      <c r="H9643" s="39"/>
    </row>
    <row r="9644" spans="8:8" x14ac:dyDescent="0.2">
      <c r="H9644" s="39"/>
    </row>
    <row r="9645" spans="8:8" x14ac:dyDescent="0.2">
      <c r="H9645" s="39"/>
    </row>
    <row r="9646" spans="8:8" x14ac:dyDescent="0.2">
      <c r="H9646" s="39"/>
    </row>
    <row r="9647" spans="8:8" x14ac:dyDescent="0.2">
      <c r="H9647" s="39"/>
    </row>
    <row r="9648" spans="8:8" x14ac:dyDescent="0.2">
      <c r="H9648" s="39"/>
    </row>
    <row r="9649" spans="8:8" x14ac:dyDescent="0.2">
      <c r="H9649" s="39"/>
    </row>
    <row r="9650" spans="8:8" x14ac:dyDescent="0.2">
      <c r="H9650" s="39"/>
    </row>
    <row r="9651" spans="8:8" x14ac:dyDescent="0.2">
      <c r="H9651" s="39"/>
    </row>
    <row r="9652" spans="8:8" x14ac:dyDescent="0.2">
      <c r="H9652" s="39"/>
    </row>
    <row r="9653" spans="8:8" x14ac:dyDescent="0.2">
      <c r="H9653" s="39"/>
    </row>
    <row r="9654" spans="8:8" x14ac:dyDescent="0.2">
      <c r="H9654" s="39"/>
    </row>
    <row r="9655" spans="8:8" x14ac:dyDescent="0.2">
      <c r="H9655" s="39"/>
    </row>
    <row r="9656" spans="8:8" x14ac:dyDescent="0.2">
      <c r="H9656" s="39"/>
    </row>
    <row r="9657" spans="8:8" x14ac:dyDescent="0.2">
      <c r="H9657" s="39"/>
    </row>
    <row r="9658" spans="8:8" x14ac:dyDescent="0.2">
      <c r="H9658" s="39"/>
    </row>
    <row r="9659" spans="8:8" x14ac:dyDescent="0.2">
      <c r="H9659" s="39"/>
    </row>
    <row r="9660" spans="8:8" x14ac:dyDescent="0.2">
      <c r="H9660" s="39"/>
    </row>
    <row r="9661" spans="8:8" x14ac:dyDescent="0.2">
      <c r="H9661" s="39"/>
    </row>
    <row r="9662" spans="8:8" x14ac:dyDescent="0.2">
      <c r="H9662" s="39"/>
    </row>
    <row r="9663" spans="8:8" x14ac:dyDescent="0.2">
      <c r="H9663" s="39"/>
    </row>
    <row r="9664" spans="8:8" x14ac:dyDescent="0.2">
      <c r="H9664" s="39"/>
    </row>
    <row r="9665" spans="8:8" x14ac:dyDescent="0.2">
      <c r="H9665" s="39"/>
    </row>
    <row r="9666" spans="8:8" x14ac:dyDescent="0.2">
      <c r="H9666" s="39"/>
    </row>
    <row r="9667" spans="8:8" x14ac:dyDescent="0.2">
      <c r="H9667" s="39"/>
    </row>
    <row r="9668" spans="8:8" x14ac:dyDescent="0.2">
      <c r="H9668" s="39"/>
    </row>
    <row r="9669" spans="8:8" x14ac:dyDescent="0.2">
      <c r="H9669" s="39"/>
    </row>
    <row r="9670" spans="8:8" x14ac:dyDescent="0.2">
      <c r="H9670" s="39"/>
    </row>
    <row r="9671" spans="8:8" x14ac:dyDescent="0.2">
      <c r="H9671" s="39"/>
    </row>
    <row r="9672" spans="8:8" x14ac:dyDescent="0.2">
      <c r="H9672" s="39"/>
    </row>
    <row r="9673" spans="8:8" x14ac:dyDescent="0.2">
      <c r="H9673" s="39"/>
    </row>
    <row r="9674" spans="8:8" x14ac:dyDescent="0.2">
      <c r="H9674" s="39"/>
    </row>
    <row r="9675" spans="8:8" x14ac:dyDescent="0.2">
      <c r="H9675" s="39"/>
    </row>
    <row r="9676" spans="8:8" x14ac:dyDescent="0.2">
      <c r="H9676" s="39"/>
    </row>
    <row r="9677" spans="8:8" x14ac:dyDescent="0.2">
      <c r="H9677" s="39"/>
    </row>
    <row r="9678" spans="8:8" x14ac:dyDescent="0.2">
      <c r="H9678" s="39"/>
    </row>
    <row r="9679" spans="8:8" x14ac:dyDescent="0.2">
      <c r="H9679" s="39"/>
    </row>
    <row r="9680" spans="8:8" x14ac:dyDescent="0.2">
      <c r="H9680" s="39"/>
    </row>
    <row r="9681" spans="8:8" x14ac:dyDescent="0.2">
      <c r="H9681" s="39"/>
    </row>
    <row r="9682" spans="8:8" x14ac:dyDescent="0.2">
      <c r="H9682" s="39"/>
    </row>
    <row r="9683" spans="8:8" x14ac:dyDescent="0.2">
      <c r="H9683" s="39"/>
    </row>
    <row r="9684" spans="8:8" x14ac:dyDescent="0.2">
      <c r="H9684" s="39"/>
    </row>
    <row r="9685" spans="8:8" x14ac:dyDescent="0.2">
      <c r="H9685" s="39"/>
    </row>
    <row r="9686" spans="8:8" x14ac:dyDescent="0.2">
      <c r="H9686" s="39"/>
    </row>
    <row r="9687" spans="8:8" x14ac:dyDescent="0.2">
      <c r="H9687" s="39"/>
    </row>
    <row r="9688" spans="8:8" x14ac:dyDescent="0.2">
      <c r="H9688" s="39"/>
    </row>
    <row r="9689" spans="8:8" x14ac:dyDescent="0.2">
      <c r="H9689" s="39"/>
    </row>
    <row r="9690" spans="8:8" x14ac:dyDescent="0.2">
      <c r="H9690" s="39"/>
    </row>
    <row r="9691" spans="8:8" x14ac:dyDescent="0.2">
      <c r="H9691" s="39"/>
    </row>
    <row r="9692" spans="8:8" x14ac:dyDescent="0.2">
      <c r="H9692" s="39"/>
    </row>
    <row r="9693" spans="8:8" x14ac:dyDescent="0.2">
      <c r="H9693" s="39"/>
    </row>
    <row r="9694" spans="8:8" x14ac:dyDescent="0.2">
      <c r="H9694" s="39"/>
    </row>
    <row r="9695" spans="8:8" x14ac:dyDescent="0.2">
      <c r="H9695" s="39"/>
    </row>
    <row r="9696" spans="8:8" x14ac:dyDescent="0.2">
      <c r="H9696" s="39"/>
    </row>
    <row r="9697" spans="8:8" x14ac:dyDescent="0.2">
      <c r="H9697" s="39"/>
    </row>
    <row r="9698" spans="8:8" x14ac:dyDescent="0.2">
      <c r="H9698" s="39"/>
    </row>
    <row r="9699" spans="8:8" x14ac:dyDescent="0.2">
      <c r="H9699" s="39"/>
    </row>
    <row r="9700" spans="8:8" x14ac:dyDescent="0.2">
      <c r="H9700" s="39"/>
    </row>
    <row r="9701" spans="8:8" x14ac:dyDescent="0.2">
      <c r="H9701" s="39"/>
    </row>
    <row r="9702" spans="8:8" x14ac:dyDescent="0.2">
      <c r="H9702" s="39"/>
    </row>
    <row r="9703" spans="8:8" x14ac:dyDescent="0.2">
      <c r="H9703" s="39"/>
    </row>
    <row r="9704" spans="8:8" x14ac:dyDescent="0.2">
      <c r="H9704" s="39"/>
    </row>
    <row r="9705" spans="8:8" x14ac:dyDescent="0.2">
      <c r="H9705" s="39"/>
    </row>
    <row r="9706" spans="8:8" x14ac:dyDescent="0.2">
      <c r="H9706" s="39"/>
    </row>
    <row r="9707" spans="8:8" x14ac:dyDescent="0.2">
      <c r="H9707" s="39"/>
    </row>
    <row r="9708" spans="8:8" x14ac:dyDescent="0.2">
      <c r="H9708" s="39"/>
    </row>
    <row r="9709" spans="8:8" x14ac:dyDescent="0.2">
      <c r="H9709" s="39"/>
    </row>
    <row r="9710" spans="8:8" x14ac:dyDescent="0.2">
      <c r="H9710" s="39"/>
    </row>
    <row r="9711" spans="8:8" x14ac:dyDescent="0.2">
      <c r="H9711" s="39"/>
    </row>
    <row r="9712" spans="8:8" x14ac:dyDescent="0.2">
      <c r="H9712" s="39"/>
    </row>
    <row r="9713" spans="8:8" x14ac:dyDescent="0.2">
      <c r="H9713" s="39"/>
    </row>
    <row r="9714" spans="8:8" x14ac:dyDescent="0.2">
      <c r="H9714" s="39"/>
    </row>
    <row r="9715" spans="8:8" x14ac:dyDescent="0.2">
      <c r="H9715" s="39"/>
    </row>
    <row r="9716" spans="8:8" x14ac:dyDescent="0.2">
      <c r="H9716" s="39"/>
    </row>
    <row r="9717" spans="8:8" x14ac:dyDescent="0.2">
      <c r="H9717" s="39"/>
    </row>
    <row r="9718" spans="8:8" x14ac:dyDescent="0.2">
      <c r="H9718" s="39"/>
    </row>
    <row r="9719" spans="8:8" x14ac:dyDescent="0.2">
      <c r="H9719" s="39"/>
    </row>
    <row r="9720" spans="8:8" x14ac:dyDescent="0.2">
      <c r="H9720" s="39"/>
    </row>
    <row r="9721" spans="8:8" x14ac:dyDescent="0.2">
      <c r="H9721" s="39"/>
    </row>
    <row r="9722" spans="8:8" x14ac:dyDescent="0.2">
      <c r="H9722" s="39"/>
    </row>
    <row r="9723" spans="8:8" x14ac:dyDescent="0.2">
      <c r="H9723" s="39"/>
    </row>
    <row r="9724" spans="8:8" x14ac:dyDescent="0.2">
      <c r="H9724" s="39"/>
    </row>
    <row r="9725" spans="8:8" x14ac:dyDescent="0.2">
      <c r="H9725" s="39"/>
    </row>
    <row r="9726" spans="8:8" x14ac:dyDescent="0.2">
      <c r="H9726" s="39"/>
    </row>
    <row r="9727" spans="8:8" x14ac:dyDescent="0.2">
      <c r="H9727" s="39"/>
    </row>
    <row r="9728" spans="8:8" x14ac:dyDescent="0.2">
      <c r="H9728" s="39"/>
    </row>
    <row r="9729" spans="8:8" x14ac:dyDescent="0.2">
      <c r="H9729" s="39"/>
    </row>
    <row r="9730" spans="8:8" x14ac:dyDescent="0.2">
      <c r="H9730" s="39"/>
    </row>
    <row r="9731" spans="8:8" x14ac:dyDescent="0.2">
      <c r="H9731" s="39"/>
    </row>
    <row r="9732" spans="8:8" x14ac:dyDescent="0.2">
      <c r="H9732" s="39"/>
    </row>
    <row r="9733" spans="8:8" x14ac:dyDescent="0.2">
      <c r="H9733" s="39"/>
    </row>
    <row r="9734" spans="8:8" x14ac:dyDescent="0.2">
      <c r="H9734" s="39"/>
    </row>
    <row r="9735" spans="8:8" x14ac:dyDescent="0.2">
      <c r="H9735" s="39"/>
    </row>
    <row r="9736" spans="8:8" x14ac:dyDescent="0.2">
      <c r="H9736" s="39"/>
    </row>
    <row r="9737" spans="8:8" x14ac:dyDescent="0.2">
      <c r="H9737" s="39"/>
    </row>
    <row r="9738" spans="8:8" x14ac:dyDescent="0.2">
      <c r="H9738" s="39"/>
    </row>
    <row r="9739" spans="8:8" x14ac:dyDescent="0.2">
      <c r="H9739" s="39"/>
    </row>
    <row r="9740" spans="8:8" x14ac:dyDescent="0.2">
      <c r="H9740" s="39"/>
    </row>
    <row r="9741" spans="8:8" x14ac:dyDescent="0.2">
      <c r="H9741" s="39"/>
    </row>
    <row r="9742" spans="8:8" x14ac:dyDescent="0.2">
      <c r="H9742" s="39"/>
    </row>
    <row r="9743" spans="8:8" x14ac:dyDescent="0.2">
      <c r="H9743" s="39"/>
    </row>
    <row r="9744" spans="8:8" x14ac:dyDescent="0.2">
      <c r="H9744" s="39"/>
    </row>
    <row r="9745" spans="8:8" x14ac:dyDescent="0.2">
      <c r="H9745" s="39"/>
    </row>
    <row r="9746" spans="8:8" x14ac:dyDescent="0.2">
      <c r="H9746" s="39"/>
    </row>
    <row r="9747" spans="8:8" x14ac:dyDescent="0.2">
      <c r="H9747" s="39"/>
    </row>
    <row r="9748" spans="8:8" x14ac:dyDescent="0.2">
      <c r="H9748" s="39"/>
    </row>
    <row r="9749" spans="8:8" x14ac:dyDescent="0.2">
      <c r="H9749" s="39"/>
    </row>
    <row r="9750" spans="8:8" x14ac:dyDescent="0.2">
      <c r="H9750" s="39"/>
    </row>
    <row r="9751" spans="8:8" x14ac:dyDescent="0.2">
      <c r="H9751" s="39"/>
    </row>
    <row r="9752" spans="8:8" x14ac:dyDescent="0.2">
      <c r="H9752" s="39"/>
    </row>
    <row r="9753" spans="8:8" x14ac:dyDescent="0.2">
      <c r="H9753" s="39"/>
    </row>
    <row r="9754" spans="8:8" x14ac:dyDescent="0.2">
      <c r="H9754" s="39"/>
    </row>
    <row r="9755" spans="8:8" x14ac:dyDescent="0.2">
      <c r="H9755" s="39"/>
    </row>
    <row r="9756" spans="8:8" x14ac:dyDescent="0.2">
      <c r="H9756" s="39"/>
    </row>
    <row r="9757" spans="8:8" x14ac:dyDescent="0.2">
      <c r="H9757" s="39"/>
    </row>
    <row r="9758" spans="8:8" x14ac:dyDescent="0.2">
      <c r="H9758" s="39"/>
    </row>
    <row r="9759" spans="8:8" x14ac:dyDescent="0.2">
      <c r="H9759" s="39"/>
    </row>
    <row r="9760" spans="8:8" x14ac:dyDescent="0.2">
      <c r="H9760" s="39"/>
    </row>
    <row r="9761" spans="8:8" x14ac:dyDescent="0.2">
      <c r="H9761" s="39"/>
    </row>
    <row r="9762" spans="8:8" x14ac:dyDescent="0.2">
      <c r="H9762" s="39"/>
    </row>
    <row r="9763" spans="8:8" x14ac:dyDescent="0.2">
      <c r="H9763" s="39"/>
    </row>
    <row r="9764" spans="8:8" x14ac:dyDescent="0.2">
      <c r="H9764" s="39"/>
    </row>
    <row r="9765" spans="8:8" x14ac:dyDescent="0.2">
      <c r="H9765" s="39"/>
    </row>
    <row r="9766" spans="8:8" x14ac:dyDescent="0.2">
      <c r="H9766" s="39"/>
    </row>
    <row r="9767" spans="8:8" x14ac:dyDescent="0.2">
      <c r="H9767" s="39"/>
    </row>
    <row r="9768" spans="8:8" x14ac:dyDescent="0.2">
      <c r="H9768" s="39"/>
    </row>
    <row r="9769" spans="8:8" x14ac:dyDescent="0.2">
      <c r="H9769" s="39"/>
    </row>
    <row r="9770" spans="8:8" x14ac:dyDescent="0.2">
      <c r="H9770" s="39"/>
    </row>
    <row r="9771" spans="8:8" x14ac:dyDescent="0.2">
      <c r="H9771" s="39"/>
    </row>
    <row r="9772" spans="8:8" x14ac:dyDescent="0.2">
      <c r="H9772" s="39"/>
    </row>
    <row r="9773" spans="8:8" x14ac:dyDescent="0.2">
      <c r="H9773" s="39"/>
    </row>
    <row r="9774" spans="8:8" x14ac:dyDescent="0.2">
      <c r="H9774" s="39"/>
    </row>
    <row r="9775" spans="8:8" x14ac:dyDescent="0.2">
      <c r="H9775" s="39"/>
    </row>
    <row r="9776" spans="8:8" x14ac:dyDescent="0.2">
      <c r="H9776" s="39"/>
    </row>
    <row r="9777" spans="8:8" x14ac:dyDescent="0.2">
      <c r="H9777" s="39"/>
    </row>
    <row r="9778" spans="8:8" x14ac:dyDescent="0.2">
      <c r="H9778" s="39"/>
    </row>
    <row r="9779" spans="8:8" x14ac:dyDescent="0.2">
      <c r="H9779" s="39"/>
    </row>
    <row r="9780" spans="8:8" x14ac:dyDescent="0.2">
      <c r="H9780" s="39"/>
    </row>
    <row r="9781" spans="8:8" x14ac:dyDescent="0.2">
      <c r="H9781" s="39"/>
    </row>
    <row r="9782" spans="8:8" x14ac:dyDescent="0.2">
      <c r="H9782" s="39"/>
    </row>
    <row r="9783" spans="8:8" x14ac:dyDescent="0.2">
      <c r="H9783" s="39"/>
    </row>
    <row r="9784" spans="8:8" x14ac:dyDescent="0.2">
      <c r="H9784" s="39"/>
    </row>
    <row r="9785" spans="8:8" x14ac:dyDescent="0.2">
      <c r="H9785" s="39"/>
    </row>
    <row r="9786" spans="8:8" x14ac:dyDescent="0.2">
      <c r="H9786" s="39"/>
    </row>
    <row r="9787" spans="8:8" x14ac:dyDescent="0.2">
      <c r="H9787" s="39"/>
    </row>
    <row r="9788" spans="8:8" x14ac:dyDescent="0.2">
      <c r="H9788" s="39"/>
    </row>
    <row r="9789" spans="8:8" x14ac:dyDescent="0.2">
      <c r="H9789" s="39"/>
    </row>
    <row r="9790" spans="8:8" x14ac:dyDescent="0.2">
      <c r="H9790" s="39"/>
    </row>
    <row r="9791" spans="8:8" x14ac:dyDescent="0.2">
      <c r="H9791" s="39"/>
    </row>
    <row r="9792" spans="8:8" x14ac:dyDescent="0.2">
      <c r="H9792" s="39"/>
    </row>
    <row r="9793" spans="8:8" x14ac:dyDescent="0.2">
      <c r="H9793" s="39"/>
    </row>
    <row r="9794" spans="8:8" x14ac:dyDescent="0.2">
      <c r="H9794" s="39"/>
    </row>
    <row r="9795" spans="8:8" x14ac:dyDescent="0.2">
      <c r="H9795" s="39"/>
    </row>
    <row r="9796" spans="8:8" x14ac:dyDescent="0.2">
      <c r="H9796" s="39"/>
    </row>
    <row r="9797" spans="8:8" x14ac:dyDescent="0.2">
      <c r="H9797" s="39"/>
    </row>
    <row r="9798" spans="8:8" x14ac:dyDescent="0.2">
      <c r="H9798" s="39"/>
    </row>
    <row r="9799" spans="8:8" x14ac:dyDescent="0.2">
      <c r="H9799" s="39"/>
    </row>
    <row r="9800" spans="8:8" x14ac:dyDescent="0.2">
      <c r="H9800" s="39"/>
    </row>
    <row r="9801" spans="8:8" x14ac:dyDescent="0.2">
      <c r="H9801" s="39"/>
    </row>
    <row r="9802" spans="8:8" x14ac:dyDescent="0.2">
      <c r="H9802" s="39"/>
    </row>
    <row r="9803" spans="8:8" x14ac:dyDescent="0.2">
      <c r="H9803" s="39"/>
    </row>
    <row r="9804" spans="8:8" x14ac:dyDescent="0.2">
      <c r="H9804" s="39"/>
    </row>
    <row r="9805" spans="8:8" x14ac:dyDescent="0.2">
      <c r="H9805" s="39"/>
    </row>
    <row r="9806" spans="8:8" x14ac:dyDescent="0.2">
      <c r="H9806" s="39"/>
    </row>
    <row r="9807" spans="8:8" x14ac:dyDescent="0.2">
      <c r="H9807" s="39"/>
    </row>
    <row r="9808" spans="8:8" x14ac:dyDescent="0.2">
      <c r="H9808" s="39"/>
    </row>
    <row r="9809" spans="8:8" x14ac:dyDescent="0.2">
      <c r="H9809" s="39"/>
    </row>
    <row r="9810" spans="8:8" x14ac:dyDescent="0.2">
      <c r="H9810" s="39"/>
    </row>
    <row r="9811" spans="8:8" x14ac:dyDescent="0.2">
      <c r="H9811" s="39"/>
    </row>
    <row r="9812" spans="8:8" x14ac:dyDescent="0.2">
      <c r="H9812" s="39"/>
    </row>
    <row r="9813" spans="8:8" x14ac:dyDescent="0.2">
      <c r="H9813" s="39"/>
    </row>
    <row r="9814" spans="8:8" x14ac:dyDescent="0.2">
      <c r="H9814" s="39"/>
    </row>
    <row r="9815" spans="8:8" x14ac:dyDescent="0.2">
      <c r="H9815" s="39"/>
    </row>
    <row r="9816" spans="8:8" x14ac:dyDescent="0.2">
      <c r="H9816" s="39"/>
    </row>
    <row r="9817" spans="8:8" x14ac:dyDescent="0.2">
      <c r="H9817" s="39"/>
    </row>
    <row r="9818" spans="8:8" x14ac:dyDescent="0.2">
      <c r="H9818" s="39"/>
    </row>
    <row r="9819" spans="8:8" x14ac:dyDescent="0.2">
      <c r="H9819" s="39"/>
    </row>
    <row r="9820" spans="8:8" x14ac:dyDescent="0.2">
      <c r="H9820" s="39"/>
    </row>
    <row r="9821" spans="8:8" x14ac:dyDescent="0.2">
      <c r="H9821" s="39"/>
    </row>
    <row r="9822" spans="8:8" x14ac:dyDescent="0.2">
      <c r="H9822" s="39"/>
    </row>
    <row r="9823" spans="8:8" x14ac:dyDescent="0.2">
      <c r="H9823" s="39"/>
    </row>
    <row r="9824" spans="8:8" x14ac:dyDescent="0.2">
      <c r="H9824" s="39"/>
    </row>
    <row r="9825" spans="8:8" x14ac:dyDescent="0.2">
      <c r="H9825" s="39"/>
    </row>
    <row r="9826" spans="8:8" x14ac:dyDescent="0.2">
      <c r="H9826" s="39"/>
    </row>
    <row r="9827" spans="8:8" x14ac:dyDescent="0.2">
      <c r="H9827" s="39"/>
    </row>
    <row r="9828" spans="8:8" x14ac:dyDescent="0.2">
      <c r="H9828" s="39"/>
    </row>
    <row r="9829" spans="8:8" x14ac:dyDescent="0.2">
      <c r="H9829" s="39"/>
    </row>
    <row r="9830" spans="8:8" x14ac:dyDescent="0.2">
      <c r="H9830" s="39"/>
    </row>
    <row r="9831" spans="8:8" x14ac:dyDescent="0.2">
      <c r="H9831" s="39"/>
    </row>
    <row r="9832" spans="8:8" x14ac:dyDescent="0.2">
      <c r="H9832" s="39"/>
    </row>
    <row r="9833" spans="8:8" x14ac:dyDescent="0.2">
      <c r="H9833" s="39"/>
    </row>
    <row r="9834" spans="8:8" x14ac:dyDescent="0.2">
      <c r="H9834" s="39"/>
    </row>
    <row r="9835" spans="8:8" x14ac:dyDescent="0.2">
      <c r="H9835" s="39"/>
    </row>
    <row r="9836" spans="8:8" x14ac:dyDescent="0.2">
      <c r="H9836" s="39"/>
    </row>
    <row r="9837" spans="8:8" x14ac:dyDescent="0.2">
      <c r="H9837" s="39"/>
    </row>
    <row r="9838" spans="8:8" x14ac:dyDescent="0.2">
      <c r="H9838" s="39"/>
    </row>
    <row r="9839" spans="8:8" x14ac:dyDescent="0.2">
      <c r="H9839" s="39"/>
    </row>
    <row r="9840" spans="8:8" x14ac:dyDescent="0.2">
      <c r="H9840" s="39"/>
    </row>
    <row r="9841" spans="8:8" x14ac:dyDescent="0.2">
      <c r="H9841" s="39"/>
    </row>
    <row r="9842" spans="8:8" x14ac:dyDescent="0.2">
      <c r="H9842" s="39"/>
    </row>
    <row r="9843" spans="8:8" x14ac:dyDescent="0.2">
      <c r="H9843" s="39"/>
    </row>
    <row r="9844" spans="8:8" x14ac:dyDescent="0.2">
      <c r="H9844" s="39"/>
    </row>
    <row r="9845" spans="8:8" x14ac:dyDescent="0.2">
      <c r="H9845" s="39"/>
    </row>
    <row r="9846" spans="8:8" x14ac:dyDescent="0.2">
      <c r="H9846" s="39"/>
    </row>
    <row r="9847" spans="8:8" x14ac:dyDescent="0.2">
      <c r="H9847" s="39"/>
    </row>
    <row r="9848" spans="8:8" x14ac:dyDescent="0.2">
      <c r="H9848" s="39"/>
    </row>
    <row r="9849" spans="8:8" x14ac:dyDescent="0.2">
      <c r="H9849" s="39"/>
    </row>
    <row r="9850" spans="8:8" x14ac:dyDescent="0.2">
      <c r="H9850" s="39"/>
    </row>
    <row r="9851" spans="8:8" x14ac:dyDescent="0.2">
      <c r="H9851" s="39"/>
    </row>
    <row r="9852" spans="8:8" x14ac:dyDescent="0.2">
      <c r="H9852" s="39"/>
    </row>
    <row r="9853" spans="8:8" x14ac:dyDescent="0.2">
      <c r="H9853" s="39"/>
    </row>
    <row r="9854" spans="8:8" x14ac:dyDescent="0.2">
      <c r="H9854" s="39"/>
    </row>
    <row r="9855" spans="8:8" x14ac:dyDescent="0.2">
      <c r="H9855" s="39"/>
    </row>
    <row r="9856" spans="8:8" x14ac:dyDescent="0.2">
      <c r="H9856" s="39"/>
    </row>
    <row r="9857" spans="8:8" x14ac:dyDescent="0.2">
      <c r="H9857" s="39"/>
    </row>
    <row r="9858" spans="8:8" x14ac:dyDescent="0.2">
      <c r="H9858" s="39"/>
    </row>
    <row r="9859" spans="8:8" x14ac:dyDescent="0.2">
      <c r="H9859" s="39"/>
    </row>
    <row r="9860" spans="8:8" x14ac:dyDescent="0.2">
      <c r="H9860" s="39"/>
    </row>
    <row r="9861" spans="8:8" x14ac:dyDescent="0.2">
      <c r="H9861" s="39"/>
    </row>
    <row r="9862" spans="8:8" x14ac:dyDescent="0.2">
      <c r="H9862" s="39"/>
    </row>
    <row r="9863" spans="8:8" x14ac:dyDescent="0.2">
      <c r="H9863" s="39"/>
    </row>
    <row r="9864" spans="8:8" x14ac:dyDescent="0.2">
      <c r="H9864" s="39"/>
    </row>
    <row r="9865" spans="8:8" x14ac:dyDescent="0.2">
      <c r="H9865" s="39"/>
    </row>
    <row r="9866" spans="8:8" x14ac:dyDescent="0.2">
      <c r="H9866" s="39"/>
    </row>
    <row r="9867" spans="8:8" x14ac:dyDescent="0.2">
      <c r="H9867" s="39"/>
    </row>
    <row r="9868" spans="8:8" x14ac:dyDescent="0.2">
      <c r="H9868" s="39"/>
    </row>
    <row r="9869" spans="8:8" x14ac:dyDescent="0.2">
      <c r="H9869" s="39"/>
    </row>
    <row r="9870" spans="8:8" x14ac:dyDescent="0.2">
      <c r="H9870" s="39"/>
    </row>
    <row r="9871" spans="8:8" x14ac:dyDescent="0.2">
      <c r="H9871" s="39"/>
    </row>
    <row r="9872" spans="8:8" x14ac:dyDescent="0.2">
      <c r="H9872" s="39"/>
    </row>
    <row r="9873" spans="8:8" x14ac:dyDescent="0.2">
      <c r="H9873" s="39"/>
    </row>
    <row r="9874" spans="8:8" x14ac:dyDescent="0.2">
      <c r="H9874" s="39"/>
    </row>
    <row r="9875" spans="8:8" x14ac:dyDescent="0.2">
      <c r="H9875" s="39"/>
    </row>
    <row r="9876" spans="8:8" x14ac:dyDescent="0.2">
      <c r="H9876" s="39"/>
    </row>
    <row r="9877" spans="8:8" x14ac:dyDescent="0.2">
      <c r="H9877" s="39"/>
    </row>
    <row r="9878" spans="8:8" x14ac:dyDescent="0.2">
      <c r="H9878" s="39"/>
    </row>
    <row r="9879" spans="8:8" x14ac:dyDescent="0.2">
      <c r="H9879" s="39"/>
    </row>
    <row r="9880" spans="8:8" x14ac:dyDescent="0.2">
      <c r="H9880" s="39"/>
    </row>
    <row r="9881" spans="8:8" x14ac:dyDescent="0.2">
      <c r="H9881" s="39"/>
    </row>
    <row r="9882" spans="8:8" x14ac:dyDescent="0.2">
      <c r="H9882" s="39"/>
    </row>
    <row r="9883" spans="8:8" x14ac:dyDescent="0.2">
      <c r="H9883" s="39"/>
    </row>
    <row r="9884" spans="8:8" x14ac:dyDescent="0.2">
      <c r="H9884" s="39"/>
    </row>
    <row r="9885" spans="8:8" x14ac:dyDescent="0.2">
      <c r="H9885" s="39"/>
    </row>
    <row r="9886" spans="8:8" x14ac:dyDescent="0.2">
      <c r="H9886" s="39"/>
    </row>
    <row r="9887" spans="8:8" x14ac:dyDescent="0.2">
      <c r="H9887" s="39"/>
    </row>
    <row r="9888" spans="8:8" x14ac:dyDescent="0.2">
      <c r="H9888" s="39"/>
    </row>
    <row r="9889" spans="8:8" x14ac:dyDescent="0.2">
      <c r="H9889" s="39"/>
    </row>
    <row r="9890" spans="8:8" x14ac:dyDescent="0.2">
      <c r="H9890" s="39"/>
    </row>
    <row r="9891" spans="8:8" x14ac:dyDescent="0.2">
      <c r="H9891" s="39"/>
    </row>
    <row r="9892" spans="8:8" x14ac:dyDescent="0.2">
      <c r="H9892" s="39"/>
    </row>
    <row r="9893" spans="8:8" x14ac:dyDescent="0.2">
      <c r="H9893" s="39"/>
    </row>
    <row r="9894" spans="8:8" x14ac:dyDescent="0.2">
      <c r="H9894" s="39"/>
    </row>
    <row r="9895" spans="8:8" x14ac:dyDescent="0.2">
      <c r="H9895" s="39"/>
    </row>
    <row r="9896" spans="8:8" x14ac:dyDescent="0.2">
      <c r="H9896" s="39"/>
    </row>
    <row r="9897" spans="8:8" x14ac:dyDescent="0.2">
      <c r="H9897" s="39"/>
    </row>
    <row r="9898" spans="8:8" x14ac:dyDescent="0.2">
      <c r="H9898" s="39"/>
    </row>
    <row r="9899" spans="8:8" x14ac:dyDescent="0.2">
      <c r="H9899" s="39"/>
    </row>
    <row r="9900" spans="8:8" x14ac:dyDescent="0.2">
      <c r="H9900" s="39"/>
    </row>
    <row r="9901" spans="8:8" x14ac:dyDescent="0.2">
      <c r="H9901" s="39"/>
    </row>
    <row r="9902" spans="8:8" x14ac:dyDescent="0.2">
      <c r="H9902" s="39"/>
    </row>
    <row r="9903" spans="8:8" x14ac:dyDescent="0.2">
      <c r="H9903" s="39"/>
    </row>
    <row r="9904" spans="8:8" x14ac:dyDescent="0.2">
      <c r="H9904" s="39"/>
    </row>
    <row r="9905" spans="8:8" x14ac:dyDescent="0.2">
      <c r="H9905" s="39"/>
    </row>
    <row r="9906" spans="8:8" x14ac:dyDescent="0.2">
      <c r="H9906" s="39"/>
    </row>
    <row r="9907" spans="8:8" x14ac:dyDescent="0.2">
      <c r="H9907" s="39"/>
    </row>
    <row r="9908" spans="8:8" x14ac:dyDescent="0.2">
      <c r="H9908" s="39"/>
    </row>
    <row r="9909" spans="8:8" x14ac:dyDescent="0.2">
      <c r="H9909" s="39"/>
    </row>
    <row r="9910" spans="8:8" x14ac:dyDescent="0.2">
      <c r="H9910" s="39"/>
    </row>
    <row r="9911" spans="8:8" x14ac:dyDescent="0.2">
      <c r="H9911" s="39"/>
    </row>
    <row r="9912" spans="8:8" x14ac:dyDescent="0.2">
      <c r="H9912" s="39"/>
    </row>
    <row r="9913" spans="8:8" x14ac:dyDescent="0.2">
      <c r="H9913" s="39"/>
    </row>
    <row r="9914" spans="8:8" x14ac:dyDescent="0.2">
      <c r="H9914" s="39"/>
    </row>
    <row r="9915" spans="8:8" x14ac:dyDescent="0.2">
      <c r="H9915" s="39"/>
    </row>
    <row r="9916" spans="8:8" x14ac:dyDescent="0.2">
      <c r="H9916" s="39"/>
    </row>
    <row r="9917" spans="8:8" x14ac:dyDescent="0.2">
      <c r="H9917" s="39"/>
    </row>
    <row r="9918" spans="8:8" x14ac:dyDescent="0.2">
      <c r="H9918" s="39"/>
    </row>
    <row r="9919" spans="8:8" x14ac:dyDescent="0.2">
      <c r="H9919" s="39"/>
    </row>
    <row r="9920" spans="8:8" x14ac:dyDescent="0.2">
      <c r="H9920" s="39"/>
    </row>
    <row r="9921" spans="8:8" x14ac:dyDescent="0.2">
      <c r="H9921" s="39"/>
    </row>
    <row r="9922" spans="8:8" x14ac:dyDescent="0.2">
      <c r="H9922" s="39"/>
    </row>
    <row r="9923" spans="8:8" x14ac:dyDescent="0.2">
      <c r="H9923" s="39"/>
    </row>
    <row r="9924" spans="8:8" x14ac:dyDescent="0.2">
      <c r="H9924" s="39"/>
    </row>
    <row r="9925" spans="8:8" x14ac:dyDescent="0.2">
      <c r="H9925" s="39"/>
    </row>
    <row r="9926" spans="8:8" x14ac:dyDescent="0.2">
      <c r="H9926" s="39"/>
    </row>
    <row r="9927" spans="8:8" x14ac:dyDescent="0.2">
      <c r="H9927" s="39"/>
    </row>
    <row r="9928" spans="8:8" x14ac:dyDescent="0.2">
      <c r="H9928" s="39"/>
    </row>
    <row r="9929" spans="8:8" x14ac:dyDescent="0.2">
      <c r="H9929" s="39"/>
    </row>
    <row r="9930" spans="8:8" x14ac:dyDescent="0.2">
      <c r="H9930" s="39"/>
    </row>
    <row r="9931" spans="8:8" x14ac:dyDescent="0.2">
      <c r="H9931" s="39"/>
    </row>
    <row r="9932" spans="8:8" x14ac:dyDescent="0.2">
      <c r="H9932" s="39"/>
    </row>
    <row r="9933" spans="8:8" x14ac:dyDescent="0.2">
      <c r="H9933" s="39"/>
    </row>
    <row r="9934" spans="8:8" x14ac:dyDescent="0.2">
      <c r="H9934" s="39"/>
    </row>
    <row r="9935" spans="8:8" x14ac:dyDescent="0.2">
      <c r="H9935" s="39"/>
    </row>
    <row r="9936" spans="8:8" x14ac:dyDescent="0.2">
      <c r="H9936" s="39"/>
    </row>
    <row r="9937" spans="8:8" x14ac:dyDescent="0.2">
      <c r="H9937" s="39"/>
    </row>
    <row r="9938" spans="8:8" x14ac:dyDescent="0.2">
      <c r="H9938" s="39"/>
    </row>
    <row r="9939" spans="8:8" x14ac:dyDescent="0.2">
      <c r="H9939" s="39"/>
    </row>
    <row r="9940" spans="8:8" x14ac:dyDescent="0.2">
      <c r="H9940" s="39"/>
    </row>
    <row r="9941" spans="8:8" x14ac:dyDescent="0.2">
      <c r="H9941" s="39"/>
    </row>
    <row r="9942" spans="8:8" x14ac:dyDescent="0.2">
      <c r="H9942" s="39"/>
    </row>
    <row r="9943" spans="8:8" x14ac:dyDescent="0.2">
      <c r="H9943" s="39"/>
    </row>
    <row r="9944" spans="8:8" x14ac:dyDescent="0.2">
      <c r="H9944" s="39"/>
    </row>
    <row r="9945" spans="8:8" x14ac:dyDescent="0.2">
      <c r="H9945" s="39"/>
    </row>
    <row r="9946" spans="8:8" x14ac:dyDescent="0.2">
      <c r="H9946" s="39"/>
    </row>
    <row r="9947" spans="8:8" x14ac:dyDescent="0.2">
      <c r="H9947" s="39"/>
    </row>
    <row r="9948" spans="8:8" x14ac:dyDescent="0.2">
      <c r="H9948" s="39"/>
    </row>
    <row r="9949" spans="8:8" x14ac:dyDescent="0.2">
      <c r="H9949" s="39"/>
    </row>
    <row r="9950" spans="8:8" x14ac:dyDescent="0.2">
      <c r="H9950" s="39"/>
    </row>
    <row r="9951" spans="8:8" x14ac:dyDescent="0.2">
      <c r="H9951" s="39"/>
    </row>
    <row r="9952" spans="8:8" x14ac:dyDescent="0.2">
      <c r="H9952" s="39"/>
    </row>
    <row r="9953" spans="8:8" x14ac:dyDescent="0.2">
      <c r="H9953" s="39"/>
    </row>
    <row r="9954" spans="8:8" x14ac:dyDescent="0.2">
      <c r="H9954" s="39"/>
    </row>
    <row r="9955" spans="8:8" x14ac:dyDescent="0.2">
      <c r="H9955" s="39"/>
    </row>
    <row r="9956" spans="8:8" x14ac:dyDescent="0.2">
      <c r="H9956" s="39"/>
    </row>
    <row r="9957" spans="8:8" x14ac:dyDescent="0.2">
      <c r="H9957" s="39"/>
    </row>
    <row r="9958" spans="8:8" x14ac:dyDescent="0.2">
      <c r="H9958" s="39"/>
    </row>
    <row r="9959" spans="8:8" x14ac:dyDescent="0.2">
      <c r="H9959" s="39"/>
    </row>
    <row r="9960" spans="8:8" x14ac:dyDescent="0.2">
      <c r="H9960" s="39"/>
    </row>
    <row r="9961" spans="8:8" x14ac:dyDescent="0.2">
      <c r="H9961" s="39"/>
    </row>
    <row r="9962" spans="8:8" x14ac:dyDescent="0.2">
      <c r="H9962" s="39"/>
    </row>
    <row r="9963" spans="8:8" x14ac:dyDescent="0.2">
      <c r="H9963" s="39"/>
    </row>
    <row r="9964" spans="8:8" x14ac:dyDescent="0.2">
      <c r="H9964" s="39"/>
    </row>
    <row r="9965" spans="8:8" x14ac:dyDescent="0.2">
      <c r="H9965" s="39"/>
    </row>
    <row r="9966" spans="8:8" x14ac:dyDescent="0.2">
      <c r="H9966" s="39"/>
    </row>
    <row r="9967" spans="8:8" x14ac:dyDescent="0.2">
      <c r="H9967" s="39"/>
    </row>
    <row r="9968" spans="8:8" x14ac:dyDescent="0.2">
      <c r="H9968" s="39"/>
    </row>
    <row r="9969" spans="8:8" x14ac:dyDescent="0.2">
      <c r="H9969" s="39"/>
    </row>
    <row r="9970" spans="8:8" x14ac:dyDescent="0.2">
      <c r="H9970" s="39"/>
    </row>
    <row r="9971" spans="8:8" x14ac:dyDescent="0.2">
      <c r="H9971" s="39"/>
    </row>
    <row r="9972" spans="8:8" x14ac:dyDescent="0.2">
      <c r="H9972" s="39"/>
    </row>
    <row r="9973" spans="8:8" x14ac:dyDescent="0.2">
      <c r="H9973" s="39"/>
    </row>
    <row r="9974" spans="8:8" x14ac:dyDescent="0.2">
      <c r="H9974" s="39"/>
    </row>
    <row r="9975" spans="8:8" x14ac:dyDescent="0.2">
      <c r="H9975" s="39"/>
    </row>
    <row r="9976" spans="8:8" x14ac:dyDescent="0.2">
      <c r="H9976" s="39"/>
    </row>
    <row r="9977" spans="8:8" x14ac:dyDescent="0.2">
      <c r="H9977" s="39"/>
    </row>
    <row r="9978" spans="8:8" x14ac:dyDescent="0.2">
      <c r="H9978" s="39"/>
    </row>
    <row r="9979" spans="8:8" x14ac:dyDescent="0.2">
      <c r="H9979" s="39"/>
    </row>
    <row r="9980" spans="8:8" x14ac:dyDescent="0.2">
      <c r="H9980" s="39"/>
    </row>
    <row r="9981" spans="8:8" x14ac:dyDescent="0.2">
      <c r="H9981" s="39"/>
    </row>
    <row r="9982" spans="8:8" x14ac:dyDescent="0.2">
      <c r="H9982" s="39"/>
    </row>
    <row r="9983" spans="8:8" x14ac:dyDescent="0.2">
      <c r="H9983" s="39"/>
    </row>
    <row r="9984" spans="8:8" x14ac:dyDescent="0.2">
      <c r="H9984" s="39"/>
    </row>
    <row r="9985" spans="8:8" x14ac:dyDescent="0.2">
      <c r="H9985" s="39"/>
    </row>
    <row r="9986" spans="8:8" x14ac:dyDescent="0.2">
      <c r="H9986" s="39"/>
    </row>
    <row r="9987" spans="8:8" x14ac:dyDescent="0.2">
      <c r="H9987" s="39"/>
    </row>
    <row r="9988" spans="8:8" x14ac:dyDescent="0.2">
      <c r="H9988" s="39"/>
    </row>
    <row r="9989" spans="8:8" x14ac:dyDescent="0.2">
      <c r="H9989" s="39"/>
    </row>
    <row r="9990" spans="8:8" x14ac:dyDescent="0.2">
      <c r="H9990" s="39"/>
    </row>
    <row r="9991" spans="8:8" x14ac:dyDescent="0.2">
      <c r="H9991" s="39"/>
    </row>
    <row r="9992" spans="8:8" x14ac:dyDescent="0.2">
      <c r="H9992" s="39"/>
    </row>
    <row r="9993" spans="8:8" x14ac:dyDescent="0.2">
      <c r="H9993" s="39"/>
    </row>
    <row r="9994" spans="8:8" x14ac:dyDescent="0.2">
      <c r="H9994" s="39"/>
    </row>
    <row r="9995" spans="8:8" x14ac:dyDescent="0.2">
      <c r="H9995" s="39"/>
    </row>
    <row r="9996" spans="8:8" x14ac:dyDescent="0.2">
      <c r="H9996" s="39"/>
    </row>
    <row r="9997" spans="8:8" x14ac:dyDescent="0.2">
      <c r="H9997" s="39"/>
    </row>
    <row r="9998" spans="8:8" x14ac:dyDescent="0.2">
      <c r="H9998" s="39"/>
    </row>
    <row r="9999" spans="8:8" x14ac:dyDescent="0.2">
      <c r="H9999" s="39"/>
    </row>
    <row r="10000" spans="8:8" x14ac:dyDescent="0.2">
      <c r="H10000" s="39"/>
    </row>
    <row r="10001" spans="8:8" x14ac:dyDescent="0.2">
      <c r="H10001" s="39"/>
    </row>
    <row r="10002" spans="8:8" x14ac:dyDescent="0.2">
      <c r="H10002" s="39"/>
    </row>
    <row r="10003" spans="8:8" x14ac:dyDescent="0.2">
      <c r="H10003" s="39"/>
    </row>
    <row r="10004" spans="8:8" x14ac:dyDescent="0.2">
      <c r="H10004" s="39"/>
    </row>
    <row r="10005" spans="8:8" x14ac:dyDescent="0.2">
      <c r="H10005" s="39"/>
    </row>
    <row r="10006" spans="8:8" x14ac:dyDescent="0.2">
      <c r="H10006" s="39"/>
    </row>
    <row r="10007" spans="8:8" x14ac:dyDescent="0.2">
      <c r="H10007" s="39"/>
    </row>
    <row r="10008" spans="8:8" x14ac:dyDescent="0.2">
      <c r="H10008" s="39"/>
    </row>
    <row r="10009" spans="8:8" x14ac:dyDescent="0.2">
      <c r="H10009" s="39"/>
    </row>
    <row r="10010" spans="8:8" x14ac:dyDescent="0.2">
      <c r="H10010" s="39"/>
    </row>
    <row r="10011" spans="8:8" x14ac:dyDescent="0.2">
      <c r="H10011" s="39"/>
    </row>
    <row r="10012" spans="8:8" x14ac:dyDescent="0.2">
      <c r="H10012" s="39"/>
    </row>
    <row r="10013" spans="8:8" x14ac:dyDescent="0.2">
      <c r="H10013" s="39"/>
    </row>
    <row r="10014" spans="8:8" x14ac:dyDescent="0.2">
      <c r="H10014" s="39"/>
    </row>
    <row r="10015" spans="8:8" x14ac:dyDescent="0.2">
      <c r="H10015" s="39"/>
    </row>
    <row r="10016" spans="8:8" x14ac:dyDescent="0.2">
      <c r="H10016" s="39"/>
    </row>
    <row r="10017" spans="8:8" x14ac:dyDescent="0.2">
      <c r="H10017" s="39"/>
    </row>
    <row r="10018" spans="8:8" x14ac:dyDescent="0.2">
      <c r="H10018" s="39"/>
    </row>
    <row r="10019" spans="8:8" x14ac:dyDescent="0.2">
      <c r="H10019" s="39"/>
    </row>
    <row r="10020" spans="8:8" x14ac:dyDescent="0.2">
      <c r="H10020" s="39"/>
    </row>
    <row r="10021" spans="8:8" x14ac:dyDescent="0.2">
      <c r="H10021" s="39"/>
    </row>
    <row r="10022" spans="8:8" x14ac:dyDescent="0.2">
      <c r="H10022" s="39"/>
    </row>
    <row r="10023" spans="8:8" x14ac:dyDescent="0.2">
      <c r="H10023" s="39"/>
    </row>
    <row r="10024" spans="8:8" x14ac:dyDescent="0.2">
      <c r="H10024" s="39"/>
    </row>
    <row r="10025" spans="8:8" x14ac:dyDescent="0.2">
      <c r="H10025" s="39"/>
    </row>
    <row r="10026" spans="8:8" x14ac:dyDescent="0.2">
      <c r="H10026" s="39"/>
    </row>
    <row r="10027" spans="8:8" x14ac:dyDescent="0.2">
      <c r="H10027" s="39"/>
    </row>
    <row r="10028" spans="8:8" x14ac:dyDescent="0.2">
      <c r="H10028" s="39"/>
    </row>
    <row r="10029" spans="8:8" x14ac:dyDescent="0.2">
      <c r="H10029" s="39"/>
    </row>
    <row r="10030" spans="8:8" x14ac:dyDescent="0.2">
      <c r="H10030" s="39"/>
    </row>
    <row r="10031" spans="8:8" x14ac:dyDescent="0.2">
      <c r="H10031" s="39"/>
    </row>
    <row r="10032" spans="8:8" x14ac:dyDescent="0.2">
      <c r="H10032" s="39"/>
    </row>
    <row r="10033" spans="8:8" x14ac:dyDescent="0.2">
      <c r="H10033" s="39"/>
    </row>
    <row r="10034" spans="8:8" x14ac:dyDescent="0.2">
      <c r="H10034" s="39"/>
    </row>
    <row r="10035" spans="8:8" x14ac:dyDescent="0.2">
      <c r="H10035" s="39"/>
    </row>
    <row r="10036" spans="8:8" x14ac:dyDescent="0.2">
      <c r="H10036" s="39"/>
    </row>
    <row r="10037" spans="8:8" x14ac:dyDescent="0.2">
      <c r="H10037" s="39"/>
    </row>
    <row r="10038" spans="8:8" x14ac:dyDescent="0.2">
      <c r="H10038" s="39"/>
    </row>
    <row r="10039" spans="8:8" x14ac:dyDescent="0.2">
      <c r="H10039" s="39"/>
    </row>
    <row r="10040" spans="8:8" x14ac:dyDescent="0.2">
      <c r="H10040" s="39"/>
    </row>
    <row r="10041" spans="8:8" x14ac:dyDescent="0.2">
      <c r="H10041" s="39"/>
    </row>
    <row r="10042" spans="8:8" x14ac:dyDescent="0.2">
      <c r="H10042" s="39"/>
    </row>
    <row r="10043" spans="8:8" x14ac:dyDescent="0.2">
      <c r="H10043" s="39"/>
    </row>
    <row r="10044" spans="8:8" x14ac:dyDescent="0.2">
      <c r="H10044" s="39"/>
    </row>
    <row r="10045" spans="8:8" x14ac:dyDescent="0.2">
      <c r="H10045" s="39"/>
    </row>
    <row r="10046" spans="8:8" x14ac:dyDescent="0.2">
      <c r="H10046" s="39"/>
    </row>
    <row r="10047" spans="8:8" x14ac:dyDescent="0.2">
      <c r="H10047" s="39"/>
    </row>
    <row r="10048" spans="8:8" x14ac:dyDescent="0.2">
      <c r="H10048" s="39"/>
    </row>
    <row r="10049" spans="8:8" x14ac:dyDescent="0.2">
      <c r="H10049" s="39"/>
    </row>
    <row r="10050" spans="8:8" x14ac:dyDescent="0.2">
      <c r="H10050" s="39"/>
    </row>
    <row r="10051" spans="8:8" x14ac:dyDescent="0.2">
      <c r="H10051" s="39"/>
    </row>
    <row r="10052" spans="8:8" x14ac:dyDescent="0.2">
      <c r="H10052" s="39"/>
    </row>
    <row r="10053" spans="8:8" x14ac:dyDescent="0.2">
      <c r="H10053" s="39"/>
    </row>
    <row r="10054" spans="8:8" x14ac:dyDescent="0.2">
      <c r="H10054" s="39"/>
    </row>
    <row r="10055" spans="8:8" x14ac:dyDescent="0.2">
      <c r="H10055" s="39"/>
    </row>
    <row r="10056" spans="8:8" x14ac:dyDescent="0.2">
      <c r="H10056" s="39"/>
    </row>
    <row r="10057" spans="8:8" x14ac:dyDescent="0.2">
      <c r="H10057" s="39"/>
    </row>
    <row r="10058" spans="8:8" x14ac:dyDescent="0.2">
      <c r="H10058" s="39"/>
    </row>
    <row r="10059" spans="8:8" x14ac:dyDescent="0.2">
      <c r="H10059" s="39"/>
    </row>
    <row r="10060" spans="8:8" x14ac:dyDescent="0.2">
      <c r="H10060" s="39"/>
    </row>
    <row r="10061" spans="8:8" x14ac:dyDescent="0.2">
      <c r="H10061" s="39"/>
    </row>
    <row r="10062" spans="8:8" x14ac:dyDescent="0.2">
      <c r="H10062" s="39"/>
    </row>
    <row r="10063" spans="8:8" x14ac:dyDescent="0.2">
      <c r="H10063" s="39"/>
    </row>
    <row r="10064" spans="8:8" x14ac:dyDescent="0.2">
      <c r="H10064" s="39"/>
    </row>
    <row r="10065" spans="8:8" x14ac:dyDescent="0.2">
      <c r="H10065" s="39"/>
    </row>
    <row r="10066" spans="8:8" x14ac:dyDescent="0.2">
      <c r="H10066" s="39"/>
    </row>
    <row r="10067" spans="8:8" x14ac:dyDescent="0.2">
      <c r="H10067" s="39"/>
    </row>
    <row r="10068" spans="8:8" x14ac:dyDescent="0.2">
      <c r="H10068" s="39"/>
    </row>
    <row r="10069" spans="8:8" x14ac:dyDescent="0.2">
      <c r="H10069" s="39"/>
    </row>
    <row r="10070" spans="8:8" x14ac:dyDescent="0.2">
      <c r="H10070" s="39"/>
    </row>
    <row r="10071" spans="8:8" x14ac:dyDescent="0.2">
      <c r="H10071" s="39"/>
    </row>
    <row r="10072" spans="8:8" x14ac:dyDescent="0.2">
      <c r="H10072" s="39"/>
    </row>
    <row r="10073" spans="8:8" x14ac:dyDescent="0.2">
      <c r="H10073" s="39"/>
    </row>
    <row r="10074" spans="8:8" x14ac:dyDescent="0.2">
      <c r="H10074" s="39"/>
    </row>
    <row r="10075" spans="8:8" x14ac:dyDescent="0.2">
      <c r="H10075" s="39"/>
    </row>
    <row r="10076" spans="8:8" x14ac:dyDescent="0.2">
      <c r="H10076" s="39"/>
    </row>
    <row r="10077" spans="8:8" x14ac:dyDescent="0.2">
      <c r="H10077" s="39"/>
    </row>
    <row r="10078" spans="8:8" x14ac:dyDescent="0.2">
      <c r="H10078" s="39"/>
    </row>
    <row r="10079" spans="8:8" x14ac:dyDescent="0.2">
      <c r="H10079" s="39"/>
    </row>
    <row r="10080" spans="8:8" x14ac:dyDescent="0.2">
      <c r="H10080" s="39"/>
    </row>
    <row r="10081" spans="8:8" x14ac:dyDescent="0.2">
      <c r="H10081" s="39"/>
    </row>
    <row r="10082" spans="8:8" x14ac:dyDescent="0.2">
      <c r="H10082" s="39"/>
    </row>
    <row r="10083" spans="8:8" x14ac:dyDescent="0.2">
      <c r="H10083" s="39"/>
    </row>
    <row r="10084" spans="8:8" x14ac:dyDescent="0.2">
      <c r="H10084" s="39"/>
    </row>
    <row r="10085" spans="8:8" x14ac:dyDescent="0.2">
      <c r="H10085" s="39"/>
    </row>
    <row r="10086" spans="8:8" x14ac:dyDescent="0.2">
      <c r="H10086" s="39"/>
    </row>
    <row r="10087" spans="8:8" x14ac:dyDescent="0.2">
      <c r="H10087" s="39"/>
    </row>
    <row r="10088" spans="8:8" x14ac:dyDescent="0.2">
      <c r="H10088" s="39"/>
    </row>
    <row r="10089" spans="8:8" x14ac:dyDescent="0.2">
      <c r="H10089" s="39"/>
    </row>
    <row r="10090" spans="8:8" x14ac:dyDescent="0.2">
      <c r="H10090" s="39"/>
    </row>
    <row r="10091" spans="8:8" x14ac:dyDescent="0.2">
      <c r="H10091" s="39"/>
    </row>
    <row r="10092" spans="8:8" x14ac:dyDescent="0.2">
      <c r="H10092" s="39"/>
    </row>
    <row r="10093" spans="8:8" x14ac:dyDescent="0.2">
      <c r="H10093" s="39"/>
    </row>
    <row r="10094" spans="8:8" x14ac:dyDescent="0.2">
      <c r="H10094" s="39"/>
    </row>
    <row r="10095" spans="8:8" x14ac:dyDescent="0.2">
      <c r="H10095" s="39"/>
    </row>
    <row r="10096" spans="8:8" x14ac:dyDescent="0.2">
      <c r="H10096" s="39"/>
    </row>
    <row r="10097" spans="8:8" x14ac:dyDescent="0.2">
      <c r="H10097" s="39"/>
    </row>
    <row r="10098" spans="8:8" x14ac:dyDescent="0.2">
      <c r="H10098" s="39"/>
    </row>
    <row r="10099" spans="8:8" x14ac:dyDescent="0.2">
      <c r="H10099" s="39"/>
    </row>
    <row r="10100" spans="8:8" x14ac:dyDescent="0.2">
      <c r="H10100" s="39"/>
    </row>
    <row r="10101" spans="8:8" x14ac:dyDescent="0.2">
      <c r="H10101" s="39"/>
    </row>
    <row r="10102" spans="8:8" x14ac:dyDescent="0.2">
      <c r="H10102" s="39"/>
    </row>
    <row r="10103" spans="8:8" x14ac:dyDescent="0.2">
      <c r="H10103" s="39"/>
    </row>
    <row r="10104" spans="8:8" x14ac:dyDescent="0.2">
      <c r="H10104" s="39"/>
    </row>
    <row r="10105" spans="8:8" x14ac:dyDescent="0.2">
      <c r="H10105" s="39"/>
    </row>
    <row r="10106" spans="8:8" x14ac:dyDescent="0.2">
      <c r="H10106" s="39"/>
    </row>
    <row r="10107" spans="8:8" x14ac:dyDescent="0.2">
      <c r="H10107" s="39"/>
    </row>
    <row r="10108" spans="8:8" x14ac:dyDescent="0.2">
      <c r="H10108" s="39"/>
    </row>
    <row r="10109" spans="8:8" x14ac:dyDescent="0.2">
      <c r="H10109" s="39"/>
    </row>
    <row r="10110" spans="8:8" x14ac:dyDescent="0.2">
      <c r="H10110" s="39"/>
    </row>
    <row r="10111" spans="8:8" x14ac:dyDescent="0.2">
      <c r="H10111" s="39"/>
    </row>
    <row r="10112" spans="8:8" x14ac:dyDescent="0.2">
      <c r="H10112" s="39"/>
    </row>
    <row r="10113" spans="8:8" x14ac:dyDescent="0.2">
      <c r="H10113" s="39"/>
    </row>
    <row r="10114" spans="8:8" x14ac:dyDescent="0.2">
      <c r="H10114" s="39"/>
    </row>
    <row r="10115" spans="8:8" x14ac:dyDescent="0.2">
      <c r="H10115" s="39"/>
    </row>
    <row r="10116" spans="8:8" x14ac:dyDescent="0.2">
      <c r="H10116" s="39"/>
    </row>
    <row r="10117" spans="8:8" x14ac:dyDescent="0.2">
      <c r="H10117" s="39"/>
    </row>
    <row r="10118" spans="8:8" x14ac:dyDescent="0.2">
      <c r="H10118" s="39"/>
    </row>
    <row r="10119" spans="8:8" x14ac:dyDescent="0.2">
      <c r="H10119" s="39"/>
    </row>
    <row r="10120" spans="8:8" x14ac:dyDescent="0.2">
      <c r="H10120" s="39"/>
    </row>
    <row r="10121" spans="8:8" x14ac:dyDescent="0.2">
      <c r="H10121" s="39"/>
    </row>
    <row r="10122" spans="8:8" x14ac:dyDescent="0.2">
      <c r="H10122" s="39"/>
    </row>
    <row r="10123" spans="8:8" x14ac:dyDescent="0.2">
      <c r="H10123" s="39"/>
    </row>
    <row r="10124" spans="8:8" x14ac:dyDescent="0.2">
      <c r="H10124" s="39"/>
    </row>
    <row r="10125" spans="8:8" x14ac:dyDescent="0.2">
      <c r="H10125" s="39"/>
    </row>
    <row r="10126" spans="8:8" x14ac:dyDescent="0.2">
      <c r="H10126" s="39"/>
    </row>
    <row r="10127" spans="8:8" x14ac:dyDescent="0.2">
      <c r="H10127" s="39"/>
    </row>
    <row r="10128" spans="8:8" x14ac:dyDescent="0.2">
      <c r="H10128" s="39"/>
    </row>
    <row r="10129" spans="8:8" x14ac:dyDescent="0.2">
      <c r="H10129" s="39"/>
    </row>
    <row r="10130" spans="8:8" x14ac:dyDescent="0.2">
      <c r="H10130" s="39"/>
    </row>
    <row r="10131" spans="8:8" x14ac:dyDescent="0.2">
      <c r="H10131" s="39"/>
    </row>
    <row r="10132" spans="8:8" x14ac:dyDescent="0.2">
      <c r="H10132" s="39"/>
    </row>
    <row r="10133" spans="8:8" x14ac:dyDescent="0.2">
      <c r="H10133" s="39"/>
    </row>
    <row r="10134" spans="8:8" x14ac:dyDescent="0.2">
      <c r="H10134" s="39"/>
    </row>
    <row r="10135" spans="8:8" x14ac:dyDescent="0.2">
      <c r="H10135" s="39"/>
    </row>
    <row r="10136" spans="8:8" x14ac:dyDescent="0.2">
      <c r="H10136" s="39"/>
    </row>
    <row r="10137" spans="8:8" x14ac:dyDescent="0.2">
      <c r="H10137" s="39"/>
    </row>
    <row r="10138" spans="8:8" x14ac:dyDescent="0.2">
      <c r="H10138" s="39"/>
    </row>
    <row r="10139" spans="8:8" x14ac:dyDescent="0.2">
      <c r="H10139" s="39"/>
    </row>
    <row r="10140" spans="8:8" x14ac:dyDescent="0.2">
      <c r="H10140" s="39"/>
    </row>
    <row r="10141" spans="8:8" x14ac:dyDescent="0.2">
      <c r="H10141" s="39"/>
    </row>
    <row r="10142" spans="8:8" x14ac:dyDescent="0.2">
      <c r="H10142" s="39"/>
    </row>
    <row r="10143" spans="8:8" x14ac:dyDescent="0.2">
      <c r="H10143" s="39"/>
    </row>
    <row r="10144" spans="8:8" x14ac:dyDescent="0.2">
      <c r="H10144" s="39"/>
    </row>
    <row r="10145" spans="8:8" x14ac:dyDescent="0.2">
      <c r="H10145" s="39"/>
    </row>
    <row r="10146" spans="8:8" x14ac:dyDescent="0.2">
      <c r="H10146" s="39"/>
    </row>
    <row r="10147" spans="8:8" x14ac:dyDescent="0.2">
      <c r="H10147" s="39"/>
    </row>
    <row r="10148" spans="8:8" x14ac:dyDescent="0.2">
      <c r="H10148" s="39"/>
    </row>
    <row r="10149" spans="8:8" x14ac:dyDescent="0.2">
      <c r="H10149" s="39"/>
    </row>
    <row r="10150" spans="8:8" x14ac:dyDescent="0.2">
      <c r="H10150" s="39"/>
    </row>
    <row r="10151" spans="8:8" x14ac:dyDescent="0.2">
      <c r="H10151" s="39"/>
    </row>
    <row r="10152" spans="8:8" x14ac:dyDescent="0.2">
      <c r="H10152" s="39"/>
    </row>
    <row r="10153" spans="8:8" x14ac:dyDescent="0.2">
      <c r="H10153" s="39"/>
    </row>
    <row r="10154" spans="8:8" x14ac:dyDescent="0.2">
      <c r="H10154" s="39"/>
    </row>
    <row r="10155" spans="8:8" x14ac:dyDescent="0.2">
      <c r="H10155" s="39"/>
    </row>
    <row r="10156" spans="8:8" x14ac:dyDescent="0.2">
      <c r="H10156" s="39"/>
    </row>
    <row r="10157" spans="8:8" x14ac:dyDescent="0.2">
      <c r="H10157" s="39"/>
    </row>
    <row r="10158" spans="8:8" x14ac:dyDescent="0.2">
      <c r="H10158" s="39"/>
    </row>
    <row r="10159" spans="8:8" x14ac:dyDescent="0.2">
      <c r="H10159" s="39"/>
    </row>
    <row r="10160" spans="8:8" x14ac:dyDescent="0.2">
      <c r="H10160" s="39"/>
    </row>
    <row r="10161" spans="8:8" x14ac:dyDescent="0.2">
      <c r="H10161" s="39"/>
    </row>
    <row r="10162" spans="8:8" x14ac:dyDescent="0.2">
      <c r="H10162" s="39"/>
    </row>
    <row r="10163" spans="8:8" x14ac:dyDescent="0.2">
      <c r="H10163" s="39"/>
    </row>
    <row r="10164" spans="8:8" x14ac:dyDescent="0.2">
      <c r="H10164" s="39"/>
    </row>
    <row r="10165" spans="8:8" x14ac:dyDescent="0.2">
      <c r="H10165" s="39"/>
    </row>
    <row r="10166" spans="8:8" x14ac:dyDescent="0.2">
      <c r="H10166" s="39"/>
    </row>
    <row r="10167" spans="8:8" x14ac:dyDescent="0.2">
      <c r="H10167" s="39"/>
    </row>
    <row r="10168" spans="8:8" x14ac:dyDescent="0.2">
      <c r="H10168" s="39"/>
    </row>
    <row r="10169" spans="8:8" x14ac:dyDescent="0.2">
      <c r="H10169" s="39"/>
    </row>
    <row r="10170" spans="8:8" x14ac:dyDescent="0.2">
      <c r="H10170" s="39"/>
    </row>
    <row r="10171" spans="8:8" x14ac:dyDescent="0.2">
      <c r="H10171" s="39"/>
    </row>
    <row r="10172" spans="8:8" x14ac:dyDescent="0.2">
      <c r="H10172" s="39"/>
    </row>
    <row r="10173" spans="8:8" x14ac:dyDescent="0.2">
      <c r="H10173" s="39"/>
    </row>
    <row r="10174" spans="8:8" x14ac:dyDescent="0.2">
      <c r="H10174" s="39"/>
    </row>
    <row r="10175" spans="8:8" x14ac:dyDescent="0.2">
      <c r="H10175" s="39"/>
    </row>
    <row r="10176" spans="8:8" x14ac:dyDescent="0.2">
      <c r="H10176" s="39"/>
    </row>
    <row r="10177" spans="8:8" x14ac:dyDescent="0.2">
      <c r="H10177" s="39"/>
    </row>
    <row r="10178" spans="8:8" x14ac:dyDescent="0.2">
      <c r="H10178" s="39"/>
    </row>
    <row r="10179" spans="8:8" x14ac:dyDescent="0.2">
      <c r="H10179" s="39"/>
    </row>
    <row r="10180" spans="8:8" x14ac:dyDescent="0.2">
      <c r="H10180" s="39"/>
    </row>
    <row r="10181" spans="8:8" x14ac:dyDescent="0.2">
      <c r="H10181" s="39"/>
    </row>
    <row r="10182" spans="8:8" x14ac:dyDescent="0.2">
      <c r="H10182" s="39"/>
    </row>
    <row r="10183" spans="8:8" x14ac:dyDescent="0.2">
      <c r="H10183" s="39"/>
    </row>
    <row r="10184" spans="8:8" x14ac:dyDescent="0.2">
      <c r="H10184" s="39"/>
    </row>
    <row r="10185" spans="8:8" x14ac:dyDescent="0.2">
      <c r="H10185" s="39"/>
    </row>
    <row r="10186" spans="8:8" x14ac:dyDescent="0.2">
      <c r="H10186" s="39"/>
    </row>
    <row r="10187" spans="8:8" x14ac:dyDescent="0.2">
      <c r="H10187" s="39"/>
    </row>
    <row r="10188" spans="8:8" x14ac:dyDescent="0.2">
      <c r="H10188" s="39"/>
    </row>
    <row r="10189" spans="8:8" x14ac:dyDescent="0.2">
      <c r="H10189" s="39"/>
    </row>
    <row r="10190" spans="8:8" x14ac:dyDescent="0.2">
      <c r="H10190" s="39"/>
    </row>
    <row r="10191" spans="8:8" x14ac:dyDescent="0.2">
      <c r="H10191" s="39"/>
    </row>
    <row r="10192" spans="8:8" x14ac:dyDescent="0.2">
      <c r="H10192" s="39"/>
    </row>
    <row r="10193" spans="8:8" x14ac:dyDescent="0.2">
      <c r="H10193" s="39"/>
    </row>
    <row r="10194" spans="8:8" x14ac:dyDescent="0.2">
      <c r="H10194" s="39"/>
    </row>
    <row r="10195" spans="8:8" x14ac:dyDescent="0.2">
      <c r="H10195" s="39"/>
    </row>
    <row r="10196" spans="8:8" x14ac:dyDescent="0.2">
      <c r="H10196" s="39"/>
    </row>
    <row r="10197" spans="8:8" x14ac:dyDescent="0.2">
      <c r="H10197" s="39"/>
    </row>
    <row r="10198" spans="8:8" x14ac:dyDescent="0.2">
      <c r="H10198" s="39"/>
    </row>
    <row r="10199" spans="8:8" x14ac:dyDescent="0.2">
      <c r="H10199" s="39"/>
    </row>
    <row r="10200" spans="8:8" x14ac:dyDescent="0.2">
      <c r="H10200" s="39"/>
    </row>
    <row r="10201" spans="8:8" x14ac:dyDescent="0.2">
      <c r="H10201" s="39"/>
    </row>
    <row r="10202" spans="8:8" x14ac:dyDescent="0.2">
      <c r="H10202" s="39"/>
    </row>
    <row r="10203" spans="8:8" x14ac:dyDescent="0.2">
      <c r="H10203" s="39"/>
    </row>
    <row r="10204" spans="8:8" x14ac:dyDescent="0.2">
      <c r="H10204" s="39"/>
    </row>
    <row r="10205" spans="8:8" x14ac:dyDescent="0.2">
      <c r="H10205" s="39"/>
    </row>
    <row r="10206" spans="8:8" x14ac:dyDescent="0.2">
      <c r="H10206" s="39"/>
    </row>
    <row r="10207" spans="8:8" x14ac:dyDescent="0.2">
      <c r="H10207" s="39"/>
    </row>
    <row r="10208" spans="8:8" x14ac:dyDescent="0.2">
      <c r="H10208" s="39"/>
    </row>
    <row r="10209" spans="8:8" x14ac:dyDescent="0.2">
      <c r="H10209" s="39"/>
    </row>
    <row r="10210" spans="8:8" x14ac:dyDescent="0.2">
      <c r="H10210" s="39"/>
    </row>
    <row r="10211" spans="8:8" x14ac:dyDescent="0.2">
      <c r="H10211" s="39"/>
    </row>
    <row r="10212" spans="8:8" x14ac:dyDescent="0.2">
      <c r="H10212" s="39"/>
    </row>
    <row r="10213" spans="8:8" x14ac:dyDescent="0.2">
      <c r="H10213" s="39"/>
    </row>
    <row r="10214" spans="8:8" x14ac:dyDescent="0.2">
      <c r="H10214" s="39"/>
    </row>
    <row r="10215" spans="8:8" x14ac:dyDescent="0.2">
      <c r="H10215" s="39"/>
    </row>
    <row r="10216" spans="8:8" x14ac:dyDescent="0.2">
      <c r="H10216" s="39"/>
    </row>
    <row r="10217" spans="8:8" x14ac:dyDescent="0.2">
      <c r="H10217" s="39"/>
    </row>
    <row r="10218" spans="8:8" x14ac:dyDescent="0.2">
      <c r="H10218" s="39"/>
    </row>
    <row r="10219" spans="8:8" x14ac:dyDescent="0.2">
      <c r="H10219" s="39"/>
    </row>
    <row r="10220" spans="8:8" x14ac:dyDescent="0.2">
      <c r="H10220" s="39"/>
    </row>
    <row r="10221" spans="8:8" x14ac:dyDescent="0.2">
      <c r="H10221" s="39"/>
    </row>
    <row r="10222" spans="8:8" x14ac:dyDescent="0.2">
      <c r="H10222" s="39"/>
    </row>
    <row r="10223" spans="8:8" x14ac:dyDescent="0.2">
      <c r="H10223" s="39"/>
    </row>
    <row r="10224" spans="8:8" x14ac:dyDescent="0.2">
      <c r="H10224" s="39"/>
    </row>
    <row r="10225" spans="8:8" x14ac:dyDescent="0.2">
      <c r="H10225" s="39"/>
    </row>
    <row r="10226" spans="8:8" x14ac:dyDescent="0.2">
      <c r="H10226" s="39"/>
    </row>
    <row r="10227" spans="8:8" x14ac:dyDescent="0.2">
      <c r="H10227" s="39"/>
    </row>
    <row r="10228" spans="8:8" x14ac:dyDescent="0.2">
      <c r="H10228" s="39"/>
    </row>
    <row r="10229" spans="8:8" x14ac:dyDescent="0.2">
      <c r="H10229" s="39"/>
    </row>
    <row r="10230" spans="8:8" x14ac:dyDescent="0.2">
      <c r="H10230" s="39"/>
    </row>
    <row r="10231" spans="8:8" x14ac:dyDescent="0.2">
      <c r="H10231" s="39"/>
    </row>
    <row r="10232" spans="8:8" x14ac:dyDescent="0.2">
      <c r="H10232" s="39"/>
    </row>
    <row r="10233" spans="8:8" x14ac:dyDescent="0.2">
      <c r="H10233" s="39"/>
    </row>
    <row r="10234" spans="8:8" x14ac:dyDescent="0.2">
      <c r="H10234" s="39"/>
    </row>
    <row r="10235" spans="8:8" x14ac:dyDescent="0.2">
      <c r="H10235" s="39"/>
    </row>
    <row r="10236" spans="8:8" x14ac:dyDescent="0.2">
      <c r="H10236" s="39"/>
    </row>
    <row r="10237" spans="8:8" x14ac:dyDescent="0.2">
      <c r="H10237" s="39"/>
    </row>
    <row r="10238" spans="8:8" x14ac:dyDescent="0.2">
      <c r="H10238" s="39"/>
    </row>
    <row r="10239" spans="8:8" x14ac:dyDescent="0.2">
      <c r="H10239" s="39"/>
    </row>
    <row r="10240" spans="8:8" x14ac:dyDescent="0.2">
      <c r="H10240" s="39"/>
    </row>
    <row r="10241" spans="8:8" x14ac:dyDescent="0.2">
      <c r="H10241" s="39"/>
    </row>
    <row r="10242" spans="8:8" x14ac:dyDescent="0.2">
      <c r="H10242" s="39"/>
    </row>
    <row r="10243" spans="8:8" x14ac:dyDescent="0.2">
      <c r="H10243" s="39"/>
    </row>
    <row r="10244" spans="8:8" x14ac:dyDescent="0.2">
      <c r="H10244" s="39"/>
    </row>
    <row r="10245" spans="8:8" x14ac:dyDescent="0.2">
      <c r="H10245" s="39"/>
    </row>
    <row r="10246" spans="8:8" x14ac:dyDescent="0.2">
      <c r="H10246" s="39"/>
    </row>
    <row r="10247" spans="8:8" x14ac:dyDescent="0.2">
      <c r="H10247" s="39"/>
    </row>
    <row r="10248" spans="8:8" x14ac:dyDescent="0.2">
      <c r="H10248" s="39"/>
    </row>
    <row r="10249" spans="8:8" x14ac:dyDescent="0.2">
      <c r="H10249" s="39"/>
    </row>
    <row r="10250" spans="8:8" x14ac:dyDescent="0.2">
      <c r="H10250" s="39"/>
    </row>
    <row r="10251" spans="8:8" x14ac:dyDescent="0.2">
      <c r="H10251" s="39"/>
    </row>
    <row r="10252" spans="8:8" x14ac:dyDescent="0.2">
      <c r="H10252" s="39"/>
    </row>
    <row r="10253" spans="8:8" x14ac:dyDescent="0.2">
      <c r="H10253" s="39"/>
    </row>
    <row r="10254" spans="8:8" x14ac:dyDescent="0.2">
      <c r="H10254" s="39"/>
    </row>
    <row r="10255" spans="8:8" x14ac:dyDescent="0.2">
      <c r="H10255" s="39"/>
    </row>
    <row r="10256" spans="8:8" x14ac:dyDescent="0.2">
      <c r="H10256" s="39"/>
    </row>
    <row r="10257" spans="8:8" x14ac:dyDescent="0.2">
      <c r="H10257" s="39"/>
    </row>
    <row r="10258" spans="8:8" x14ac:dyDescent="0.2">
      <c r="H10258" s="39"/>
    </row>
    <row r="10259" spans="8:8" x14ac:dyDescent="0.2">
      <c r="H10259" s="39"/>
    </row>
    <row r="10260" spans="8:8" x14ac:dyDescent="0.2">
      <c r="H10260" s="39"/>
    </row>
    <row r="10261" spans="8:8" x14ac:dyDescent="0.2">
      <c r="H10261" s="39"/>
    </row>
    <row r="10262" spans="8:8" x14ac:dyDescent="0.2">
      <c r="H10262" s="39"/>
    </row>
    <row r="10263" spans="8:8" x14ac:dyDescent="0.2">
      <c r="H10263" s="39"/>
    </row>
    <row r="10264" spans="8:8" x14ac:dyDescent="0.2">
      <c r="H10264" s="39"/>
    </row>
    <row r="10265" spans="8:8" x14ac:dyDescent="0.2">
      <c r="H10265" s="39"/>
    </row>
    <row r="10266" spans="8:8" x14ac:dyDescent="0.2">
      <c r="H10266" s="39"/>
    </row>
    <row r="10267" spans="8:8" x14ac:dyDescent="0.2">
      <c r="H10267" s="39"/>
    </row>
    <row r="10268" spans="8:8" x14ac:dyDescent="0.2">
      <c r="H10268" s="39"/>
    </row>
    <row r="10269" spans="8:8" x14ac:dyDescent="0.2">
      <c r="H10269" s="39"/>
    </row>
    <row r="10270" spans="8:8" x14ac:dyDescent="0.2">
      <c r="H10270" s="39"/>
    </row>
    <row r="10271" spans="8:8" x14ac:dyDescent="0.2">
      <c r="H10271" s="39"/>
    </row>
    <row r="10272" spans="8:8" x14ac:dyDescent="0.2">
      <c r="H10272" s="39"/>
    </row>
    <row r="10273" spans="8:8" x14ac:dyDescent="0.2">
      <c r="H10273" s="39"/>
    </row>
    <row r="10274" spans="8:8" x14ac:dyDescent="0.2">
      <c r="H10274" s="39"/>
    </row>
    <row r="10275" spans="8:8" x14ac:dyDescent="0.2">
      <c r="H10275" s="39"/>
    </row>
    <row r="10276" spans="8:8" x14ac:dyDescent="0.2">
      <c r="H10276" s="39"/>
    </row>
    <row r="10277" spans="8:8" x14ac:dyDescent="0.2">
      <c r="H10277" s="39"/>
    </row>
    <row r="10278" spans="8:8" x14ac:dyDescent="0.2">
      <c r="H10278" s="39"/>
    </row>
    <row r="10279" spans="8:8" x14ac:dyDescent="0.2">
      <c r="H10279" s="39"/>
    </row>
    <row r="10280" spans="8:8" x14ac:dyDescent="0.2">
      <c r="H10280" s="39"/>
    </row>
    <row r="10281" spans="8:8" x14ac:dyDescent="0.2">
      <c r="H10281" s="39"/>
    </row>
    <row r="10282" spans="8:8" x14ac:dyDescent="0.2">
      <c r="H10282" s="39"/>
    </row>
    <row r="10283" spans="8:8" x14ac:dyDescent="0.2">
      <c r="H10283" s="39"/>
    </row>
    <row r="10284" spans="8:8" x14ac:dyDescent="0.2">
      <c r="H10284" s="39"/>
    </row>
    <row r="10285" spans="8:8" x14ac:dyDescent="0.2">
      <c r="H10285" s="39"/>
    </row>
    <row r="10286" spans="8:8" x14ac:dyDescent="0.2">
      <c r="H10286" s="39"/>
    </row>
    <row r="10287" spans="8:8" x14ac:dyDescent="0.2">
      <c r="H10287" s="39"/>
    </row>
    <row r="10288" spans="8:8" x14ac:dyDescent="0.2">
      <c r="H10288" s="39"/>
    </row>
    <row r="10289" spans="8:8" x14ac:dyDescent="0.2">
      <c r="H10289" s="39"/>
    </row>
    <row r="10290" spans="8:8" x14ac:dyDescent="0.2">
      <c r="H10290" s="39"/>
    </row>
    <row r="10291" spans="8:8" x14ac:dyDescent="0.2">
      <c r="H10291" s="39"/>
    </row>
    <row r="10292" spans="8:8" x14ac:dyDescent="0.2">
      <c r="H10292" s="39"/>
    </row>
    <row r="10293" spans="8:8" x14ac:dyDescent="0.2">
      <c r="H10293" s="39"/>
    </row>
    <row r="10294" spans="8:8" x14ac:dyDescent="0.2">
      <c r="H10294" s="39"/>
    </row>
    <row r="10295" spans="8:8" x14ac:dyDescent="0.2">
      <c r="H10295" s="39"/>
    </row>
    <row r="10296" spans="8:8" x14ac:dyDescent="0.2">
      <c r="H10296" s="39"/>
    </row>
    <row r="10297" spans="8:8" x14ac:dyDescent="0.2">
      <c r="H10297" s="39"/>
    </row>
    <row r="10298" spans="8:8" x14ac:dyDescent="0.2">
      <c r="H10298" s="39"/>
    </row>
    <row r="10299" spans="8:8" x14ac:dyDescent="0.2">
      <c r="H10299" s="39"/>
    </row>
    <row r="10300" spans="8:8" x14ac:dyDescent="0.2">
      <c r="H10300" s="39"/>
    </row>
    <row r="10301" spans="8:8" x14ac:dyDescent="0.2">
      <c r="H10301" s="39"/>
    </row>
    <row r="10302" spans="8:8" x14ac:dyDescent="0.2">
      <c r="H10302" s="39"/>
    </row>
    <row r="10303" spans="8:8" x14ac:dyDescent="0.2">
      <c r="H10303" s="39"/>
    </row>
    <row r="10304" spans="8:8" x14ac:dyDescent="0.2">
      <c r="H10304" s="39"/>
    </row>
    <row r="10305" spans="8:8" x14ac:dyDescent="0.2">
      <c r="H10305" s="39"/>
    </row>
    <row r="10306" spans="8:8" x14ac:dyDescent="0.2">
      <c r="H10306" s="39"/>
    </row>
    <row r="10307" spans="8:8" x14ac:dyDescent="0.2">
      <c r="H10307" s="39"/>
    </row>
    <row r="10308" spans="8:8" x14ac:dyDescent="0.2">
      <c r="H10308" s="39"/>
    </row>
    <row r="10309" spans="8:8" x14ac:dyDescent="0.2">
      <c r="H10309" s="39"/>
    </row>
    <row r="10310" spans="8:8" x14ac:dyDescent="0.2">
      <c r="H10310" s="39"/>
    </row>
    <row r="10311" spans="8:8" x14ac:dyDescent="0.2">
      <c r="H10311" s="39"/>
    </row>
    <row r="10312" spans="8:8" x14ac:dyDescent="0.2">
      <c r="H10312" s="39"/>
    </row>
    <row r="10313" spans="8:8" x14ac:dyDescent="0.2">
      <c r="H10313" s="39"/>
    </row>
    <row r="10314" spans="8:8" x14ac:dyDescent="0.2">
      <c r="H10314" s="39"/>
    </row>
    <row r="10315" spans="8:8" x14ac:dyDescent="0.2">
      <c r="H10315" s="39"/>
    </row>
    <row r="10316" spans="8:8" x14ac:dyDescent="0.2">
      <c r="H10316" s="39"/>
    </row>
    <row r="10317" spans="8:8" x14ac:dyDescent="0.2">
      <c r="H10317" s="39"/>
    </row>
    <row r="10318" spans="8:8" x14ac:dyDescent="0.2">
      <c r="H10318" s="39"/>
    </row>
    <row r="10319" spans="8:8" x14ac:dyDescent="0.2">
      <c r="H10319" s="39"/>
    </row>
    <row r="10320" spans="8:8" x14ac:dyDescent="0.2">
      <c r="H10320" s="39"/>
    </row>
    <row r="10321" spans="8:8" x14ac:dyDescent="0.2">
      <c r="H10321" s="39"/>
    </row>
    <row r="10322" spans="8:8" x14ac:dyDescent="0.2">
      <c r="H10322" s="39"/>
    </row>
    <row r="10323" spans="8:8" x14ac:dyDescent="0.2">
      <c r="H10323" s="39"/>
    </row>
    <row r="10324" spans="8:8" x14ac:dyDescent="0.2">
      <c r="H10324" s="39"/>
    </row>
    <row r="10325" spans="8:8" x14ac:dyDescent="0.2">
      <c r="H10325" s="39"/>
    </row>
    <row r="10326" spans="8:8" x14ac:dyDescent="0.2">
      <c r="H10326" s="39"/>
    </row>
    <row r="10327" spans="8:8" x14ac:dyDescent="0.2">
      <c r="H10327" s="39"/>
    </row>
    <row r="10328" spans="8:8" x14ac:dyDescent="0.2">
      <c r="H10328" s="39"/>
    </row>
    <row r="10329" spans="8:8" x14ac:dyDescent="0.2">
      <c r="H10329" s="39"/>
    </row>
    <row r="10330" spans="8:8" x14ac:dyDescent="0.2">
      <c r="H10330" s="39"/>
    </row>
    <row r="10331" spans="8:8" x14ac:dyDescent="0.2">
      <c r="H10331" s="39"/>
    </row>
    <row r="10332" spans="8:8" x14ac:dyDescent="0.2">
      <c r="H10332" s="39"/>
    </row>
    <row r="10333" spans="8:8" x14ac:dyDescent="0.2">
      <c r="H10333" s="39"/>
    </row>
    <row r="10334" spans="8:8" x14ac:dyDescent="0.2">
      <c r="H10334" s="39"/>
    </row>
    <row r="10335" spans="8:8" x14ac:dyDescent="0.2">
      <c r="H10335" s="39"/>
    </row>
    <row r="10336" spans="8:8" x14ac:dyDescent="0.2">
      <c r="H10336" s="39"/>
    </row>
    <row r="10337" spans="8:8" x14ac:dyDescent="0.2">
      <c r="H10337" s="39"/>
    </row>
    <row r="10338" spans="8:8" x14ac:dyDescent="0.2">
      <c r="H10338" s="39"/>
    </row>
    <row r="10339" spans="8:8" x14ac:dyDescent="0.2">
      <c r="H10339" s="39"/>
    </row>
    <row r="10340" spans="8:8" x14ac:dyDescent="0.2">
      <c r="H10340" s="39"/>
    </row>
    <row r="10341" spans="8:8" x14ac:dyDescent="0.2">
      <c r="H10341" s="39"/>
    </row>
    <row r="10342" spans="8:8" x14ac:dyDescent="0.2">
      <c r="H10342" s="39"/>
    </row>
    <row r="10343" spans="8:8" x14ac:dyDescent="0.2">
      <c r="H10343" s="39"/>
    </row>
    <row r="10344" spans="8:8" x14ac:dyDescent="0.2">
      <c r="H10344" s="39"/>
    </row>
    <row r="10345" spans="8:8" x14ac:dyDescent="0.2">
      <c r="H10345" s="39"/>
    </row>
    <row r="10346" spans="8:8" x14ac:dyDescent="0.2">
      <c r="H10346" s="39"/>
    </row>
    <row r="10347" spans="8:8" x14ac:dyDescent="0.2">
      <c r="H10347" s="39"/>
    </row>
    <row r="10348" spans="8:8" x14ac:dyDescent="0.2">
      <c r="H10348" s="39"/>
    </row>
    <row r="10349" spans="8:8" x14ac:dyDescent="0.2">
      <c r="H10349" s="39"/>
    </row>
    <row r="10350" spans="8:8" x14ac:dyDescent="0.2">
      <c r="H10350" s="39"/>
    </row>
    <row r="10351" spans="8:8" x14ac:dyDescent="0.2">
      <c r="H10351" s="39"/>
    </row>
    <row r="10352" spans="8:8" x14ac:dyDescent="0.2">
      <c r="H10352" s="39"/>
    </row>
    <row r="10353" spans="8:8" x14ac:dyDescent="0.2">
      <c r="H10353" s="39"/>
    </row>
    <row r="10354" spans="8:8" x14ac:dyDescent="0.2">
      <c r="H10354" s="39"/>
    </row>
    <row r="10355" spans="8:8" x14ac:dyDescent="0.2">
      <c r="H10355" s="39"/>
    </row>
    <row r="10356" spans="8:8" x14ac:dyDescent="0.2">
      <c r="H10356" s="39"/>
    </row>
    <row r="10357" spans="8:8" x14ac:dyDescent="0.2">
      <c r="H10357" s="39"/>
    </row>
    <row r="10358" spans="8:8" x14ac:dyDescent="0.2">
      <c r="H10358" s="39"/>
    </row>
    <row r="10359" spans="8:8" x14ac:dyDescent="0.2">
      <c r="H10359" s="39"/>
    </row>
    <row r="10360" spans="8:8" x14ac:dyDescent="0.2">
      <c r="H10360" s="39"/>
    </row>
    <row r="10361" spans="8:8" x14ac:dyDescent="0.2">
      <c r="H10361" s="39"/>
    </row>
    <row r="10362" spans="8:8" x14ac:dyDescent="0.2">
      <c r="H10362" s="39"/>
    </row>
    <row r="10363" spans="8:8" x14ac:dyDescent="0.2">
      <c r="H10363" s="39"/>
    </row>
    <row r="10364" spans="8:8" x14ac:dyDescent="0.2">
      <c r="H10364" s="39"/>
    </row>
    <row r="10365" spans="8:8" x14ac:dyDescent="0.2">
      <c r="H10365" s="39"/>
    </row>
    <row r="10366" spans="8:8" x14ac:dyDescent="0.2">
      <c r="H10366" s="39"/>
    </row>
    <row r="10367" spans="8:8" x14ac:dyDescent="0.2">
      <c r="H10367" s="39"/>
    </row>
    <row r="10368" spans="8:8" x14ac:dyDescent="0.2">
      <c r="H10368" s="39"/>
    </row>
    <row r="10369" spans="8:8" x14ac:dyDescent="0.2">
      <c r="H10369" s="39"/>
    </row>
    <row r="10370" spans="8:8" x14ac:dyDescent="0.2">
      <c r="H10370" s="39"/>
    </row>
    <row r="10371" spans="8:8" x14ac:dyDescent="0.2">
      <c r="H10371" s="39"/>
    </row>
    <row r="10372" spans="8:8" x14ac:dyDescent="0.2">
      <c r="H10372" s="39"/>
    </row>
    <row r="10373" spans="8:8" x14ac:dyDescent="0.2">
      <c r="H10373" s="39"/>
    </row>
    <row r="10374" spans="8:8" x14ac:dyDescent="0.2">
      <c r="H10374" s="39"/>
    </row>
    <row r="10375" spans="8:8" x14ac:dyDescent="0.2">
      <c r="H10375" s="39"/>
    </row>
    <row r="10376" spans="8:8" x14ac:dyDescent="0.2">
      <c r="H10376" s="39"/>
    </row>
    <row r="10377" spans="8:8" x14ac:dyDescent="0.2">
      <c r="H10377" s="39"/>
    </row>
    <row r="10378" spans="8:8" x14ac:dyDescent="0.2">
      <c r="H10378" s="39"/>
    </row>
    <row r="10379" spans="8:8" x14ac:dyDescent="0.2">
      <c r="H10379" s="39"/>
    </row>
    <row r="10380" spans="8:8" x14ac:dyDescent="0.2">
      <c r="H10380" s="39"/>
    </row>
    <row r="10381" spans="8:8" x14ac:dyDescent="0.2">
      <c r="H10381" s="39"/>
    </row>
    <row r="10382" spans="8:8" x14ac:dyDescent="0.2">
      <c r="H10382" s="39"/>
    </row>
    <row r="10383" spans="8:8" x14ac:dyDescent="0.2">
      <c r="H10383" s="39"/>
    </row>
    <row r="10384" spans="8:8" x14ac:dyDescent="0.2">
      <c r="H10384" s="39"/>
    </row>
    <row r="10385" spans="8:8" x14ac:dyDescent="0.2">
      <c r="H10385" s="39"/>
    </row>
    <row r="10386" spans="8:8" x14ac:dyDescent="0.2">
      <c r="H10386" s="39"/>
    </row>
    <row r="10387" spans="8:8" x14ac:dyDescent="0.2">
      <c r="H10387" s="39"/>
    </row>
    <row r="10388" spans="8:8" x14ac:dyDescent="0.2">
      <c r="H10388" s="39"/>
    </row>
    <row r="10389" spans="8:8" x14ac:dyDescent="0.2">
      <c r="H10389" s="39"/>
    </row>
    <row r="10390" spans="8:8" x14ac:dyDescent="0.2">
      <c r="H10390" s="39"/>
    </row>
    <row r="10391" spans="8:8" x14ac:dyDescent="0.2">
      <c r="H10391" s="39"/>
    </row>
    <row r="10392" spans="8:8" x14ac:dyDescent="0.2">
      <c r="H10392" s="39"/>
    </row>
    <row r="10393" spans="8:8" x14ac:dyDescent="0.2">
      <c r="H10393" s="39"/>
    </row>
    <row r="10394" spans="8:8" x14ac:dyDescent="0.2">
      <c r="H10394" s="39"/>
    </row>
    <row r="10395" spans="8:8" x14ac:dyDescent="0.2">
      <c r="H10395" s="39"/>
    </row>
    <row r="10396" spans="8:8" x14ac:dyDescent="0.2">
      <c r="H10396" s="39"/>
    </row>
    <row r="10397" spans="8:8" x14ac:dyDescent="0.2">
      <c r="H10397" s="39"/>
    </row>
    <row r="10398" spans="8:8" x14ac:dyDescent="0.2">
      <c r="H10398" s="39"/>
    </row>
    <row r="10399" spans="8:8" x14ac:dyDescent="0.2">
      <c r="H10399" s="39"/>
    </row>
    <row r="10400" spans="8:8" x14ac:dyDescent="0.2">
      <c r="H10400" s="39"/>
    </row>
    <row r="10401" spans="8:8" x14ac:dyDescent="0.2">
      <c r="H10401" s="39"/>
    </row>
    <row r="10402" spans="8:8" x14ac:dyDescent="0.2">
      <c r="H10402" s="39"/>
    </row>
    <row r="10403" spans="8:8" x14ac:dyDescent="0.2">
      <c r="H10403" s="39"/>
    </row>
    <row r="10404" spans="8:8" x14ac:dyDescent="0.2">
      <c r="H10404" s="39"/>
    </row>
    <row r="10405" spans="8:8" x14ac:dyDescent="0.2">
      <c r="H10405" s="39"/>
    </row>
    <row r="10406" spans="8:8" x14ac:dyDescent="0.2">
      <c r="H10406" s="39"/>
    </row>
    <row r="10407" spans="8:8" x14ac:dyDescent="0.2">
      <c r="H10407" s="39"/>
    </row>
    <row r="10408" spans="8:8" x14ac:dyDescent="0.2">
      <c r="H10408" s="39"/>
    </row>
    <row r="10409" spans="8:8" x14ac:dyDescent="0.2">
      <c r="H10409" s="39"/>
    </row>
    <row r="10410" spans="8:8" x14ac:dyDescent="0.2">
      <c r="H10410" s="39"/>
    </row>
    <row r="10411" spans="8:8" x14ac:dyDescent="0.2">
      <c r="H10411" s="39"/>
    </row>
    <row r="10412" spans="8:8" x14ac:dyDescent="0.2">
      <c r="H10412" s="39"/>
    </row>
    <row r="10413" spans="8:8" x14ac:dyDescent="0.2">
      <c r="H10413" s="39"/>
    </row>
    <row r="10414" spans="8:8" x14ac:dyDescent="0.2">
      <c r="H10414" s="39"/>
    </row>
    <row r="10415" spans="8:8" x14ac:dyDescent="0.2">
      <c r="H10415" s="39"/>
    </row>
    <row r="10416" spans="8:8" x14ac:dyDescent="0.2">
      <c r="H10416" s="39"/>
    </row>
    <row r="10417" spans="8:8" x14ac:dyDescent="0.2">
      <c r="H10417" s="39"/>
    </row>
    <row r="10418" spans="8:8" x14ac:dyDescent="0.2">
      <c r="H10418" s="39"/>
    </row>
    <row r="10419" spans="8:8" x14ac:dyDescent="0.2">
      <c r="H10419" s="39"/>
    </row>
    <row r="10420" spans="8:8" x14ac:dyDescent="0.2">
      <c r="H10420" s="39"/>
    </row>
    <row r="10421" spans="8:8" x14ac:dyDescent="0.2">
      <c r="H10421" s="39"/>
    </row>
    <row r="10422" spans="8:8" x14ac:dyDescent="0.2">
      <c r="H10422" s="39"/>
    </row>
    <row r="10423" spans="8:8" x14ac:dyDescent="0.2">
      <c r="H10423" s="39"/>
    </row>
    <row r="10424" spans="8:8" x14ac:dyDescent="0.2">
      <c r="H10424" s="39"/>
    </row>
    <row r="10425" spans="8:8" x14ac:dyDescent="0.2">
      <c r="H10425" s="39"/>
    </row>
    <row r="10426" spans="8:8" x14ac:dyDescent="0.2">
      <c r="H10426" s="39"/>
    </row>
    <row r="10427" spans="8:8" x14ac:dyDescent="0.2">
      <c r="H10427" s="39"/>
    </row>
    <row r="10428" spans="8:8" x14ac:dyDescent="0.2">
      <c r="H10428" s="39"/>
    </row>
    <row r="10429" spans="8:8" x14ac:dyDescent="0.2">
      <c r="H10429" s="39"/>
    </row>
    <row r="10430" spans="8:8" x14ac:dyDescent="0.2">
      <c r="H10430" s="39"/>
    </row>
    <row r="10431" spans="8:8" x14ac:dyDescent="0.2">
      <c r="H10431" s="39"/>
    </row>
    <row r="10432" spans="8:8" x14ac:dyDescent="0.2">
      <c r="H10432" s="39"/>
    </row>
    <row r="10433" spans="8:8" x14ac:dyDescent="0.2">
      <c r="H10433" s="39"/>
    </row>
    <row r="10434" spans="8:8" x14ac:dyDescent="0.2">
      <c r="H10434" s="39"/>
    </row>
    <row r="10435" spans="8:8" x14ac:dyDescent="0.2">
      <c r="H10435" s="39"/>
    </row>
    <row r="10436" spans="8:8" x14ac:dyDescent="0.2">
      <c r="H10436" s="39"/>
    </row>
    <row r="10437" spans="8:8" x14ac:dyDescent="0.2">
      <c r="H10437" s="39"/>
    </row>
    <row r="10438" spans="8:8" x14ac:dyDescent="0.2">
      <c r="H10438" s="39"/>
    </row>
    <row r="10439" spans="8:8" x14ac:dyDescent="0.2">
      <c r="H10439" s="39"/>
    </row>
    <row r="10440" spans="8:8" x14ac:dyDescent="0.2">
      <c r="H10440" s="39"/>
    </row>
    <row r="10441" spans="8:8" x14ac:dyDescent="0.2">
      <c r="H10441" s="39"/>
    </row>
    <row r="10442" spans="8:8" x14ac:dyDescent="0.2">
      <c r="H10442" s="39"/>
    </row>
    <row r="10443" spans="8:8" x14ac:dyDescent="0.2">
      <c r="H10443" s="39"/>
    </row>
    <row r="10444" spans="8:8" x14ac:dyDescent="0.2">
      <c r="H10444" s="39"/>
    </row>
    <row r="10445" spans="8:8" x14ac:dyDescent="0.2">
      <c r="H10445" s="39"/>
    </row>
    <row r="10446" spans="8:8" x14ac:dyDescent="0.2">
      <c r="H10446" s="39"/>
    </row>
    <row r="10447" spans="8:8" x14ac:dyDescent="0.2">
      <c r="H10447" s="39"/>
    </row>
    <row r="10448" spans="8:8" x14ac:dyDescent="0.2">
      <c r="H10448" s="39"/>
    </row>
    <row r="10449" spans="8:8" x14ac:dyDescent="0.2">
      <c r="H10449" s="39"/>
    </row>
    <row r="10450" spans="8:8" x14ac:dyDescent="0.2">
      <c r="H10450" s="39"/>
    </row>
    <row r="10451" spans="8:8" x14ac:dyDescent="0.2">
      <c r="H10451" s="39"/>
    </row>
    <row r="10452" spans="8:8" x14ac:dyDescent="0.2">
      <c r="H10452" s="39"/>
    </row>
    <row r="10453" spans="8:8" x14ac:dyDescent="0.2">
      <c r="H10453" s="39"/>
    </row>
    <row r="10454" spans="8:8" x14ac:dyDescent="0.2">
      <c r="H10454" s="39"/>
    </row>
    <row r="10455" spans="8:8" x14ac:dyDescent="0.2">
      <c r="H10455" s="39"/>
    </row>
    <row r="10456" spans="8:8" x14ac:dyDescent="0.2">
      <c r="H10456" s="39"/>
    </row>
    <row r="10457" spans="8:8" x14ac:dyDescent="0.2">
      <c r="H10457" s="39"/>
    </row>
    <row r="10458" spans="8:8" x14ac:dyDescent="0.2">
      <c r="H10458" s="39"/>
    </row>
    <row r="10459" spans="8:8" x14ac:dyDescent="0.2">
      <c r="H10459" s="39"/>
    </row>
    <row r="10460" spans="8:8" x14ac:dyDescent="0.2">
      <c r="H10460" s="39"/>
    </row>
    <row r="10461" spans="8:8" x14ac:dyDescent="0.2">
      <c r="H10461" s="39"/>
    </row>
    <row r="10462" spans="8:8" x14ac:dyDescent="0.2">
      <c r="H10462" s="39"/>
    </row>
    <row r="10463" spans="8:8" x14ac:dyDescent="0.2">
      <c r="H10463" s="39"/>
    </row>
    <row r="10464" spans="8:8" x14ac:dyDescent="0.2">
      <c r="H10464" s="39"/>
    </row>
    <row r="10465" spans="8:8" x14ac:dyDescent="0.2">
      <c r="H10465" s="39"/>
    </row>
    <row r="10466" spans="8:8" x14ac:dyDescent="0.2">
      <c r="H10466" s="39"/>
    </row>
    <row r="10467" spans="8:8" x14ac:dyDescent="0.2">
      <c r="H10467" s="39"/>
    </row>
    <row r="10468" spans="8:8" x14ac:dyDescent="0.2">
      <c r="H10468" s="39"/>
    </row>
    <row r="10469" spans="8:8" x14ac:dyDescent="0.2">
      <c r="H10469" s="39"/>
    </row>
    <row r="10470" spans="8:8" x14ac:dyDescent="0.2">
      <c r="H10470" s="39"/>
    </row>
    <row r="10471" spans="8:8" x14ac:dyDescent="0.2">
      <c r="H10471" s="39"/>
    </row>
    <row r="10472" spans="8:8" x14ac:dyDescent="0.2">
      <c r="H10472" s="39"/>
    </row>
    <row r="10473" spans="8:8" x14ac:dyDescent="0.2">
      <c r="H10473" s="39"/>
    </row>
    <row r="10474" spans="8:8" x14ac:dyDescent="0.2">
      <c r="H10474" s="39"/>
    </row>
    <row r="10475" spans="8:8" x14ac:dyDescent="0.2">
      <c r="H10475" s="39"/>
    </row>
    <row r="10476" spans="8:8" x14ac:dyDescent="0.2">
      <c r="H10476" s="39"/>
    </row>
    <row r="10477" spans="8:8" x14ac:dyDescent="0.2">
      <c r="H10477" s="39"/>
    </row>
    <row r="10478" spans="8:8" x14ac:dyDescent="0.2">
      <c r="H10478" s="39"/>
    </row>
    <row r="10479" spans="8:8" x14ac:dyDescent="0.2">
      <c r="H10479" s="39"/>
    </row>
    <row r="10480" spans="8:8" x14ac:dyDescent="0.2">
      <c r="H10480" s="39"/>
    </row>
    <row r="10481" spans="8:8" x14ac:dyDescent="0.2">
      <c r="H10481" s="39"/>
    </row>
    <row r="10482" spans="8:8" x14ac:dyDescent="0.2">
      <c r="H10482" s="39"/>
    </row>
    <row r="10483" spans="8:8" x14ac:dyDescent="0.2">
      <c r="H10483" s="39"/>
    </row>
    <row r="10484" spans="8:8" x14ac:dyDescent="0.2">
      <c r="H10484" s="39"/>
    </row>
    <row r="10485" spans="8:8" x14ac:dyDescent="0.2">
      <c r="H10485" s="39"/>
    </row>
    <row r="10486" spans="8:8" x14ac:dyDescent="0.2">
      <c r="H10486" s="39"/>
    </row>
    <row r="10487" spans="8:8" x14ac:dyDescent="0.2">
      <c r="H10487" s="39"/>
    </row>
    <row r="10488" spans="8:8" x14ac:dyDescent="0.2">
      <c r="H10488" s="39"/>
    </row>
    <row r="10489" spans="8:8" x14ac:dyDescent="0.2">
      <c r="H10489" s="39"/>
    </row>
    <row r="10490" spans="8:8" x14ac:dyDescent="0.2">
      <c r="H10490" s="39"/>
    </row>
    <row r="10491" spans="8:8" x14ac:dyDescent="0.2">
      <c r="H10491" s="39"/>
    </row>
    <row r="10492" spans="8:8" x14ac:dyDescent="0.2">
      <c r="H10492" s="39"/>
    </row>
    <row r="10493" spans="8:8" x14ac:dyDescent="0.2">
      <c r="H10493" s="39"/>
    </row>
    <row r="10494" spans="8:8" x14ac:dyDescent="0.2">
      <c r="H10494" s="39"/>
    </row>
    <row r="10495" spans="8:8" x14ac:dyDescent="0.2">
      <c r="H10495" s="39"/>
    </row>
    <row r="10496" spans="8:8" x14ac:dyDescent="0.2">
      <c r="H10496" s="39"/>
    </row>
    <row r="10497" spans="8:8" x14ac:dyDescent="0.2">
      <c r="H10497" s="39"/>
    </row>
    <row r="10498" spans="8:8" x14ac:dyDescent="0.2">
      <c r="H10498" s="39"/>
    </row>
    <row r="10499" spans="8:8" x14ac:dyDescent="0.2">
      <c r="H10499" s="39"/>
    </row>
    <row r="10500" spans="8:8" x14ac:dyDescent="0.2">
      <c r="H10500" s="39"/>
    </row>
    <row r="10501" spans="8:8" x14ac:dyDescent="0.2">
      <c r="H10501" s="39"/>
    </row>
    <row r="10502" spans="8:8" x14ac:dyDescent="0.2">
      <c r="H10502" s="39"/>
    </row>
    <row r="10503" spans="8:8" x14ac:dyDescent="0.2">
      <c r="H10503" s="39"/>
    </row>
    <row r="10504" spans="8:8" x14ac:dyDescent="0.2">
      <c r="H10504" s="39"/>
    </row>
    <row r="10505" spans="8:8" x14ac:dyDescent="0.2">
      <c r="H10505" s="39"/>
    </row>
    <row r="10506" spans="8:8" x14ac:dyDescent="0.2">
      <c r="H10506" s="39"/>
    </row>
    <row r="10507" spans="8:8" x14ac:dyDescent="0.2">
      <c r="H10507" s="39"/>
    </row>
    <row r="10508" spans="8:8" x14ac:dyDescent="0.2">
      <c r="H10508" s="39"/>
    </row>
    <row r="10509" spans="8:8" x14ac:dyDescent="0.2">
      <c r="H10509" s="39"/>
    </row>
    <row r="10510" spans="8:8" x14ac:dyDescent="0.2">
      <c r="H10510" s="39"/>
    </row>
    <row r="10511" spans="8:8" x14ac:dyDescent="0.2">
      <c r="H10511" s="39"/>
    </row>
    <row r="10512" spans="8:8" x14ac:dyDescent="0.2">
      <c r="H10512" s="39"/>
    </row>
    <row r="10513" spans="8:8" x14ac:dyDescent="0.2">
      <c r="H10513" s="39"/>
    </row>
    <row r="10514" spans="8:8" x14ac:dyDescent="0.2">
      <c r="H10514" s="39"/>
    </row>
    <row r="10515" spans="8:8" x14ac:dyDescent="0.2">
      <c r="H10515" s="39"/>
    </row>
    <row r="10516" spans="8:8" x14ac:dyDescent="0.2">
      <c r="H10516" s="39"/>
    </row>
    <row r="10517" spans="8:8" x14ac:dyDescent="0.2">
      <c r="H10517" s="39"/>
    </row>
    <row r="10518" spans="8:8" x14ac:dyDescent="0.2">
      <c r="H10518" s="39"/>
    </row>
    <row r="10519" spans="8:8" x14ac:dyDescent="0.2">
      <c r="H10519" s="39"/>
    </row>
    <row r="10520" spans="8:8" x14ac:dyDescent="0.2">
      <c r="H10520" s="39"/>
    </row>
    <row r="10521" spans="8:8" x14ac:dyDescent="0.2">
      <c r="H10521" s="39"/>
    </row>
    <row r="10522" spans="8:8" x14ac:dyDescent="0.2">
      <c r="H10522" s="39"/>
    </row>
    <row r="10523" spans="8:8" x14ac:dyDescent="0.2">
      <c r="H10523" s="39"/>
    </row>
    <row r="10524" spans="8:8" x14ac:dyDescent="0.2">
      <c r="H10524" s="39"/>
    </row>
    <row r="10525" spans="8:8" x14ac:dyDescent="0.2">
      <c r="H10525" s="39"/>
    </row>
    <row r="10526" spans="8:8" x14ac:dyDescent="0.2">
      <c r="H10526" s="39"/>
    </row>
    <row r="10527" spans="8:8" x14ac:dyDescent="0.2">
      <c r="H10527" s="39"/>
    </row>
    <row r="10528" spans="8:8" x14ac:dyDescent="0.2">
      <c r="H10528" s="39"/>
    </row>
    <row r="10529" spans="8:8" x14ac:dyDescent="0.2">
      <c r="H10529" s="39"/>
    </row>
    <row r="10530" spans="8:8" x14ac:dyDescent="0.2">
      <c r="H10530" s="39"/>
    </row>
    <row r="10531" spans="8:8" x14ac:dyDescent="0.2">
      <c r="H10531" s="39"/>
    </row>
    <row r="10532" spans="8:8" x14ac:dyDescent="0.2">
      <c r="H10532" s="39"/>
    </row>
    <row r="10533" spans="8:8" x14ac:dyDescent="0.2">
      <c r="H10533" s="39"/>
    </row>
    <row r="10534" spans="8:8" x14ac:dyDescent="0.2">
      <c r="H10534" s="39"/>
    </row>
    <row r="10535" spans="8:8" x14ac:dyDescent="0.2">
      <c r="H10535" s="39"/>
    </row>
    <row r="10536" spans="8:8" x14ac:dyDescent="0.2">
      <c r="H10536" s="39"/>
    </row>
    <row r="10537" spans="8:8" x14ac:dyDescent="0.2">
      <c r="H10537" s="39"/>
    </row>
    <row r="10538" spans="8:8" x14ac:dyDescent="0.2">
      <c r="H10538" s="39"/>
    </row>
    <row r="10539" spans="8:8" x14ac:dyDescent="0.2">
      <c r="H10539" s="39"/>
    </row>
    <row r="10540" spans="8:8" x14ac:dyDescent="0.2">
      <c r="H10540" s="39"/>
    </row>
    <row r="10541" spans="8:8" x14ac:dyDescent="0.2">
      <c r="H10541" s="39"/>
    </row>
    <row r="10542" spans="8:8" x14ac:dyDescent="0.2">
      <c r="H10542" s="39"/>
    </row>
    <row r="10543" spans="8:8" x14ac:dyDescent="0.2">
      <c r="H10543" s="39"/>
    </row>
    <row r="10544" spans="8:8" x14ac:dyDescent="0.2">
      <c r="H10544" s="39"/>
    </row>
    <row r="10545" spans="8:8" x14ac:dyDescent="0.2">
      <c r="H10545" s="39"/>
    </row>
    <row r="10546" spans="8:8" x14ac:dyDescent="0.2">
      <c r="H10546" s="39"/>
    </row>
    <row r="10547" spans="8:8" x14ac:dyDescent="0.2">
      <c r="H10547" s="39"/>
    </row>
    <row r="10548" spans="8:8" x14ac:dyDescent="0.2">
      <c r="H10548" s="39"/>
    </row>
    <row r="10549" spans="8:8" x14ac:dyDescent="0.2">
      <c r="H10549" s="39"/>
    </row>
    <row r="10550" spans="8:8" x14ac:dyDescent="0.2">
      <c r="H10550" s="39"/>
    </row>
    <row r="10551" spans="8:8" x14ac:dyDescent="0.2">
      <c r="H10551" s="39"/>
    </row>
    <row r="10552" spans="8:8" x14ac:dyDescent="0.2">
      <c r="H10552" s="39"/>
    </row>
    <row r="10553" spans="8:8" x14ac:dyDescent="0.2">
      <c r="H10553" s="39"/>
    </row>
    <row r="10554" spans="8:8" x14ac:dyDescent="0.2">
      <c r="H10554" s="39"/>
    </row>
    <row r="10555" spans="8:8" x14ac:dyDescent="0.2">
      <c r="H10555" s="39"/>
    </row>
    <row r="10556" spans="8:8" x14ac:dyDescent="0.2">
      <c r="H10556" s="39"/>
    </row>
    <row r="10557" spans="8:8" x14ac:dyDescent="0.2">
      <c r="H10557" s="39"/>
    </row>
    <row r="10558" spans="8:8" x14ac:dyDescent="0.2">
      <c r="H10558" s="39"/>
    </row>
    <row r="10559" spans="8:8" x14ac:dyDescent="0.2">
      <c r="H10559" s="39"/>
    </row>
    <row r="10560" spans="8:8" x14ac:dyDescent="0.2">
      <c r="H10560" s="39"/>
    </row>
    <row r="10561" spans="8:8" x14ac:dyDescent="0.2">
      <c r="H10561" s="39"/>
    </row>
    <row r="10562" spans="8:8" x14ac:dyDescent="0.2">
      <c r="H10562" s="39"/>
    </row>
    <row r="10563" spans="8:8" x14ac:dyDescent="0.2">
      <c r="H10563" s="39"/>
    </row>
    <row r="10564" spans="8:8" x14ac:dyDescent="0.2">
      <c r="H10564" s="39"/>
    </row>
    <row r="10565" spans="8:8" x14ac:dyDescent="0.2">
      <c r="H10565" s="39"/>
    </row>
    <row r="10566" spans="8:8" x14ac:dyDescent="0.2">
      <c r="H10566" s="39"/>
    </row>
    <row r="10567" spans="8:8" x14ac:dyDescent="0.2">
      <c r="H10567" s="39"/>
    </row>
    <row r="10568" spans="8:8" x14ac:dyDescent="0.2">
      <c r="H10568" s="39"/>
    </row>
    <row r="10569" spans="8:8" x14ac:dyDescent="0.2">
      <c r="H10569" s="39"/>
    </row>
    <row r="10570" spans="8:8" x14ac:dyDescent="0.2">
      <c r="H10570" s="39"/>
    </row>
    <row r="10571" spans="8:8" x14ac:dyDescent="0.2">
      <c r="H10571" s="39"/>
    </row>
    <row r="10572" spans="8:8" x14ac:dyDescent="0.2">
      <c r="H10572" s="39"/>
    </row>
    <row r="10573" spans="8:8" x14ac:dyDescent="0.2">
      <c r="H10573" s="39"/>
    </row>
    <row r="10574" spans="8:8" x14ac:dyDescent="0.2">
      <c r="H10574" s="39"/>
    </row>
    <row r="10575" spans="8:8" x14ac:dyDescent="0.2">
      <c r="H10575" s="39"/>
    </row>
    <row r="10576" spans="8:8" x14ac:dyDescent="0.2">
      <c r="H10576" s="39"/>
    </row>
    <row r="10577" spans="8:8" x14ac:dyDescent="0.2">
      <c r="H10577" s="39"/>
    </row>
    <row r="10578" spans="8:8" x14ac:dyDescent="0.2">
      <c r="H10578" s="39"/>
    </row>
    <row r="10579" spans="8:8" x14ac:dyDescent="0.2">
      <c r="H10579" s="39"/>
    </row>
    <row r="10580" spans="8:8" x14ac:dyDescent="0.2">
      <c r="H10580" s="39"/>
    </row>
    <row r="10581" spans="8:8" x14ac:dyDescent="0.2">
      <c r="H10581" s="39"/>
    </row>
    <row r="10582" spans="8:8" x14ac:dyDescent="0.2">
      <c r="H10582" s="39"/>
    </row>
    <row r="10583" spans="8:8" x14ac:dyDescent="0.2">
      <c r="H10583" s="39"/>
    </row>
    <row r="10584" spans="8:8" x14ac:dyDescent="0.2">
      <c r="H10584" s="39"/>
    </row>
    <row r="10585" spans="8:8" x14ac:dyDescent="0.2">
      <c r="H10585" s="39"/>
    </row>
    <row r="10586" spans="8:8" x14ac:dyDescent="0.2">
      <c r="H10586" s="39"/>
    </row>
    <row r="10587" spans="8:8" x14ac:dyDescent="0.2">
      <c r="H10587" s="39"/>
    </row>
    <row r="10588" spans="8:8" x14ac:dyDescent="0.2">
      <c r="H10588" s="39"/>
    </row>
    <row r="10589" spans="8:8" x14ac:dyDescent="0.2">
      <c r="H10589" s="39"/>
    </row>
    <row r="10590" spans="8:8" x14ac:dyDescent="0.2">
      <c r="H10590" s="39"/>
    </row>
    <row r="10591" spans="8:8" x14ac:dyDescent="0.2">
      <c r="H10591" s="39"/>
    </row>
    <row r="10592" spans="8:8" x14ac:dyDescent="0.2">
      <c r="H10592" s="39"/>
    </row>
    <row r="10593" spans="8:8" x14ac:dyDescent="0.2">
      <c r="H10593" s="39"/>
    </row>
    <row r="10594" spans="8:8" x14ac:dyDescent="0.2">
      <c r="H10594" s="39"/>
    </row>
    <row r="10595" spans="8:8" x14ac:dyDescent="0.2">
      <c r="H10595" s="39"/>
    </row>
    <row r="10596" spans="8:8" x14ac:dyDescent="0.2">
      <c r="H10596" s="39"/>
    </row>
    <row r="10597" spans="8:8" x14ac:dyDescent="0.2">
      <c r="H10597" s="39"/>
    </row>
    <row r="10598" spans="8:8" x14ac:dyDescent="0.2">
      <c r="H10598" s="39"/>
    </row>
    <row r="10599" spans="8:8" x14ac:dyDescent="0.2">
      <c r="H10599" s="39"/>
    </row>
    <row r="10600" spans="8:8" x14ac:dyDescent="0.2">
      <c r="H10600" s="39"/>
    </row>
    <row r="10601" spans="8:8" x14ac:dyDescent="0.2">
      <c r="H10601" s="39"/>
    </row>
    <row r="10602" spans="8:8" x14ac:dyDescent="0.2">
      <c r="H10602" s="39"/>
    </row>
    <row r="10603" spans="8:8" x14ac:dyDescent="0.2">
      <c r="H10603" s="39"/>
    </row>
    <row r="10604" spans="8:8" x14ac:dyDescent="0.2">
      <c r="H10604" s="39"/>
    </row>
    <row r="10605" spans="8:8" x14ac:dyDescent="0.2">
      <c r="H10605" s="39"/>
    </row>
    <row r="10606" spans="8:8" x14ac:dyDescent="0.2">
      <c r="H10606" s="39"/>
    </row>
    <row r="10607" spans="8:8" x14ac:dyDescent="0.2">
      <c r="H10607" s="39"/>
    </row>
    <row r="10608" spans="8:8" x14ac:dyDescent="0.2">
      <c r="H10608" s="39"/>
    </row>
    <row r="10609" spans="8:8" x14ac:dyDescent="0.2">
      <c r="H10609" s="39"/>
    </row>
    <row r="10610" spans="8:8" x14ac:dyDescent="0.2">
      <c r="H10610" s="39"/>
    </row>
    <row r="10611" spans="8:8" x14ac:dyDescent="0.2">
      <c r="H10611" s="39"/>
    </row>
    <row r="10612" spans="8:8" x14ac:dyDescent="0.2">
      <c r="H10612" s="39"/>
    </row>
    <row r="10613" spans="8:8" x14ac:dyDescent="0.2">
      <c r="H10613" s="39"/>
    </row>
    <row r="10614" spans="8:8" x14ac:dyDescent="0.2">
      <c r="H10614" s="39"/>
    </row>
    <row r="10615" spans="8:8" x14ac:dyDescent="0.2">
      <c r="H10615" s="39"/>
    </row>
    <row r="10616" spans="8:8" x14ac:dyDescent="0.2">
      <c r="H10616" s="39"/>
    </row>
    <row r="10617" spans="8:8" x14ac:dyDescent="0.2">
      <c r="H10617" s="39"/>
    </row>
    <row r="10618" spans="8:8" x14ac:dyDescent="0.2">
      <c r="H10618" s="39"/>
    </row>
    <row r="10619" spans="8:8" x14ac:dyDescent="0.2">
      <c r="H10619" s="39"/>
    </row>
    <row r="10620" spans="8:8" x14ac:dyDescent="0.2">
      <c r="H10620" s="39"/>
    </row>
    <row r="10621" spans="8:8" x14ac:dyDescent="0.2">
      <c r="H10621" s="39"/>
    </row>
    <row r="10622" spans="8:8" x14ac:dyDescent="0.2">
      <c r="H10622" s="39"/>
    </row>
    <row r="10623" spans="8:8" x14ac:dyDescent="0.2">
      <c r="H10623" s="39"/>
    </row>
    <row r="10624" spans="8:8" x14ac:dyDescent="0.2">
      <c r="H10624" s="39"/>
    </row>
    <row r="10625" spans="8:8" x14ac:dyDescent="0.2">
      <c r="H10625" s="39"/>
    </row>
    <row r="10626" spans="8:8" x14ac:dyDescent="0.2">
      <c r="H10626" s="39"/>
    </row>
    <row r="10627" spans="8:8" x14ac:dyDescent="0.2">
      <c r="H10627" s="39"/>
    </row>
    <row r="10628" spans="8:8" x14ac:dyDescent="0.2">
      <c r="H10628" s="39"/>
    </row>
    <row r="10629" spans="8:8" x14ac:dyDescent="0.2">
      <c r="H10629" s="39"/>
    </row>
    <row r="10630" spans="8:8" x14ac:dyDescent="0.2">
      <c r="H10630" s="39"/>
    </row>
    <row r="10631" spans="8:8" x14ac:dyDescent="0.2">
      <c r="H10631" s="39"/>
    </row>
    <row r="10632" spans="8:8" x14ac:dyDescent="0.2">
      <c r="H10632" s="39"/>
    </row>
    <row r="10633" spans="8:8" x14ac:dyDescent="0.2">
      <c r="H10633" s="39"/>
    </row>
    <row r="10634" spans="8:8" x14ac:dyDescent="0.2">
      <c r="H10634" s="39"/>
    </row>
    <row r="10635" spans="8:8" x14ac:dyDescent="0.2">
      <c r="H10635" s="39"/>
    </row>
    <row r="10636" spans="8:8" x14ac:dyDescent="0.2">
      <c r="H10636" s="39"/>
    </row>
    <row r="10637" spans="8:8" x14ac:dyDescent="0.2">
      <c r="H10637" s="39"/>
    </row>
    <row r="10638" spans="8:8" x14ac:dyDescent="0.2">
      <c r="H10638" s="39"/>
    </row>
    <row r="10639" spans="8:8" x14ac:dyDescent="0.2">
      <c r="H10639" s="39"/>
    </row>
    <row r="10640" spans="8:8" x14ac:dyDescent="0.2">
      <c r="H10640" s="39"/>
    </row>
    <row r="10641" spans="8:8" x14ac:dyDescent="0.2">
      <c r="H10641" s="39"/>
    </row>
    <row r="10642" spans="8:8" x14ac:dyDescent="0.2">
      <c r="H10642" s="39"/>
    </row>
    <row r="10643" spans="8:8" x14ac:dyDescent="0.2">
      <c r="H10643" s="39"/>
    </row>
    <row r="10644" spans="8:8" x14ac:dyDescent="0.2">
      <c r="H10644" s="39"/>
    </row>
    <row r="10645" spans="8:8" x14ac:dyDescent="0.2">
      <c r="H10645" s="39"/>
    </row>
    <row r="10646" spans="8:8" x14ac:dyDescent="0.2">
      <c r="H10646" s="39"/>
    </row>
    <row r="10647" spans="8:8" x14ac:dyDescent="0.2">
      <c r="H10647" s="39"/>
    </row>
    <row r="10648" spans="8:8" x14ac:dyDescent="0.2">
      <c r="H10648" s="39"/>
    </row>
    <row r="10649" spans="8:8" x14ac:dyDescent="0.2">
      <c r="H10649" s="39"/>
    </row>
    <row r="10650" spans="8:8" x14ac:dyDescent="0.2">
      <c r="H10650" s="39"/>
    </row>
    <row r="10651" spans="8:8" x14ac:dyDescent="0.2">
      <c r="H10651" s="39"/>
    </row>
    <row r="10652" spans="8:8" x14ac:dyDescent="0.2">
      <c r="H10652" s="39"/>
    </row>
    <row r="10653" spans="8:8" x14ac:dyDescent="0.2">
      <c r="H10653" s="39"/>
    </row>
    <row r="10654" spans="8:8" x14ac:dyDescent="0.2">
      <c r="H10654" s="39"/>
    </row>
    <row r="10655" spans="8:8" x14ac:dyDescent="0.2">
      <c r="H10655" s="39"/>
    </row>
    <row r="10656" spans="8:8" x14ac:dyDescent="0.2">
      <c r="H10656" s="39"/>
    </row>
    <row r="10657" spans="8:8" x14ac:dyDescent="0.2">
      <c r="H10657" s="39"/>
    </row>
    <row r="10658" spans="8:8" x14ac:dyDescent="0.2">
      <c r="H10658" s="39"/>
    </row>
    <row r="10659" spans="8:8" x14ac:dyDescent="0.2">
      <c r="H10659" s="39"/>
    </row>
    <row r="10660" spans="8:8" x14ac:dyDescent="0.2">
      <c r="H10660" s="39"/>
    </row>
    <row r="10661" spans="8:8" x14ac:dyDescent="0.2">
      <c r="H10661" s="39"/>
    </row>
    <row r="10662" spans="8:8" x14ac:dyDescent="0.2">
      <c r="H10662" s="39"/>
    </row>
    <row r="10663" spans="8:8" x14ac:dyDescent="0.2">
      <c r="H10663" s="39"/>
    </row>
    <row r="10664" spans="8:8" x14ac:dyDescent="0.2">
      <c r="H10664" s="39"/>
    </row>
    <row r="10665" spans="8:8" x14ac:dyDescent="0.2">
      <c r="H10665" s="39"/>
    </row>
    <row r="10666" spans="8:8" x14ac:dyDescent="0.2">
      <c r="H10666" s="39"/>
    </row>
    <row r="10667" spans="8:8" x14ac:dyDescent="0.2">
      <c r="H10667" s="39"/>
    </row>
    <row r="10668" spans="8:8" x14ac:dyDescent="0.2">
      <c r="H10668" s="39"/>
    </row>
    <row r="10669" spans="8:8" x14ac:dyDescent="0.2">
      <c r="H10669" s="39"/>
    </row>
    <row r="10670" spans="8:8" x14ac:dyDescent="0.2">
      <c r="H10670" s="39"/>
    </row>
    <row r="10671" spans="8:8" x14ac:dyDescent="0.2">
      <c r="H10671" s="39"/>
    </row>
    <row r="10672" spans="8:8" x14ac:dyDescent="0.2">
      <c r="H10672" s="39"/>
    </row>
    <row r="10673" spans="8:8" x14ac:dyDescent="0.2">
      <c r="H10673" s="39"/>
    </row>
    <row r="10674" spans="8:8" x14ac:dyDescent="0.2">
      <c r="H10674" s="39"/>
    </row>
    <row r="10675" spans="8:8" x14ac:dyDescent="0.2">
      <c r="H10675" s="39"/>
    </row>
    <row r="10676" spans="8:8" x14ac:dyDescent="0.2">
      <c r="H10676" s="39"/>
    </row>
    <row r="10677" spans="8:8" x14ac:dyDescent="0.2">
      <c r="H10677" s="39"/>
    </row>
    <row r="10678" spans="8:8" x14ac:dyDescent="0.2">
      <c r="H10678" s="39"/>
    </row>
    <row r="10679" spans="8:8" x14ac:dyDescent="0.2">
      <c r="H10679" s="39"/>
    </row>
    <row r="10680" spans="8:8" x14ac:dyDescent="0.2">
      <c r="H10680" s="39"/>
    </row>
    <row r="10681" spans="8:8" x14ac:dyDescent="0.2">
      <c r="H10681" s="39"/>
    </row>
    <row r="10682" spans="8:8" x14ac:dyDescent="0.2">
      <c r="H10682" s="39"/>
    </row>
    <row r="10683" spans="8:8" x14ac:dyDescent="0.2">
      <c r="H10683" s="39"/>
    </row>
    <row r="10684" spans="8:8" x14ac:dyDescent="0.2">
      <c r="H10684" s="39"/>
    </row>
    <row r="10685" spans="8:8" x14ac:dyDescent="0.2">
      <c r="H10685" s="39"/>
    </row>
    <row r="10686" spans="8:8" x14ac:dyDescent="0.2">
      <c r="H10686" s="39"/>
    </row>
    <row r="10687" spans="8:8" x14ac:dyDescent="0.2">
      <c r="H10687" s="39"/>
    </row>
    <row r="10688" spans="8:8" x14ac:dyDescent="0.2">
      <c r="H10688" s="39"/>
    </row>
    <row r="10689" spans="8:8" x14ac:dyDescent="0.2">
      <c r="H10689" s="39"/>
    </row>
    <row r="10690" spans="8:8" x14ac:dyDescent="0.2">
      <c r="H10690" s="39"/>
    </row>
    <row r="10691" spans="8:8" x14ac:dyDescent="0.2">
      <c r="H10691" s="39"/>
    </row>
    <row r="10692" spans="8:8" x14ac:dyDescent="0.2">
      <c r="H10692" s="39"/>
    </row>
    <row r="10693" spans="8:8" x14ac:dyDescent="0.2">
      <c r="H10693" s="39"/>
    </row>
    <row r="10694" spans="8:8" x14ac:dyDescent="0.2">
      <c r="H10694" s="39"/>
    </row>
    <row r="10695" spans="8:8" x14ac:dyDescent="0.2">
      <c r="H10695" s="39"/>
    </row>
    <row r="10696" spans="8:8" x14ac:dyDescent="0.2">
      <c r="H10696" s="39"/>
    </row>
    <row r="10697" spans="8:8" x14ac:dyDescent="0.2">
      <c r="H10697" s="39"/>
    </row>
    <row r="10698" spans="8:8" x14ac:dyDescent="0.2">
      <c r="H10698" s="39"/>
    </row>
    <row r="10699" spans="8:8" x14ac:dyDescent="0.2">
      <c r="H10699" s="39"/>
    </row>
    <row r="10700" spans="8:8" x14ac:dyDescent="0.2">
      <c r="H10700" s="39"/>
    </row>
    <row r="10701" spans="8:8" x14ac:dyDescent="0.2">
      <c r="H10701" s="39"/>
    </row>
    <row r="10702" spans="8:8" x14ac:dyDescent="0.2">
      <c r="H10702" s="39"/>
    </row>
    <row r="10703" spans="8:8" x14ac:dyDescent="0.2">
      <c r="H10703" s="39"/>
    </row>
    <row r="10704" spans="8:8" x14ac:dyDescent="0.2">
      <c r="H10704" s="39"/>
    </row>
    <row r="10705" spans="8:8" x14ac:dyDescent="0.2">
      <c r="H10705" s="39"/>
    </row>
    <row r="10706" spans="8:8" x14ac:dyDescent="0.2">
      <c r="H10706" s="39"/>
    </row>
    <row r="10707" spans="8:8" x14ac:dyDescent="0.2">
      <c r="H10707" s="39"/>
    </row>
    <row r="10708" spans="8:8" x14ac:dyDescent="0.2">
      <c r="H10708" s="39"/>
    </row>
    <row r="10709" spans="8:8" x14ac:dyDescent="0.2">
      <c r="H10709" s="39"/>
    </row>
    <row r="10710" spans="8:8" x14ac:dyDescent="0.2">
      <c r="H10710" s="39"/>
    </row>
    <row r="10711" spans="8:8" x14ac:dyDescent="0.2">
      <c r="H10711" s="39"/>
    </row>
    <row r="10712" spans="8:8" x14ac:dyDescent="0.2">
      <c r="H10712" s="39"/>
    </row>
    <row r="10713" spans="8:8" x14ac:dyDescent="0.2">
      <c r="H10713" s="39"/>
    </row>
    <row r="10714" spans="8:8" x14ac:dyDescent="0.2">
      <c r="H10714" s="39"/>
    </row>
    <row r="10715" spans="8:8" x14ac:dyDescent="0.2">
      <c r="H10715" s="39"/>
    </row>
    <row r="10716" spans="8:8" x14ac:dyDescent="0.2">
      <c r="H10716" s="39"/>
    </row>
    <row r="10717" spans="8:8" x14ac:dyDescent="0.2">
      <c r="H10717" s="39"/>
    </row>
    <row r="10718" spans="8:8" x14ac:dyDescent="0.2">
      <c r="H10718" s="39"/>
    </row>
    <row r="10719" spans="8:8" x14ac:dyDescent="0.2">
      <c r="H10719" s="39"/>
    </row>
    <row r="10720" spans="8:8" x14ac:dyDescent="0.2">
      <c r="H10720" s="39"/>
    </row>
    <row r="10721" spans="8:8" x14ac:dyDescent="0.2">
      <c r="H10721" s="39"/>
    </row>
    <row r="10722" spans="8:8" x14ac:dyDescent="0.2">
      <c r="H10722" s="39"/>
    </row>
    <row r="10723" spans="8:8" x14ac:dyDescent="0.2">
      <c r="H10723" s="39"/>
    </row>
    <row r="10724" spans="8:8" x14ac:dyDescent="0.2">
      <c r="H10724" s="39"/>
    </row>
    <row r="10725" spans="8:8" x14ac:dyDescent="0.2">
      <c r="H10725" s="39"/>
    </row>
    <row r="10726" spans="8:8" x14ac:dyDescent="0.2">
      <c r="H10726" s="39"/>
    </row>
    <row r="10727" spans="8:8" x14ac:dyDescent="0.2">
      <c r="H10727" s="39"/>
    </row>
    <row r="10728" spans="8:8" x14ac:dyDescent="0.2">
      <c r="H10728" s="39"/>
    </row>
    <row r="10729" spans="8:8" x14ac:dyDescent="0.2">
      <c r="H10729" s="39"/>
    </row>
    <row r="10730" spans="8:8" x14ac:dyDescent="0.2">
      <c r="H10730" s="39"/>
    </row>
    <row r="10731" spans="8:8" x14ac:dyDescent="0.2">
      <c r="H10731" s="39"/>
    </row>
    <row r="10732" spans="8:8" x14ac:dyDescent="0.2">
      <c r="H10732" s="39"/>
    </row>
    <row r="10733" spans="8:8" x14ac:dyDescent="0.2">
      <c r="H10733" s="39"/>
    </row>
    <row r="10734" spans="8:8" x14ac:dyDescent="0.2">
      <c r="H10734" s="39"/>
    </row>
    <row r="10735" spans="8:8" x14ac:dyDescent="0.2">
      <c r="H10735" s="39"/>
    </row>
    <row r="10736" spans="8:8" x14ac:dyDescent="0.2">
      <c r="H10736" s="39"/>
    </row>
    <row r="10737" spans="8:8" x14ac:dyDescent="0.2">
      <c r="H10737" s="39"/>
    </row>
    <row r="10738" spans="8:8" x14ac:dyDescent="0.2">
      <c r="H10738" s="39"/>
    </row>
    <row r="10739" spans="8:8" x14ac:dyDescent="0.2">
      <c r="H10739" s="39"/>
    </row>
    <row r="10740" spans="8:8" x14ac:dyDescent="0.2">
      <c r="H10740" s="39"/>
    </row>
    <row r="10741" spans="8:8" x14ac:dyDescent="0.2">
      <c r="H10741" s="39"/>
    </row>
    <row r="10742" spans="8:8" x14ac:dyDescent="0.2">
      <c r="H10742" s="39"/>
    </row>
    <row r="10743" spans="8:8" x14ac:dyDescent="0.2">
      <c r="H10743" s="39"/>
    </row>
    <row r="10744" spans="8:8" x14ac:dyDescent="0.2">
      <c r="H10744" s="39"/>
    </row>
    <row r="10745" spans="8:8" x14ac:dyDescent="0.2">
      <c r="H10745" s="39"/>
    </row>
    <row r="10746" spans="8:8" x14ac:dyDescent="0.2">
      <c r="H10746" s="39"/>
    </row>
    <row r="10747" spans="8:8" x14ac:dyDescent="0.2">
      <c r="H10747" s="39"/>
    </row>
    <row r="10748" spans="8:8" x14ac:dyDescent="0.2">
      <c r="H10748" s="39"/>
    </row>
    <row r="10749" spans="8:8" x14ac:dyDescent="0.2">
      <c r="H10749" s="39"/>
    </row>
    <row r="10750" spans="8:8" x14ac:dyDescent="0.2">
      <c r="H10750" s="39"/>
    </row>
    <row r="10751" spans="8:8" x14ac:dyDescent="0.2">
      <c r="H10751" s="39"/>
    </row>
    <row r="10752" spans="8:8" x14ac:dyDescent="0.2">
      <c r="H10752" s="39"/>
    </row>
    <row r="10753" spans="8:8" x14ac:dyDescent="0.2">
      <c r="H10753" s="39"/>
    </row>
    <row r="10754" spans="8:8" x14ac:dyDescent="0.2">
      <c r="H10754" s="39"/>
    </row>
    <row r="10755" spans="8:8" x14ac:dyDescent="0.2">
      <c r="H10755" s="39"/>
    </row>
    <row r="10756" spans="8:8" x14ac:dyDescent="0.2">
      <c r="H10756" s="39"/>
    </row>
    <row r="10757" spans="8:8" x14ac:dyDescent="0.2">
      <c r="H10757" s="39"/>
    </row>
    <row r="10758" spans="8:8" x14ac:dyDescent="0.2">
      <c r="H10758" s="39"/>
    </row>
    <row r="10759" spans="8:8" x14ac:dyDescent="0.2">
      <c r="H10759" s="39"/>
    </row>
    <row r="10760" spans="8:8" x14ac:dyDescent="0.2">
      <c r="H10760" s="39"/>
    </row>
    <row r="10761" spans="8:8" x14ac:dyDescent="0.2">
      <c r="H10761" s="39"/>
    </row>
    <row r="10762" spans="8:8" x14ac:dyDescent="0.2">
      <c r="H10762" s="39"/>
    </row>
    <row r="10763" spans="8:8" x14ac:dyDescent="0.2">
      <c r="H10763" s="39"/>
    </row>
    <row r="10764" spans="8:8" x14ac:dyDescent="0.2">
      <c r="H10764" s="39"/>
    </row>
    <row r="10765" spans="8:8" x14ac:dyDescent="0.2">
      <c r="H10765" s="39"/>
    </row>
    <row r="10766" spans="8:8" x14ac:dyDescent="0.2">
      <c r="H10766" s="39"/>
    </row>
    <row r="10767" spans="8:8" x14ac:dyDescent="0.2">
      <c r="H10767" s="39"/>
    </row>
    <row r="10768" spans="8:8" x14ac:dyDescent="0.2">
      <c r="H10768" s="39"/>
    </row>
    <row r="10769" spans="8:8" x14ac:dyDescent="0.2">
      <c r="H10769" s="39"/>
    </row>
    <row r="10770" spans="8:8" x14ac:dyDescent="0.2">
      <c r="H10770" s="39"/>
    </row>
    <row r="10771" spans="8:8" x14ac:dyDescent="0.2">
      <c r="H10771" s="39"/>
    </row>
    <row r="10772" spans="8:8" x14ac:dyDescent="0.2">
      <c r="H10772" s="39"/>
    </row>
    <row r="10773" spans="8:8" x14ac:dyDescent="0.2">
      <c r="H10773" s="39"/>
    </row>
    <row r="10774" spans="8:8" x14ac:dyDescent="0.2">
      <c r="H10774" s="39"/>
    </row>
    <row r="10775" spans="8:8" x14ac:dyDescent="0.2">
      <c r="H10775" s="39"/>
    </row>
    <row r="10776" spans="8:8" x14ac:dyDescent="0.2">
      <c r="H10776" s="39"/>
    </row>
    <row r="10777" spans="8:8" x14ac:dyDescent="0.2">
      <c r="H10777" s="39"/>
    </row>
    <row r="10778" spans="8:8" x14ac:dyDescent="0.2">
      <c r="H10778" s="39"/>
    </row>
    <row r="10779" spans="8:8" x14ac:dyDescent="0.2">
      <c r="H10779" s="39"/>
    </row>
    <row r="10780" spans="8:8" x14ac:dyDescent="0.2">
      <c r="H10780" s="39"/>
    </row>
    <row r="10781" spans="8:8" x14ac:dyDescent="0.2">
      <c r="H10781" s="39"/>
    </row>
    <row r="10782" spans="8:8" x14ac:dyDescent="0.2">
      <c r="H10782" s="39"/>
    </row>
    <row r="10783" spans="8:8" x14ac:dyDescent="0.2">
      <c r="H10783" s="39"/>
    </row>
    <row r="10784" spans="8:8" x14ac:dyDescent="0.2">
      <c r="H10784" s="39"/>
    </row>
    <row r="10785" spans="8:8" x14ac:dyDescent="0.2">
      <c r="H10785" s="39"/>
    </row>
    <row r="10786" spans="8:8" x14ac:dyDescent="0.2">
      <c r="H10786" s="39"/>
    </row>
    <row r="10787" spans="8:8" x14ac:dyDescent="0.2">
      <c r="H10787" s="39"/>
    </row>
    <row r="10788" spans="8:8" x14ac:dyDescent="0.2">
      <c r="H10788" s="39"/>
    </row>
    <row r="10789" spans="8:8" x14ac:dyDescent="0.2">
      <c r="H10789" s="39"/>
    </row>
    <row r="10790" spans="8:8" x14ac:dyDescent="0.2">
      <c r="H10790" s="39"/>
    </row>
    <row r="10791" spans="8:8" x14ac:dyDescent="0.2">
      <c r="H10791" s="39"/>
    </row>
    <row r="10792" spans="8:8" x14ac:dyDescent="0.2">
      <c r="H10792" s="39"/>
    </row>
    <row r="10793" spans="8:8" x14ac:dyDescent="0.2">
      <c r="H10793" s="39"/>
    </row>
    <row r="10794" spans="8:8" x14ac:dyDescent="0.2">
      <c r="H10794" s="39"/>
    </row>
    <row r="10795" spans="8:8" x14ac:dyDescent="0.2">
      <c r="H10795" s="39"/>
    </row>
    <row r="10796" spans="8:8" x14ac:dyDescent="0.2">
      <c r="H10796" s="39"/>
    </row>
    <row r="10797" spans="8:8" x14ac:dyDescent="0.2">
      <c r="H10797" s="39"/>
    </row>
    <row r="10798" spans="8:8" x14ac:dyDescent="0.2">
      <c r="H10798" s="39"/>
    </row>
    <row r="10799" spans="8:8" x14ac:dyDescent="0.2">
      <c r="H10799" s="39"/>
    </row>
    <row r="10800" spans="8:8" x14ac:dyDescent="0.2">
      <c r="H10800" s="39"/>
    </row>
    <row r="10801" spans="8:8" x14ac:dyDescent="0.2">
      <c r="H10801" s="39"/>
    </row>
    <row r="10802" spans="8:8" x14ac:dyDescent="0.2">
      <c r="H10802" s="39"/>
    </row>
    <row r="10803" spans="8:8" x14ac:dyDescent="0.2">
      <c r="H10803" s="39"/>
    </row>
    <row r="10804" spans="8:8" x14ac:dyDescent="0.2">
      <c r="H10804" s="39"/>
    </row>
    <row r="10805" spans="8:8" x14ac:dyDescent="0.2">
      <c r="H10805" s="39"/>
    </row>
    <row r="10806" spans="8:8" x14ac:dyDescent="0.2">
      <c r="H10806" s="39"/>
    </row>
    <row r="10807" spans="8:8" x14ac:dyDescent="0.2">
      <c r="H10807" s="39"/>
    </row>
    <row r="10808" spans="8:8" x14ac:dyDescent="0.2">
      <c r="H10808" s="39"/>
    </row>
    <row r="10809" spans="8:8" x14ac:dyDescent="0.2">
      <c r="H10809" s="39"/>
    </row>
    <row r="10810" spans="8:8" x14ac:dyDescent="0.2">
      <c r="H10810" s="39"/>
    </row>
    <row r="10811" spans="8:8" x14ac:dyDescent="0.2">
      <c r="H10811" s="39"/>
    </row>
    <row r="10812" spans="8:8" x14ac:dyDescent="0.2">
      <c r="H10812" s="39"/>
    </row>
    <row r="10813" spans="8:8" x14ac:dyDescent="0.2">
      <c r="H10813" s="39"/>
    </row>
    <row r="10814" spans="8:8" x14ac:dyDescent="0.2">
      <c r="H10814" s="39"/>
    </row>
    <row r="10815" spans="8:8" x14ac:dyDescent="0.2">
      <c r="H10815" s="39"/>
    </row>
    <row r="10816" spans="8:8" x14ac:dyDescent="0.2">
      <c r="H10816" s="39"/>
    </row>
    <row r="10817" spans="8:8" x14ac:dyDescent="0.2">
      <c r="H10817" s="39"/>
    </row>
    <row r="10818" spans="8:8" x14ac:dyDescent="0.2">
      <c r="H10818" s="39"/>
    </row>
    <row r="10819" spans="8:8" x14ac:dyDescent="0.2">
      <c r="H10819" s="39"/>
    </row>
    <row r="10820" spans="8:8" x14ac:dyDescent="0.2">
      <c r="H10820" s="39"/>
    </row>
    <row r="10821" spans="8:8" x14ac:dyDescent="0.2">
      <c r="H10821" s="39"/>
    </row>
    <row r="10822" spans="8:8" x14ac:dyDescent="0.2">
      <c r="H10822" s="39"/>
    </row>
    <row r="10823" spans="8:8" x14ac:dyDescent="0.2">
      <c r="H10823" s="39"/>
    </row>
    <row r="10824" spans="8:8" x14ac:dyDescent="0.2">
      <c r="H10824" s="39"/>
    </row>
    <row r="10825" spans="8:8" x14ac:dyDescent="0.2">
      <c r="H10825" s="39"/>
    </row>
    <row r="10826" spans="8:8" x14ac:dyDescent="0.2">
      <c r="H10826" s="39"/>
    </row>
    <row r="10827" spans="8:8" x14ac:dyDescent="0.2">
      <c r="H10827" s="39"/>
    </row>
    <row r="10828" spans="8:8" x14ac:dyDescent="0.2">
      <c r="H10828" s="39"/>
    </row>
    <row r="10829" spans="8:8" x14ac:dyDescent="0.2">
      <c r="H10829" s="39"/>
    </row>
    <row r="10830" spans="8:8" x14ac:dyDescent="0.2">
      <c r="H10830" s="39"/>
    </row>
    <row r="10831" spans="8:8" x14ac:dyDescent="0.2">
      <c r="H10831" s="39"/>
    </row>
    <row r="10832" spans="8:8" x14ac:dyDescent="0.2">
      <c r="H10832" s="39"/>
    </row>
    <row r="10833" spans="8:8" x14ac:dyDescent="0.2">
      <c r="H10833" s="39"/>
    </row>
    <row r="10834" spans="8:8" x14ac:dyDescent="0.2">
      <c r="H10834" s="39"/>
    </row>
    <row r="10835" spans="8:8" x14ac:dyDescent="0.2">
      <c r="H10835" s="39"/>
    </row>
    <row r="10836" spans="8:8" x14ac:dyDescent="0.2">
      <c r="H10836" s="39"/>
    </row>
    <row r="10837" spans="8:8" x14ac:dyDescent="0.2">
      <c r="H10837" s="39"/>
    </row>
    <row r="10838" spans="8:8" x14ac:dyDescent="0.2">
      <c r="H10838" s="39"/>
    </row>
    <row r="10839" spans="8:8" x14ac:dyDescent="0.2">
      <c r="H10839" s="39"/>
    </row>
    <row r="10840" spans="8:8" x14ac:dyDescent="0.2">
      <c r="H10840" s="39"/>
    </row>
    <row r="10841" spans="8:8" x14ac:dyDescent="0.2">
      <c r="H10841" s="39"/>
    </row>
    <row r="10842" spans="8:8" x14ac:dyDescent="0.2">
      <c r="H10842" s="39"/>
    </row>
    <row r="10843" spans="8:8" x14ac:dyDescent="0.2">
      <c r="H10843" s="39"/>
    </row>
    <row r="10844" spans="8:8" x14ac:dyDescent="0.2">
      <c r="H10844" s="39"/>
    </row>
    <row r="10845" spans="8:8" x14ac:dyDescent="0.2">
      <c r="H10845" s="39"/>
    </row>
    <row r="10846" spans="8:8" x14ac:dyDescent="0.2">
      <c r="H10846" s="39"/>
    </row>
    <row r="10847" spans="8:8" x14ac:dyDescent="0.2">
      <c r="H10847" s="39"/>
    </row>
    <row r="10848" spans="8:8" x14ac:dyDescent="0.2">
      <c r="H10848" s="39"/>
    </row>
    <row r="10849" spans="8:8" x14ac:dyDescent="0.2">
      <c r="H10849" s="39"/>
    </row>
    <row r="10850" spans="8:8" x14ac:dyDescent="0.2">
      <c r="H10850" s="39"/>
    </row>
    <row r="10851" spans="8:8" x14ac:dyDescent="0.2">
      <c r="H10851" s="39"/>
    </row>
    <row r="10852" spans="8:8" x14ac:dyDescent="0.2">
      <c r="H10852" s="39"/>
    </row>
    <row r="10853" spans="8:8" x14ac:dyDescent="0.2">
      <c r="H10853" s="39"/>
    </row>
    <row r="10854" spans="8:8" x14ac:dyDescent="0.2">
      <c r="H10854" s="39"/>
    </row>
    <row r="10855" spans="8:8" x14ac:dyDescent="0.2">
      <c r="H10855" s="39"/>
    </row>
    <row r="10856" spans="8:8" x14ac:dyDescent="0.2">
      <c r="H10856" s="39"/>
    </row>
    <row r="10857" spans="8:8" x14ac:dyDescent="0.2">
      <c r="H10857" s="39"/>
    </row>
    <row r="10858" spans="8:8" x14ac:dyDescent="0.2">
      <c r="H10858" s="39"/>
    </row>
    <row r="10859" spans="8:8" x14ac:dyDescent="0.2">
      <c r="H10859" s="39"/>
    </row>
    <row r="10860" spans="8:8" x14ac:dyDescent="0.2">
      <c r="H10860" s="39"/>
    </row>
    <row r="10861" spans="8:8" x14ac:dyDescent="0.2">
      <c r="H10861" s="39"/>
    </row>
    <row r="10862" spans="8:8" x14ac:dyDescent="0.2">
      <c r="H10862" s="39"/>
    </row>
    <row r="10863" spans="8:8" x14ac:dyDescent="0.2">
      <c r="H10863" s="39"/>
    </row>
    <row r="10864" spans="8:8" x14ac:dyDescent="0.2">
      <c r="H10864" s="39"/>
    </row>
    <row r="10865" spans="8:8" x14ac:dyDescent="0.2">
      <c r="H10865" s="39"/>
    </row>
    <row r="10866" spans="8:8" x14ac:dyDescent="0.2">
      <c r="H10866" s="39"/>
    </row>
    <row r="10867" spans="8:8" x14ac:dyDescent="0.2">
      <c r="H10867" s="39"/>
    </row>
    <row r="10868" spans="8:8" x14ac:dyDescent="0.2">
      <c r="H10868" s="39"/>
    </row>
    <row r="10869" spans="8:8" x14ac:dyDescent="0.2">
      <c r="H10869" s="39"/>
    </row>
    <row r="10870" spans="8:8" x14ac:dyDescent="0.2">
      <c r="H10870" s="39"/>
    </row>
    <row r="10871" spans="8:8" x14ac:dyDescent="0.2">
      <c r="H10871" s="39"/>
    </row>
    <row r="10872" spans="8:8" x14ac:dyDescent="0.2">
      <c r="H10872" s="39"/>
    </row>
    <row r="10873" spans="8:8" x14ac:dyDescent="0.2">
      <c r="H10873" s="39"/>
    </row>
    <row r="10874" spans="8:8" x14ac:dyDescent="0.2">
      <c r="H10874" s="39"/>
    </row>
    <row r="10875" spans="8:8" x14ac:dyDescent="0.2">
      <c r="H10875" s="39"/>
    </row>
    <row r="10876" spans="8:8" x14ac:dyDescent="0.2">
      <c r="H10876" s="39"/>
    </row>
    <row r="10877" spans="8:8" x14ac:dyDescent="0.2">
      <c r="H10877" s="39"/>
    </row>
    <row r="10878" spans="8:8" x14ac:dyDescent="0.2">
      <c r="H10878" s="39"/>
    </row>
    <row r="10879" spans="8:8" x14ac:dyDescent="0.2">
      <c r="H10879" s="39"/>
    </row>
    <row r="10880" spans="8:8" x14ac:dyDescent="0.2">
      <c r="H10880" s="39"/>
    </row>
    <row r="10881" spans="8:8" x14ac:dyDescent="0.2">
      <c r="H10881" s="39"/>
    </row>
    <row r="10882" spans="8:8" x14ac:dyDescent="0.2">
      <c r="H10882" s="39"/>
    </row>
    <row r="10883" spans="8:8" x14ac:dyDescent="0.2">
      <c r="H10883" s="39"/>
    </row>
    <row r="10884" spans="8:8" x14ac:dyDescent="0.2">
      <c r="H10884" s="39"/>
    </row>
    <row r="10885" spans="8:8" x14ac:dyDescent="0.2">
      <c r="H10885" s="39"/>
    </row>
    <row r="10886" spans="8:8" x14ac:dyDescent="0.2">
      <c r="H10886" s="39"/>
    </row>
    <row r="10887" spans="8:8" x14ac:dyDescent="0.2">
      <c r="H10887" s="39"/>
    </row>
    <row r="10888" spans="8:8" x14ac:dyDescent="0.2">
      <c r="H10888" s="39"/>
    </row>
    <row r="10889" spans="8:8" x14ac:dyDescent="0.2">
      <c r="H10889" s="39"/>
    </row>
    <row r="10890" spans="8:8" x14ac:dyDescent="0.2">
      <c r="H10890" s="39"/>
    </row>
    <row r="10891" spans="8:8" x14ac:dyDescent="0.2">
      <c r="H10891" s="39"/>
    </row>
    <row r="10892" spans="8:8" x14ac:dyDescent="0.2">
      <c r="H10892" s="39"/>
    </row>
    <row r="10893" spans="8:8" x14ac:dyDescent="0.2">
      <c r="H10893" s="39"/>
    </row>
    <row r="10894" spans="8:8" x14ac:dyDescent="0.2">
      <c r="H10894" s="39"/>
    </row>
    <row r="10895" spans="8:8" x14ac:dyDescent="0.2">
      <c r="H10895" s="39"/>
    </row>
    <row r="10896" spans="8:8" x14ac:dyDescent="0.2">
      <c r="H10896" s="39"/>
    </row>
    <row r="10897" spans="8:8" x14ac:dyDescent="0.2">
      <c r="H10897" s="39"/>
    </row>
    <row r="10898" spans="8:8" x14ac:dyDescent="0.2">
      <c r="H10898" s="39"/>
    </row>
    <row r="10899" spans="8:8" x14ac:dyDescent="0.2">
      <c r="H10899" s="39"/>
    </row>
    <row r="10900" spans="8:8" x14ac:dyDescent="0.2">
      <c r="H10900" s="39"/>
    </row>
    <row r="10901" spans="8:8" x14ac:dyDescent="0.2">
      <c r="H10901" s="39"/>
    </row>
    <row r="10902" spans="8:8" x14ac:dyDescent="0.2">
      <c r="H10902" s="39"/>
    </row>
    <row r="10903" spans="8:8" x14ac:dyDescent="0.2">
      <c r="H10903" s="39"/>
    </row>
    <row r="10904" spans="8:8" x14ac:dyDescent="0.2">
      <c r="H10904" s="39"/>
    </row>
    <row r="10905" spans="8:8" x14ac:dyDescent="0.2">
      <c r="H10905" s="39"/>
    </row>
    <row r="10906" spans="8:8" x14ac:dyDescent="0.2">
      <c r="H10906" s="39"/>
    </row>
    <row r="10907" spans="8:8" x14ac:dyDescent="0.2">
      <c r="H10907" s="39"/>
    </row>
    <row r="10908" spans="8:8" x14ac:dyDescent="0.2">
      <c r="H10908" s="39"/>
    </row>
    <row r="10909" spans="8:8" x14ac:dyDescent="0.2">
      <c r="H10909" s="39"/>
    </row>
    <row r="10910" spans="8:8" x14ac:dyDescent="0.2">
      <c r="H10910" s="39"/>
    </row>
    <row r="10911" spans="8:8" x14ac:dyDescent="0.2">
      <c r="H10911" s="39"/>
    </row>
    <row r="10912" spans="8:8" x14ac:dyDescent="0.2">
      <c r="H10912" s="39"/>
    </row>
    <row r="10913" spans="8:8" x14ac:dyDescent="0.2">
      <c r="H10913" s="39"/>
    </row>
    <row r="10914" spans="8:8" x14ac:dyDescent="0.2">
      <c r="H10914" s="39"/>
    </row>
    <row r="10915" spans="8:8" x14ac:dyDescent="0.2">
      <c r="H10915" s="39"/>
    </row>
    <row r="10916" spans="8:8" x14ac:dyDescent="0.2">
      <c r="H10916" s="39"/>
    </row>
    <row r="10917" spans="8:8" x14ac:dyDescent="0.2">
      <c r="H10917" s="39"/>
    </row>
    <row r="10918" spans="8:8" x14ac:dyDescent="0.2">
      <c r="H10918" s="39"/>
    </row>
    <row r="10919" spans="8:8" x14ac:dyDescent="0.2">
      <c r="H10919" s="39"/>
    </row>
    <row r="10920" spans="8:8" x14ac:dyDescent="0.2">
      <c r="H10920" s="39"/>
    </row>
    <row r="10921" spans="8:8" x14ac:dyDescent="0.2">
      <c r="H10921" s="39"/>
    </row>
    <row r="10922" spans="8:8" x14ac:dyDescent="0.2">
      <c r="H10922" s="39"/>
    </row>
    <row r="10923" spans="8:8" x14ac:dyDescent="0.2">
      <c r="H10923" s="39"/>
    </row>
    <row r="10924" spans="8:8" x14ac:dyDescent="0.2">
      <c r="H10924" s="39"/>
    </row>
    <row r="10925" spans="8:8" x14ac:dyDescent="0.2">
      <c r="H10925" s="39"/>
    </row>
    <row r="10926" spans="8:8" x14ac:dyDescent="0.2">
      <c r="H10926" s="39"/>
    </row>
    <row r="10927" spans="8:8" x14ac:dyDescent="0.2">
      <c r="H10927" s="39"/>
    </row>
    <row r="10928" spans="8:8" x14ac:dyDescent="0.2">
      <c r="H10928" s="39"/>
    </row>
    <row r="10929" spans="8:8" x14ac:dyDescent="0.2">
      <c r="H10929" s="39"/>
    </row>
    <row r="10930" spans="8:8" x14ac:dyDescent="0.2">
      <c r="H10930" s="39"/>
    </row>
    <row r="10931" spans="8:8" x14ac:dyDescent="0.2">
      <c r="H10931" s="39"/>
    </row>
    <row r="10932" spans="8:8" x14ac:dyDescent="0.2">
      <c r="H10932" s="39"/>
    </row>
    <row r="10933" spans="8:8" x14ac:dyDescent="0.2">
      <c r="H10933" s="39"/>
    </row>
    <row r="10934" spans="8:8" x14ac:dyDescent="0.2">
      <c r="H10934" s="39"/>
    </row>
    <row r="10935" spans="8:8" x14ac:dyDescent="0.2">
      <c r="H10935" s="39"/>
    </row>
    <row r="10936" spans="8:8" x14ac:dyDescent="0.2">
      <c r="H10936" s="39"/>
    </row>
    <row r="10937" spans="8:8" x14ac:dyDescent="0.2">
      <c r="H10937" s="39"/>
    </row>
    <row r="10938" spans="8:8" x14ac:dyDescent="0.2">
      <c r="H10938" s="39"/>
    </row>
    <row r="10939" spans="8:8" x14ac:dyDescent="0.2">
      <c r="H10939" s="39"/>
    </row>
    <row r="10940" spans="8:8" x14ac:dyDescent="0.2">
      <c r="H10940" s="39"/>
    </row>
    <row r="10941" spans="8:8" x14ac:dyDescent="0.2">
      <c r="H10941" s="39"/>
    </row>
    <row r="10942" spans="8:8" x14ac:dyDescent="0.2">
      <c r="H10942" s="39"/>
    </row>
    <row r="10943" spans="8:8" x14ac:dyDescent="0.2">
      <c r="H10943" s="39"/>
    </row>
    <row r="10944" spans="8:8" x14ac:dyDescent="0.2">
      <c r="H10944" s="39"/>
    </row>
    <row r="10945" spans="8:8" x14ac:dyDescent="0.2">
      <c r="H10945" s="39"/>
    </row>
    <row r="10946" spans="8:8" x14ac:dyDescent="0.2">
      <c r="H10946" s="39"/>
    </row>
    <row r="10947" spans="8:8" x14ac:dyDescent="0.2">
      <c r="H10947" s="39"/>
    </row>
    <row r="10948" spans="8:8" x14ac:dyDescent="0.2">
      <c r="H10948" s="39"/>
    </row>
    <row r="10949" spans="8:8" x14ac:dyDescent="0.2">
      <c r="H10949" s="39"/>
    </row>
    <row r="10950" spans="8:8" x14ac:dyDescent="0.2">
      <c r="H10950" s="39"/>
    </row>
    <row r="10951" spans="8:8" x14ac:dyDescent="0.2">
      <c r="H10951" s="39"/>
    </row>
    <row r="10952" spans="8:8" x14ac:dyDescent="0.2">
      <c r="H10952" s="39"/>
    </row>
    <row r="10953" spans="8:8" x14ac:dyDescent="0.2">
      <c r="H10953" s="39"/>
    </row>
    <row r="10954" spans="8:8" x14ac:dyDescent="0.2">
      <c r="H10954" s="39"/>
    </row>
    <row r="10955" spans="8:8" x14ac:dyDescent="0.2">
      <c r="H10955" s="39"/>
    </row>
    <row r="10956" spans="8:8" x14ac:dyDescent="0.2">
      <c r="H10956" s="39"/>
    </row>
    <row r="10957" spans="8:8" x14ac:dyDescent="0.2">
      <c r="H10957" s="39"/>
    </row>
    <row r="10958" spans="8:8" x14ac:dyDescent="0.2">
      <c r="H10958" s="39"/>
    </row>
    <row r="10959" spans="8:8" x14ac:dyDescent="0.2">
      <c r="H10959" s="39"/>
    </row>
    <row r="10960" spans="8:8" x14ac:dyDescent="0.2">
      <c r="H10960" s="39"/>
    </row>
    <row r="10961" spans="8:8" x14ac:dyDescent="0.2">
      <c r="H10961" s="39"/>
    </row>
    <row r="10962" spans="8:8" x14ac:dyDescent="0.2">
      <c r="H10962" s="39"/>
    </row>
    <row r="10963" spans="8:8" x14ac:dyDescent="0.2">
      <c r="H10963" s="39"/>
    </row>
    <row r="10964" spans="8:8" x14ac:dyDescent="0.2">
      <c r="H10964" s="39"/>
    </row>
    <row r="10965" spans="8:8" x14ac:dyDescent="0.2">
      <c r="H10965" s="39"/>
    </row>
    <row r="10966" spans="8:8" x14ac:dyDescent="0.2">
      <c r="H10966" s="39"/>
    </row>
    <row r="10967" spans="8:8" x14ac:dyDescent="0.2">
      <c r="H10967" s="39"/>
    </row>
    <row r="10968" spans="8:8" x14ac:dyDescent="0.2">
      <c r="H10968" s="39"/>
    </row>
    <row r="10969" spans="8:8" x14ac:dyDescent="0.2">
      <c r="H10969" s="39"/>
    </row>
    <row r="10970" spans="8:8" x14ac:dyDescent="0.2">
      <c r="H10970" s="39"/>
    </row>
    <row r="10971" spans="8:8" x14ac:dyDescent="0.2">
      <c r="H10971" s="39"/>
    </row>
    <row r="10972" spans="8:8" x14ac:dyDescent="0.2">
      <c r="H10972" s="39"/>
    </row>
    <row r="10973" spans="8:8" x14ac:dyDescent="0.2">
      <c r="H10973" s="39"/>
    </row>
    <row r="10974" spans="8:8" x14ac:dyDescent="0.2">
      <c r="H10974" s="39"/>
    </row>
    <row r="10975" spans="8:8" x14ac:dyDescent="0.2">
      <c r="H10975" s="39"/>
    </row>
    <row r="10976" spans="8:8" x14ac:dyDescent="0.2">
      <c r="H10976" s="39"/>
    </row>
    <row r="10977" spans="8:8" x14ac:dyDescent="0.2">
      <c r="H10977" s="39"/>
    </row>
    <row r="10978" spans="8:8" x14ac:dyDescent="0.2">
      <c r="H10978" s="39"/>
    </row>
    <row r="10979" spans="8:8" x14ac:dyDescent="0.2">
      <c r="H10979" s="39"/>
    </row>
    <row r="10980" spans="8:8" x14ac:dyDescent="0.2">
      <c r="H10980" s="39"/>
    </row>
    <row r="10981" spans="8:8" x14ac:dyDescent="0.2">
      <c r="H10981" s="39"/>
    </row>
    <row r="10982" spans="8:8" x14ac:dyDescent="0.2">
      <c r="H10982" s="39"/>
    </row>
    <row r="10983" spans="8:8" x14ac:dyDescent="0.2">
      <c r="H10983" s="39"/>
    </row>
    <row r="10984" spans="8:8" x14ac:dyDescent="0.2">
      <c r="H10984" s="39"/>
    </row>
    <row r="10985" spans="8:8" x14ac:dyDescent="0.2">
      <c r="H10985" s="39"/>
    </row>
    <row r="10986" spans="8:8" x14ac:dyDescent="0.2">
      <c r="H10986" s="39"/>
    </row>
    <row r="10987" spans="8:8" x14ac:dyDescent="0.2">
      <c r="H10987" s="39"/>
    </row>
    <row r="10988" spans="8:8" x14ac:dyDescent="0.2">
      <c r="H10988" s="39"/>
    </row>
    <row r="10989" spans="8:8" x14ac:dyDescent="0.2">
      <c r="H10989" s="39"/>
    </row>
    <row r="10990" spans="8:8" x14ac:dyDescent="0.2">
      <c r="H10990" s="39"/>
    </row>
    <row r="10991" spans="8:8" x14ac:dyDescent="0.2">
      <c r="H10991" s="39"/>
    </row>
    <row r="10992" spans="8:8" x14ac:dyDescent="0.2">
      <c r="H10992" s="39"/>
    </row>
    <row r="10993" spans="8:8" x14ac:dyDescent="0.2">
      <c r="H10993" s="39"/>
    </row>
    <row r="10994" spans="8:8" x14ac:dyDescent="0.2">
      <c r="H10994" s="39"/>
    </row>
    <row r="10995" spans="8:8" x14ac:dyDescent="0.2">
      <c r="H10995" s="39"/>
    </row>
    <row r="10996" spans="8:8" x14ac:dyDescent="0.2">
      <c r="H10996" s="39"/>
    </row>
    <row r="10997" spans="8:8" x14ac:dyDescent="0.2">
      <c r="H10997" s="39"/>
    </row>
    <row r="10998" spans="8:8" x14ac:dyDescent="0.2">
      <c r="H10998" s="39"/>
    </row>
    <row r="10999" spans="8:8" x14ac:dyDescent="0.2">
      <c r="H10999" s="39"/>
    </row>
    <row r="11000" spans="8:8" x14ac:dyDescent="0.2">
      <c r="H11000" s="39"/>
    </row>
    <row r="11001" spans="8:8" x14ac:dyDescent="0.2">
      <c r="H11001" s="39"/>
    </row>
    <row r="11002" spans="8:8" x14ac:dyDescent="0.2">
      <c r="H11002" s="39"/>
    </row>
    <row r="11003" spans="8:8" x14ac:dyDescent="0.2">
      <c r="H11003" s="39"/>
    </row>
    <row r="11004" spans="8:8" x14ac:dyDescent="0.2">
      <c r="H11004" s="39"/>
    </row>
    <row r="11005" spans="8:8" x14ac:dyDescent="0.2">
      <c r="H11005" s="39"/>
    </row>
    <row r="11006" spans="8:8" x14ac:dyDescent="0.2">
      <c r="H11006" s="39"/>
    </row>
    <row r="11007" spans="8:8" x14ac:dyDescent="0.2">
      <c r="H11007" s="39"/>
    </row>
    <row r="11008" spans="8:8" x14ac:dyDescent="0.2">
      <c r="H11008" s="39"/>
    </row>
    <row r="11009" spans="8:8" x14ac:dyDescent="0.2">
      <c r="H11009" s="39"/>
    </row>
    <row r="11010" spans="8:8" x14ac:dyDescent="0.2">
      <c r="H11010" s="39"/>
    </row>
    <row r="11011" spans="8:8" x14ac:dyDescent="0.2">
      <c r="H11011" s="39"/>
    </row>
    <row r="11012" spans="8:8" x14ac:dyDescent="0.2">
      <c r="H11012" s="39"/>
    </row>
    <row r="11013" spans="8:8" x14ac:dyDescent="0.2">
      <c r="H11013" s="39"/>
    </row>
    <row r="11014" spans="8:8" x14ac:dyDescent="0.2">
      <c r="H11014" s="39"/>
    </row>
    <row r="11015" spans="8:8" x14ac:dyDescent="0.2">
      <c r="H11015" s="39"/>
    </row>
    <row r="11016" spans="8:8" x14ac:dyDescent="0.2">
      <c r="H11016" s="39"/>
    </row>
    <row r="11017" spans="8:8" x14ac:dyDescent="0.2">
      <c r="H11017" s="39"/>
    </row>
    <row r="11018" spans="8:8" x14ac:dyDescent="0.2">
      <c r="H11018" s="39"/>
    </row>
    <row r="11019" spans="8:8" x14ac:dyDescent="0.2">
      <c r="H11019" s="39"/>
    </row>
    <row r="11020" spans="8:8" x14ac:dyDescent="0.2">
      <c r="H11020" s="39"/>
    </row>
    <row r="11021" spans="8:8" x14ac:dyDescent="0.2">
      <c r="H11021" s="39"/>
    </row>
    <row r="11022" spans="8:8" x14ac:dyDescent="0.2">
      <c r="H11022" s="39"/>
    </row>
    <row r="11023" spans="8:8" x14ac:dyDescent="0.2">
      <c r="H11023" s="39"/>
    </row>
    <row r="11024" spans="8:8" x14ac:dyDescent="0.2">
      <c r="H11024" s="39"/>
    </row>
    <row r="11025" spans="8:8" x14ac:dyDescent="0.2">
      <c r="H11025" s="39"/>
    </row>
    <row r="11026" spans="8:8" x14ac:dyDescent="0.2">
      <c r="H11026" s="39"/>
    </row>
    <row r="11027" spans="8:8" x14ac:dyDescent="0.2">
      <c r="H11027" s="39"/>
    </row>
    <row r="11028" spans="8:8" x14ac:dyDescent="0.2">
      <c r="H11028" s="39"/>
    </row>
    <row r="11029" spans="8:8" x14ac:dyDescent="0.2">
      <c r="H11029" s="39"/>
    </row>
    <row r="11030" spans="8:8" x14ac:dyDescent="0.2">
      <c r="H11030" s="39"/>
    </row>
    <row r="11031" spans="8:8" x14ac:dyDescent="0.2">
      <c r="H11031" s="39"/>
    </row>
    <row r="11032" spans="8:8" x14ac:dyDescent="0.2">
      <c r="H11032" s="39"/>
    </row>
    <row r="11033" spans="8:8" x14ac:dyDescent="0.2">
      <c r="H11033" s="39"/>
    </row>
    <row r="11034" spans="8:8" x14ac:dyDescent="0.2">
      <c r="H11034" s="39"/>
    </row>
    <row r="11035" spans="8:8" x14ac:dyDescent="0.2">
      <c r="H11035" s="39"/>
    </row>
    <row r="11036" spans="8:8" x14ac:dyDescent="0.2">
      <c r="H11036" s="39"/>
    </row>
    <row r="11037" spans="8:8" x14ac:dyDescent="0.2">
      <c r="H11037" s="39"/>
    </row>
    <row r="11038" spans="8:8" x14ac:dyDescent="0.2">
      <c r="H11038" s="39"/>
    </row>
    <row r="11039" spans="8:8" x14ac:dyDescent="0.2">
      <c r="H11039" s="39"/>
    </row>
    <row r="11040" spans="8:8" x14ac:dyDescent="0.2">
      <c r="H11040" s="39"/>
    </row>
    <row r="11041" spans="8:8" x14ac:dyDescent="0.2">
      <c r="H11041" s="39"/>
    </row>
    <row r="11042" spans="8:8" x14ac:dyDescent="0.2">
      <c r="H11042" s="39"/>
    </row>
    <row r="11043" spans="8:8" x14ac:dyDescent="0.2">
      <c r="H11043" s="39"/>
    </row>
    <row r="11044" spans="8:8" x14ac:dyDescent="0.2">
      <c r="H11044" s="39"/>
    </row>
    <row r="11045" spans="8:8" x14ac:dyDescent="0.2">
      <c r="H11045" s="39"/>
    </row>
    <row r="11046" spans="8:8" x14ac:dyDescent="0.2">
      <c r="H11046" s="39"/>
    </row>
    <row r="11047" spans="8:8" x14ac:dyDescent="0.2">
      <c r="H11047" s="39"/>
    </row>
    <row r="11048" spans="8:8" x14ac:dyDescent="0.2">
      <c r="H11048" s="39"/>
    </row>
    <row r="11049" spans="8:8" x14ac:dyDescent="0.2">
      <c r="H11049" s="39"/>
    </row>
    <row r="11050" spans="8:8" x14ac:dyDescent="0.2">
      <c r="H11050" s="39"/>
    </row>
    <row r="11051" spans="8:8" x14ac:dyDescent="0.2">
      <c r="H11051" s="39"/>
    </row>
    <row r="11052" spans="8:8" x14ac:dyDescent="0.2">
      <c r="H11052" s="39"/>
    </row>
    <row r="11053" spans="8:8" x14ac:dyDescent="0.2">
      <c r="H11053" s="39"/>
    </row>
    <row r="11054" spans="8:8" x14ac:dyDescent="0.2">
      <c r="H11054" s="39"/>
    </row>
    <row r="11055" spans="8:8" x14ac:dyDescent="0.2">
      <c r="H11055" s="39"/>
    </row>
    <row r="11056" spans="8:8" x14ac:dyDescent="0.2">
      <c r="H11056" s="39"/>
    </row>
    <row r="11057" spans="8:8" x14ac:dyDescent="0.2">
      <c r="H11057" s="39"/>
    </row>
    <row r="11058" spans="8:8" x14ac:dyDescent="0.2">
      <c r="H11058" s="39"/>
    </row>
    <row r="11059" spans="8:8" x14ac:dyDescent="0.2">
      <c r="H11059" s="39"/>
    </row>
    <row r="11060" spans="8:8" x14ac:dyDescent="0.2">
      <c r="H11060" s="39"/>
    </row>
    <row r="11061" spans="8:8" x14ac:dyDescent="0.2">
      <c r="H11061" s="39"/>
    </row>
    <row r="11062" spans="8:8" x14ac:dyDescent="0.2">
      <c r="H11062" s="39"/>
    </row>
    <row r="11063" spans="8:8" x14ac:dyDescent="0.2">
      <c r="H11063" s="39"/>
    </row>
    <row r="11064" spans="8:8" x14ac:dyDescent="0.2">
      <c r="H11064" s="39"/>
    </row>
    <row r="11065" spans="8:8" x14ac:dyDescent="0.2">
      <c r="H11065" s="39"/>
    </row>
    <row r="11066" spans="8:8" x14ac:dyDescent="0.2">
      <c r="H11066" s="39"/>
    </row>
    <row r="11067" spans="8:8" x14ac:dyDescent="0.2">
      <c r="H11067" s="39"/>
    </row>
    <row r="11068" spans="8:8" x14ac:dyDescent="0.2">
      <c r="H11068" s="39"/>
    </row>
    <row r="11069" spans="8:8" x14ac:dyDescent="0.2">
      <c r="H11069" s="39"/>
    </row>
    <row r="11070" spans="8:8" x14ac:dyDescent="0.2">
      <c r="H11070" s="39"/>
    </row>
    <row r="11071" spans="8:8" x14ac:dyDescent="0.2">
      <c r="H11071" s="39"/>
    </row>
    <row r="11072" spans="8:8" x14ac:dyDescent="0.2">
      <c r="H11072" s="39"/>
    </row>
    <row r="11073" spans="8:8" x14ac:dyDescent="0.2">
      <c r="H11073" s="39"/>
    </row>
    <row r="11074" spans="8:8" x14ac:dyDescent="0.2">
      <c r="H11074" s="39"/>
    </row>
    <row r="11075" spans="8:8" x14ac:dyDescent="0.2">
      <c r="H11075" s="39"/>
    </row>
    <row r="11076" spans="8:8" x14ac:dyDescent="0.2">
      <c r="H11076" s="39"/>
    </row>
    <row r="11077" spans="8:8" x14ac:dyDescent="0.2">
      <c r="H11077" s="39"/>
    </row>
    <row r="11078" spans="8:8" x14ac:dyDescent="0.2">
      <c r="H11078" s="39"/>
    </row>
    <row r="11079" spans="8:8" x14ac:dyDescent="0.2">
      <c r="H11079" s="39"/>
    </row>
    <row r="11080" spans="8:8" x14ac:dyDescent="0.2">
      <c r="H11080" s="39"/>
    </row>
    <row r="11081" spans="8:8" x14ac:dyDescent="0.2">
      <c r="H11081" s="39"/>
    </row>
    <row r="11082" spans="8:8" x14ac:dyDescent="0.2">
      <c r="H11082" s="39"/>
    </row>
    <row r="11083" spans="8:8" x14ac:dyDescent="0.2">
      <c r="H11083" s="39"/>
    </row>
    <row r="11084" spans="8:8" x14ac:dyDescent="0.2">
      <c r="H11084" s="39"/>
    </row>
    <row r="11085" spans="8:8" x14ac:dyDescent="0.2">
      <c r="H11085" s="39"/>
    </row>
    <row r="11086" spans="8:8" x14ac:dyDescent="0.2">
      <c r="H11086" s="39"/>
    </row>
    <row r="11087" spans="8:8" x14ac:dyDescent="0.2">
      <c r="H11087" s="39"/>
    </row>
    <row r="11088" spans="8:8" x14ac:dyDescent="0.2">
      <c r="H11088" s="39"/>
    </row>
    <row r="11089" spans="8:8" x14ac:dyDescent="0.2">
      <c r="H11089" s="39"/>
    </row>
    <row r="11090" spans="8:8" x14ac:dyDescent="0.2">
      <c r="H11090" s="39"/>
    </row>
    <row r="11091" spans="8:8" x14ac:dyDescent="0.2">
      <c r="H11091" s="39"/>
    </row>
    <row r="11092" spans="8:8" x14ac:dyDescent="0.2">
      <c r="H11092" s="39"/>
    </row>
    <row r="11093" spans="8:8" x14ac:dyDescent="0.2">
      <c r="H11093" s="39"/>
    </row>
    <row r="11094" spans="8:8" x14ac:dyDescent="0.2">
      <c r="H11094" s="39"/>
    </row>
    <row r="11095" spans="8:8" x14ac:dyDescent="0.2">
      <c r="H11095" s="39"/>
    </row>
    <row r="11096" spans="8:8" x14ac:dyDescent="0.2">
      <c r="H11096" s="39"/>
    </row>
    <row r="11097" spans="8:8" x14ac:dyDescent="0.2">
      <c r="H11097" s="39"/>
    </row>
    <row r="11098" spans="8:8" x14ac:dyDescent="0.2">
      <c r="H11098" s="39"/>
    </row>
    <row r="11099" spans="8:8" x14ac:dyDescent="0.2">
      <c r="H11099" s="39"/>
    </row>
    <row r="11100" spans="8:8" x14ac:dyDescent="0.2">
      <c r="H11100" s="39"/>
    </row>
    <row r="11101" spans="8:8" x14ac:dyDescent="0.2">
      <c r="H11101" s="39"/>
    </row>
    <row r="11102" spans="8:8" x14ac:dyDescent="0.2">
      <c r="H11102" s="39"/>
    </row>
    <row r="11103" spans="8:8" x14ac:dyDescent="0.2">
      <c r="H11103" s="39"/>
    </row>
    <row r="11104" spans="8:8" x14ac:dyDescent="0.2">
      <c r="H11104" s="39"/>
    </row>
    <row r="11105" spans="8:8" x14ac:dyDescent="0.2">
      <c r="H11105" s="39"/>
    </row>
    <row r="11106" spans="8:8" x14ac:dyDescent="0.2">
      <c r="H11106" s="39"/>
    </row>
    <row r="11107" spans="8:8" x14ac:dyDescent="0.2">
      <c r="H11107" s="39"/>
    </row>
    <row r="11108" spans="8:8" x14ac:dyDescent="0.2">
      <c r="H11108" s="39"/>
    </row>
    <row r="11109" spans="8:8" x14ac:dyDescent="0.2">
      <c r="H11109" s="39"/>
    </row>
    <row r="11110" spans="8:8" x14ac:dyDescent="0.2">
      <c r="H11110" s="39"/>
    </row>
    <row r="11111" spans="8:8" x14ac:dyDescent="0.2">
      <c r="H11111" s="39"/>
    </row>
    <row r="11112" spans="8:8" x14ac:dyDescent="0.2">
      <c r="H11112" s="39"/>
    </row>
    <row r="11113" spans="8:8" x14ac:dyDescent="0.2">
      <c r="H11113" s="39"/>
    </row>
    <row r="11114" spans="8:8" x14ac:dyDescent="0.2">
      <c r="H11114" s="39"/>
    </row>
    <row r="11115" spans="8:8" x14ac:dyDescent="0.2">
      <c r="H11115" s="39"/>
    </row>
    <row r="11116" spans="8:8" x14ac:dyDescent="0.2">
      <c r="H11116" s="39"/>
    </row>
    <row r="11117" spans="8:8" x14ac:dyDescent="0.2">
      <c r="H11117" s="39"/>
    </row>
    <row r="11118" spans="8:8" x14ac:dyDescent="0.2">
      <c r="H11118" s="39"/>
    </row>
    <row r="11119" spans="8:8" x14ac:dyDescent="0.2">
      <c r="H11119" s="39"/>
    </row>
    <row r="11120" spans="8:8" x14ac:dyDescent="0.2">
      <c r="H11120" s="39"/>
    </row>
    <row r="11121" spans="8:8" x14ac:dyDescent="0.2">
      <c r="H11121" s="39"/>
    </row>
    <row r="11122" spans="8:8" x14ac:dyDescent="0.2">
      <c r="H11122" s="39"/>
    </row>
    <row r="11123" spans="8:8" x14ac:dyDescent="0.2">
      <c r="H11123" s="39"/>
    </row>
    <row r="11124" spans="8:8" x14ac:dyDescent="0.2">
      <c r="H11124" s="39"/>
    </row>
    <row r="11125" spans="8:8" x14ac:dyDescent="0.2">
      <c r="H11125" s="39"/>
    </row>
    <row r="11126" spans="8:8" x14ac:dyDescent="0.2">
      <c r="H11126" s="39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1"/>
  <sheetViews>
    <sheetView workbookViewId="0">
      <selection activeCell="C35" sqref="C35"/>
    </sheetView>
  </sheetViews>
  <sheetFormatPr baseColWidth="10" defaultRowHeight="14.25" x14ac:dyDescent="0.2"/>
  <cols>
    <col min="1" max="1" width="18.5" bestFit="1" customWidth="1"/>
    <col min="2" max="2" width="18.5" hidden="1" customWidth="1"/>
    <col min="3" max="3" width="98.375" bestFit="1" customWidth="1"/>
    <col min="4" max="4" width="6.75" bestFit="1" customWidth="1"/>
    <col min="5" max="6" width="6.75" customWidth="1"/>
    <col min="7" max="7" width="143.375" bestFit="1" customWidth="1"/>
  </cols>
  <sheetData>
    <row r="1" spans="1:7" ht="15" x14ac:dyDescent="0.2">
      <c r="A1" t="s">
        <v>1571</v>
      </c>
      <c r="B1" t="s">
        <v>1575</v>
      </c>
      <c r="C1" s="2" t="s">
        <v>1444</v>
      </c>
      <c r="D1" s="2" t="s">
        <v>1445</v>
      </c>
      <c r="E1" s="2" t="s">
        <v>1569</v>
      </c>
      <c r="F1" s="2" t="s">
        <v>1570</v>
      </c>
      <c r="G1" s="2" t="s">
        <v>1446</v>
      </c>
    </row>
    <row r="2" spans="1:7" x14ac:dyDescent="0.2">
      <c r="A2" s="56" t="s">
        <v>1573</v>
      </c>
      <c r="C2" s="12" t="s">
        <v>1447</v>
      </c>
      <c r="D2" s="13"/>
      <c r="E2" s="13">
        <v>0.02</v>
      </c>
      <c r="F2" s="13">
        <v>0.03</v>
      </c>
      <c r="G2" s="14" t="s">
        <v>1448</v>
      </c>
    </row>
    <row r="3" spans="1:7" x14ac:dyDescent="0.2">
      <c r="A3" s="56"/>
      <c r="C3" s="15" t="s">
        <v>1449</v>
      </c>
      <c r="D3" s="13"/>
      <c r="E3" s="13">
        <v>5.0000000000000001E-3</v>
      </c>
      <c r="F3" s="13">
        <v>0.01</v>
      </c>
      <c r="G3" s="14" t="s">
        <v>1450</v>
      </c>
    </row>
    <row r="4" spans="1:7" x14ac:dyDescent="0.2">
      <c r="A4" s="56"/>
      <c r="C4" s="12" t="s">
        <v>1451</v>
      </c>
      <c r="D4" s="13"/>
      <c r="E4" s="13">
        <v>1.4999999999999999E-2</v>
      </c>
      <c r="F4" s="13">
        <v>0.02</v>
      </c>
      <c r="G4" s="14" t="s">
        <v>1452</v>
      </c>
    </row>
    <row r="5" spans="1:7" x14ac:dyDescent="0.2">
      <c r="A5" s="56"/>
      <c r="C5" s="12" t="s">
        <v>1453</v>
      </c>
      <c r="D5" s="13"/>
      <c r="E5" s="13">
        <v>0.04</v>
      </c>
      <c r="F5" s="13">
        <v>0.05</v>
      </c>
      <c r="G5" s="14" t="s">
        <v>1454</v>
      </c>
    </row>
    <row r="6" spans="1:7" x14ac:dyDescent="0.2">
      <c r="A6" s="56"/>
      <c r="C6" s="15" t="s">
        <v>1455</v>
      </c>
      <c r="D6" s="13"/>
      <c r="E6" s="13">
        <v>0.08</v>
      </c>
      <c r="F6" s="13">
        <v>0.1</v>
      </c>
      <c r="G6" s="14" t="s">
        <v>1456</v>
      </c>
    </row>
    <row r="7" spans="1:7" x14ac:dyDescent="0.2">
      <c r="A7" s="56"/>
      <c r="C7" s="15" t="s">
        <v>1457</v>
      </c>
      <c r="D7" s="13"/>
      <c r="E7" s="13">
        <v>5.0000000000000001E-3</v>
      </c>
      <c r="F7" s="13">
        <v>0.01</v>
      </c>
      <c r="G7" s="14" t="s">
        <v>1458</v>
      </c>
    </row>
    <row r="8" spans="1:7" x14ac:dyDescent="0.2">
      <c r="A8" s="56"/>
      <c r="C8" s="12" t="s">
        <v>1459</v>
      </c>
      <c r="D8" s="13"/>
      <c r="E8" s="13">
        <v>0.7</v>
      </c>
      <c r="F8" s="13">
        <v>0.65</v>
      </c>
      <c r="G8" s="14" t="s">
        <v>1460</v>
      </c>
    </row>
    <row r="9" spans="1:7" x14ac:dyDescent="0.2">
      <c r="A9" s="56"/>
      <c r="C9" s="15" t="s">
        <v>1461</v>
      </c>
      <c r="D9" s="13"/>
      <c r="E9" s="13">
        <v>0.5</v>
      </c>
      <c r="F9" s="13">
        <v>0.4</v>
      </c>
      <c r="G9" s="14" t="s">
        <v>1462</v>
      </c>
    </row>
    <row r="10" spans="1:7" x14ac:dyDescent="0.2">
      <c r="A10" s="56"/>
      <c r="C10" s="12" t="s">
        <v>1463</v>
      </c>
      <c r="D10" s="13"/>
      <c r="E10" s="13">
        <v>0.4</v>
      </c>
      <c r="F10" s="13">
        <v>0.45</v>
      </c>
      <c r="G10" s="14" t="s">
        <v>1464</v>
      </c>
    </row>
    <row r="11" spans="1:7" x14ac:dyDescent="0.2">
      <c r="A11" s="57" t="s">
        <v>1574</v>
      </c>
      <c r="C11" s="15" t="s">
        <v>1465</v>
      </c>
      <c r="D11" s="13"/>
      <c r="E11" s="13">
        <v>0.17</v>
      </c>
      <c r="F11" s="13">
        <v>0.2</v>
      </c>
      <c r="G11" s="14" t="s">
        <v>1466</v>
      </c>
    </row>
    <row r="12" spans="1:7" x14ac:dyDescent="0.2">
      <c r="A12" s="57"/>
      <c r="C12" s="16" t="s">
        <v>1467</v>
      </c>
      <c r="D12" s="17"/>
      <c r="E12" s="17"/>
      <c r="F12" s="17"/>
      <c r="G12" s="18" t="s">
        <v>1468</v>
      </c>
    </row>
    <row r="13" spans="1:7" x14ac:dyDescent="0.2">
      <c r="A13" s="57"/>
      <c r="C13" s="15" t="s">
        <v>1469</v>
      </c>
      <c r="D13" s="13"/>
      <c r="E13" s="13">
        <v>0.2</v>
      </c>
      <c r="F13" s="13">
        <v>0.25</v>
      </c>
      <c r="G13" s="14" t="s">
        <v>1470</v>
      </c>
    </row>
    <row r="14" spans="1:7" x14ac:dyDescent="0.2">
      <c r="A14" s="57"/>
      <c r="C14" s="15" t="s">
        <v>1471</v>
      </c>
      <c r="D14" s="13"/>
      <c r="E14" s="13">
        <v>0.2</v>
      </c>
      <c r="F14" s="13">
        <v>0.25</v>
      </c>
      <c r="G14" s="14" t="s">
        <v>1472</v>
      </c>
    </row>
    <row r="15" spans="1:7" x14ac:dyDescent="0.2">
      <c r="A15" s="57"/>
      <c r="C15" s="19" t="s">
        <v>1473</v>
      </c>
      <c r="D15" s="13"/>
      <c r="E15" s="13"/>
      <c r="F15" s="13"/>
      <c r="G15" s="14" t="s">
        <v>1474</v>
      </c>
    </row>
    <row r="16" spans="1:7" x14ac:dyDescent="0.2">
      <c r="A16" s="57"/>
      <c r="C16" s="19" t="s">
        <v>1475</v>
      </c>
      <c r="D16" s="13"/>
      <c r="E16" s="13"/>
      <c r="F16" s="13"/>
      <c r="G16" s="14" t="s">
        <v>1476</v>
      </c>
    </row>
    <row r="17" spans="1:7" x14ac:dyDescent="0.2">
      <c r="A17" s="57"/>
      <c r="C17" s="15" t="s">
        <v>1477</v>
      </c>
      <c r="D17" s="13"/>
      <c r="E17" s="13">
        <v>0.17</v>
      </c>
      <c r="F17" s="13">
        <v>0.2</v>
      </c>
      <c r="G17" s="14" t="s">
        <v>1478</v>
      </c>
    </row>
    <row r="18" spans="1:7" x14ac:dyDescent="0.2">
      <c r="A18" s="57"/>
      <c r="C18" s="15" t="s">
        <v>1479</v>
      </c>
      <c r="D18" s="13"/>
      <c r="E18" s="13">
        <v>0.4</v>
      </c>
      <c r="F18" s="13">
        <v>0.5</v>
      </c>
      <c r="G18" s="14" t="s">
        <v>1480</v>
      </c>
    </row>
    <row r="19" spans="1:7" x14ac:dyDescent="0.2">
      <c r="A19" s="57"/>
      <c r="C19" s="15" t="s">
        <v>1481</v>
      </c>
      <c r="D19" s="13"/>
      <c r="E19" s="20">
        <v>8</v>
      </c>
      <c r="F19" s="20">
        <v>10</v>
      </c>
      <c r="G19" s="14" t="s">
        <v>1482</v>
      </c>
    </row>
    <row r="20" spans="1:7" x14ac:dyDescent="0.2">
      <c r="A20" s="57"/>
      <c r="C20" s="21" t="s">
        <v>1504</v>
      </c>
      <c r="D20" s="13"/>
      <c r="E20" s="13"/>
      <c r="F20" s="13"/>
      <c r="G20" s="14" t="s">
        <v>1483</v>
      </c>
    </row>
    <row r="21" spans="1:7" x14ac:dyDescent="0.2">
      <c r="A21" s="57"/>
      <c r="C21" s="21" t="s">
        <v>1505</v>
      </c>
      <c r="D21" s="13"/>
      <c r="E21" s="13"/>
      <c r="F21" s="13"/>
      <c r="G21" s="14" t="s">
        <v>1484</v>
      </c>
    </row>
    <row r="22" spans="1:7" x14ac:dyDescent="0.2">
      <c r="A22" s="56" t="s">
        <v>1572</v>
      </c>
      <c r="B22" t="s">
        <v>1577</v>
      </c>
      <c r="C22" s="16" t="s">
        <v>1465</v>
      </c>
      <c r="D22" s="13"/>
      <c r="E22" s="13"/>
      <c r="F22" s="13"/>
      <c r="G22" s="14" t="s">
        <v>1485</v>
      </c>
    </row>
    <row r="23" spans="1:7" x14ac:dyDescent="0.2">
      <c r="A23" s="56"/>
      <c r="C23" s="15" t="s">
        <v>1486</v>
      </c>
      <c r="D23" s="13"/>
      <c r="E23" s="13">
        <v>0.05</v>
      </c>
      <c r="F23" s="13">
        <v>0.08</v>
      </c>
      <c r="G23" s="14" t="s">
        <v>1487</v>
      </c>
    </row>
    <row r="24" spans="1:7" x14ac:dyDescent="0.2">
      <c r="A24" s="56"/>
      <c r="C24" s="16" t="s">
        <v>1488</v>
      </c>
      <c r="D24" s="13"/>
      <c r="E24" s="13"/>
      <c r="F24" s="13"/>
      <c r="G24" s="14" t="s">
        <v>1489</v>
      </c>
    </row>
    <row r="25" spans="1:7" x14ac:dyDescent="0.2">
      <c r="A25" s="56" t="s">
        <v>1576</v>
      </c>
      <c r="C25" s="15" t="s">
        <v>1490</v>
      </c>
      <c r="D25" s="13"/>
      <c r="E25" s="13">
        <v>0.3</v>
      </c>
      <c r="F25" s="13">
        <v>0.4</v>
      </c>
      <c r="G25" s="14" t="s">
        <v>1491</v>
      </c>
    </row>
    <row r="26" spans="1:7" x14ac:dyDescent="0.2">
      <c r="A26" s="56"/>
      <c r="C26" s="15" t="s">
        <v>1492</v>
      </c>
      <c r="D26" s="13"/>
      <c r="E26" s="13">
        <v>0.3</v>
      </c>
      <c r="F26" s="13">
        <v>0.35</v>
      </c>
      <c r="G26" s="14" t="s">
        <v>1493</v>
      </c>
    </row>
    <row r="27" spans="1:7" x14ac:dyDescent="0.2">
      <c r="A27" s="56"/>
      <c r="C27" s="22" t="s">
        <v>1494</v>
      </c>
      <c r="D27" s="23"/>
      <c r="E27" s="23"/>
      <c r="F27" s="23"/>
      <c r="G27" s="14" t="s">
        <v>1495</v>
      </c>
    </row>
    <row r="28" spans="1:7" x14ac:dyDescent="0.2">
      <c r="A28" s="57" t="s">
        <v>1581</v>
      </c>
      <c r="C28" s="15" t="s">
        <v>1496</v>
      </c>
      <c r="D28" s="13"/>
      <c r="E28" s="13">
        <v>0.05</v>
      </c>
      <c r="F28" s="13">
        <v>7.0000000000000007E-2</v>
      </c>
      <c r="G28" s="14" t="s">
        <v>1497</v>
      </c>
    </row>
    <row r="29" spans="1:7" x14ac:dyDescent="0.2">
      <c r="A29" s="57"/>
      <c r="C29" s="15" t="s">
        <v>1498</v>
      </c>
      <c r="D29" s="13"/>
      <c r="E29" s="13">
        <v>0.12</v>
      </c>
      <c r="F29" s="13">
        <v>0.15</v>
      </c>
      <c r="G29" s="14" t="s">
        <v>1499</v>
      </c>
    </row>
    <row r="30" spans="1:7" x14ac:dyDescent="0.2">
      <c r="A30" s="57"/>
      <c r="C30" s="15" t="s">
        <v>1500</v>
      </c>
      <c r="D30" s="13"/>
      <c r="E30" s="13">
        <v>0.15</v>
      </c>
      <c r="F30" s="13">
        <v>0.18</v>
      </c>
      <c r="G30" s="14" t="s">
        <v>1501</v>
      </c>
    </row>
    <row r="31" spans="1:7" x14ac:dyDescent="0.2">
      <c r="A31" s="57"/>
      <c r="C31" s="15" t="s">
        <v>1502</v>
      </c>
      <c r="D31" s="13"/>
      <c r="E31" s="13">
        <v>0.3</v>
      </c>
      <c r="F31" s="13">
        <v>0.35</v>
      </c>
      <c r="G31" s="14" t="s">
        <v>1503</v>
      </c>
    </row>
  </sheetData>
  <mergeCells count="5">
    <mergeCell ref="A2:A10"/>
    <mergeCell ref="A11:A21"/>
    <mergeCell ref="A22:A24"/>
    <mergeCell ref="A25:A27"/>
    <mergeCell ref="A28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showGridLines="0" workbookViewId="0">
      <selection activeCell="E18" sqref="E18"/>
    </sheetView>
  </sheetViews>
  <sheetFormatPr baseColWidth="10" defaultRowHeight="14.25" x14ac:dyDescent="0.2"/>
  <cols>
    <col min="1" max="1" width="5.375" customWidth="1"/>
    <col min="2" max="2" width="68.75" customWidth="1"/>
  </cols>
  <sheetData>
    <row r="1" spans="2:3" ht="15" x14ac:dyDescent="0.25">
      <c r="B1" s="1" t="s">
        <v>1560</v>
      </c>
      <c r="C1" s="3"/>
    </row>
    <row r="2" spans="2:3" ht="63.75" customHeight="1" x14ac:dyDescent="0.2">
      <c r="B2" s="10" t="s">
        <v>1562</v>
      </c>
      <c r="C2" s="3"/>
    </row>
    <row r="3" spans="2:3" x14ac:dyDescent="0.2">
      <c r="B3" s="3"/>
      <c r="C3" s="3"/>
    </row>
    <row r="4" spans="2:3" ht="15" x14ac:dyDescent="0.25">
      <c r="B4" s="1" t="s">
        <v>1559</v>
      </c>
      <c r="C4" s="3"/>
    </row>
    <row r="5" spans="2:3" x14ac:dyDescent="0.2">
      <c r="B5" s="4" t="s">
        <v>1561</v>
      </c>
      <c r="C5" s="3"/>
    </row>
    <row r="6" spans="2:3" x14ac:dyDescent="0.2">
      <c r="B6" s="3"/>
      <c r="C6" s="3"/>
    </row>
    <row r="7" spans="2:3" s="1" customFormat="1" ht="15" x14ac:dyDescent="0.25">
      <c r="B7" s="1" t="s">
        <v>1563</v>
      </c>
    </row>
    <row r="8" spans="2:3" x14ac:dyDescent="0.2">
      <c r="B8" s="4" t="s">
        <v>1582</v>
      </c>
      <c r="C8" s="3"/>
    </row>
    <row r="9" spans="2:3" x14ac:dyDescent="0.2">
      <c r="B9" s="4" t="s">
        <v>1564</v>
      </c>
      <c r="C9" s="3"/>
    </row>
    <row r="10" spans="2:3" ht="51" x14ac:dyDescent="0.2">
      <c r="B10" s="10" t="s">
        <v>1565</v>
      </c>
      <c r="C10" s="3"/>
    </row>
    <row r="11" spans="2:3" x14ac:dyDescent="0.2">
      <c r="B11" s="11"/>
      <c r="C11" s="3"/>
    </row>
    <row r="12" spans="2:3" ht="15" x14ac:dyDescent="0.25">
      <c r="B12" s="1" t="s">
        <v>1556</v>
      </c>
      <c r="C12" s="3"/>
    </row>
    <row r="13" spans="2:3" x14ac:dyDescent="0.2">
      <c r="B13" s="4" t="s">
        <v>1557</v>
      </c>
      <c r="C13" s="4" t="s">
        <v>1558</v>
      </c>
    </row>
    <row r="14" spans="2:3" x14ac:dyDescent="0.2">
      <c r="B14" s="4" t="s">
        <v>1555</v>
      </c>
      <c r="C14" s="4" t="s">
        <v>1566</v>
      </c>
    </row>
    <row r="15" spans="2:3" x14ac:dyDescent="0.2">
      <c r="B15" s="4" t="s">
        <v>1567</v>
      </c>
      <c r="C15" s="4" t="s">
        <v>1568</v>
      </c>
    </row>
    <row r="17" spans="2:2" ht="15" x14ac:dyDescent="0.25">
      <c r="B17" s="1" t="s">
        <v>1583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5"/>
  <sheetViews>
    <sheetView showGridLines="0" topLeftCell="A37" workbookViewId="0">
      <selection activeCell="D61" sqref="D61"/>
    </sheetView>
  </sheetViews>
  <sheetFormatPr baseColWidth="10" defaultRowHeight="14.25" x14ac:dyDescent="0.2"/>
  <cols>
    <col min="1" max="1" width="4.375" customWidth="1"/>
    <col min="2" max="2" width="15" customWidth="1"/>
    <col min="3" max="3" width="5.5" customWidth="1"/>
    <col min="4" max="4" width="48.125" customWidth="1"/>
    <col min="5" max="5" width="72.625" bestFit="1" customWidth="1"/>
  </cols>
  <sheetData>
    <row r="2" spans="2:5" x14ac:dyDescent="0.2">
      <c r="B2" s="6" t="s">
        <v>1553</v>
      </c>
      <c r="E2" s="5"/>
    </row>
    <row r="3" spans="2:5" x14ac:dyDescent="0.2">
      <c r="B3" s="6"/>
      <c r="E3" s="5"/>
    </row>
    <row r="4" spans="2:5" ht="15" x14ac:dyDescent="0.25">
      <c r="B4" s="24" t="s">
        <v>1580</v>
      </c>
      <c r="D4" s="5"/>
      <c r="E4" s="5"/>
    </row>
    <row r="5" spans="2:5" x14ac:dyDescent="0.2">
      <c r="B5" s="7" t="s">
        <v>1554</v>
      </c>
      <c r="D5" s="7" t="s">
        <v>1513</v>
      </c>
      <c r="E5" s="7" t="s">
        <v>1514</v>
      </c>
    </row>
    <row r="6" spans="2:5" x14ac:dyDescent="0.2">
      <c r="B6" s="9" t="s">
        <v>1555</v>
      </c>
      <c r="D6" s="8" t="s">
        <v>0</v>
      </c>
      <c r="E6" s="9" t="s">
        <v>1515</v>
      </c>
    </row>
    <row r="7" spans="2:5" x14ac:dyDescent="0.2">
      <c r="B7" s="9" t="s">
        <v>1555</v>
      </c>
      <c r="D7" s="8" t="s">
        <v>1</v>
      </c>
      <c r="E7" s="9" t="s">
        <v>1516</v>
      </c>
    </row>
    <row r="8" spans="2:5" x14ac:dyDescent="0.2">
      <c r="B8" s="9" t="s">
        <v>1555</v>
      </c>
      <c r="D8" s="8" t="s">
        <v>2</v>
      </c>
      <c r="E8" s="9" t="s">
        <v>1517</v>
      </c>
    </row>
    <row r="9" spans="2:5" x14ac:dyDescent="0.2">
      <c r="B9" s="9" t="s">
        <v>1555</v>
      </c>
      <c r="D9" s="8" t="s">
        <v>3</v>
      </c>
      <c r="E9" s="9" t="s">
        <v>1518</v>
      </c>
    </row>
    <row r="10" spans="2:5" x14ac:dyDescent="0.2">
      <c r="B10" s="9" t="s">
        <v>1555</v>
      </c>
      <c r="D10" s="8" t="s">
        <v>4</v>
      </c>
      <c r="E10" s="9" t="s">
        <v>1519</v>
      </c>
    </row>
    <row r="11" spans="2:5" x14ac:dyDescent="0.2">
      <c r="B11" s="9" t="s">
        <v>1555</v>
      </c>
      <c r="D11" s="8" t="s">
        <v>5</v>
      </c>
      <c r="E11" s="9" t="s">
        <v>1520</v>
      </c>
    </row>
    <row r="12" spans="2:5" x14ac:dyDescent="0.2">
      <c r="B12" s="9" t="s">
        <v>1555</v>
      </c>
      <c r="D12" s="8" t="s">
        <v>6</v>
      </c>
      <c r="E12" s="9" t="s">
        <v>1521</v>
      </c>
    </row>
    <row r="13" spans="2:5" x14ac:dyDescent="0.2">
      <c r="B13" s="9" t="s">
        <v>1555</v>
      </c>
      <c r="D13" s="8" t="s">
        <v>7</v>
      </c>
      <c r="E13" s="9" t="s">
        <v>1522</v>
      </c>
    </row>
    <row r="14" spans="2:5" x14ac:dyDescent="0.2">
      <c r="B14" s="9" t="s">
        <v>1555</v>
      </c>
      <c r="D14" s="8" t="s">
        <v>9</v>
      </c>
      <c r="E14" s="9" t="s">
        <v>1523</v>
      </c>
    </row>
    <row r="15" spans="2:5" x14ac:dyDescent="0.2">
      <c r="B15" s="9" t="s">
        <v>1555</v>
      </c>
      <c r="D15" s="8" t="s">
        <v>10</v>
      </c>
      <c r="E15" s="9" t="s">
        <v>1524</v>
      </c>
    </row>
    <row r="16" spans="2:5" x14ac:dyDescent="0.2">
      <c r="B16" s="9" t="s">
        <v>1555</v>
      </c>
      <c r="D16" s="8" t="s">
        <v>11</v>
      </c>
      <c r="E16" s="9" t="s">
        <v>1525</v>
      </c>
    </row>
    <row r="17" spans="2:5" x14ac:dyDescent="0.2">
      <c r="B17" s="9" t="s">
        <v>1555</v>
      </c>
      <c r="D17" s="8" t="s">
        <v>12</v>
      </c>
      <c r="E17" s="9" t="s">
        <v>1526</v>
      </c>
    </row>
    <row r="18" spans="2:5" x14ac:dyDescent="0.2">
      <c r="B18" s="9" t="s">
        <v>1555</v>
      </c>
      <c r="D18" s="8" t="s">
        <v>13</v>
      </c>
      <c r="E18" s="9" t="s">
        <v>1527</v>
      </c>
    </row>
    <row r="19" spans="2:5" x14ac:dyDescent="0.2">
      <c r="B19" s="9" t="s">
        <v>1555</v>
      </c>
      <c r="D19" s="8" t="s">
        <v>14</v>
      </c>
      <c r="E19" s="9" t="s">
        <v>1528</v>
      </c>
    </row>
    <row r="20" spans="2:5" x14ac:dyDescent="0.2">
      <c r="B20" s="9" t="s">
        <v>1555</v>
      </c>
      <c r="D20" s="8" t="s">
        <v>15</v>
      </c>
      <c r="E20" s="9" t="s">
        <v>1529</v>
      </c>
    </row>
    <row r="21" spans="2:5" x14ac:dyDescent="0.2">
      <c r="B21" s="9" t="s">
        <v>1555</v>
      </c>
      <c r="D21" s="8" t="s">
        <v>16</v>
      </c>
      <c r="E21" s="9" t="s">
        <v>1530</v>
      </c>
    </row>
    <row r="22" spans="2:5" x14ac:dyDescent="0.2">
      <c r="B22" s="9" t="s">
        <v>1555</v>
      </c>
      <c r="D22" s="8" t="s">
        <v>17</v>
      </c>
      <c r="E22" s="9" t="s">
        <v>1531</v>
      </c>
    </row>
    <row r="23" spans="2:5" x14ac:dyDescent="0.2">
      <c r="B23" s="9" t="s">
        <v>1555</v>
      </c>
      <c r="D23" s="8" t="s">
        <v>18</v>
      </c>
      <c r="E23" s="9" t="s">
        <v>1532</v>
      </c>
    </row>
    <row r="24" spans="2:5" x14ac:dyDescent="0.2">
      <c r="B24" s="9" t="s">
        <v>1555</v>
      </c>
      <c r="D24" s="8" t="s">
        <v>19</v>
      </c>
      <c r="E24" s="9" t="s">
        <v>1533</v>
      </c>
    </row>
    <row r="25" spans="2:5" x14ac:dyDescent="0.2">
      <c r="B25" s="9" t="s">
        <v>1555</v>
      </c>
      <c r="D25" s="8" t="s">
        <v>20</v>
      </c>
      <c r="E25" s="9" t="s">
        <v>1534</v>
      </c>
    </row>
    <row r="26" spans="2:5" x14ac:dyDescent="0.2">
      <c r="B26" s="9" t="s">
        <v>1555</v>
      </c>
      <c r="D26" s="8" t="s">
        <v>21</v>
      </c>
      <c r="E26" s="9" t="s">
        <v>1535</v>
      </c>
    </row>
    <row r="27" spans="2:5" x14ac:dyDescent="0.2">
      <c r="B27" s="9" t="s">
        <v>1555</v>
      </c>
      <c r="D27" s="8" t="s">
        <v>22</v>
      </c>
      <c r="E27" s="9" t="s">
        <v>1536</v>
      </c>
    </row>
    <row r="28" spans="2:5" x14ac:dyDescent="0.2">
      <c r="B28" s="9" t="s">
        <v>1555</v>
      </c>
      <c r="D28" s="8" t="s">
        <v>23</v>
      </c>
      <c r="E28" s="9" t="s">
        <v>1537</v>
      </c>
    </row>
    <row r="29" spans="2:5" x14ac:dyDescent="0.2">
      <c r="B29" s="9" t="s">
        <v>1555</v>
      </c>
      <c r="D29" s="8" t="s">
        <v>24</v>
      </c>
      <c r="E29" s="9" t="s">
        <v>1538</v>
      </c>
    </row>
    <row r="30" spans="2:5" x14ac:dyDescent="0.2">
      <c r="B30" s="9" t="s">
        <v>1555</v>
      </c>
      <c r="D30" s="8" t="s">
        <v>25</v>
      </c>
      <c r="E30" s="9" t="s">
        <v>1539</v>
      </c>
    </row>
    <row r="31" spans="2:5" x14ac:dyDescent="0.2">
      <c r="B31" s="9" t="s">
        <v>1555</v>
      </c>
      <c r="D31" s="8" t="s">
        <v>26</v>
      </c>
      <c r="E31" s="9" t="s">
        <v>1540</v>
      </c>
    </row>
    <row r="32" spans="2:5" x14ac:dyDescent="0.2">
      <c r="B32" s="9" t="s">
        <v>1555</v>
      </c>
      <c r="D32" s="8" t="s">
        <v>27</v>
      </c>
      <c r="E32" s="9" t="s">
        <v>1541</v>
      </c>
    </row>
    <row r="33" spans="2:5" x14ac:dyDescent="0.2">
      <c r="B33" s="9" t="s">
        <v>1555</v>
      </c>
      <c r="D33" s="8" t="s">
        <v>28</v>
      </c>
      <c r="E33" s="9" t="s">
        <v>1542</v>
      </c>
    </row>
    <row r="34" spans="2:5" x14ac:dyDescent="0.2">
      <c r="B34" s="9" t="s">
        <v>1555</v>
      </c>
      <c r="D34" s="8" t="s">
        <v>29</v>
      </c>
      <c r="E34" s="9" t="s">
        <v>1543</v>
      </c>
    </row>
    <row r="35" spans="2:5" x14ac:dyDescent="0.2">
      <c r="B35" s="9" t="s">
        <v>1555</v>
      </c>
      <c r="D35" s="8" t="s">
        <v>30</v>
      </c>
      <c r="E35" s="9" t="s">
        <v>1544</v>
      </c>
    </row>
    <row r="36" spans="2:5" x14ac:dyDescent="0.2">
      <c r="B36" s="9" t="s">
        <v>1555</v>
      </c>
      <c r="D36" s="8" t="s">
        <v>31</v>
      </c>
      <c r="E36" s="9" t="s">
        <v>1545</v>
      </c>
    </row>
    <row r="37" spans="2:5" x14ac:dyDescent="0.2">
      <c r="B37" s="9" t="s">
        <v>1555</v>
      </c>
      <c r="D37" s="8" t="s">
        <v>32</v>
      </c>
      <c r="E37" s="9" t="s">
        <v>1546</v>
      </c>
    </row>
    <row r="38" spans="2:5" x14ac:dyDescent="0.2">
      <c r="B38" s="9" t="s">
        <v>1555</v>
      </c>
      <c r="D38" s="8" t="s">
        <v>33</v>
      </c>
      <c r="E38" s="9" t="s">
        <v>1547</v>
      </c>
    </row>
    <row r="39" spans="2:5" x14ac:dyDescent="0.2">
      <c r="B39" s="9" t="s">
        <v>1555</v>
      </c>
      <c r="D39" s="8" t="s">
        <v>34</v>
      </c>
      <c r="E39" s="9" t="s">
        <v>1548</v>
      </c>
    </row>
    <row r="40" spans="2:5" x14ac:dyDescent="0.2">
      <c r="B40" s="9" t="s">
        <v>1555</v>
      </c>
      <c r="D40" s="8" t="s">
        <v>35</v>
      </c>
      <c r="E40" s="9" t="s">
        <v>1549</v>
      </c>
    </row>
    <row r="41" spans="2:5" x14ac:dyDescent="0.2">
      <c r="B41" s="9" t="s">
        <v>1555</v>
      </c>
      <c r="D41" s="8" t="s">
        <v>36</v>
      </c>
      <c r="E41" s="9" t="s">
        <v>1550</v>
      </c>
    </row>
    <row r="42" spans="2:5" x14ac:dyDescent="0.2">
      <c r="B42" s="9" t="s">
        <v>1555</v>
      </c>
      <c r="D42" s="8" t="s">
        <v>37</v>
      </c>
      <c r="E42" s="9" t="s">
        <v>1551</v>
      </c>
    </row>
    <row r="43" spans="2:5" x14ac:dyDescent="0.2">
      <c r="B43" s="9" t="s">
        <v>1555</v>
      </c>
      <c r="D43" s="8" t="s">
        <v>38</v>
      </c>
      <c r="E43" s="9" t="s">
        <v>1552</v>
      </c>
    </row>
    <row r="45" spans="2:5" ht="15" x14ac:dyDescent="0.25">
      <c r="B45" s="24" t="s">
        <v>1579</v>
      </c>
    </row>
    <row r="46" spans="2:5" x14ac:dyDescent="0.2">
      <c r="B46" s="9" t="s">
        <v>1578</v>
      </c>
      <c r="D46" s="8" t="s">
        <v>1447</v>
      </c>
      <c r="E46" s="9" t="s">
        <v>1448</v>
      </c>
    </row>
    <row r="47" spans="2:5" x14ac:dyDescent="0.2">
      <c r="B47" s="9" t="s">
        <v>1578</v>
      </c>
      <c r="D47" s="8" t="s">
        <v>1449</v>
      </c>
      <c r="E47" s="9" t="s">
        <v>1450</v>
      </c>
    </row>
    <row r="48" spans="2:5" x14ac:dyDescent="0.2">
      <c r="B48" s="9" t="s">
        <v>1578</v>
      </c>
      <c r="D48" s="8" t="s">
        <v>1451</v>
      </c>
      <c r="E48" s="9" t="s">
        <v>1452</v>
      </c>
    </row>
    <row r="49" spans="2:5" x14ac:dyDescent="0.2">
      <c r="B49" s="9" t="s">
        <v>1578</v>
      </c>
      <c r="D49" s="8" t="s">
        <v>1453</v>
      </c>
      <c r="E49" s="9" t="s">
        <v>1454</v>
      </c>
    </row>
    <row r="50" spans="2:5" x14ac:dyDescent="0.2">
      <c r="B50" s="9" t="s">
        <v>1578</v>
      </c>
      <c r="D50" s="8" t="s">
        <v>1455</v>
      </c>
      <c r="E50" s="9" t="s">
        <v>1456</v>
      </c>
    </row>
    <row r="51" spans="2:5" x14ac:dyDescent="0.2">
      <c r="B51" s="9" t="s">
        <v>1578</v>
      </c>
      <c r="D51" s="8" t="s">
        <v>1457</v>
      </c>
      <c r="E51" s="9" t="s">
        <v>1458</v>
      </c>
    </row>
    <row r="52" spans="2:5" x14ac:dyDescent="0.2">
      <c r="B52" s="9" t="s">
        <v>1578</v>
      </c>
      <c r="D52" s="8" t="s">
        <v>1459</v>
      </c>
      <c r="E52" s="9" t="s">
        <v>1460</v>
      </c>
    </row>
    <row r="53" spans="2:5" x14ac:dyDescent="0.2">
      <c r="B53" s="9" t="s">
        <v>1578</v>
      </c>
      <c r="D53" s="8" t="s">
        <v>1461</v>
      </c>
      <c r="E53" s="9" t="s">
        <v>1462</v>
      </c>
    </row>
    <row r="54" spans="2:5" x14ac:dyDescent="0.2">
      <c r="B54" s="9" t="s">
        <v>1578</v>
      </c>
      <c r="D54" s="8" t="s">
        <v>1463</v>
      </c>
      <c r="E54" s="9" t="s">
        <v>1464</v>
      </c>
    </row>
    <row r="55" spans="2:5" x14ac:dyDescent="0.2">
      <c r="B55" s="9" t="s">
        <v>1578</v>
      </c>
      <c r="D55" s="8" t="s">
        <v>1465</v>
      </c>
      <c r="E55" s="9" t="s">
        <v>1466</v>
      </c>
    </row>
    <row r="56" spans="2:5" x14ac:dyDescent="0.2">
      <c r="B56" s="9" t="s">
        <v>1578</v>
      </c>
      <c r="D56" s="8" t="s">
        <v>1467</v>
      </c>
      <c r="E56" s="9" t="s">
        <v>1468</v>
      </c>
    </row>
    <row r="57" spans="2:5" x14ac:dyDescent="0.2">
      <c r="B57" s="9" t="s">
        <v>1578</v>
      </c>
      <c r="D57" s="8" t="s">
        <v>1469</v>
      </c>
      <c r="E57" s="9" t="s">
        <v>1470</v>
      </c>
    </row>
    <row r="58" spans="2:5" x14ac:dyDescent="0.2">
      <c r="B58" s="9" t="s">
        <v>1578</v>
      </c>
      <c r="D58" s="8" t="s">
        <v>1471</v>
      </c>
      <c r="E58" s="9" t="s">
        <v>1472</v>
      </c>
    </row>
    <row r="59" spans="2:5" x14ac:dyDescent="0.2">
      <c r="B59" s="9" t="s">
        <v>1578</v>
      </c>
      <c r="D59" s="8" t="s">
        <v>1473</v>
      </c>
      <c r="E59" s="9" t="s">
        <v>1474</v>
      </c>
    </row>
    <row r="60" spans="2:5" x14ac:dyDescent="0.2">
      <c r="B60" s="9" t="s">
        <v>1578</v>
      </c>
      <c r="D60" s="8" t="s">
        <v>1475</v>
      </c>
      <c r="E60" s="9" t="s">
        <v>1476</v>
      </c>
    </row>
    <row r="61" spans="2:5" x14ac:dyDescent="0.2">
      <c r="B61" s="9" t="s">
        <v>1578</v>
      </c>
      <c r="D61" s="8" t="s">
        <v>1477</v>
      </c>
      <c r="E61" s="9" t="s">
        <v>1478</v>
      </c>
    </row>
    <row r="62" spans="2:5" x14ac:dyDescent="0.2">
      <c r="B62" s="9" t="s">
        <v>1578</v>
      </c>
      <c r="D62" s="8" t="s">
        <v>1479</v>
      </c>
      <c r="E62" s="9" t="s">
        <v>1480</v>
      </c>
    </row>
    <row r="63" spans="2:5" x14ac:dyDescent="0.2">
      <c r="B63" s="9" t="s">
        <v>1578</v>
      </c>
      <c r="D63" s="8" t="s">
        <v>1481</v>
      </c>
      <c r="E63" s="9" t="s">
        <v>1482</v>
      </c>
    </row>
    <row r="64" spans="2:5" x14ac:dyDescent="0.2">
      <c r="B64" s="9" t="s">
        <v>1578</v>
      </c>
      <c r="D64" s="8" t="s">
        <v>1504</v>
      </c>
      <c r="E64" s="9" t="s">
        <v>1483</v>
      </c>
    </row>
    <row r="65" spans="2:5" x14ac:dyDescent="0.2">
      <c r="B65" s="9" t="s">
        <v>1578</v>
      </c>
      <c r="D65" s="8" t="s">
        <v>1505</v>
      </c>
      <c r="E65" s="9" t="s">
        <v>1484</v>
      </c>
    </row>
    <row r="66" spans="2:5" x14ac:dyDescent="0.2">
      <c r="B66" s="9" t="s">
        <v>1578</v>
      </c>
      <c r="D66" s="8" t="s">
        <v>1465</v>
      </c>
      <c r="E66" s="9" t="s">
        <v>1485</v>
      </c>
    </row>
    <row r="67" spans="2:5" x14ac:dyDescent="0.2">
      <c r="B67" s="9" t="s">
        <v>1578</v>
      </c>
      <c r="D67" s="8" t="s">
        <v>1486</v>
      </c>
      <c r="E67" s="9" t="s">
        <v>1487</v>
      </c>
    </row>
    <row r="68" spans="2:5" x14ac:dyDescent="0.2">
      <c r="B68" s="9" t="s">
        <v>1578</v>
      </c>
      <c r="D68" s="8" t="s">
        <v>1488</v>
      </c>
      <c r="E68" s="9" t="s">
        <v>1489</v>
      </c>
    </row>
    <row r="69" spans="2:5" x14ac:dyDescent="0.2">
      <c r="B69" s="9" t="s">
        <v>1578</v>
      </c>
      <c r="D69" s="8" t="s">
        <v>1490</v>
      </c>
      <c r="E69" s="9" t="s">
        <v>1491</v>
      </c>
    </row>
    <row r="70" spans="2:5" x14ac:dyDescent="0.2">
      <c r="B70" s="9" t="s">
        <v>1578</v>
      </c>
      <c r="D70" s="8" t="s">
        <v>1492</v>
      </c>
      <c r="E70" s="9" t="s">
        <v>1493</v>
      </c>
    </row>
    <row r="71" spans="2:5" x14ac:dyDescent="0.2">
      <c r="B71" s="9" t="s">
        <v>1578</v>
      </c>
      <c r="D71" s="8" t="s">
        <v>1494</v>
      </c>
      <c r="E71" s="9" t="s">
        <v>1495</v>
      </c>
    </row>
    <row r="72" spans="2:5" x14ac:dyDescent="0.2">
      <c r="B72" s="9" t="s">
        <v>1578</v>
      </c>
      <c r="D72" s="8" t="s">
        <v>1496</v>
      </c>
      <c r="E72" s="9" t="s">
        <v>1497</v>
      </c>
    </row>
    <row r="73" spans="2:5" x14ac:dyDescent="0.2">
      <c r="B73" s="9" t="s">
        <v>1578</v>
      </c>
      <c r="D73" s="8" t="s">
        <v>1498</v>
      </c>
      <c r="E73" s="9" t="s">
        <v>1499</v>
      </c>
    </row>
    <row r="74" spans="2:5" x14ac:dyDescent="0.2">
      <c r="B74" s="9" t="s">
        <v>1578</v>
      </c>
      <c r="D74" s="8" t="s">
        <v>1500</v>
      </c>
      <c r="E74" s="9" t="s">
        <v>1501</v>
      </c>
    </row>
    <row r="75" spans="2:5" x14ac:dyDescent="0.2">
      <c r="B75" s="9" t="s">
        <v>1578</v>
      </c>
      <c r="D75" s="8" t="s">
        <v>1502</v>
      </c>
      <c r="E75" s="9" t="s">
        <v>1503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5" sqref="J25"/>
    </sheetView>
  </sheetViews>
  <sheetFormatPr baseColWidth="10" defaultRowHeight="14.25" x14ac:dyDescent="0.2"/>
  <sheetData>
    <row r="3" spans="2:2" x14ac:dyDescent="0.2">
      <c r="B3" t="s">
        <v>1506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Index</vt:lpstr>
      <vt:lpstr>Brut</vt:lpstr>
      <vt:lpstr>Indicateurs d'appetence</vt:lpstr>
      <vt:lpstr>Guide</vt:lpstr>
      <vt:lpstr>Glossaire</vt:lpstr>
      <vt:lpstr>Parametrage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2022-02-09T19:06:49Z</dcterms:created>
  <dcterms:modified xsi:type="dcterms:W3CDTF">2022-02-16T09:53:58Z</dcterms:modified>
</cp:coreProperties>
</file>