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des\pairs_trading_b3\datasets\"/>
    </mc:Choice>
  </mc:AlternateContent>
  <xr:revisionPtr revIDLastSave="0" documentId="13_ncr:1_{4FFD5361-9719-4077-A2B4-4DE6C27B0F5F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5" i="1" l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4" i="1"/>
  <c r="F1" i="1"/>
  <c r="D1" i="1"/>
  <c r="B1" i="1"/>
  <c r="D184" i="1" s="1"/>
  <c r="D240" i="1" l="1"/>
  <c r="D244" i="1"/>
  <c r="D228" i="1"/>
  <c r="D212" i="1"/>
  <c r="D196" i="1"/>
  <c r="D5" i="1"/>
  <c r="D224" i="1"/>
  <c r="D208" i="1"/>
  <c r="D192" i="1"/>
  <c r="D252" i="1"/>
  <c r="D236" i="1"/>
  <c r="D220" i="1"/>
  <c r="D204" i="1"/>
  <c r="D188" i="1"/>
  <c r="D248" i="1"/>
  <c r="D232" i="1"/>
  <c r="D216" i="1"/>
  <c r="D200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8" i="1"/>
  <c r="D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12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</calcChain>
</file>

<file path=xl/sharedStrings.xml><?xml version="1.0" encoding="utf-8"?>
<sst xmlns="http://schemas.openxmlformats.org/spreadsheetml/2006/main" count="258" uniqueCount="258">
  <si>
    <t>x</t>
  </si>
  <si>
    <t>y</t>
  </si>
  <si>
    <t>Date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</si>
  <si>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</si>
  <si>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</si>
  <si>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</si>
  <si>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</si>
  <si>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</si>
  <si>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</si>
  <si>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</si>
  <si>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</si>
  <si>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</si>
  <si>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</si>
  <si>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</si>
  <si>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</si>
  <si>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</si>
  <si>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</si>
  <si>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</si>
  <si>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</si>
  <si>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</si>
  <si>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</si>
  <si>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</si>
  <si>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</si>
  <si>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</si>
  <si>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</si>
  <si>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</si>
  <si>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</si>
  <si>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</si>
  <si>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</si>
  <si>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</si>
  <si>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</si>
  <si>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</si>
  <si>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</si>
  <si>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</si>
  <si>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</si>
  <si>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</si>
  <si>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</si>
  <si>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</si>
  <si>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</si>
  <si>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</si>
  <si>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</si>
  <si>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</si>
  <si>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</si>
  <si>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</si>
  <si>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</si>
  <si>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</si>
  <si>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</si>
  <si>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</si>
  <si>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</si>
  <si>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</si>
  <si>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</si>
  <si>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</si>
  <si>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</si>
  <si>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</si>
  <si>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</si>
  <si>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</si>
  <si>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</si>
  <si>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</si>
  <si>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</si>
  <si>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</si>
  <si>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</si>
  <si>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</si>
  <si>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</si>
  <si>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</si>
  <si>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</si>
  <si>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</si>
  <si>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</si>
  <si>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</si>
  <si>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</si>
  <si>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</si>
  <si>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</si>
  <si>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</si>
  <si>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</si>
  <si>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</si>
  <si>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</si>
  <si>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</si>
  <si>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</si>
  <si>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</si>
  <si>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</si>
  <si>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</si>
  <si>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</si>
  <si>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2019-11-18</t>
  </si>
  <si>
    <t>2019-11-19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</si>
  <si>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</si>
  <si>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</si>
  <si>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</si>
  <si>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</si>
  <si>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</si>
  <si>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</si>
  <si>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</si>
  <si>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</si>
  <si>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</si>
  <si>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</si>
  <si>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</si>
  <si>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</si>
  <si>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</si>
  <si>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</si>
  <si>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</si>
  <si>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</si>
  <si>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</si>
  <si>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</si>
  <si>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</si>
  <si>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</si>
  <si>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</si>
  <si>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</si>
  <si>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</si>
  <si>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2019-12-26</t>
  </si>
  <si>
    <t>2019-12-27</t>
  </si>
  <si>
    <t>2019-12-30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</si>
  <si>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</si>
  <si>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</si>
  <si>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</si>
  <si>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</si>
  <si>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</si>
  <si>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</si>
  <si>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</si>
  <si>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</si>
  <si>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</si>
  <si>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</si>
  <si>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</si>
  <si>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</si>
  <si>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</si>
  <si>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</si>
  <si>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</si>
  <si>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</si>
  <si>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</si>
  <si>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</si>
  <si>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</si>
  <si>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</si>
  <si>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</si>
  <si>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</si>
  <si>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</si>
  <si>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</si>
  <si>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</si>
  <si>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</si>
  <si>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</si>
  <si>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</si>
  <si>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</si>
  <si>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</si>
  <si>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</si>
  <si>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</si>
  <si>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</si>
  <si>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</si>
  <si>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</si>
  <si>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</si>
  <si>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</si>
  <si>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</si>
  <si>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</si>
  <si>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</si>
  <si>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</si>
  <si>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</si>
  <si>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</si>
  <si>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</si>
  <si>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</si>
  <si>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</si>
  <si>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</si>
  <si>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</si>
  <si>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</si>
  <si>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</si>
  <si>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</si>
  <si>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</si>
  <si>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</si>
  <si>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</si>
  <si>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</si>
  <si>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</si>
  <si>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</si>
  <si>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</si>
  <si>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</si>
  <si>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</si>
  <si>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</si>
  <si>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</si>
  <si>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</si>
  <si>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</si>
  <si>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</si>
  <si>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</si>
  <si>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</si>
  <si>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</si>
  <si>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</si>
  <si>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</si>
  <si>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</si>
  <si>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</si>
  <si>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</si>
  <si>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</si>
  <si>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</si>
  <si>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</si>
  <si>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</si>
  <si>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</si>
  <si>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</si>
  <si>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</si>
  <si>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</si>
  <si>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</si>
  <si>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</si>
  <si>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beta</t>
  </si>
  <si>
    <t>inter</t>
  </si>
  <si>
    <t>resid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</si>
  <si>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</si>
  <si>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</si>
  <si>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</si>
  <si>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</si>
  <si>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</si>
  <si>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</si>
  <si>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</si>
  <si>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</si>
  <si>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</si>
  <si>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</si>
  <si>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</si>
  <si>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</si>
  <si>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</si>
  <si>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</si>
  <si>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</si>
  <si>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</si>
  <si>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</si>
  <si>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</si>
  <si>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</si>
  <si>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</si>
  <si>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</si>
  <si>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</si>
  <si>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</si>
  <si>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</si>
  <si>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</si>
  <si>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</si>
  <si>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</si>
  <si>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</si>
  <si>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</si>
  <si>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</si>
  <si>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</si>
  <si>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</si>
  <si>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</si>
  <si>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</si>
  <si>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</si>
  <si>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</si>
  <si>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</si>
  <si>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</si>
  <si>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</si>
  <si>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</si>
  <si>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</si>
  <si>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</si>
  <si>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</si>
  <si>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</si>
  <si>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</si>
  <si>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</si>
  <si>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</si>
  <si>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</si>
  <si>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</si>
  <si>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</si>
  <si>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</si>
  <si>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</si>
  <si>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</si>
  <si>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</si>
  <si>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</si>
  <si>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</si>
  <si>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</si>
  <si>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</si>
  <si>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</si>
  <si>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</si>
  <si>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</si>
  <si>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std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</si>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</sst>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* #,##0.0000_-;\-* #,##0.0000_-;_-* &quot;-&quot;??_-;_-@_-"/>
    <numFmt numFmtId="166" formatCode="_-* #,##0.00000_-;\-* #,##0.00000_-;_-* &quot;-&quot;??_-;_-@_-"/>
    <numFmt numFmtId="167" formatCode="_-* #,##0.0000_-;\-* #,##0.0000_-;_-* &quot;-&quot;??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Border="1"/>
    <xf numFmtId="43" fontId="0" fillId="0" borderId="0" xfId="1" applyFont="1" applyBorder="1"/>
    <xf numFmtId="166" fontId="0" fillId="0" borderId="0" xfId="1" applyNumberFormat="1" applyFont="1" applyBorder="1"/>
    <xf numFmtId="0" fontId="1" fillId="0" borderId="0" xfId="0" applyFont="1" applyBorder="1"/>
    <xf numFmtId="165" fontId="0" fillId="0" borderId="0" xfId="0" applyNumberFormat="1" applyFont="1" applyBorder="1"/>
    <xf numFmtId="167" fontId="0" fillId="0" borderId="0" xfId="0" applyNumberFormat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Sheet1!$E$4:$E$253</c:f>
              <c:numCache>
                <c:formatCode>_-* #,##0.0000_-;\-* #,##0.0000_-;_-* "-"????_-;_-@_-</c:formatCode>
                <c:ptCount val="250"/>
                <c:pt idx="0">
                  <c:v>1.3774549545714085</c:v>
                </c:pt>
                <c:pt idx="1">
                  <c:v>1.5434446560448016</c:v>
                </c:pt>
                <c:pt idx="2">
                  <c:v>1.6477556114949703</c:v>
                </c:pt>
                <c:pt idx="3">
                  <c:v>2.0445918322773302</c:v>
                </c:pt>
                <c:pt idx="4">
                  <c:v>2.1652869007693849</c:v>
                </c:pt>
                <c:pt idx="5">
                  <c:v>2.6524959274413527</c:v>
                </c:pt>
                <c:pt idx="6">
                  <c:v>2.696817240207773</c:v>
                </c:pt>
                <c:pt idx="7">
                  <c:v>2.8321584246812375</c:v>
                </c:pt>
                <c:pt idx="8">
                  <c:v>2.8582779641868132</c:v>
                </c:pt>
                <c:pt idx="9">
                  <c:v>2.6652672417118448</c:v>
                </c:pt>
                <c:pt idx="10">
                  <c:v>2.4181255995649602</c:v>
                </c:pt>
                <c:pt idx="11">
                  <c:v>2.1624840293220213</c:v>
                </c:pt>
                <c:pt idx="12">
                  <c:v>2.1662449264842376</c:v>
                </c:pt>
                <c:pt idx="13">
                  <c:v>2.1161684138448864</c:v>
                </c:pt>
                <c:pt idx="14">
                  <c:v>2.2016440495280212</c:v>
                </c:pt>
                <c:pt idx="15">
                  <c:v>1.547477493615822</c:v>
                </c:pt>
                <c:pt idx="16">
                  <c:v>1.5355707926366109</c:v>
                </c:pt>
                <c:pt idx="17">
                  <c:v>1.392005695260496</c:v>
                </c:pt>
                <c:pt idx="18">
                  <c:v>1.1319943708104332</c:v>
                </c:pt>
                <c:pt idx="19">
                  <c:v>1.6577702310804794</c:v>
                </c:pt>
                <c:pt idx="20">
                  <c:v>1.8619428413460446</c:v>
                </c:pt>
                <c:pt idx="21">
                  <c:v>1.8060265284428301</c:v>
                </c:pt>
                <c:pt idx="22">
                  <c:v>1.5057058043868219</c:v>
                </c:pt>
                <c:pt idx="23">
                  <c:v>2.2040867699620579</c:v>
                </c:pt>
                <c:pt idx="24">
                  <c:v>2.2643456004932045</c:v>
                </c:pt>
                <c:pt idx="25">
                  <c:v>1.9549316408457087</c:v>
                </c:pt>
                <c:pt idx="26">
                  <c:v>1.9851644988570736</c:v>
                </c:pt>
                <c:pt idx="27">
                  <c:v>2.1425292155143034</c:v>
                </c:pt>
                <c:pt idx="28">
                  <c:v>1.9671391515086438</c:v>
                </c:pt>
                <c:pt idx="29">
                  <c:v>1.6825117181339553</c:v>
                </c:pt>
                <c:pt idx="30">
                  <c:v>1.7505286926291068</c:v>
                </c:pt>
                <c:pt idx="31">
                  <c:v>1.937705760696419</c:v>
                </c:pt>
                <c:pt idx="32">
                  <c:v>1.8147629451651253</c:v>
                </c:pt>
                <c:pt idx="33">
                  <c:v>1.4169329273500417</c:v>
                </c:pt>
                <c:pt idx="34">
                  <c:v>1.4266258068576994</c:v>
                </c:pt>
                <c:pt idx="35">
                  <c:v>1.385406970760878</c:v>
                </c:pt>
                <c:pt idx="36">
                  <c:v>1.2652197305088089</c:v>
                </c:pt>
                <c:pt idx="37">
                  <c:v>1.5646050347538165</c:v>
                </c:pt>
                <c:pt idx="38">
                  <c:v>0.89168551303043231</c:v>
                </c:pt>
                <c:pt idx="39">
                  <c:v>0.7845049035156586</c:v>
                </c:pt>
                <c:pt idx="40">
                  <c:v>0.50800788377778505</c:v>
                </c:pt>
                <c:pt idx="41">
                  <c:v>0.68956360560159213</c:v>
                </c:pt>
                <c:pt idx="42">
                  <c:v>0.76942755634422988</c:v>
                </c:pt>
                <c:pt idx="43">
                  <c:v>0.47971792872680574</c:v>
                </c:pt>
                <c:pt idx="44">
                  <c:v>0.59932112251698344</c:v>
                </c:pt>
                <c:pt idx="45">
                  <c:v>0.51798570067438732</c:v>
                </c:pt>
                <c:pt idx="46">
                  <c:v>0.86254842275114485</c:v>
                </c:pt>
                <c:pt idx="47">
                  <c:v>0.86446045850514186</c:v>
                </c:pt>
                <c:pt idx="48">
                  <c:v>1.0088819621350753</c:v>
                </c:pt>
                <c:pt idx="49">
                  <c:v>0.84826412361744974</c:v>
                </c:pt>
                <c:pt idx="50">
                  <c:v>1.2403010818854106</c:v>
                </c:pt>
                <c:pt idx="51">
                  <c:v>1.0339475663449804</c:v>
                </c:pt>
                <c:pt idx="52">
                  <c:v>0.76935765172309623</c:v>
                </c:pt>
                <c:pt idx="53">
                  <c:v>0.92146105029566572</c:v>
                </c:pt>
                <c:pt idx="54">
                  <c:v>0.65348082253737261</c:v>
                </c:pt>
                <c:pt idx="55">
                  <c:v>0.67974400544775282</c:v>
                </c:pt>
                <c:pt idx="56">
                  <c:v>0.65624104537439432</c:v>
                </c:pt>
                <c:pt idx="57">
                  <c:v>0.63971587306819022</c:v>
                </c:pt>
                <c:pt idx="58">
                  <c:v>0.91772522015216451</c:v>
                </c:pt>
                <c:pt idx="59">
                  <c:v>1.1367951965422542</c:v>
                </c:pt>
                <c:pt idx="60">
                  <c:v>1.0113643447538641</c:v>
                </c:pt>
                <c:pt idx="61">
                  <c:v>0.71547609840149451</c:v>
                </c:pt>
                <c:pt idx="62">
                  <c:v>0.43738410742867345</c:v>
                </c:pt>
                <c:pt idx="63">
                  <c:v>-7.7366050686960008E-2</c:v>
                </c:pt>
                <c:pt idx="64">
                  <c:v>0.11319913258438874</c:v>
                </c:pt>
                <c:pt idx="65">
                  <c:v>0.23300210079982725</c:v>
                </c:pt>
                <c:pt idx="66">
                  <c:v>0.39761183904193254</c:v>
                </c:pt>
                <c:pt idx="67">
                  <c:v>0.5563671621373949</c:v>
                </c:pt>
                <c:pt idx="68">
                  <c:v>0.44804423893889794</c:v>
                </c:pt>
                <c:pt idx="69">
                  <c:v>0.56087745987184845</c:v>
                </c:pt>
                <c:pt idx="70">
                  <c:v>0.26566251290627951</c:v>
                </c:pt>
                <c:pt idx="71">
                  <c:v>0.25943231531392758</c:v>
                </c:pt>
                <c:pt idx="72">
                  <c:v>0.13785267882548469</c:v>
                </c:pt>
                <c:pt idx="73">
                  <c:v>0.1563303716330981</c:v>
                </c:pt>
                <c:pt idx="74">
                  <c:v>-6.7767631757760793E-3</c:v>
                </c:pt>
                <c:pt idx="75">
                  <c:v>0.40906156780493413</c:v>
                </c:pt>
                <c:pt idx="76">
                  <c:v>0.18125865668593122</c:v>
                </c:pt>
                <c:pt idx="77">
                  <c:v>-4.997546349323545E-2</c:v>
                </c:pt>
                <c:pt idx="78">
                  <c:v>-5.9014599481291841E-2</c:v>
                </c:pt>
                <c:pt idx="79">
                  <c:v>9.632100463602411E-4</c:v>
                </c:pt>
                <c:pt idx="80">
                  <c:v>-0.58938903306392265</c:v>
                </c:pt>
                <c:pt idx="81">
                  <c:v>-0.56876041579318248</c:v>
                </c:pt>
                <c:pt idx="82">
                  <c:v>-0.88972283508794026</c:v>
                </c:pt>
                <c:pt idx="83">
                  <c:v>-0.78692616185000042</c:v>
                </c:pt>
                <c:pt idx="84">
                  <c:v>-0.56088519458170549</c:v>
                </c:pt>
                <c:pt idx="85">
                  <c:v>-0.17073051160116054</c:v>
                </c:pt>
                <c:pt idx="86">
                  <c:v>-0.11119830343853221</c:v>
                </c:pt>
                <c:pt idx="87">
                  <c:v>-0.20653649364592314</c:v>
                </c:pt>
                <c:pt idx="88">
                  <c:v>2.125515978083603E-2</c:v>
                </c:pt>
                <c:pt idx="89">
                  <c:v>0.10159782334204032</c:v>
                </c:pt>
                <c:pt idx="90">
                  <c:v>0.34530715386459171</c:v>
                </c:pt>
                <c:pt idx="91">
                  <c:v>-0.17765276794089752</c:v>
                </c:pt>
                <c:pt idx="92">
                  <c:v>6.2989914388895119E-2</c:v>
                </c:pt>
                <c:pt idx="93">
                  <c:v>0.38907019910699364</c:v>
                </c:pt>
                <c:pt idx="94">
                  <c:v>0.50048646511654482</c:v>
                </c:pt>
                <c:pt idx="95">
                  <c:v>0.57480576365681479</c:v>
                </c:pt>
                <c:pt idx="96">
                  <c:v>0.54256391103528823</c:v>
                </c:pt>
                <c:pt idx="97">
                  <c:v>0.38813677931872176</c:v>
                </c:pt>
                <c:pt idx="98">
                  <c:v>0.35315226553897433</c:v>
                </c:pt>
                <c:pt idx="99">
                  <c:v>3.7021952914179035E-2</c:v>
                </c:pt>
                <c:pt idx="100">
                  <c:v>0.19236520747271868</c:v>
                </c:pt>
                <c:pt idx="101">
                  <c:v>0.69866316900243319</c:v>
                </c:pt>
                <c:pt idx="102">
                  <c:v>0.75546763682690032</c:v>
                </c:pt>
                <c:pt idx="103">
                  <c:v>0.97895321767509924</c:v>
                </c:pt>
                <c:pt idx="104">
                  <c:v>0.78054513630699796</c:v>
                </c:pt>
                <c:pt idx="105">
                  <c:v>1.0887495632784234</c:v>
                </c:pt>
                <c:pt idx="106">
                  <c:v>0.6528712519579416</c:v>
                </c:pt>
                <c:pt idx="107">
                  <c:v>1.2686364040249813</c:v>
                </c:pt>
                <c:pt idx="108">
                  <c:v>0.64711307012123076</c:v>
                </c:pt>
                <c:pt idx="109">
                  <c:v>0.35609516133787766</c:v>
                </c:pt>
                <c:pt idx="110">
                  <c:v>0.42694915670007472</c:v>
                </c:pt>
                <c:pt idx="111">
                  <c:v>0.66971210353261856</c:v>
                </c:pt>
                <c:pt idx="112">
                  <c:v>1.3745607938045357</c:v>
                </c:pt>
                <c:pt idx="113">
                  <c:v>1.4626158915208016</c:v>
                </c:pt>
                <c:pt idx="114">
                  <c:v>1.2356160517383035</c:v>
                </c:pt>
                <c:pt idx="115">
                  <c:v>0.89414651001427981</c:v>
                </c:pt>
                <c:pt idx="116">
                  <c:v>1.0957935535758374</c:v>
                </c:pt>
                <c:pt idx="117">
                  <c:v>1.026611918004622</c:v>
                </c:pt>
                <c:pt idx="118">
                  <c:v>1.0897059829208919</c:v>
                </c:pt>
                <c:pt idx="119">
                  <c:v>1.1296727239509061</c:v>
                </c:pt>
                <c:pt idx="120">
                  <c:v>0.7658491485641209</c:v>
                </c:pt>
                <c:pt idx="121">
                  <c:v>1.4128601675511803</c:v>
                </c:pt>
                <c:pt idx="122">
                  <c:v>1.247318369754864</c:v>
                </c:pt>
                <c:pt idx="123">
                  <c:v>1.1761552651664469</c:v>
                </c:pt>
                <c:pt idx="124">
                  <c:v>1.2645467679305051</c:v>
                </c:pt>
                <c:pt idx="125">
                  <c:v>1.3287130969086822</c:v>
                </c:pt>
                <c:pt idx="126">
                  <c:v>0.80089042061547766</c:v>
                </c:pt>
                <c:pt idx="127">
                  <c:v>1.2691777535523301</c:v>
                </c:pt>
                <c:pt idx="128">
                  <c:v>1.5222894752064438</c:v>
                </c:pt>
                <c:pt idx="129">
                  <c:v>0.59344375673436134</c:v>
                </c:pt>
                <c:pt idx="130">
                  <c:v>0.1034658835014246</c:v>
                </c:pt>
                <c:pt idx="131">
                  <c:v>0.60887665012275483</c:v>
                </c:pt>
                <c:pt idx="132">
                  <c:v>0.34995784610508862</c:v>
                </c:pt>
                <c:pt idx="133">
                  <c:v>0.25257512764756074</c:v>
                </c:pt>
                <c:pt idx="134">
                  <c:v>0.23028814132922049</c:v>
                </c:pt>
                <c:pt idx="135">
                  <c:v>0.1410755030734141</c:v>
                </c:pt>
                <c:pt idx="136">
                  <c:v>0.74671624226656708</c:v>
                </c:pt>
                <c:pt idx="137">
                  <c:v>0.4928610939333451</c:v>
                </c:pt>
                <c:pt idx="138">
                  <c:v>0.47056543641204218</c:v>
                </c:pt>
                <c:pt idx="139">
                  <c:v>0.60199206922826465</c:v>
                </c:pt>
                <c:pt idx="140">
                  <c:v>0.55898031329602771</c:v>
                </c:pt>
                <c:pt idx="141">
                  <c:v>0.20360348442524268</c:v>
                </c:pt>
                <c:pt idx="142">
                  <c:v>0.51876467508297253</c:v>
                </c:pt>
                <c:pt idx="143">
                  <c:v>0.34101309034562666</c:v>
                </c:pt>
                <c:pt idx="144">
                  <c:v>6.7934619134948693E-2</c:v>
                </c:pt>
                <c:pt idx="145">
                  <c:v>-0.11197994557804902</c:v>
                </c:pt>
                <c:pt idx="146">
                  <c:v>-0.39855255726371297</c:v>
                </c:pt>
                <c:pt idx="147">
                  <c:v>0.4650444166574067</c:v>
                </c:pt>
                <c:pt idx="148">
                  <c:v>0.32754374266106168</c:v>
                </c:pt>
                <c:pt idx="149">
                  <c:v>-8.6812151555010431E-2</c:v>
                </c:pt>
                <c:pt idx="150">
                  <c:v>0.13205493150677761</c:v>
                </c:pt>
                <c:pt idx="151">
                  <c:v>0.35844088675946073</c:v>
                </c:pt>
                <c:pt idx="152">
                  <c:v>0.12585138184538025</c:v>
                </c:pt>
                <c:pt idx="153">
                  <c:v>-0.49293794704154748</c:v>
                </c:pt>
                <c:pt idx="154">
                  <c:v>0.83702010880306776</c:v>
                </c:pt>
                <c:pt idx="155">
                  <c:v>0.84971128006506458</c:v>
                </c:pt>
                <c:pt idx="156">
                  <c:v>1.0341498464228598</c:v>
                </c:pt>
                <c:pt idx="157">
                  <c:v>1.0430963735952683</c:v>
                </c:pt>
                <c:pt idx="158">
                  <c:v>-0.22948841529715935</c:v>
                </c:pt>
                <c:pt idx="159">
                  <c:v>-0.54802421453952388</c:v>
                </c:pt>
                <c:pt idx="160">
                  <c:v>-0.8464359533147946</c:v>
                </c:pt>
                <c:pt idx="161">
                  <c:v>-0.91902689204360111</c:v>
                </c:pt>
                <c:pt idx="162">
                  <c:v>-0.73189361604673531</c:v>
                </c:pt>
                <c:pt idx="163">
                  <c:v>0.32419928432862555</c:v>
                </c:pt>
                <c:pt idx="164">
                  <c:v>0.34897541288765943</c:v>
                </c:pt>
                <c:pt idx="165">
                  <c:v>0.65099245240913994</c:v>
                </c:pt>
                <c:pt idx="166">
                  <c:v>0.86095821827397523</c:v>
                </c:pt>
                <c:pt idx="167">
                  <c:v>0.21567227463237859</c:v>
                </c:pt>
                <c:pt idx="168">
                  <c:v>-0.16561172341993624</c:v>
                </c:pt>
                <c:pt idx="169">
                  <c:v>-0.26575311822956271</c:v>
                </c:pt>
                <c:pt idx="170">
                  <c:v>0.4211995740560126</c:v>
                </c:pt>
                <c:pt idx="171">
                  <c:v>-0.12333688248377062</c:v>
                </c:pt>
                <c:pt idx="172">
                  <c:v>-0.19498722300190541</c:v>
                </c:pt>
                <c:pt idx="173">
                  <c:v>-1.6208722767641071E-3</c:v>
                </c:pt>
                <c:pt idx="174">
                  <c:v>0.40652053010422118</c:v>
                </c:pt>
                <c:pt idx="175">
                  <c:v>0.44289893821973259</c:v>
                </c:pt>
                <c:pt idx="176">
                  <c:v>0.53723428148207175</c:v>
                </c:pt>
                <c:pt idx="177">
                  <c:v>0.25017312511103318</c:v>
                </c:pt>
                <c:pt idx="178">
                  <c:v>-0.39448122020868637</c:v>
                </c:pt>
                <c:pt idx="179">
                  <c:v>-0.45621086806735067</c:v>
                </c:pt>
                <c:pt idx="180">
                  <c:v>6.713013667962453E-2</c:v>
                </c:pt>
                <c:pt idx="181">
                  <c:v>-0.50657291663319337</c:v>
                </c:pt>
                <c:pt idx="182">
                  <c:v>-0.89075791442655439</c:v>
                </c:pt>
                <c:pt idx="183">
                  <c:v>-0.49558507467835033</c:v>
                </c:pt>
                <c:pt idx="184">
                  <c:v>-0.20932761666528343</c:v>
                </c:pt>
                <c:pt idx="185">
                  <c:v>-5.1237085599071697E-2</c:v>
                </c:pt>
                <c:pt idx="186">
                  <c:v>0.2309675159908029</c:v>
                </c:pt>
                <c:pt idx="187">
                  <c:v>0.73851994251691744</c:v>
                </c:pt>
                <c:pt idx="188">
                  <c:v>0.75882273488942842</c:v>
                </c:pt>
                <c:pt idx="189">
                  <c:v>0.70987659432180616</c:v>
                </c:pt>
                <c:pt idx="190">
                  <c:v>0.18267259420828663</c:v>
                </c:pt>
                <c:pt idx="191">
                  <c:v>0.46089106041946359</c:v>
                </c:pt>
                <c:pt idx="192">
                  <c:v>0.3127309006618012</c:v>
                </c:pt>
                <c:pt idx="193">
                  <c:v>0.20528825633060077</c:v>
                </c:pt>
                <c:pt idx="194">
                  <c:v>0.23029518330150012</c:v>
                </c:pt>
                <c:pt idx="195">
                  <c:v>7.2299939237454369E-2</c:v>
                </c:pt>
                <c:pt idx="196">
                  <c:v>0.29495147091851726</c:v>
                </c:pt>
                <c:pt idx="197">
                  <c:v>0.61525231229729438</c:v>
                </c:pt>
                <c:pt idx="198">
                  <c:v>0.76002433579582584</c:v>
                </c:pt>
                <c:pt idx="199">
                  <c:v>6.376531419597109E-2</c:v>
                </c:pt>
                <c:pt idx="200">
                  <c:v>4.7748288155890606E-2</c:v>
                </c:pt>
                <c:pt idx="201">
                  <c:v>-6.981943474496366E-2</c:v>
                </c:pt>
                <c:pt idx="202">
                  <c:v>0.43903590185020569</c:v>
                </c:pt>
                <c:pt idx="203">
                  <c:v>0.3461646005287774</c:v>
                </c:pt>
                <c:pt idx="204">
                  <c:v>0.35368099617255133</c:v>
                </c:pt>
                <c:pt idx="205">
                  <c:v>0.72463735136779495</c:v>
                </c:pt>
                <c:pt idx="206">
                  <c:v>0.74729254816435287</c:v>
                </c:pt>
                <c:pt idx="207">
                  <c:v>0.33320386704188498</c:v>
                </c:pt>
                <c:pt idx="208">
                  <c:v>-0.11829114922678785</c:v>
                </c:pt>
                <c:pt idx="209">
                  <c:v>-0.22680444863936633</c:v>
                </c:pt>
                <c:pt idx="210">
                  <c:v>-0.14750995728176086</c:v>
                </c:pt>
                <c:pt idx="211">
                  <c:v>-0.37821941427163241</c:v>
                </c:pt>
                <c:pt idx="212">
                  <c:v>-9.8048133710333385E-3</c:v>
                </c:pt>
                <c:pt idx="213">
                  <c:v>0.46195095174718137</c:v>
                </c:pt>
                <c:pt idx="214">
                  <c:v>0.17291329918574239</c:v>
                </c:pt>
                <c:pt idx="215">
                  <c:v>0.39008283683070266</c:v>
                </c:pt>
                <c:pt idx="216">
                  <c:v>0.12808399742545307</c:v>
                </c:pt>
                <c:pt idx="217">
                  <c:v>-0.13320569566957829</c:v>
                </c:pt>
                <c:pt idx="218">
                  <c:v>-0.11524628229690448</c:v>
                </c:pt>
                <c:pt idx="219">
                  <c:v>-0.33239307614343405</c:v>
                </c:pt>
                <c:pt idx="220">
                  <c:v>0.36504039332641092</c:v>
                </c:pt>
                <c:pt idx="221">
                  <c:v>0.2571867717953763</c:v>
                </c:pt>
                <c:pt idx="222">
                  <c:v>-0.27604636696750739</c:v>
                </c:pt>
                <c:pt idx="223">
                  <c:v>6.7805119271292513E-3</c:v>
                </c:pt>
                <c:pt idx="224">
                  <c:v>-4.1541725494797066E-2</c:v>
                </c:pt>
                <c:pt idx="225">
                  <c:v>-4.4953624392061742E-2</c:v>
                </c:pt>
                <c:pt idx="226">
                  <c:v>-0.12837020023667944</c:v>
                </c:pt>
                <c:pt idx="227">
                  <c:v>-0.15600054735928415</c:v>
                </c:pt>
                <c:pt idx="228">
                  <c:v>0.14349540982355524</c:v>
                </c:pt>
                <c:pt idx="229">
                  <c:v>3.8272070789749479E-2</c:v>
                </c:pt>
                <c:pt idx="230">
                  <c:v>0.46545336226978995</c:v>
                </c:pt>
                <c:pt idx="231">
                  <c:v>0.20050339798834682</c:v>
                </c:pt>
                <c:pt idx="232">
                  <c:v>-0.45388458984807434</c:v>
                </c:pt>
                <c:pt idx="233">
                  <c:v>-0.49939160809353322</c:v>
                </c:pt>
                <c:pt idx="234">
                  <c:v>-0.43024199823851383</c:v>
                </c:pt>
                <c:pt idx="235">
                  <c:v>-0.36897283376171941</c:v>
                </c:pt>
                <c:pt idx="236">
                  <c:v>-0.59829480447371319</c:v>
                </c:pt>
                <c:pt idx="237">
                  <c:v>-0.79014786394579839</c:v>
                </c:pt>
                <c:pt idx="238">
                  <c:v>-1.0160943095199499</c:v>
                </c:pt>
                <c:pt idx="239">
                  <c:v>-0.97695445948066362</c:v>
                </c:pt>
                <c:pt idx="240">
                  <c:v>-0.60969991488211284</c:v>
                </c:pt>
                <c:pt idx="241">
                  <c:v>-0.261914785839446</c:v>
                </c:pt>
                <c:pt idx="242">
                  <c:v>-0.5142035729342822</c:v>
                </c:pt>
                <c:pt idx="243">
                  <c:v>-0.27886028236621496</c:v>
                </c:pt>
                <c:pt idx="244">
                  <c:v>-0.14823074359758318</c:v>
                </c:pt>
                <c:pt idx="245">
                  <c:v>0.15621220859739671</c:v>
                </c:pt>
                <c:pt idx="246">
                  <c:v>0.39311468620102163</c:v>
                </c:pt>
                <c:pt idx="247">
                  <c:v>4.4391275118909945E-2</c:v>
                </c:pt>
                <c:pt idx="248">
                  <c:v>0.14825849662693147</c:v>
                </c:pt>
                <c:pt idx="249">
                  <c:v>2.4235065324034188E-2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2-4879-BC28-0E9D25084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471728"/>
        <c:axId val="603131488"/>
      </c:lineChart>
      <c:catAx>
        <c:axId val="1507471728"/>
        <c:scaling>
          <c:orientation val="minMax"/>
        </c:scaling>
        <c:delete val="1"/>
        <c:axPos val="b"/>
        <c:majorTickMark val="none"/>
        <c:minorTickMark val="none"/>
        <c:tickLblPos val="nextTo"/>
        <c:crossAx val="603131488"/>
        <c:crosses val="autoZero"/>
        <c:auto val="1"/>
        <c:lblAlgn val="ctr"/>
        <c:lblOffset val="100"/>
        <c:noMultiLvlLbl val="0"/>
      </c:catAx>
      <c:valAx>
        <c:axId val="6031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_-;\-* #,##0.0000_-;_-* &quot;-&quot;??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47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514349</xdr:colOff>
      <xdr:row>5</xdr:row>
      <xdr:rowOff>161925</xdr:rowOff>
    </xdr:from>
    <xdr:to>
      <xdr:col>24</xdr:col>
      <xdr:colOff>447675</xdr:colOff>
      <xdr:row>24</xdr:row>
      <xdr:rowOff>19051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0757F05-06C1-44ED-AA9B-C418F8D74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3"/>
  <sheetViews>
    <sheetView tabSelected="1" workbookViewId="0">
      <selection activeCell="H29" sqref="H29"/>
    </sheetView>
  </sheetViews>
  <sheetFormatPr defaultRowHeight="15" x14ac:dyDescent="0.25"/>
  <cols>
    <col min="1" max="1" width="10.42578125" style="3" bestFit="1" customWidth="1"/>
    <col min="2" max="3" width="9.140625" style="4"/>
    <col min="4" max="16384" width="9.140625" style="3"/>
  </cols>
  <sheetData>
    <row r="1" spans="1:6" x14ac:dyDescent="0.25">
      <c r="A1" s="3" t="s">
        <v>192</v>
      </c>
      <c r="B1" s="5">
        <f>SLOPE(C4:C253,B4:B253)</f>
        <v>0.51772495157648257</v>
      </c>
      <c r="C1" s="4" t="s">
        <v>193</v>
      </c>
      <c r="D1" s="3">
        <f>INTERCEPT(C4:C253,B4:B253)</f>
        <v>5.673881941345515</v>
      </c>
      <c r="E1" s="3" t="s">
        <v>256</v>
      </c>
      <c r="F1" s="3">
        <f>_xlfn.STDEV.S(D4:D253)</f>
        <v>0.94583212661393357</v>
      </c>
    </row>
    <row r="3" spans="1:6" x14ac:dyDescent="0.25">
      <c r="A3" s="2" t="s">
        <v>2</v>
      </c>
      <c r="B3" s="1" t="s">
        <v>0</v>
      </c>
      <c r="C3" s="1" t="s">
        <v>1</v>
      </c>
      <c r="D3" s="6" t="s">
        <v>194</v>
      </c>
      <c r="E3" s="6" t="s">
        <v>257</v>
      </c>
    </row>
    <row r="4" spans="1:6" x14ac:dyDescent="0.25">
      <c r="A4" s="2" t="s">
        <v>3</v>
      </c>
      <c r="B4">
        <v>23.620000839233398</v>
      </c>
      <c r="C4">
        <v>19.280000686645511</v>
      </c>
      <c r="D4" s="7">
        <f>C4-(D$1+B$1*B4)</f>
        <v>1.3774549545714088</v>
      </c>
      <c r="E4" s="8">
        <f>(D4-AVERAGE(D4:D253)/F$1)</f>
        <v>1.3774549545714085</v>
      </c>
    </row>
    <row r="5" spans="1:6" x14ac:dyDescent="0.25">
      <c r="A5" s="2" t="s">
        <v>4</v>
      </c>
      <c r="B5">
        <v>23.329999923706051</v>
      </c>
      <c r="C5">
        <v>19.29000091552734</v>
      </c>
      <c r="D5" s="7">
        <f t="shared" ref="D5:D68" si="0">C5-(D$1+B$1*B5)</f>
        <v>1.5375958934017682</v>
      </c>
      <c r="E5" s="8">
        <f t="shared" ref="E5:E68" si="1">(D5-AVERAGE(D5:D254)/F$1)</f>
        <v>1.5434446560448016</v>
      </c>
    </row>
    <row r="6" spans="1:6" x14ac:dyDescent="0.25">
      <c r="A6" s="2" t="s">
        <v>5</v>
      </c>
      <c r="B6">
        <v>23.739999771118161</v>
      </c>
      <c r="C6">
        <v>19.60000038146973</v>
      </c>
      <c r="D6" s="7">
        <f t="shared" si="0"/>
        <v>1.6353282081963592</v>
      </c>
      <c r="E6" s="8">
        <f t="shared" si="1"/>
        <v>1.6477556114949703</v>
      </c>
    </row>
    <row r="7" spans="1:6" x14ac:dyDescent="0.25">
      <c r="A7" s="2" t="s">
        <v>6</v>
      </c>
      <c r="B7">
        <v>23.469999313354489</v>
      </c>
      <c r="C7">
        <v>19.85000038146973</v>
      </c>
      <c r="D7" s="7">
        <f t="shared" si="0"/>
        <v>2.025114182117683</v>
      </c>
      <c r="E7" s="8">
        <f t="shared" si="1"/>
        <v>2.0445918322773302</v>
      </c>
    </row>
    <row r="8" spans="1:6" x14ac:dyDescent="0.25">
      <c r="A8" s="2" t="s">
        <v>7</v>
      </c>
      <c r="B8">
        <v>23.079999923706051</v>
      </c>
      <c r="C8">
        <v>19.760000228881839</v>
      </c>
      <c r="D8" s="7">
        <f t="shared" si="0"/>
        <v>2.1370264446503882</v>
      </c>
      <c r="E8" s="8">
        <f t="shared" si="1"/>
        <v>2.1652869007693849</v>
      </c>
    </row>
    <row r="9" spans="1:6" x14ac:dyDescent="0.25">
      <c r="A9" s="2" t="s">
        <v>8</v>
      </c>
      <c r="B9">
        <v>23.20000076293945</v>
      </c>
      <c r="C9">
        <v>20.29999923706055</v>
      </c>
      <c r="D9" s="7">
        <f t="shared" si="0"/>
        <v>2.6148980241478519</v>
      </c>
      <c r="E9" s="8">
        <f t="shared" si="1"/>
        <v>2.6524959274413527</v>
      </c>
    </row>
    <row r="10" spans="1:6" x14ac:dyDescent="0.25">
      <c r="A10" s="2" t="s">
        <v>9</v>
      </c>
      <c r="B10">
        <v>23.04000091552734</v>
      </c>
      <c r="C10">
        <v>20.25</v>
      </c>
      <c r="D10" s="7">
        <f t="shared" si="0"/>
        <v>2.6477347003409761</v>
      </c>
      <c r="E10" s="8">
        <f t="shared" si="1"/>
        <v>2.696817240207773</v>
      </c>
    </row>
    <row r="11" spans="1:6" x14ac:dyDescent="0.25">
      <c r="A11" s="2" t="s">
        <v>10</v>
      </c>
      <c r="B11">
        <v>23.39999961853027</v>
      </c>
      <c r="C11">
        <v>20.55999946594239</v>
      </c>
      <c r="D11" s="7">
        <f t="shared" si="0"/>
        <v>2.7713538552035786</v>
      </c>
      <c r="E11" s="8">
        <f t="shared" si="1"/>
        <v>2.8321584246812375</v>
      </c>
    </row>
    <row r="12" spans="1:6" x14ac:dyDescent="0.25">
      <c r="A12" s="2" t="s">
        <v>11</v>
      </c>
      <c r="B12">
        <v>23.469999313354489</v>
      </c>
      <c r="C12">
        <v>20.610000610351559</v>
      </c>
      <c r="D12" s="7">
        <f t="shared" si="0"/>
        <v>2.7851144109995118</v>
      </c>
      <c r="E12" s="8">
        <f t="shared" si="1"/>
        <v>2.8582779641868132</v>
      </c>
    </row>
    <row r="13" spans="1:6" x14ac:dyDescent="0.25">
      <c r="A13" s="2" t="s">
        <v>12</v>
      </c>
      <c r="B13">
        <v>23.5</v>
      </c>
      <c r="C13">
        <v>20.420000076293949</v>
      </c>
      <c r="D13" s="7">
        <f t="shared" si="0"/>
        <v>2.5795817729010935</v>
      </c>
      <c r="E13" s="8">
        <f t="shared" si="1"/>
        <v>2.6652672417118448</v>
      </c>
    </row>
    <row r="14" spans="1:6" x14ac:dyDescent="0.25">
      <c r="A14" s="2" t="s">
        <v>13</v>
      </c>
      <c r="B14">
        <v>24</v>
      </c>
      <c r="C14">
        <v>20.420000076293949</v>
      </c>
      <c r="D14" s="7">
        <f t="shared" si="0"/>
        <v>2.3207192971128521</v>
      </c>
      <c r="E14" s="8">
        <f t="shared" si="1"/>
        <v>2.4181255995649602</v>
      </c>
    </row>
    <row r="15" spans="1:6" x14ac:dyDescent="0.25">
      <c r="A15" s="2" t="s">
        <v>14</v>
      </c>
      <c r="B15">
        <v>23.510000228881839</v>
      </c>
      <c r="C15">
        <v>19.89999961853027</v>
      </c>
      <c r="D15" s="7">
        <f t="shared" si="0"/>
        <v>2.0544039471238129</v>
      </c>
      <c r="E15" s="8">
        <f t="shared" si="1"/>
        <v>2.1624840293220213</v>
      </c>
    </row>
    <row r="16" spans="1:6" x14ac:dyDescent="0.25">
      <c r="A16" s="2" t="s">
        <v>15</v>
      </c>
      <c r="B16">
        <v>22.70999908447266</v>
      </c>
      <c r="C16">
        <v>19.479999542236332</v>
      </c>
      <c r="D16" s="7">
        <f t="shared" si="0"/>
        <v>2.0485844245802447</v>
      </c>
      <c r="E16" s="8">
        <f t="shared" si="1"/>
        <v>2.1662449264842376</v>
      </c>
    </row>
    <row r="17" spans="1:5" x14ac:dyDescent="0.25">
      <c r="A17" s="2" t="s">
        <v>16</v>
      </c>
      <c r="B17">
        <v>23.54000091552734</v>
      </c>
      <c r="C17">
        <v>19.85000038146973</v>
      </c>
      <c r="D17" s="7">
        <f t="shared" si="0"/>
        <v>1.9888726060224649</v>
      </c>
      <c r="E17" s="8">
        <f t="shared" si="1"/>
        <v>2.1161684138448864</v>
      </c>
    </row>
    <row r="18" spans="1:5" x14ac:dyDescent="0.25">
      <c r="A18" s="2" t="s">
        <v>17</v>
      </c>
      <c r="B18">
        <v>23.20000076293945</v>
      </c>
      <c r="C18">
        <v>19.75</v>
      </c>
      <c r="D18" s="7">
        <f t="shared" si="0"/>
        <v>2.0648987870873015</v>
      </c>
      <c r="E18" s="8">
        <f t="shared" si="1"/>
        <v>2.2016440495280212</v>
      </c>
    </row>
    <row r="19" spans="1:5" x14ac:dyDescent="0.25">
      <c r="A19" s="2" t="s">
        <v>18</v>
      </c>
      <c r="B19">
        <v>23.70999908447266</v>
      </c>
      <c r="C19">
        <v>19.35000038146973</v>
      </c>
      <c r="D19" s="7">
        <f t="shared" si="0"/>
        <v>1.4008603122371603</v>
      </c>
      <c r="E19" s="8">
        <f t="shared" si="1"/>
        <v>1.547477493615822</v>
      </c>
    </row>
    <row r="20" spans="1:5" x14ac:dyDescent="0.25">
      <c r="A20" s="2" t="s">
        <v>19</v>
      </c>
      <c r="B20">
        <v>24.20999908447266</v>
      </c>
      <c r="C20">
        <v>19.590000152587891</v>
      </c>
      <c r="D20" s="7">
        <f t="shared" si="0"/>
        <v>1.3819976075670795</v>
      </c>
      <c r="E20" s="8">
        <f t="shared" si="1"/>
        <v>1.5355707926366109</v>
      </c>
    </row>
    <row r="21" spans="1:5" x14ac:dyDescent="0.25">
      <c r="A21" s="2" t="s">
        <v>20</v>
      </c>
      <c r="B21">
        <v>24.520000457763668</v>
      </c>
      <c r="C21">
        <v>19.60000038146973</v>
      </c>
      <c r="D21" s="7">
        <f t="shared" si="0"/>
        <v>1.2315023904731888</v>
      </c>
      <c r="E21" s="8">
        <f t="shared" si="1"/>
        <v>1.392005695260496</v>
      </c>
    </row>
    <row r="22" spans="1:5" x14ac:dyDescent="0.25">
      <c r="A22" s="2" t="s">
        <v>21</v>
      </c>
      <c r="B22">
        <v>24.030000686645511</v>
      </c>
      <c r="C22">
        <v>19.079999923706051</v>
      </c>
      <c r="D22" s="7">
        <f t="shared" si="0"/>
        <v>0.96518704048414605</v>
      </c>
      <c r="E22" s="8">
        <f t="shared" si="1"/>
        <v>1.1319943708104332</v>
      </c>
    </row>
    <row r="23" spans="1:5" x14ac:dyDescent="0.25">
      <c r="A23" s="2" t="s">
        <v>22</v>
      </c>
      <c r="B23">
        <v>23.430000305175781</v>
      </c>
      <c r="C23">
        <v>19.29000091552734</v>
      </c>
      <c r="D23" s="7">
        <f t="shared" si="0"/>
        <v>1.4858232007477206</v>
      </c>
      <c r="E23" s="8">
        <f t="shared" si="1"/>
        <v>1.6577702310804794</v>
      </c>
    </row>
    <row r="24" spans="1:5" x14ac:dyDescent="0.25">
      <c r="A24" s="2" t="s">
        <v>23</v>
      </c>
      <c r="B24">
        <v>23.340000152587891</v>
      </c>
      <c r="C24">
        <v>19.44000053405761</v>
      </c>
      <c r="D24" s="7">
        <f t="shared" si="0"/>
        <v>1.6824181439184329</v>
      </c>
      <c r="E24" s="8">
        <f t="shared" si="1"/>
        <v>1.8619428413460446</v>
      </c>
    </row>
    <row r="25" spans="1:5" x14ac:dyDescent="0.25">
      <c r="A25" s="2" t="s">
        <v>24</v>
      </c>
      <c r="B25">
        <v>23.30999946594239</v>
      </c>
      <c r="C25">
        <v>19.360000610351559</v>
      </c>
      <c r="D25" s="7">
        <f t="shared" si="0"/>
        <v>1.617950324253183</v>
      </c>
      <c r="E25" s="8">
        <f t="shared" si="1"/>
        <v>1.8060265284428301</v>
      </c>
    </row>
    <row r="26" spans="1:5" x14ac:dyDescent="0.25">
      <c r="A26" s="2" t="s">
        <v>25</v>
      </c>
      <c r="B26">
        <v>24.079999923706051</v>
      </c>
      <c r="C26">
        <v>19.45000076293945</v>
      </c>
      <c r="D26" s="7">
        <f t="shared" si="0"/>
        <v>1.3093020271315154</v>
      </c>
      <c r="E26" s="8">
        <f t="shared" si="1"/>
        <v>1.5057058043868219</v>
      </c>
    </row>
    <row r="27" spans="1:5" x14ac:dyDescent="0.25">
      <c r="A27" s="2" t="s">
        <v>26</v>
      </c>
      <c r="B27">
        <v>24</v>
      </c>
      <c r="C27">
        <v>20.10000038146973</v>
      </c>
      <c r="D27" s="7">
        <f t="shared" si="0"/>
        <v>2.0007196022886333</v>
      </c>
      <c r="E27" s="8">
        <f t="shared" si="1"/>
        <v>2.2040867699620579</v>
      </c>
    </row>
    <row r="28" spans="1:5" x14ac:dyDescent="0.25">
      <c r="A28" s="2" t="s">
        <v>27</v>
      </c>
      <c r="B28">
        <v>24</v>
      </c>
      <c r="C28">
        <v>20.14999961853027</v>
      </c>
      <c r="D28" s="7">
        <f t="shared" si="0"/>
        <v>2.0507188393491731</v>
      </c>
      <c r="E28" s="8">
        <f t="shared" si="1"/>
        <v>2.2643456004932045</v>
      </c>
    </row>
    <row r="29" spans="1:5" x14ac:dyDescent="0.25">
      <c r="A29" s="2" t="s">
        <v>28</v>
      </c>
      <c r="B29">
        <v>24</v>
      </c>
      <c r="C29">
        <v>19.829999923706051</v>
      </c>
      <c r="D29" s="7">
        <f t="shared" si="0"/>
        <v>1.7307191445249543</v>
      </c>
      <c r="E29" s="8">
        <f t="shared" si="1"/>
        <v>1.9549316408457087</v>
      </c>
    </row>
    <row r="30" spans="1:5" x14ac:dyDescent="0.25">
      <c r="A30" s="2" t="s">
        <v>29</v>
      </c>
      <c r="B30">
        <v>23.94000053405761</v>
      </c>
      <c r="C30">
        <v>19.819999694824219</v>
      </c>
      <c r="D30" s="7">
        <f t="shared" si="0"/>
        <v>1.7517821362427597</v>
      </c>
      <c r="E30" s="8">
        <f t="shared" si="1"/>
        <v>1.9851644988570736</v>
      </c>
    </row>
    <row r="31" spans="1:5" x14ac:dyDescent="0.25">
      <c r="A31" s="2" t="s">
        <v>30</v>
      </c>
      <c r="B31">
        <v>23.770000457763668</v>
      </c>
      <c r="C31">
        <v>19.879999160766602</v>
      </c>
      <c r="D31" s="7">
        <f t="shared" si="0"/>
        <v>1.8997948834524223</v>
      </c>
      <c r="E31" s="8">
        <f t="shared" si="1"/>
        <v>2.1425292155143034</v>
      </c>
    </row>
    <row r="32" spans="1:5" x14ac:dyDescent="0.25">
      <c r="A32" s="2" t="s">
        <v>31</v>
      </c>
      <c r="B32">
        <v>23.79999923706055</v>
      </c>
      <c r="C32">
        <v>19.70999908447266</v>
      </c>
      <c r="D32" s="7">
        <f t="shared" si="0"/>
        <v>1.7142636905996476</v>
      </c>
      <c r="E32" s="8">
        <f t="shared" si="1"/>
        <v>1.9671391515086438</v>
      </c>
    </row>
    <row r="33" spans="1:5" x14ac:dyDescent="0.25">
      <c r="A33" s="2" t="s">
        <v>32</v>
      </c>
      <c r="B33">
        <v>23.45999908447266</v>
      </c>
      <c r="C33">
        <v>19.239999771118161</v>
      </c>
      <c r="D33" s="7">
        <f t="shared" si="0"/>
        <v>1.4202909397797114</v>
      </c>
      <c r="E33" s="8">
        <f t="shared" si="1"/>
        <v>1.6825117181339553</v>
      </c>
    </row>
    <row r="34" spans="1:5" x14ac:dyDescent="0.25">
      <c r="A34" s="2" t="s">
        <v>33</v>
      </c>
      <c r="B34">
        <v>23.45999908447266</v>
      </c>
      <c r="C34">
        <v>19.29999923706055</v>
      </c>
      <c r="D34" s="7">
        <f t="shared" si="0"/>
        <v>1.4802904057221014</v>
      </c>
      <c r="E34" s="8">
        <f t="shared" si="1"/>
        <v>1.7505286926291068</v>
      </c>
    </row>
    <row r="35" spans="1:5" x14ac:dyDescent="0.25">
      <c r="A35" s="2" t="s">
        <v>34</v>
      </c>
      <c r="B35">
        <v>23.80999946594239</v>
      </c>
      <c r="C35">
        <v>19.659999847412109</v>
      </c>
      <c r="D35" s="7">
        <f t="shared" si="0"/>
        <v>1.659087085525492</v>
      </c>
      <c r="E35" s="8">
        <f t="shared" si="1"/>
        <v>1.937705760696419</v>
      </c>
    </row>
    <row r="36" spans="1:5" x14ac:dyDescent="0.25">
      <c r="A36" s="2" t="s">
        <v>35</v>
      </c>
      <c r="B36">
        <v>24.219999313354489</v>
      </c>
      <c r="C36">
        <v>19.739999771118161</v>
      </c>
      <c r="D36" s="7">
        <f t="shared" si="0"/>
        <v>1.5268198580837513</v>
      </c>
      <c r="E36" s="8">
        <f t="shared" si="1"/>
        <v>1.8147629451651253</v>
      </c>
    </row>
    <row r="37" spans="1:5" x14ac:dyDescent="0.25">
      <c r="A37" s="2" t="s">
        <v>36</v>
      </c>
      <c r="B37">
        <v>24.30999946594239</v>
      </c>
      <c r="C37">
        <v>19.379999160766602</v>
      </c>
      <c r="D37" s="7">
        <f t="shared" si="0"/>
        <v>1.1202239230917463</v>
      </c>
      <c r="E37" s="8">
        <f t="shared" si="1"/>
        <v>1.4169329273500417</v>
      </c>
    </row>
    <row r="38" spans="1:5" x14ac:dyDescent="0.25">
      <c r="A38" s="2" t="s">
        <v>37</v>
      </c>
      <c r="B38">
        <v>24.14999961853027</v>
      </c>
      <c r="C38">
        <v>19.29999923706055</v>
      </c>
      <c r="D38" s="7">
        <f t="shared" si="0"/>
        <v>1.1230599126393805</v>
      </c>
      <c r="E38" s="8">
        <f t="shared" si="1"/>
        <v>1.4266258068576994</v>
      </c>
    </row>
    <row r="39" spans="1:5" x14ac:dyDescent="0.25">
      <c r="A39" s="2" t="s">
        <v>38</v>
      </c>
      <c r="B39">
        <v>24.610000610351559</v>
      </c>
      <c r="C39">
        <v>19.489999771118161</v>
      </c>
      <c r="D39" s="7">
        <f t="shared" si="0"/>
        <v>1.0749064554811802</v>
      </c>
      <c r="E39" s="8">
        <f t="shared" si="1"/>
        <v>1.385406970760878</v>
      </c>
    </row>
    <row r="40" spans="1:5" x14ac:dyDescent="0.25">
      <c r="A40" s="2" t="s">
        <v>39</v>
      </c>
      <c r="B40">
        <v>24.719999313354489</v>
      </c>
      <c r="C40">
        <v>19.420000076293949</v>
      </c>
      <c r="D40" s="7">
        <f t="shared" si="0"/>
        <v>0.94795768747129827</v>
      </c>
      <c r="E40" s="8">
        <f t="shared" si="1"/>
        <v>1.2652197305088089</v>
      </c>
    </row>
    <row r="41" spans="1:5" x14ac:dyDescent="0.25">
      <c r="A41" s="2" t="s">
        <v>40</v>
      </c>
      <c r="B41">
        <v>24.54000091552734</v>
      </c>
      <c r="C41">
        <v>19.620000839233398</v>
      </c>
      <c r="D41" s="7">
        <f t="shared" si="0"/>
        <v>1.2411481122096539</v>
      </c>
      <c r="E41" s="8">
        <f t="shared" si="1"/>
        <v>1.5646050347538165</v>
      </c>
    </row>
    <row r="42" spans="1:5" x14ac:dyDescent="0.25">
      <c r="A42" s="2" t="s">
        <v>41</v>
      </c>
      <c r="B42">
        <v>25.139999389648441</v>
      </c>
      <c r="C42">
        <v>19.25</v>
      </c>
      <c r="D42" s="7">
        <f t="shared" si="0"/>
        <v>0.56051309201594535</v>
      </c>
      <c r="E42" s="8">
        <f t="shared" si="1"/>
        <v>0.89168551303043231</v>
      </c>
    </row>
    <row r="43" spans="1:5" x14ac:dyDescent="0.25">
      <c r="A43" s="2" t="s">
        <v>42</v>
      </c>
      <c r="B43">
        <v>25.510000228881839</v>
      </c>
      <c r="C43">
        <v>19.329999923706051</v>
      </c>
      <c r="D43" s="7">
        <f t="shared" si="0"/>
        <v>0.44895434914662857</v>
      </c>
      <c r="E43" s="8">
        <f t="shared" si="1"/>
        <v>0.7845049035156586</v>
      </c>
    </row>
    <row r="44" spans="1:5" x14ac:dyDescent="0.25">
      <c r="A44" s="2" t="s">
        <v>43</v>
      </c>
      <c r="B44">
        <v>25.530000686645511</v>
      </c>
      <c r="C44">
        <v>19.05999946594239</v>
      </c>
      <c r="D44" s="7">
        <f t="shared" si="0"/>
        <v>0.16859915535576064</v>
      </c>
      <c r="E44" s="8">
        <f t="shared" si="1"/>
        <v>0.50800788377778505</v>
      </c>
    </row>
    <row r="45" spans="1:5" x14ac:dyDescent="0.25">
      <c r="A45" s="2" t="s">
        <v>44</v>
      </c>
      <c r="B45">
        <v>25.29999923706055</v>
      </c>
      <c r="C45">
        <v>19.120000839233398</v>
      </c>
      <c r="D45" s="7">
        <f t="shared" si="0"/>
        <v>0.347678017995662</v>
      </c>
      <c r="E45" s="8">
        <f t="shared" si="1"/>
        <v>0.68956360560159213</v>
      </c>
    </row>
    <row r="46" spans="1:5" x14ac:dyDescent="0.25">
      <c r="A46" s="2" t="s">
        <v>45</v>
      </c>
      <c r="B46">
        <v>25.5</v>
      </c>
      <c r="C46">
        <v>19.29999923706055</v>
      </c>
      <c r="D46" s="7">
        <f t="shared" si="0"/>
        <v>0.42413103051472945</v>
      </c>
      <c r="E46" s="8">
        <f t="shared" si="1"/>
        <v>0.76942755634422988</v>
      </c>
    </row>
    <row r="47" spans="1:5" x14ac:dyDescent="0.25">
      <c r="A47" s="2" t="s">
        <v>46</v>
      </c>
      <c r="B47">
        <v>25.70000076293945</v>
      </c>
      <c r="C47">
        <v>19.110000610351559</v>
      </c>
      <c r="D47" s="7">
        <f t="shared" si="0"/>
        <v>0.13058701849765342</v>
      </c>
      <c r="E47" s="8">
        <f t="shared" si="1"/>
        <v>0.47971792872680574</v>
      </c>
    </row>
    <row r="48" spans="1:5" x14ac:dyDescent="0.25">
      <c r="A48" s="2" t="s">
        <v>47</v>
      </c>
      <c r="B48">
        <v>26.420000076293949</v>
      </c>
      <c r="C48">
        <v>19.60000038146973</v>
      </c>
      <c r="D48" s="7">
        <f t="shared" si="0"/>
        <v>0.24782517997426368</v>
      </c>
      <c r="E48" s="8">
        <f t="shared" si="1"/>
        <v>0.59932112251698344</v>
      </c>
    </row>
    <row r="49" spans="1:5" x14ac:dyDescent="0.25">
      <c r="A49" s="2" t="s">
        <v>48</v>
      </c>
      <c r="B49">
        <v>26.10000038146973</v>
      </c>
      <c r="C49">
        <v>19.35000038146973</v>
      </c>
      <c r="D49" s="7">
        <f t="shared" si="0"/>
        <v>0.16349700648162369</v>
      </c>
      <c r="E49" s="8">
        <f t="shared" si="1"/>
        <v>0.51798570067438732</v>
      </c>
    </row>
    <row r="50" spans="1:5" x14ac:dyDescent="0.25">
      <c r="A50" s="2" t="s">
        <v>49</v>
      </c>
      <c r="B50">
        <v>24.860000610351559</v>
      </c>
      <c r="C50">
        <v>19.04999923706055</v>
      </c>
      <c r="D50" s="7">
        <f t="shared" si="0"/>
        <v>0.50547468352944591</v>
      </c>
      <c r="E50" s="8">
        <f t="shared" si="1"/>
        <v>0.86254842275114485</v>
      </c>
    </row>
    <row r="51" spans="1:5" x14ac:dyDescent="0.25">
      <c r="A51" s="2" t="s">
        <v>50</v>
      </c>
      <c r="B51">
        <v>25</v>
      </c>
      <c r="C51">
        <v>19.120000839233398</v>
      </c>
      <c r="D51" s="7">
        <f t="shared" si="0"/>
        <v>0.50299510847581885</v>
      </c>
      <c r="E51" s="8">
        <f t="shared" si="1"/>
        <v>0.86446045850514186</v>
      </c>
    </row>
    <row r="52" spans="1:5" x14ac:dyDescent="0.25">
      <c r="A52" s="2" t="s">
        <v>51</v>
      </c>
      <c r="B52">
        <v>25</v>
      </c>
      <c r="C52">
        <v>19.260000228881839</v>
      </c>
      <c r="D52" s="7">
        <f t="shared" si="0"/>
        <v>0.64299449812425991</v>
      </c>
      <c r="E52" s="8">
        <f t="shared" si="1"/>
        <v>1.0088819621350753</v>
      </c>
    </row>
    <row r="53" spans="1:5" x14ac:dyDescent="0.25">
      <c r="A53" s="2" t="s">
        <v>52</v>
      </c>
      <c r="B53">
        <v>24.20000076293945</v>
      </c>
      <c r="C53">
        <v>18.680000305175781</v>
      </c>
      <c r="D53" s="7">
        <f t="shared" si="0"/>
        <v>0.47717414068659991</v>
      </c>
      <c r="E53" s="8">
        <f t="shared" si="1"/>
        <v>0.84826412361744974</v>
      </c>
    </row>
    <row r="54" spans="1:5" x14ac:dyDescent="0.25">
      <c r="A54" s="2" t="s">
        <v>53</v>
      </c>
      <c r="B54">
        <v>24.04999923706055</v>
      </c>
      <c r="C54">
        <v>18.989999771118161</v>
      </c>
      <c r="D54" s="7">
        <f t="shared" si="0"/>
        <v>0.86483313935103112</v>
      </c>
      <c r="E54" s="8">
        <f t="shared" si="1"/>
        <v>1.2403010818854106</v>
      </c>
    </row>
    <row r="55" spans="1:5" x14ac:dyDescent="0.25">
      <c r="A55" s="2" t="s">
        <v>54</v>
      </c>
      <c r="B55">
        <v>24.20999908447266</v>
      </c>
      <c r="C55">
        <v>18.860000610351559</v>
      </c>
      <c r="D55" s="7">
        <f t="shared" si="0"/>
        <v>0.65199806533074778</v>
      </c>
      <c r="E55" s="8">
        <f t="shared" si="1"/>
        <v>1.0339475663449804</v>
      </c>
    </row>
    <row r="56" spans="1:5" x14ac:dyDescent="0.25">
      <c r="A56" s="2" t="s">
        <v>55</v>
      </c>
      <c r="B56">
        <v>24.20999908447266</v>
      </c>
      <c r="C56">
        <v>18.590000152587891</v>
      </c>
      <c r="D56" s="7">
        <f t="shared" si="0"/>
        <v>0.38199760756707946</v>
      </c>
      <c r="E56" s="8">
        <f t="shared" si="1"/>
        <v>0.76935765172309623</v>
      </c>
    </row>
    <row r="57" spans="1:5" x14ac:dyDescent="0.25">
      <c r="A57" s="2" t="s">
        <v>56</v>
      </c>
      <c r="B57">
        <v>24.60000038146973</v>
      </c>
      <c r="C57">
        <v>18.94000053405761</v>
      </c>
      <c r="D57" s="7">
        <f t="shared" si="0"/>
        <v>0.53008458643422784</v>
      </c>
      <c r="E57" s="8">
        <f t="shared" si="1"/>
        <v>0.92146105029566572</v>
      </c>
    </row>
    <row r="58" spans="1:5" x14ac:dyDescent="0.25">
      <c r="A58" s="2" t="s">
        <v>57</v>
      </c>
      <c r="B58">
        <v>24.760000228881839</v>
      </c>
      <c r="C58">
        <v>18.75</v>
      </c>
      <c r="D58" s="7">
        <f t="shared" si="0"/>
        <v>0.25724813912293598</v>
      </c>
      <c r="E58" s="8">
        <f t="shared" si="1"/>
        <v>0.65348082253737261</v>
      </c>
    </row>
    <row r="59" spans="1:5" x14ac:dyDescent="0.25">
      <c r="A59" s="2" t="s">
        <v>58</v>
      </c>
      <c r="B59">
        <v>24.60000038146973</v>
      </c>
      <c r="C59">
        <v>18.69000053405761</v>
      </c>
      <c r="D59" s="7">
        <f t="shared" si="0"/>
        <v>0.28008458643422784</v>
      </c>
      <c r="E59" s="8">
        <f t="shared" si="1"/>
        <v>0.67974400544775282</v>
      </c>
    </row>
    <row r="60" spans="1:5" x14ac:dyDescent="0.25">
      <c r="A60" s="2" t="s">
        <v>59</v>
      </c>
      <c r="B60">
        <v>25</v>
      </c>
      <c r="C60">
        <v>18.870000839233398</v>
      </c>
      <c r="D60" s="7">
        <f t="shared" si="0"/>
        <v>0.25299510847581885</v>
      </c>
      <c r="E60" s="8">
        <f t="shared" si="1"/>
        <v>0.65624104537439432</v>
      </c>
    </row>
    <row r="61" spans="1:5" x14ac:dyDescent="0.25">
      <c r="A61" s="2" t="s">
        <v>60</v>
      </c>
      <c r="B61">
        <v>25</v>
      </c>
      <c r="C61">
        <v>18.85000038146973</v>
      </c>
      <c r="D61" s="7">
        <f t="shared" si="0"/>
        <v>0.23299465071215053</v>
      </c>
      <c r="E61" s="8">
        <f t="shared" si="1"/>
        <v>0.63971587306819022</v>
      </c>
    </row>
    <row r="62" spans="1:5" x14ac:dyDescent="0.25">
      <c r="A62" s="2" t="s">
        <v>61</v>
      </c>
      <c r="B62">
        <v>24.739999771118161</v>
      </c>
      <c r="C62">
        <v>18.989999771118161</v>
      </c>
      <c r="D62" s="7">
        <f t="shared" si="0"/>
        <v>0.50760264626830676</v>
      </c>
      <c r="E62" s="8">
        <f t="shared" si="1"/>
        <v>0.91772522015216451</v>
      </c>
    </row>
    <row r="63" spans="1:5" x14ac:dyDescent="0.25">
      <c r="A63" s="2" t="s">
        <v>62</v>
      </c>
      <c r="B63">
        <v>24.79000091552734</v>
      </c>
      <c r="C63">
        <v>19.229999542236332</v>
      </c>
      <c r="D63" s="7">
        <f t="shared" si="0"/>
        <v>0.72171557731846647</v>
      </c>
      <c r="E63" s="8">
        <f t="shared" si="1"/>
        <v>1.1367951965422542</v>
      </c>
    </row>
    <row r="64" spans="1:5" x14ac:dyDescent="0.25">
      <c r="A64" s="2" t="s">
        <v>63</v>
      </c>
      <c r="B64">
        <v>24.60000038146973</v>
      </c>
      <c r="C64">
        <v>19</v>
      </c>
      <c r="D64" s="7">
        <f t="shared" si="0"/>
        <v>0.59008405237661776</v>
      </c>
      <c r="E64" s="8">
        <f t="shared" si="1"/>
        <v>1.0113643447538641</v>
      </c>
    </row>
    <row r="65" spans="1:5" x14ac:dyDescent="0.25">
      <c r="A65" s="2" t="s">
        <v>64</v>
      </c>
      <c r="B65">
        <v>24.680000305175781</v>
      </c>
      <c r="C65">
        <v>18.739999771118161</v>
      </c>
      <c r="D65" s="7">
        <f t="shared" si="0"/>
        <v>0.28866586686794093</v>
      </c>
      <c r="E65" s="8">
        <f t="shared" si="1"/>
        <v>0.71547609840149451</v>
      </c>
    </row>
    <row r="66" spans="1:5" x14ac:dyDescent="0.25">
      <c r="A66" s="2" t="s">
        <v>65</v>
      </c>
      <c r="B66">
        <v>24.510000228881839</v>
      </c>
      <c r="C66">
        <v>18.370000839233398</v>
      </c>
      <c r="D66" s="7">
        <f t="shared" si="0"/>
        <v>6.6802162504586704E-3</v>
      </c>
      <c r="E66" s="8">
        <f t="shared" si="1"/>
        <v>0.43738410742867345</v>
      </c>
    </row>
    <row r="67" spans="1:5" x14ac:dyDescent="0.25">
      <c r="A67" s="2" t="s">
        <v>66</v>
      </c>
      <c r="B67">
        <v>24.909999847412109</v>
      </c>
      <c r="C67">
        <v>18.05999946594239</v>
      </c>
      <c r="D67" s="7">
        <f t="shared" si="0"/>
        <v>-0.5104109401747472</v>
      </c>
      <c r="E67" s="8">
        <f t="shared" si="1"/>
        <v>-7.7366050686960008E-2</v>
      </c>
    </row>
    <row r="68" spans="1:5" x14ac:dyDescent="0.25">
      <c r="A68" s="2" t="s">
        <v>67</v>
      </c>
      <c r="B68">
        <v>25.409999847412109</v>
      </c>
      <c r="C68">
        <v>18.510000228881839</v>
      </c>
      <c r="D68" s="7">
        <f t="shared" si="0"/>
        <v>-0.31927265302353902</v>
      </c>
      <c r="E68" s="8">
        <f t="shared" si="1"/>
        <v>0.11319913258438874</v>
      </c>
    </row>
    <row r="69" spans="1:5" x14ac:dyDescent="0.25">
      <c r="A69" s="2" t="s">
        <v>68</v>
      </c>
      <c r="B69">
        <v>25.45000076293945</v>
      </c>
      <c r="C69">
        <v>18.64999961853027</v>
      </c>
      <c r="D69" s="7">
        <f t="shared" ref="D69:D132" si="2">C69-(D$1+B$1*B69)</f>
        <v>-0.1999827354295185</v>
      </c>
      <c r="E69" s="8">
        <f t="shared" ref="E69:E132" si="3">(D69-AVERAGE(D69:D318)/F$1)</f>
        <v>0.23300210079982725</v>
      </c>
    </row>
    <row r="70" spans="1:5" x14ac:dyDescent="0.25">
      <c r="A70" s="2" t="s">
        <v>69</v>
      </c>
      <c r="B70">
        <v>25.54000091552734</v>
      </c>
      <c r="C70">
        <v>18.860000610351559</v>
      </c>
      <c r="D70" s="7">
        <f t="shared" si="2"/>
        <v>-3.6577068248668354E-2</v>
      </c>
      <c r="E70" s="8">
        <f t="shared" si="3"/>
        <v>0.39761183904193254</v>
      </c>
    </row>
    <row r="71" spans="1:5" x14ac:dyDescent="0.25">
      <c r="A71" s="2" t="s">
        <v>70</v>
      </c>
      <c r="B71">
        <v>25.45000076293945</v>
      </c>
      <c r="C71">
        <v>18.969999313354489</v>
      </c>
      <c r="D71" s="7">
        <f t="shared" si="2"/>
        <v>0.12001695939470025</v>
      </c>
      <c r="E71" s="8">
        <f t="shared" si="3"/>
        <v>0.5563671621373949</v>
      </c>
    </row>
    <row r="72" spans="1:5" x14ac:dyDescent="0.25">
      <c r="A72" s="2" t="s">
        <v>71</v>
      </c>
      <c r="B72">
        <v>25.530000686645511</v>
      </c>
      <c r="C72">
        <v>18.89999961853027</v>
      </c>
      <c r="D72" s="7">
        <f t="shared" si="2"/>
        <v>8.5993079436406106E-3</v>
      </c>
      <c r="E72" s="8">
        <f t="shared" si="3"/>
        <v>0.44804423893889794</v>
      </c>
    </row>
    <row r="73" spans="1:5" x14ac:dyDescent="0.25">
      <c r="A73" s="2" t="s">
        <v>72</v>
      </c>
      <c r="B73">
        <v>25.510000228881839</v>
      </c>
      <c r="C73">
        <v>19</v>
      </c>
      <c r="D73" s="7">
        <f t="shared" si="2"/>
        <v>0.11895442544057744</v>
      </c>
      <c r="E73" s="8">
        <f t="shared" si="3"/>
        <v>0.56087745987184845</v>
      </c>
    </row>
    <row r="74" spans="1:5" x14ac:dyDescent="0.25">
      <c r="A74" s="2" t="s">
        <v>73</v>
      </c>
      <c r="B74">
        <v>25.70000076293945</v>
      </c>
      <c r="C74">
        <v>18.79999923706055</v>
      </c>
      <c r="D74" s="7">
        <f t="shared" si="2"/>
        <v>-0.1794143547933551</v>
      </c>
      <c r="E74" s="8">
        <f t="shared" si="3"/>
        <v>0.26566251290627951</v>
      </c>
    </row>
    <row r="75" spans="1:5" x14ac:dyDescent="0.25">
      <c r="A75" s="2" t="s">
        <v>74</v>
      </c>
      <c r="B75">
        <v>25.85000038146973</v>
      </c>
      <c r="C75">
        <v>18.870000839233398</v>
      </c>
      <c r="D75" s="7">
        <f t="shared" si="2"/>
        <v>-0.18707129786059085</v>
      </c>
      <c r="E75" s="8">
        <f t="shared" si="3"/>
        <v>0.25943231531392758</v>
      </c>
    </row>
    <row r="76" spans="1:5" x14ac:dyDescent="0.25">
      <c r="A76" s="2" t="s">
        <v>75</v>
      </c>
      <c r="B76">
        <v>26.29999923706055</v>
      </c>
      <c r="C76">
        <v>18.979999542236332</v>
      </c>
      <c r="D76" s="7">
        <f t="shared" si="2"/>
        <v>-0.31004823057788755</v>
      </c>
      <c r="E76" s="8">
        <f t="shared" si="3"/>
        <v>0.13785267882548469</v>
      </c>
    </row>
    <row r="77" spans="1:5" x14ac:dyDescent="0.25">
      <c r="A77" s="2" t="s">
        <v>76</v>
      </c>
      <c r="B77">
        <v>25.860000610351559</v>
      </c>
      <c r="C77">
        <v>18.770000457763668</v>
      </c>
      <c r="D77" s="7">
        <f t="shared" si="2"/>
        <v>-0.29224904734391899</v>
      </c>
      <c r="E77" s="8">
        <f t="shared" si="3"/>
        <v>0.1563303716330981</v>
      </c>
    </row>
    <row r="78" spans="1:5" x14ac:dyDescent="0.25">
      <c r="A78" s="2" t="s">
        <v>77</v>
      </c>
      <c r="B78">
        <v>26.079999923706051</v>
      </c>
      <c r="C78">
        <v>18.719999313354489</v>
      </c>
      <c r="D78" s="7">
        <f t="shared" si="2"/>
        <v>-0.45614932560641108</v>
      </c>
      <c r="E78" s="8">
        <f t="shared" si="3"/>
        <v>-6.7767631757760793E-3</v>
      </c>
    </row>
    <row r="79" spans="1:5" x14ac:dyDescent="0.25">
      <c r="A79" s="2" t="s">
        <v>78</v>
      </c>
      <c r="B79">
        <v>25.739999771118161</v>
      </c>
      <c r="C79">
        <v>18.95999908447266</v>
      </c>
      <c r="D79" s="7">
        <f t="shared" si="2"/>
        <v>-4.0122991953676745E-2</v>
      </c>
      <c r="E79" s="8">
        <f t="shared" si="3"/>
        <v>0.40906156780493413</v>
      </c>
    </row>
    <row r="80" spans="1:5" x14ac:dyDescent="0.25">
      <c r="A80" s="2" t="s">
        <v>79</v>
      </c>
      <c r="B80">
        <v>26.030000686645511</v>
      </c>
      <c r="C80">
        <v>18.879999160766602</v>
      </c>
      <c r="D80" s="7">
        <f t="shared" si="2"/>
        <v>-0.27026362560826911</v>
      </c>
      <c r="E80" s="8">
        <f t="shared" si="3"/>
        <v>0.18125865668593122</v>
      </c>
    </row>
    <row r="81" spans="1:5" x14ac:dyDescent="0.25">
      <c r="A81" s="2" t="s">
        <v>80</v>
      </c>
      <c r="B81">
        <v>27</v>
      </c>
      <c r="C81">
        <v>19.14999961853027</v>
      </c>
      <c r="D81" s="7">
        <f t="shared" si="2"/>
        <v>-0.50245601538027529</v>
      </c>
      <c r="E81" s="8">
        <f t="shared" si="3"/>
        <v>-4.997546349323545E-2</v>
      </c>
    </row>
    <row r="82" spans="1:5" x14ac:dyDescent="0.25">
      <c r="A82" s="2" t="s">
        <v>81</v>
      </c>
      <c r="B82">
        <v>26.920000076293949</v>
      </c>
      <c r="C82">
        <v>19.10000038146973</v>
      </c>
      <c r="D82" s="7">
        <f t="shared" si="2"/>
        <v>-0.51103729581397417</v>
      </c>
      <c r="E82" s="8">
        <f t="shared" si="3"/>
        <v>-5.9014599481291841E-2</v>
      </c>
    </row>
    <row r="83" spans="1:5" x14ac:dyDescent="0.25">
      <c r="A83" s="2" t="s">
        <v>82</v>
      </c>
      <c r="B83">
        <v>26.610000610351559</v>
      </c>
      <c r="C83">
        <v>19</v>
      </c>
      <c r="D83" s="7">
        <f t="shared" si="2"/>
        <v>-0.45054321878994585</v>
      </c>
      <c r="E83" s="8">
        <f t="shared" si="3"/>
        <v>9.632100463602411E-4</v>
      </c>
    </row>
    <row r="84" spans="1:5" x14ac:dyDescent="0.25">
      <c r="A84" s="2" t="s">
        <v>83</v>
      </c>
      <c r="B84">
        <v>27.75</v>
      </c>
      <c r="C84">
        <v>19</v>
      </c>
      <c r="D84" s="7">
        <f t="shared" si="2"/>
        <v>-1.0407493475929073</v>
      </c>
      <c r="E84" s="8">
        <f t="shared" si="3"/>
        <v>-0.58938903306392265</v>
      </c>
    </row>
    <row r="85" spans="1:5" x14ac:dyDescent="0.25">
      <c r="A85" s="2" t="s">
        <v>84</v>
      </c>
      <c r="B85">
        <v>27.780000686645511</v>
      </c>
      <c r="C85">
        <v>19.04000091552734</v>
      </c>
      <c r="D85" s="7">
        <f t="shared" si="2"/>
        <v>-1.0162805361063754</v>
      </c>
      <c r="E85" s="8">
        <f t="shared" si="3"/>
        <v>-0.56876041579318248</v>
      </c>
    </row>
    <row r="86" spans="1:5" x14ac:dyDescent="0.25">
      <c r="A86" s="2" t="s">
        <v>85</v>
      </c>
      <c r="B86">
        <v>28.469999313354489</v>
      </c>
      <c r="C86">
        <v>19.079999923706051</v>
      </c>
      <c r="D86" s="7">
        <f t="shared" si="2"/>
        <v>-1.3335110335284064</v>
      </c>
      <c r="E86" s="8">
        <f t="shared" si="3"/>
        <v>-0.88972283508794026</v>
      </c>
    </row>
    <row r="87" spans="1:5" x14ac:dyDescent="0.25">
      <c r="A87" s="2" t="s">
        <v>86</v>
      </c>
      <c r="B87">
        <v>28.54999923706055</v>
      </c>
      <c r="C87">
        <v>19.229999542236332</v>
      </c>
      <c r="D87" s="7">
        <f t="shared" si="2"/>
        <v>-1.2249293716249703</v>
      </c>
      <c r="E87" s="8">
        <f t="shared" si="3"/>
        <v>-0.78692616185000042</v>
      </c>
    </row>
    <row r="88" spans="1:5" x14ac:dyDescent="0.25">
      <c r="A88" s="2" t="s">
        <v>87</v>
      </c>
      <c r="B88">
        <v>28.20000076293945</v>
      </c>
      <c r="C88">
        <v>19.280000686645511</v>
      </c>
      <c r="D88" s="7">
        <f t="shared" si="2"/>
        <v>-0.99372528414960115</v>
      </c>
      <c r="E88" s="8">
        <f t="shared" si="3"/>
        <v>-0.56088519458170549</v>
      </c>
    </row>
    <row r="89" spans="1:5" x14ac:dyDescent="0.25">
      <c r="A89" s="2" t="s">
        <v>88</v>
      </c>
      <c r="B89">
        <v>27.979999542236332</v>
      </c>
      <c r="C89">
        <v>19.55999946594239</v>
      </c>
      <c r="D89" s="7">
        <f t="shared" si="2"/>
        <v>-0.59982638351743489</v>
      </c>
      <c r="E89" s="8">
        <f t="shared" si="3"/>
        <v>-0.17073051160116054</v>
      </c>
    </row>
    <row r="90" spans="1:5" x14ac:dyDescent="0.25">
      <c r="A90" s="2" t="s">
        <v>89</v>
      </c>
      <c r="B90">
        <v>28.5</v>
      </c>
      <c r="C90">
        <v>19.889999389648441</v>
      </c>
      <c r="D90" s="7">
        <f t="shared" si="2"/>
        <v>-0.53904367162682476</v>
      </c>
      <c r="E90" s="8">
        <f t="shared" si="3"/>
        <v>-0.11119830343853221</v>
      </c>
    </row>
    <row r="91" spans="1:5" x14ac:dyDescent="0.25">
      <c r="A91" s="2" t="s">
        <v>90</v>
      </c>
      <c r="B91">
        <v>28.469999313354489</v>
      </c>
      <c r="C91">
        <v>19.780000686645511</v>
      </c>
      <c r="D91" s="7">
        <f t="shared" si="2"/>
        <v>-0.63351027058894616</v>
      </c>
      <c r="E91" s="8">
        <f t="shared" si="3"/>
        <v>-0.20653649364592314</v>
      </c>
    </row>
    <row r="92" spans="1:5" x14ac:dyDescent="0.25">
      <c r="A92" s="2" t="s">
        <v>91</v>
      </c>
      <c r="B92">
        <v>28.510000228881839</v>
      </c>
      <c r="C92">
        <v>20.030000686645511</v>
      </c>
      <c r="D92" s="7">
        <f t="shared" si="2"/>
        <v>-0.40421974264335958</v>
      </c>
      <c r="E92" s="8">
        <f t="shared" si="3"/>
        <v>2.125515978083603E-2</v>
      </c>
    </row>
    <row r="93" spans="1:5" x14ac:dyDescent="0.25">
      <c r="A93" s="2" t="s">
        <v>92</v>
      </c>
      <c r="B93">
        <v>28.489999771118161</v>
      </c>
      <c r="C93">
        <v>20.10000038146973</v>
      </c>
      <c r="D93" s="7">
        <f t="shared" si="2"/>
        <v>-0.32386531179193412</v>
      </c>
      <c r="E93" s="8">
        <f t="shared" si="3"/>
        <v>0.10159782334204032</v>
      </c>
    </row>
    <row r="94" spans="1:5" x14ac:dyDescent="0.25">
      <c r="A94" s="2" t="s">
        <v>93</v>
      </c>
      <c r="B94">
        <v>28.30999946594239</v>
      </c>
      <c r="C94">
        <v>20.25</v>
      </c>
      <c r="D94" s="7">
        <f t="shared" si="2"/>
        <v>-8.0675043980786398E-2</v>
      </c>
      <c r="E94" s="8">
        <f t="shared" si="3"/>
        <v>0.34530715386459171</v>
      </c>
    </row>
    <row r="95" spans="1:5" x14ac:dyDescent="0.25">
      <c r="A95" s="2" t="s">
        <v>94</v>
      </c>
      <c r="B95">
        <v>28.879999160766602</v>
      </c>
      <c r="C95">
        <v>20.020000457763668</v>
      </c>
      <c r="D95" s="7">
        <f t="shared" si="2"/>
        <v>-0.60577765061859523</v>
      </c>
      <c r="E95" s="8">
        <f t="shared" si="3"/>
        <v>-0.17765276794089752</v>
      </c>
    </row>
    <row r="96" spans="1:5" x14ac:dyDescent="0.25">
      <c r="A96" s="2" t="s">
        <v>95</v>
      </c>
      <c r="B96">
        <v>29.04999923706055</v>
      </c>
      <c r="C96">
        <v>20.35000038146973</v>
      </c>
      <c r="D96" s="7">
        <f t="shared" si="2"/>
        <v>-0.36379100817981325</v>
      </c>
      <c r="E96" s="8">
        <f t="shared" si="3"/>
        <v>6.2989914388895119E-2</v>
      </c>
    </row>
    <row r="97" spans="1:5" x14ac:dyDescent="0.25">
      <c r="A97" s="2" t="s">
        <v>96</v>
      </c>
      <c r="B97">
        <v>28.44000053405761</v>
      </c>
      <c r="C97">
        <v>20.360000610351559</v>
      </c>
      <c r="D97" s="7">
        <f t="shared" si="2"/>
        <v>-3.7979230324072688E-2</v>
      </c>
      <c r="E97" s="8">
        <f t="shared" si="3"/>
        <v>0.38907019910699364</v>
      </c>
    </row>
    <row r="98" spans="1:5" x14ac:dyDescent="0.25">
      <c r="A98" s="2" t="s">
        <v>97</v>
      </c>
      <c r="B98">
        <v>28.5</v>
      </c>
      <c r="C98">
        <v>20.5</v>
      </c>
      <c r="D98" s="7">
        <f t="shared" si="2"/>
        <v>7.0956938724734187E-2</v>
      </c>
      <c r="E98" s="8">
        <f t="shared" si="3"/>
        <v>0.50048646511654482</v>
      </c>
    </row>
    <row r="99" spans="1:5" x14ac:dyDescent="0.25">
      <c r="A99" s="2" t="s">
        <v>98</v>
      </c>
      <c r="B99">
        <v>28.44000053405761</v>
      </c>
      <c r="C99">
        <v>20.54000091552734</v>
      </c>
      <c r="D99" s="7">
        <f t="shared" si="2"/>
        <v>0.14202107485170856</v>
      </c>
      <c r="E99" s="8">
        <f t="shared" si="3"/>
        <v>0.57480576365681479</v>
      </c>
    </row>
    <row r="100" spans="1:5" x14ac:dyDescent="0.25">
      <c r="A100" s="2" t="s">
        <v>99</v>
      </c>
      <c r="B100">
        <v>28.780000686645511</v>
      </c>
      <c r="C100">
        <v>20.680000305175781</v>
      </c>
      <c r="D100" s="7">
        <f t="shared" si="2"/>
        <v>0.10599390196558289</v>
      </c>
      <c r="E100" s="8">
        <f t="shared" si="3"/>
        <v>0.54256391103528823</v>
      </c>
    </row>
    <row r="101" spans="1:5" x14ac:dyDescent="0.25">
      <c r="A101" s="2" t="s">
        <v>100</v>
      </c>
      <c r="B101">
        <v>28.95000076293945</v>
      </c>
      <c r="C101">
        <v>20.610000610351559</v>
      </c>
      <c r="D101" s="7">
        <f t="shared" si="2"/>
        <v>-5.2019074125915665E-2</v>
      </c>
      <c r="E101" s="8">
        <f t="shared" si="3"/>
        <v>0.38813677931872176</v>
      </c>
    </row>
    <row r="102" spans="1:5" x14ac:dyDescent="0.25">
      <c r="A102" s="2" t="s">
        <v>101</v>
      </c>
      <c r="B102">
        <v>28.80999946594239</v>
      </c>
      <c r="C102">
        <v>20.5</v>
      </c>
      <c r="D102" s="7">
        <f t="shared" si="2"/>
        <v>-8.9537519769027796E-2</v>
      </c>
      <c r="E102" s="8">
        <f t="shared" si="3"/>
        <v>0.35315226553897433</v>
      </c>
    </row>
    <row r="103" spans="1:5" x14ac:dyDescent="0.25">
      <c r="A103" s="2" t="s">
        <v>102</v>
      </c>
      <c r="B103">
        <v>29.85000038146973</v>
      </c>
      <c r="C103">
        <v>20.719999313354489</v>
      </c>
      <c r="D103" s="7">
        <f t="shared" si="2"/>
        <v>-0.40797263004542828</v>
      </c>
      <c r="E103" s="8">
        <f t="shared" si="3"/>
        <v>3.7021952914179035E-2</v>
      </c>
    </row>
    <row r="104" spans="1:5" x14ac:dyDescent="0.25">
      <c r="A104" s="2" t="s">
        <v>103</v>
      </c>
      <c r="B104">
        <v>30.39999961853027</v>
      </c>
      <c r="C104">
        <v>21.159999847412109</v>
      </c>
      <c r="D104" s="7">
        <f t="shared" si="2"/>
        <v>-0.25272042436207798</v>
      </c>
      <c r="E104" s="8">
        <f t="shared" si="3"/>
        <v>0.19236520747271868</v>
      </c>
    </row>
    <row r="105" spans="1:5" x14ac:dyDescent="0.25">
      <c r="A105" s="2" t="s">
        <v>104</v>
      </c>
      <c r="B105">
        <v>29.829999923706051</v>
      </c>
      <c r="C105">
        <v>21.370000839233398</v>
      </c>
      <c r="D105" s="7">
        <f t="shared" si="2"/>
        <v>0.25238363186068824</v>
      </c>
      <c r="E105" s="8">
        <f t="shared" si="3"/>
        <v>0.69866316900243319</v>
      </c>
    </row>
    <row r="106" spans="1:5" x14ac:dyDescent="0.25">
      <c r="A106" s="2" t="s">
        <v>105</v>
      </c>
      <c r="B106">
        <v>30</v>
      </c>
      <c r="C106">
        <v>21.510000228881839</v>
      </c>
      <c r="D106" s="7">
        <f t="shared" si="2"/>
        <v>0.30436974024184948</v>
      </c>
      <c r="E106" s="8">
        <f t="shared" si="3"/>
        <v>0.75546763682690032</v>
      </c>
    </row>
    <row r="107" spans="1:5" x14ac:dyDescent="0.25">
      <c r="A107" s="2" t="s">
        <v>106</v>
      </c>
      <c r="B107">
        <v>30.10000038146973</v>
      </c>
      <c r="C107">
        <v>21.780000686645511</v>
      </c>
      <c r="D107" s="7">
        <f t="shared" si="2"/>
        <v>0.52259750535147376</v>
      </c>
      <c r="E107" s="8">
        <f t="shared" si="3"/>
        <v>0.97895321767509924</v>
      </c>
    </row>
    <row r="108" spans="1:5" x14ac:dyDescent="0.25">
      <c r="A108" s="2" t="s">
        <v>107</v>
      </c>
      <c r="B108">
        <v>30.39999961853027</v>
      </c>
      <c r="C108">
        <v>21.729999542236332</v>
      </c>
      <c r="D108" s="7">
        <f t="shared" si="2"/>
        <v>0.31727927046214432</v>
      </c>
      <c r="E108" s="8">
        <f t="shared" si="3"/>
        <v>0.78054513630699796</v>
      </c>
    </row>
    <row r="109" spans="1:5" x14ac:dyDescent="0.25">
      <c r="A109" s="2" t="s">
        <v>108</v>
      </c>
      <c r="B109">
        <v>30.530000686645511</v>
      </c>
      <c r="C109">
        <v>22.10000038146973</v>
      </c>
      <c r="D109" s="7">
        <f t="shared" si="2"/>
        <v>0.61997531300069042</v>
      </c>
      <c r="E109" s="8">
        <f t="shared" si="3"/>
        <v>1.0887495632784234</v>
      </c>
    </row>
    <row r="110" spans="1:5" x14ac:dyDescent="0.25">
      <c r="A110" s="2" t="s">
        <v>109</v>
      </c>
      <c r="B110">
        <v>31.020000457763668</v>
      </c>
      <c r="C110">
        <v>21.909999847412109</v>
      </c>
      <c r="D110" s="7">
        <f t="shared" si="2"/>
        <v>0.17628967116843342</v>
      </c>
      <c r="E110" s="8">
        <f t="shared" si="3"/>
        <v>0.6528712519579416</v>
      </c>
    </row>
    <row r="111" spans="1:5" x14ac:dyDescent="0.25">
      <c r="A111" s="2" t="s">
        <v>110</v>
      </c>
      <c r="B111">
        <v>30.110000610351559</v>
      </c>
      <c r="C111">
        <v>22.04999923706055</v>
      </c>
      <c r="D111" s="7">
        <f t="shared" si="2"/>
        <v>0.78741868775291479</v>
      </c>
      <c r="E111" s="8">
        <f t="shared" si="3"/>
        <v>1.2686364040249813</v>
      </c>
    </row>
    <row r="112" spans="1:5" x14ac:dyDescent="0.25">
      <c r="A112" s="2" t="s">
        <v>111</v>
      </c>
      <c r="B112">
        <v>31</v>
      </c>
      <c r="C112">
        <v>21.879999160766602</v>
      </c>
      <c r="D112" s="7">
        <f t="shared" si="2"/>
        <v>0.15664372055012876</v>
      </c>
      <c r="E112" s="8">
        <f t="shared" si="3"/>
        <v>0.64711307012123076</v>
      </c>
    </row>
    <row r="113" spans="1:5" x14ac:dyDescent="0.25">
      <c r="A113" s="2" t="s">
        <v>112</v>
      </c>
      <c r="B113">
        <v>31.319999694824219</v>
      </c>
      <c r="C113">
        <v>21.75</v>
      </c>
      <c r="D113" s="7">
        <f t="shared" si="2"/>
        <v>-0.13902726672382926</v>
      </c>
      <c r="E113" s="8">
        <f t="shared" si="3"/>
        <v>0.35609516133787766</v>
      </c>
    </row>
    <row r="114" spans="1:5" x14ac:dyDescent="0.25">
      <c r="A114" s="2" t="s">
        <v>113</v>
      </c>
      <c r="B114">
        <v>31.129999160766602</v>
      </c>
      <c r="C114">
        <v>21.719999313354489</v>
      </c>
      <c r="D114" s="7">
        <f t="shared" si="2"/>
        <v>-7.0659936074857654E-2</v>
      </c>
      <c r="E114" s="8">
        <f t="shared" si="3"/>
        <v>0.42694915670007472</v>
      </c>
    </row>
    <row r="115" spans="1:5" x14ac:dyDescent="0.25">
      <c r="A115" s="2" t="s">
        <v>114</v>
      </c>
      <c r="B115">
        <v>31.70999908447266</v>
      </c>
      <c r="C115">
        <v>22.260000228881839</v>
      </c>
      <c r="D115" s="7">
        <f t="shared" si="2"/>
        <v>0.16906054703740736</v>
      </c>
      <c r="E115" s="8">
        <f t="shared" si="3"/>
        <v>0.66971210353261856</v>
      </c>
    </row>
    <row r="116" spans="1:5" x14ac:dyDescent="0.25">
      <c r="A116" s="2" t="s">
        <v>115</v>
      </c>
      <c r="B116">
        <v>31.14999961853027</v>
      </c>
      <c r="C116">
        <v>22.670000076293949</v>
      </c>
      <c r="D116" s="7">
        <f t="shared" si="2"/>
        <v>0.86898609083739942</v>
      </c>
      <c r="E116" s="8">
        <f t="shared" si="3"/>
        <v>1.3745607938045357</v>
      </c>
    </row>
    <row r="117" spans="1:5" x14ac:dyDescent="0.25">
      <c r="A117" s="2" t="s">
        <v>116</v>
      </c>
      <c r="B117">
        <v>31</v>
      </c>
      <c r="C117">
        <v>22.670000076293949</v>
      </c>
      <c r="D117" s="7">
        <f t="shared" si="2"/>
        <v>0.94664463607747606</v>
      </c>
      <c r="E117" s="8">
        <f t="shared" si="3"/>
        <v>1.4626158915208016</v>
      </c>
    </row>
    <row r="118" spans="1:5" x14ac:dyDescent="0.25">
      <c r="A118" s="2" t="s">
        <v>117</v>
      </c>
      <c r="B118">
        <v>31.45999908447266</v>
      </c>
      <c r="C118">
        <v>22.670000076293949</v>
      </c>
      <c r="D118" s="7">
        <f t="shared" si="2"/>
        <v>0.70849163234364099</v>
      </c>
      <c r="E118" s="8">
        <f t="shared" si="3"/>
        <v>1.2356160517383035</v>
      </c>
    </row>
    <row r="119" spans="1:5" x14ac:dyDescent="0.25">
      <c r="A119" s="2" t="s">
        <v>118</v>
      </c>
      <c r="B119">
        <v>31.229999542236332</v>
      </c>
      <c r="C119">
        <v>22.20000076293945</v>
      </c>
      <c r="D119" s="7">
        <f t="shared" si="2"/>
        <v>0.35756882085605568</v>
      </c>
      <c r="E119" s="8">
        <f t="shared" si="3"/>
        <v>0.89414651001427981</v>
      </c>
    </row>
    <row r="120" spans="1:5" x14ac:dyDescent="0.25">
      <c r="A120" s="2" t="s">
        <v>119</v>
      </c>
      <c r="B120">
        <v>31.239999771118161</v>
      </c>
      <c r="C120">
        <v>22.39999961853027</v>
      </c>
      <c r="D120" s="7">
        <f t="shared" si="2"/>
        <v>0.55239030843327797</v>
      </c>
      <c r="E120" s="8">
        <f t="shared" si="3"/>
        <v>1.0957935535758374</v>
      </c>
    </row>
    <row r="121" spans="1:5" x14ac:dyDescent="0.25">
      <c r="A121" s="2" t="s">
        <v>120</v>
      </c>
      <c r="B121">
        <v>31.389999389648441</v>
      </c>
      <c r="C121">
        <v>22.39999961853027</v>
      </c>
      <c r="D121" s="7">
        <f t="shared" si="2"/>
        <v>0.47473176319320132</v>
      </c>
      <c r="E121" s="8">
        <f t="shared" si="3"/>
        <v>1.026611918004622</v>
      </c>
    </row>
    <row r="122" spans="1:5" x14ac:dyDescent="0.25">
      <c r="A122" s="2" t="s">
        <v>121</v>
      </c>
      <c r="B122">
        <v>32.229999542236328</v>
      </c>
      <c r="C122">
        <v>22.889999389648441</v>
      </c>
      <c r="D122" s="7">
        <f t="shared" si="2"/>
        <v>0.52984249598856437</v>
      </c>
      <c r="E122" s="8">
        <f t="shared" si="3"/>
        <v>1.0897059829208919</v>
      </c>
    </row>
    <row r="123" spans="1:5" x14ac:dyDescent="0.25">
      <c r="A123" s="2" t="s">
        <v>122</v>
      </c>
      <c r="B123">
        <v>32.150001525878913</v>
      </c>
      <c r="C123">
        <v>22.879999160766602</v>
      </c>
      <c r="D123" s="7">
        <f t="shared" si="2"/>
        <v>0.56125923625158691</v>
      </c>
      <c r="E123" s="8">
        <f t="shared" si="3"/>
        <v>1.1296727239509061</v>
      </c>
    </row>
    <row r="124" spans="1:5" x14ac:dyDescent="0.25">
      <c r="A124" s="2" t="s">
        <v>123</v>
      </c>
      <c r="B124">
        <v>32.869998931884773</v>
      </c>
      <c r="C124">
        <v>22.879999160766602</v>
      </c>
      <c r="D124" s="7">
        <f t="shared" si="2"/>
        <v>0.18849861409201196</v>
      </c>
      <c r="E124" s="8">
        <f t="shared" si="3"/>
        <v>0.7658491485641209</v>
      </c>
    </row>
    <row r="125" spans="1:5" x14ac:dyDescent="0.25">
      <c r="A125" s="2" t="s">
        <v>124</v>
      </c>
      <c r="B125">
        <v>32.25</v>
      </c>
      <c r="C125">
        <v>23.20000076293945</v>
      </c>
      <c r="D125" s="7">
        <f t="shared" si="2"/>
        <v>0.82948913325236973</v>
      </c>
      <c r="E125" s="8">
        <f t="shared" si="3"/>
        <v>1.4128601675511803</v>
      </c>
    </row>
    <row r="126" spans="1:5" x14ac:dyDescent="0.25">
      <c r="A126" s="2" t="s">
        <v>125</v>
      </c>
      <c r="B126">
        <v>32.360000610351563</v>
      </c>
      <c r="C126">
        <v>23.079999923706051</v>
      </c>
      <c r="D126" s="7">
        <f t="shared" si="2"/>
        <v>0.65253823335132566</v>
      </c>
      <c r="E126" s="8">
        <f t="shared" si="3"/>
        <v>1.247318369754864</v>
      </c>
    </row>
    <row r="127" spans="1:5" x14ac:dyDescent="0.25">
      <c r="A127" s="2" t="s">
        <v>126</v>
      </c>
      <c r="B127">
        <v>32.150001525878913</v>
      </c>
      <c r="C127">
        <v>22.889999389648441</v>
      </c>
      <c r="D127" s="7">
        <f t="shared" si="2"/>
        <v>0.5712594651334264</v>
      </c>
      <c r="E127" s="8">
        <f t="shared" si="3"/>
        <v>1.1761552651664469</v>
      </c>
    </row>
    <row r="128" spans="1:5" x14ac:dyDescent="0.25">
      <c r="A128" s="2" t="s">
        <v>127</v>
      </c>
      <c r="B128">
        <v>32.5</v>
      </c>
      <c r="C128">
        <v>23.14999961853027</v>
      </c>
      <c r="D128" s="7">
        <f t="shared" si="2"/>
        <v>0.65005675094907289</v>
      </c>
      <c r="E128" s="8">
        <f t="shared" si="3"/>
        <v>1.2645467679305051</v>
      </c>
    </row>
    <row r="129" spans="1:5" x14ac:dyDescent="0.25">
      <c r="A129" s="2" t="s">
        <v>128</v>
      </c>
      <c r="B129">
        <v>31.159999847412109</v>
      </c>
      <c r="C129">
        <v>22.510000228881839</v>
      </c>
      <c r="D129" s="7">
        <f t="shared" si="2"/>
        <v>0.70380887541168491</v>
      </c>
      <c r="E129" s="8">
        <f t="shared" si="3"/>
        <v>1.3287130969086822</v>
      </c>
    </row>
    <row r="130" spans="1:5" x14ac:dyDescent="0.25">
      <c r="A130" s="2" t="s">
        <v>129</v>
      </c>
      <c r="B130">
        <v>31.659999847412109</v>
      </c>
      <c r="C130">
        <v>22.229999542236332</v>
      </c>
      <c r="D130" s="7">
        <f t="shared" si="2"/>
        <v>0.1649457129779357</v>
      </c>
      <c r="E130" s="8">
        <f t="shared" si="3"/>
        <v>0.80089042061547766</v>
      </c>
    </row>
    <row r="131" spans="1:5" x14ac:dyDescent="0.25">
      <c r="A131" s="2" t="s">
        <v>130</v>
      </c>
      <c r="B131">
        <v>31</v>
      </c>
      <c r="C131">
        <v>22.35000038146973</v>
      </c>
      <c r="D131" s="7">
        <f t="shared" si="2"/>
        <v>0.62664494125325731</v>
      </c>
      <c r="E131" s="8">
        <f t="shared" si="3"/>
        <v>1.2691777535523301</v>
      </c>
    </row>
    <row r="132" spans="1:5" x14ac:dyDescent="0.25">
      <c r="A132" s="2" t="s">
        <v>131</v>
      </c>
      <c r="B132">
        <v>31.70999908447266</v>
      </c>
      <c r="C132">
        <v>22.95999908447266</v>
      </c>
      <c r="D132" s="7">
        <f t="shared" si="2"/>
        <v>0.86905940262822767</v>
      </c>
      <c r="E132" s="8">
        <f t="shared" si="3"/>
        <v>1.5222894752064438</v>
      </c>
    </row>
    <row r="133" spans="1:5" x14ac:dyDescent="0.25">
      <c r="A133" s="2" t="s">
        <v>132</v>
      </c>
      <c r="B133">
        <v>32.659999847412109</v>
      </c>
      <c r="C133">
        <v>22.510000228881839</v>
      </c>
      <c r="D133" s="7">
        <f t="shared" ref="D133:D196" si="4">C133-(D$1+B$1*B133)</f>
        <v>-7.2778551953039283E-2</v>
      </c>
      <c r="E133" s="8">
        <f t="shared" ref="E133:E196" si="5">(D133-AVERAGE(D133:D382)/F$1)</f>
        <v>0.59344375673436134</v>
      </c>
    </row>
    <row r="134" spans="1:5" x14ac:dyDescent="0.25">
      <c r="A134" s="2" t="s">
        <v>133</v>
      </c>
      <c r="B134">
        <v>33.5</v>
      </c>
      <c r="C134">
        <v>22.45000076293945</v>
      </c>
      <c r="D134" s="7">
        <f t="shared" si="4"/>
        <v>-0.56766705621823021</v>
      </c>
      <c r="E134" s="8">
        <f t="shared" si="5"/>
        <v>0.1034658835014246</v>
      </c>
    </row>
    <row r="135" spans="1:5" x14ac:dyDescent="0.25">
      <c r="A135" s="2" t="s">
        <v>134</v>
      </c>
      <c r="B135">
        <v>32.099998474121087</v>
      </c>
      <c r="C135">
        <v>22.229999542236332</v>
      </c>
      <c r="D135" s="7">
        <f t="shared" si="4"/>
        <v>-6.2852554728689114E-2</v>
      </c>
      <c r="E135" s="8">
        <f t="shared" si="5"/>
        <v>0.60887665012275483</v>
      </c>
    </row>
    <row r="136" spans="1:5" x14ac:dyDescent="0.25">
      <c r="A136" s="2" t="s">
        <v>135</v>
      </c>
      <c r="B136">
        <v>31.20000076293945</v>
      </c>
      <c r="C136">
        <v>21.5</v>
      </c>
      <c r="D136" s="7">
        <f t="shared" si="4"/>
        <v>-0.3269008255245609</v>
      </c>
      <c r="E136" s="8">
        <f t="shared" si="5"/>
        <v>0.34995784610508862</v>
      </c>
    </row>
    <row r="137" spans="1:5" x14ac:dyDescent="0.25">
      <c r="A137" s="2" t="s">
        <v>136</v>
      </c>
      <c r="B137">
        <v>30.930000305175781</v>
      </c>
      <c r="C137">
        <v>21.260000228881839</v>
      </c>
      <c r="D137" s="7">
        <f t="shared" si="4"/>
        <v>-0.4271146227214011</v>
      </c>
      <c r="E137" s="8">
        <f t="shared" si="5"/>
        <v>0.25257512764756074</v>
      </c>
    </row>
    <row r="138" spans="1:5" x14ac:dyDescent="0.25">
      <c r="A138" s="2" t="s">
        <v>137</v>
      </c>
      <c r="B138">
        <v>31.170000076293949</v>
      </c>
      <c r="C138">
        <v>21.360000610351559</v>
      </c>
      <c r="D138" s="7">
        <f t="shared" si="4"/>
        <v>-0.45136811113220077</v>
      </c>
      <c r="E138" s="8">
        <f t="shared" si="5"/>
        <v>0.23028814132922049</v>
      </c>
    </row>
    <row r="139" spans="1:5" x14ac:dyDescent="0.25">
      <c r="A139" s="2" t="s">
        <v>138</v>
      </c>
      <c r="B139">
        <v>31.79000091552734</v>
      </c>
      <c r="C139">
        <v>21.590000152587891</v>
      </c>
      <c r="D139" s="7">
        <f t="shared" si="4"/>
        <v>-0.54235847336535414</v>
      </c>
      <c r="E139" s="8">
        <f t="shared" si="5"/>
        <v>0.1410755030734141</v>
      </c>
    </row>
    <row r="140" spans="1:5" x14ac:dyDescent="0.25">
      <c r="A140" s="2" t="s">
        <v>139</v>
      </c>
      <c r="B140">
        <v>30.680000305175781</v>
      </c>
      <c r="C140">
        <v>21.620000839233398</v>
      </c>
      <c r="D140" s="7">
        <f t="shared" si="4"/>
        <v>6.2317225524282094E-2</v>
      </c>
      <c r="E140" s="8">
        <f t="shared" si="5"/>
        <v>0.74671624226656708</v>
      </c>
    </row>
    <row r="141" spans="1:5" x14ac:dyDescent="0.25">
      <c r="A141" s="2" t="s">
        <v>140</v>
      </c>
      <c r="B141">
        <v>30.989999771118161</v>
      </c>
      <c r="C141">
        <v>21.520000457763668</v>
      </c>
      <c r="D141" s="7">
        <f t="shared" si="4"/>
        <v>-0.19817761443919935</v>
      </c>
      <c r="E141" s="8">
        <f t="shared" si="5"/>
        <v>0.4928610939333451</v>
      </c>
    </row>
    <row r="142" spans="1:5" x14ac:dyDescent="0.25">
      <c r="A142" s="2" t="s">
        <v>141</v>
      </c>
      <c r="B142">
        <v>31.079999923706051</v>
      </c>
      <c r="C142">
        <v>21.54000091552734</v>
      </c>
      <c r="D142" s="7">
        <f t="shared" si="4"/>
        <v>-0.22477248131596994</v>
      </c>
      <c r="E142" s="8">
        <f t="shared" si="5"/>
        <v>0.47056543641204218</v>
      </c>
    </row>
    <row r="143" spans="1:5" x14ac:dyDescent="0.25">
      <c r="A143" s="2" t="s">
        <v>142</v>
      </c>
      <c r="B143">
        <v>30.95000076293945</v>
      </c>
      <c r="C143">
        <v>21.60000038146973</v>
      </c>
      <c r="D143" s="7">
        <f t="shared" si="4"/>
        <v>-9.746920616071364E-2</v>
      </c>
      <c r="E143" s="8">
        <f t="shared" si="5"/>
        <v>0.60199206922826465</v>
      </c>
    </row>
    <row r="144" spans="1:5" x14ac:dyDescent="0.25">
      <c r="A144" s="2" t="s">
        <v>143</v>
      </c>
      <c r="B144">
        <v>31.989999771118161</v>
      </c>
      <c r="C144">
        <v>22.090000152587891</v>
      </c>
      <c r="D144" s="7">
        <f t="shared" si="4"/>
        <v>-0.14590287119145984</v>
      </c>
      <c r="E144" s="8">
        <f t="shared" si="5"/>
        <v>0.55898031329602771</v>
      </c>
    </row>
    <row r="145" spans="1:5" x14ac:dyDescent="0.25">
      <c r="A145" s="2" t="s">
        <v>144</v>
      </c>
      <c r="B145">
        <v>31.45000076293945</v>
      </c>
      <c r="C145">
        <v>21.45000076293945</v>
      </c>
      <c r="D145" s="7">
        <f t="shared" si="4"/>
        <v>-0.50633130047922847</v>
      </c>
      <c r="E145" s="8">
        <f t="shared" si="5"/>
        <v>0.20360348442524268</v>
      </c>
    </row>
    <row r="146" spans="1:5" x14ac:dyDescent="0.25">
      <c r="A146" s="2" t="s">
        <v>145</v>
      </c>
      <c r="B146">
        <v>31.25</v>
      </c>
      <c r="C146">
        <v>21.659999847412109</v>
      </c>
      <c r="D146" s="7">
        <f t="shared" si="4"/>
        <v>-0.19278683069848768</v>
      </c>
      <c r="E146" s="8">
        <f t="shared" si="5"/>
        <v>0.51876467508297253</v>
      </c>
    </row>
    <row r="147" spans="1:5" x14ac:dyDescent="0.25">
      <c r="A147" s="2" t="s">
        <v>146</v>
      </c>
      <c r="B147">
        <v>28.569999694824219</v>
      </c>
      <c r="C147">
        <v>20.090000152587891</v>
      </c>
      <c r="D147" s="7">
        <f t="shared" si="4"/>
        <v>-0.3752834973006145</v>
      </c>
      <c r="E147" s="8">
        <f t="shared" si="5"/>
        <v>0.34101309034562666</v>
      </c>
    </row>
    <row r="148" spans="1:5" x14ac:dyDescent="0.25">
      <c r="A148" s="2" t="s">
        <v>147</v>
      </c>
      <c r="B148">
        <v>29.760000228881839</v>
      </c>
      <c r="C148">
        <v>20.430000305175781</v>
      </c>
      <c r="D148" s="7">
        <f t="shared" si="4"/>
        <v>-0.65137631358369674</v>
      </c>
      <c r="E148" s="8">
        <f t="shared" si="5"/>
        <v>6.7934619134948693E-2</v>
      </c>
    </row>
    <row r="149" spans="1:5" x14ac:dyDescent="0.25">
      <c r="A149" s="2" t="s">
        <v>148</v>
      </c>
      <c r="B149">
        <v>30.89999961853027</v>
      </c>
      <c r="C149">
        <v>20.840000152587891</v>
      </c>
      <c r="D149" s="7">
        <f t="shared" si="4"/>
        <v>-0.83158259497453813</v>
      </c>
      <c r="E149" s="8">
        <f t="shared" si="5"/>
        <v>-0.11197994557804902</v>
      </c>
    </row>
    <row r="150" spans="1:5" x14ac:dyDescent="0.25">
      <c r="A150" s="2" t="s">
        <v>149</v>
      </c>
      <c r="B150">
        <v>30.620000839233398</v>
      </c>
      <c r="C150">
        <v>20.409999847412109</v>
      </c>
      <c r="D150" s="7">
        <f t="shared" si="4"/>
        <v>-1.1166205456973728</v>
      </c>
      <c r="E150" s="8">
        <f t="shared" si="5"/>
        <v>-0.39855255726371297</v>
      </c>
    </row>
    <row r="151" spans="1:5" x14ac:dyDescent="0.25">
      <c r="A151" s="2" t="s">
        <v>150</v>
      </c>
      <c r="B151">
        <v>31.010000228881839</v>
      </c>
      <c r="C151">
        <v>21.479999542236332</v>
      </c>
      <c r="D151" s="7">
        <f t="shared" si="4"/>
        <v>-0.24853326599374626</v>
      </c>
      <c r="E151" s="8">
        <f t="shared" si="5"/>
        <v>0.4650444166574067</v>
      </c>
    </row>
    <row r="152" spans="1:5" x14ac:dyDescent="0.25">
      <c r="A152" s="2" t="s">
        <v>151</v>
      </c>
      <c r="B152">
        <v>29.989999771118161</v>
      </c>
      <c r="C152">
        <v>20.80999946594239</v>
      </c>
      <c r="D152" s="7">
        <f t="shared" si="4"/>
        <v>-0.39045365468399851</v>
      </c>
      <c r="E152" s="8">
        <f t="shared" si="5"/>
        <v>0.32754374266106168</v>
      </c>
    </row>
    <row r="153" spans="1:5" x14ac:dyDescent="0.25">
      <c r="A153" s="2" t="s">
        <v>152</v>
      </c>
      <c r="B153">
        <v>29.55999946594239</v>
      </c>
      <c r="C153">
        <v>20.170000076293949</v>
      </c>
      <c r="D153" s="7">
        <f t="shared" si="4"/>
        <v>-0.80783115715744103</v>
      </c>
      <c r="E153" s="8">
        <f t="shared" si="5"/>
        <v>-8.6812151555010431E-2</v>
      </c>
    </row>
    <row r="154" spans="1:5" x14ac:dyDescent="0.25">
      <c r="A154" s="2" t="s">
        <v>153</v>
      </c>
      <c r="B154">
        <v>27.010000228881839</v>
      </c>
      <c r="C154">
        <v>19.069999694824219</v>
      </c>
      <c r="D154" s="7">
        <f t="shared" si="4"/>
        <v>-0.587633307099928</v>
      </c>
      <c r="E154" s="8">
        <f t="shared" si="5"/>
        <v>0.13205493150677761</v>
      </c>
    </row>
    <row r="155" spans="1:5" x14ac:dyDescent="0.25">
      <c r="A155" s="2" t="s">
        <v>154</v>
      </c>
      <c r="B155">
        <v>27.270000457763668</v>
      </c>
      <c r="C155">
        <v>19.430000305175781</v>
      </c>
      <c r="D155" s="7">
        <f t="shared" si="4"/>
        <v>-0.36224130265608778</v>
      </c>
      <c r="E155" s="8">
        <f t="shared" si="5"/>
        <v>0.35844088675946073</v>
      </c>
    </row>
    <row r="156" spans="1:5" x14ac:dyDescent="0.25">
      <c r="A156" s="2" t="s">
        <v>155</v>
      </c>
      <c r="B156">
        <v>26.20000076293945</v>
      </c>
      <c r="C156">
        <v>18.639999389648441</v>
      </c>
      <c r="D156" s="7">
        <f t="shared" si="4"/>
        <v>-0.59827667799370587</v>
      </c>
      <c r="E156" s="8">
        <f t="shared" si="5"/>
        <v>0.12585138184538025</v>
      </c>
    </row>
    <row r="157" spans="1:5" x14ac:dyDescent="0.25">
      <c r="A157" s="2" t="s">
        <v>156</v>
      </c>
      <c r="B157">
        <v>22.79999923706055</v>
      </c>
      <c r="C157">
        <v>16.260000228881839</v>
      </c>
      <c r="D157" s="7">
        <f t="shared" si="4"/>
        <v>-1.21801021341469</v>
      </c>
      <c r="E157" s="8">
        <f t="shared" si="5"/>
        <v>-0.49293794704154748</v>
      </c>
    </row>
    <row r="158" spans="1:5" x14ac:dyDescent="0.25">
      <c r="A158" s="2" t="s">
        <v>157</v>
      </c>
      <c r="B158">
        <v>23.60000038146973</v>
      </c>
      <c r="C158">
        <v>18.010000228881839</v>
      </c>
      <c r="D158" s="7">
        <f t="shared" si="4"/>
        <v>0.11780923283494005</v>
      </c>
      <c r="E158" s="8">
        <f t="shared" si="5"/>
        <v>0.83702010880306776</v>
      </c>
    </row>
    <row r="159" spans="1:5" x14ac:dyDescent="0.25">
      <c r="A159" s="2" t="s">
        <v>158</v>
      </c>
      <c r="B159">
        <v>20</v>
      </c>
      <c r="C159">
        <v>16.14999961853027</v>
      </c>
      <c r="D159" s="7">
        <f t="shared" si="4"/>
        <v>0.12161864565510072</v>
      </c>
      <c r="E159" s="8">
        <f t="shared" si="5"/>
        <v>0.84971128006506458</v>
      </c>
    </row>
    <row r="160" spans="1:5" x14ac:dyDescent="0.25">
      <c r="A160" s="2" t="s">
        <v>159</v>
      </c>
      <c r="B160">
        <v>21.110000610351559</v>
      </c>
      <c r="C160">
        <v>16.89999961853027</v>
      </c>
      <c r="D160" s="7">
        <f t="shared" si="4"/>
        <v>0.29694363341097585</v>
      </c>
      <c r="E160" s="8">
        <f t="shared" si="5"/>
        <v>1.0341498464228598</v>
      </c>
    </row>
    <row r="161" spans="1:5" x14ac:dyDescent="0.25">
      <c r="A161" s="2" t="s">
        <v>160</v>
      </c>
      <c r="B161">
        <v>18.139999389648441</v>
      </c>
      <c r="C161">
        <v>15.359999656677241</v>
      </c>
      <c r="D161" s="7">
        <f t="shared" si="4"/>
        <v>0.2945874097285639</v>
      </c>
      <c r="E161" s="8">
        <f t="shared" si="5"/>
        <v>1.0430963735952683</v>
      </c>
    </row>
    <row r="162" spans="1:5" x14ac:dyDescent="0.25">
      <c r="A162" s="2" t="s">
        <v>161</v>
      </c>
      <c r="B162">
        <v>19.5</v>
      </c>
      <c r="C162">
        <v>14.77999973297119</v>
      </c>
      <c r="D162" s="7">
        <f t="shared" si="4"/>
        <v>-0.98951876411573636</v>
      </c>
      <c r="E162" s="8">
        <f t="shared" si="5"/>
        <v>-0.22948841529715935</v>
      </c>
    </row>
    <row r="163" spans="1:5" x14ac:dyDescent="0.25">
      <c r="A163" s="2" t="s">
        <v>162</v>
      </c>
      <c r="B163">
        <v>19.239999771118161</v>
      </c>
      <c r="C163">
        <v>14.329999923706049</v>
      </c>
      <c r="D163" s="7">
        <f t="shared" si="4"/>
        <v>-1.3049099674731508</v>
      </c>
      <c r="E163" s="8">
        <f t="shared" si="5"/>
        <v>-0.54802421453952388</v>
      </c>
    </row>
    <row r="164" spans="1:5" x14ac:dyDescent="0.25">
      <c r="A164" s="2" t="s">
        <v>163</v>
      </c>
      <c r="B164">
        <v>18.760000228881839</v>
      </c>
      <c r="C164">
        <v>13.789999961853029</v>
      </c>
      <c r="D164" s="7">
        <f t="shared" si="4"/>
        <v>-1.5964021895651381</v>
      </c>
      <c r="E164" s="8">
        <f t="shared" si="5"/>
        <v>-0.8464359533147946</v>
      </c>
    </row>
    <row r="165" spans="1:5" x14ac:dyDescent="0.25">
      <c r="A165" s="2" t="s">
        <v>164</v>
      </c>
      <c r="B165">
        <v>19.44000053405761</v>
      </c>
      <c r="C165">
        <v>14.079999923706049</v>
      </c>
      <c r="D165" s="7">
        <f t="shared" si="4"/>
        <v>-1.6584553527812371</v>
      </c>
      <c r="E165" s="8">
        <f t="shared" si="5"/>
        <v>-0.91902689204360111</v>
      </c>
    </row>
    <row r="166" spans="1:5" x14ac:dyDescent="0.25">
      <c r="A166" s="2" t="s">
        <v>165</v>
      </c>
      <c r="B166">
        <v>20.079999923706051</v>
      </c>
      <c r="C166">
        <v>14.609999656677241</v>
      </c>
      <c r="D166" s="7">
        <f t="shared" si="4"/>
        <v>-1.4597992728247657</v>
      </c>
      <c r="E166" s="8">
        <f t="shared" si="5"/>
        <v>-0.73189361604673531</v>
      </c>
    </row>
    <row r="167" spans="1:5" x14ac:dyDescent="0.25">
      <c r="A167" s="2" t="s">
        <v>166</v>
      </c>
      <c r="B167">
        <v>20.89999961853027</v>
      </c>
      <c r="C167">
        <v>16.10000038146973</v>
      </c>
      <c r="D167" s="7">
        <f t="shared" si="4"/>
        <v>-0.39433285032787424</v>
      </c>
      <c r="E167" s="8">
        <f t="shared" si="5"/>
        <v>0.32419928432862555</v>
      </c>
    </row>
    <row r="168" spans="1:5" x14ac:dyDescent="0.25">
      <c r="A168" s="2" t="s">
        <v>167</v>
      </c>
      <c r="B168">
        <v>19.70000076293945</v>
      </c>
      <c r="C168">
        <v>15.5</v>
      </c>
      <c r="D168" s="7">
        <f t="shared" si="4"/>
        <v>-0.37306388239501054</v>
      </c>
      <c r="E168" s="8">
        <f t="shared" si="5"/>
        <v>0.34897541288765943</v>
      </c>
    </row>
    <row r="169" spans="1:5" x14ac:dyDescent="0.25">
      <c r="A169" s="2" t="s">
        <v>168</v>
      </c>
      <c r="B169">
        <v>20.64999961853027</v>
      </c>
      <c r="C169">
        <v>16.290000915527351</v>
      </c>
      <c r="D169" s="7">
        <f t="shared" si="4"/>
        <v>-7.4901078376129249E-2</v>
      </c>
      <c r="E169" s="8">
        <f t="shared" si="5"/>
        <v>0.65099245240913994</v>
      </c>
    </row>
    <row r="170" spans="1:5" x14ac:dyDescent="0.25">
      <c r="A170" s="2" t="s">
        <v>169</v>
      </c>
      <c r="B170">
        <v>20.239999771118161</v>
      </c>
      <c r="C170">
        <v>16.280000686645511</v>
      </c>
      <c r="D170" s="7">
        <f t="shared" si="4"/>
        <v>0.12736584388983019</v>
      </c>
      <c r="E170" s="8">
        <f t="shared" si="5"/>
        <v>0.86095821827397523</v>
      </c>
    </row>
    <row r="171" spans="1:5" x14ac:dyDescent="0.25">
      <c r="A171" s="2" t="s">
        <v>170</v>
      </c>
      <c r="B171">
        <v>20</v>
      </c>
      <c r="C171">
        <v>15.5</v>
      </c>
      <c r="D171" s="7">
        <f t="shared" si="4"/>
        <v>-0.52838097287516916</v>
      </c>
      <c r="E171" s="8">
        <f t="shared" si="5"/>
        <v>0.21567227463237859</v>
      </c>
    </row>
    <row r="172" spans="1:5" x14ac:dyDescent="0.25">
      <c r="A172" s="2" t="s">
        <v>171</v>
      </c>
      <c r="B172">
        <v>20.20000076293945</v>
      </c>
      <c r="C172">
        <v>15.22000026702881</v>
      </c>
      <c r="D172" s="7">
        <f t="shared" si="4"/>
        <v>-0.91192609115443979</v>
      </c>
      <c r="E172" s="8">
        <f t="shared" si="5"/>
        <v>-0.16561172341993624</v>
      </c>
    </row>
    <row r="173" spans="1:5" x14ac:dyDescent="0.25">
      <c r="A173" s="2" t="s">
        <v>172</v>
      </c>
      <c r="B173">
        <v>19.20999908447266</v>
      </c>
      <c r="C173">
        <v>14.609999656677241</v>
      </c>
      <c r="D173" s="7">
        <f t="shared" si="4"/>
        <v>-1.0093781304611564</v>
      </c>
      <c r="E173" s="8">
        <f t="shared" si="5"/>
        <v>-0.26575311822956271</v>
      </c>
    </row>
    <row r="174" spans="1:5" x14ac:dyDescent="0.25">
      <c r="A174" s="2" t="s">
        <v>173</v>
      </c>
      <c r="B174">
        <v>20</v>
      </c>
      <c r="C174">
        <v>15.710000038146971</v>
      </c>
      <c r="D174" s="7">
        <f t="shared" si="4"/>
        <v>-0.31838093472819828</v>
      </c>
      <c r="E174" s="8">
        <f t="shared" si="5"/>
        <v>0.4211995740560126</v>
      </c>
    </row>
    <row r="175" spans="1:5" x14ac:dyDescent="0.25">
      <c r="A175" s="2" t="s">
        <v>174</v>
      </c>
      <c r="B175">
        <v>21.389999389648441</v>
      </c>
      <c r="C175">
        <v>15.88000011444092</v>
      </c>
      <c r="D175" s="7">
        <f t="shared" si="4"/>
        <v>-0.86801822513132798</v>
      </c>
      <c r="E175" s="8">
        <f t="shared" si="5"/>
        <v>-0.12333688248377062</v>
      </c>
    </row>
    <row r="176" spans="1:5" x14ac:dyDescent="0.25">
      <c r="A176" s="2" t="s">
        <v>175</v>
      </c>
      <c r="B176">
        <v>21.639999389648441</v>
      </c>
      <c r="C176">
        <v>15.939999580383301</v>
      </c>
      <c r="D176" s="7">
        <f t="shared" si="4"/>
        <v>-0.93744999708306409</v>
      </c>
      <c r="E176" s="8">
        <f t="shared" si="5"/>
        <v>-0.19498722300190541</v>
      </c>
    </row>
    <row r="177" spans="1:5" x14ac:dyDescent="0.25">
      <c r="A177" s="2" t="s">
        <v>176</v>
      </c>
      <c r="B177">
        <v>21.54999923706055</v>
      </c>
      <c r="C177">
        <v>16.090000152587891</v>
      </c>
      <c r="D177" s="7">
        <f t="shared" si="4"/>
        <v>-0.74085410023803178</v>
      </c>
      <c r="E177" s="8">
        <f t="shared" si="5"/>
        <v>-1.6208722767641071E-3</v>
      </c>
    </row>
    <row r="178" spans="1:5" x14ac:dyDescent="0.25">
      <c r="A178" s="2" t="s">
        <v>177</v>
      </c>
      <c r="B178">
        <v>21.340000152587891</v>
      </c>
      <c r="C178">
        <v>16.389999389648441</v>
      </c>
      <c r="D178" s="7">
        <f t="shared" si="4"/>
        <v>-0.33213309733777052</v>
      </c>
      <c r="E178" s="8">
        <f t="shared" si="5"/>
        <v>0.40652053010422118</v>
      </c>
    </row>
    <row r="179" spans="1:5" x14ac:dyDescent="0.25">
      <c r="A179" s="2" t="s">
        <v>178</v>
      </c>
      <c r="B179">
        <v>22.39999961853027</v>
      </c>
      <c r="C179">
        <v>16.969999313354489</v>
      </c>
      <c r="D179" s="7">
        <f t="shared" si="4"/>
        <v>-0.30092134580783991</v>
      </c>
      <c r="E179" s="8">
        <f t="shared" si="5"/>
        <v>0.44289893821973259</v>
      </c>
    </row>
    <row r="180" spans="1:5" x14ac:dyDescent="0.25">
      <c r="A180" s="2" t="s">
        <v>179</v>
      </c>
      <c r="B180">
        <v>22.479999542236332</v>
      </c>
      <c r="C180">
        <v>17.10000038146973</v>
      </c>
      <c r="D180" s="7">
        <f t="shared" si="4"/>
        <v>-0.21233823431943932</v>
      </c>
      <c r="E180" s="8">
        <f t="shared" si="5"/>
        <v>0.53723428148207175</v>
      </c>
    </row>
    <row r="181" spans="1:5" x14ac:dyDescent="0.25">
      <c r="A181" s="2" t="s">
        <v>180</v>
      </c>
      <c r="B181">
        <v>22.719999313354489</v>
      </c>
      <c r="C181">
        <v>16.930000305175781</v>
      </c>
      <c r="D181" s="7">
        <f t="shared" si="4"/>
        <v>-0.50659218049390375</v>
      </c>
      <c r="E181" s="8">
        <f t="shared" si="5"/>
        <v>0.25017312511103318</v>
      </c>
    </row>
    <row r="182" spans="1:5" x14ac:dyDescent="0.25">
      <c r="A182" s="2" t="s">
        <v>181</v>
      </c>
      <c r="B182">
        <v>23.719999313354489</v>
      </c>
      <c r="C182">
        <v>16.79999923706055</v>
      </c>
      <c r="D182" s="7">
        <f t="shared" si="4"/>
        <v>-1.1543182001856174</v>
      </c>
      <c r="E182" s="8">
        <f t="shared" si="5"/>
        <v>-0.39448122020868637</v>
      </c>
    </row>
    <row r="183" spans="1:5" x14ac:dyDescent="0.25">
      <c r="A183" s="2" t="s">
        <v>182</v>
      </c>
      <c r="B183">
        <v>24.579999923706051</v>
      </c>
      <c r="C183">
        <v>17.19000053405761</v>
      </c>
      <c r="D183" s="7">
        <f t="shared" si="4"/>
        <v>-1.2095606775385654</v>
      </c>
      <c r="E183" s="8">
        <f t="shared" si="5"/>
        <v>-0.45621086806735067</v>
      </c>
    </row>
    <row r="184" spans="1:5" x14ac:dyDescent="0.25">
      <c r="A184" s="2" t="s">
        <v>183</v>
      </c>
      <c r="B184">
        <v>24.25</v>
      </c>
      <c r="C184">
        <v>17.54999923706055</v>
      </c>
      <c r="D184" s="7">
        <f t="shared" si="4"/>
        <v>-0.67871278001466706</v>
      </c>
      <c r="E184" s="8">
        <f t="shared" si="5"/>
        <v>6.713013667962453E-2</v>
      </c>
    </row>
    <row r="185" spans="1:5" x14ac:dyDescent="0.25">
      <c r="A185" s="2" t="s">
        <v>184</v>
      </c>
      <c r="B185">
        <v>24.20000076293945</v>
      </c>
      <c r="C185">
        <v>16.95000076293945</v>
      </c>
      <c r="D185" s="7">
        <f t="shared" si="4"/>
        <v>-1.2528254015497318</v>
      </c>
      <c r="E185" s="8">
        <f t="shared" si="5"/>
        <v>-0.50657291663319337</v>
      </c>
    </row>
    <row r="186" spans="1:5" x14ac:dyDescent="0.25">
      <c r="A186" s="2" t="s">
        <v>185</v>
      </c>
      <c r="B186">
        <v>23.110000610351559</v>
      </c>
      <c r="C186">
        <v>16.010000228881839</v>
      </c>
      <c r="D186" s="7">
        <f t="shared" si="4"/>
        <v>-1.6285056593904166</v>
      </c>
      <c r="E186" s="8">
        <f t="shared" si="5"/>
        <v>-0.89075791442655439</v>
      </c>
    </row>
    <row r="187" spans="1:5" x14ac:dyDescent="0.25">
      <c r="A187" s="2" t="s">
        <v>186</v>
      </c>
      <c r="B187">
        <v>23.39999961853027</v>
      </c>
      <c r="C187">
        <v>16.569999694824219</v>
      </c>
      <c r="D187" s="7">
        <f t="shared" si="4"/>
        <v>-1.2186459159145926</v>
      </c>
      <c r="E187" s="8">
        <f t="shared" si="5"/>
        <v>-0.49558507467835033</v>
      </c>
    </row>
    <row r="188" spans="1:5" x14ac:dyDescent="0.25">
      <c r="A188" s="2" t="s">
        <v>187</v>
      </c>
      <c r="B188">
        <v>23.409999847412109</v>
      </c>
      <c r="C188">
        <v>16.870000839233398</v>
      </c>
      <c r="D188" s="7">
        <f t="shared" si="4"/>
        <v>-0.92382213951901448</v>
      </c>
      <c r="E188" s="8">
        <f t="shared" si="5"/>
        <v>-0.20932761666528343</v>
      </c>
    </row>
    <row r="189" spans="1:5" x14ac:dyDescent="0.25">
      <c r="A189" s="2" t="s">
        <v>188</v>
      </c>
      <c r="B189">
        <v>23.29000091552734</v>
      </c>
      <c r="C189">
        <v>16.969999313354489</v>
      </c>
      <c r="D189" s="7">
        <f t="shared" si="4"/>
        <v>-0.76169722419865238</v>
      </c>
      <c r="E189" s="8">
        <f t="shared" si="5"/>
        <v>-5.1237085599071697E-2</v>
      </c>
    </row>
    <row r="190" spans="1:5" x14ac:dyDescent="0.25">
      <c r="A190" s="2" t="s">
        <v>189</v>
      </c>
      <c r="B190">
        <v>22.79999923706055</v>
      </c>
      <c r="C190">
        <v>17</v>
      </c>
      <c r="D190" s="7">
        <f t="shared" si="4"/>
        <v>-0.47801044229652945</v>
      </c>
      <c r="E190" s="8">
        <f t="shared" si="5"/>
        <v>0.2309675159908029</v>
      </c>
    </row>
    <row r="191" spans="1:5" x14ac:dyDescent="0.25">
      <c r="A191" s="2" t="s">
        <v>190</v>
      </c>
      <c r="B191">
        <v>21.70999908447266</v>
      </c>
      <c r="C191">
        <v>16.94000053405761</v>
      </c>
      <c r="D191" s="7">
        <f t="shared" si="4"/>
        <v>2.63103679780059E-2</v>
      </c>
      <c r="E191" s="8">
        <f t="shared" si="5"/>
        <v>0.73851994251691744</v>
      </c>
    </row>
    <row r="192" spans="1:5" x14ac:dyDescent="0.25">
      <c r="A192" s="2" t="s">
        <v>191</v>
      </c>
      <c r="B192">
        <v>21.520000457763668</v>
      </c>
      <c r="C192">
        <v>16.85000038146973</v>
      </c>
      <c r="D192" s="7">
        <f t="shared" si="4"/>
        <v>3.4677245202637152E-2</v>
      </c>
      <c r="E192" s="8">
        <f t="shared" si="5"/>
        <v>0.75882273488942842</v>
      </c>
    </row>
    <row r="193" spans="1:5" x14ac:dyDescent="0.25">
      <c r="A193" s="2" t="s">
        <v>195</v>
      </c>
      <c r="B193">
        <v>21.60000038146973</v>
      </c>
      <c r="C193">
        <v>16.829999923706051</v>
      </c>
      <c r="D193" s="7">
        <f t="shared" si="4"/>
        <v>-2.6741169187882718E-2</v>
      </c>
      <c r="E193" s="8">
        <f t="shared" si="5"/>
        <v>0.70987659432180616</v>
      </c>
    </row>
    <row r="194" spans="1:5" x14ac:dyDescent="0.25">
      <c r="A194" s="2" t="s">
        <v>196</v>
      </c>
      <c r="B194">
        <v>20.979999542236332</v>
      </c>
      <c r="C194">
        <v>15.97000026702881</v>
      </c>
      <c r="D194" s="7">
        <f t="shared" si="4"/>
        <v>-0.56575092139563843</v>
      </c>
      <c r="E194" s="8">
        <f t="shared" si="5"/>
        <v>0.18267259420828663</v>
      </c>
    </row>
    <row r="195" spans="1:5" x14ac:dyDescent="0.25">
      <c r="A195" s="2" t="s">
        <v>197</v>
      </c>
      <c r="B195">
        <v>20.659999847412109</v>
      </c>
      <c r="C195">
        <v>16.079999923706051</v>
      </c>
      <c r="D195" s="7">
        <f t="shared" si="4"/>
        <v>-0.2900794382110341</v>
      </c>
      <c r="E195" s="8">
        <f t="shared" si="5"/>
        <v>0.46089106041946359</v>
      </c>
    </row>
    <row r="196" spans="1:5" x14ac:dyDescent="0.25">
      <c r="A196" s="2" t="s">
        <v>198</v>
      </c>
      <c r="B196">
        <v>19.860000610351559</v>
      </c>
      <c r="C196">
        <v>15.510000228881839</v>
      </c>
      <c r="D196" s="7">
        <f t="shared" si="4"/>
        <v>-0.44589956676685105</v>
      </c>
      <c r="E196" s="8">
        <f t="shared" si="5"/>
        <v>0.3127309006618012</v>
      </c>
    </row>
    <row r="197" spans="1:5" x14ac:dyDescent="0.25">
      <c r="A197" s="2" t="s">
        <v>199</v>
      </c>
      <c r="B197">
        <v>20</v>
      </c>
      <c r="C197">
        <v>15.47000026702881</v>
      </c>
      <c r="D197" s="7">
        <f t="shared" ref="D197:D253" si="6">C197-(D$1+B$1*B197)</f>
        <v>-0.55838070584635879</v>
      </c>
      <c r="E197" s="8">
        <f t="shared" ref="E197:E253" si="7">(D197-AVERAGE(D197:D446)/F$1)</f>
        <v>0.20528825633060077</v>
      </c>
    </row>
    <row r="198" spans="1:5" x14ac:dyDescent="0.25">
      <c r="A198" s="2" t="s">
        <v>200</v>
      </c>
      <c r="B198">
        <v>19.610000610351559</v>
      </c>
      <c r="C198">
        <v>15.289999961853029</v>
      </c>
      <c r="D198" s="7">
        <f t="shared" si="6"/>
        <v>-0.53646859590154072</v>
      </c>
      <c r="E198" s="8">
        <f t="shared" si="7"/>
        <v>0.23029518330150012</v>
      </c>
    </row>
    <row r="199" spans="1:5" x14ac:dyDescent="0.25">
      <c r="A199" s="2" t="s">
        <v>201</v>
      </c>
      <c r="B199">
        <v>20.829999923706051</v>
      </c>
      <c r="C199">
        <v>15.760000228881839</v>
      </c>
      <c r="D199" s="7">
        <f t="shared" si="6"/>
        <v>-0.69809241430252555</v>
      </c>
      <c r="E199" s="8">
        <f t="shared" si="7"/>
        <v>7.2299939237454369E-2</v>
      </c>
    </row>
    <row r="200" spans="1:5" x14ac:dyDescent="0.25">
      <c r="A200" s="2" t="s">
        <v>202</v>
      </c>
      <c r="B200">
        <v>20.14999961853027</v>
      </c>
      <c r="C200">
        <v>15.63000011444092</v>
      </c>
      <c r="D200" s="7">
        <f t="shared" si="6"/>
        <v>-0.47603940367431896</v>
      </c>
      <c r="E200" s="8">
        <f t="shared" si="7"/>
        <v>0.29495147091851726</v>
      </c>
    </row>
    <row r="201" spans="1:5" x14ac:dyDescent="0.25">
      <c r="A201" s="2" t="s">
        <v>203</v>
      </c>
      <c r="B201">
        <v>20.70000076293945</v>
      </c>
      <c r="C201">
        <v>16.229999542236332</v>
      </c>
      <c r="D201" s="7">
        <f t="shared" si="6"/>
        <v>-0.16078929173515988</v>
      </c>
      <c r="E201" s="8">
        <f t="shared" si="7"/>
        <v>0.61525231229729438</v>
      </c>
    </row>
    <row r="202" spans="1:5" x14ac:dyDescent="0.25">
      <c r="A202" s="2" t="s">
        <v>204</v>
      </c>
      <c r="B202">
        <v>19.95999908447266</v>
      </c>
      <c r="C202">
        <v>15.97999954223633</v>
      </c>
      <c r="D202" s="7">
        <f t="shared" si="6"/>
        <v>-2.767195858442939E-2</v>
      </c>
      <c r="E202" s="8">
        <f t="shared" si="7"/>
        <v>0.76002433579582584</v>
      </c>
    </row>
    <row r="203" spans="1:5" x14ac:dyDescent="0.25">
      <c r="A203" s="2" t="s">
        <v>205</v>
      </c>
      <c r="B203">
        <v>20.870000839233398</v>
      </c>
      <c r="C203">
        <v>15.739999771118161</v>
      </c>
      <c r="D203" s="7">
        <f t="shared" si="6"/>
        <v>-0.73880234412061796</v>
      </c>
      <c r="E203" s="8">
        <f t="shared" si="7"/>
        <v>6.376531419597109E-2</v>
      </c>
    </row>
    <row r="204" spans="1:5" x14ac:dyDescent="0.25">
      <c r="A204" s="2" t="s">
        <v>206</v>
      </c>
      <c r="B204">
        <v>22.079999923706051</v>
      </c>
      <c r="C204">
        <v>16.35000038146973</v>
      </c>
      <c r="D204" s="7">
        <f t="shared" si="6"/>
        <v>-0.75524845118523842</v>
      </c>
      <c r="E204" s="8">
        <f t="shared" si="7"/>
        <v>4.7748288155890606E-2</v>
      </c>
    </row>
    <row r="205" spans="1:5" x14ac:dyDescent="0.25">
      <c r="A205" s="2" t="s">
        <v>207</v>
      </c>
      <c r="B205">
        <v>22.229999542236332</v>
      </c>
      <c r="C205">
        <v>16.30999946594239</v>
      </c>
      <c r="D205" s="7">
        <f t="shared" si="6"/>
        <v>-0.87290791195265882</v>
      </c>
      <c r="E205" s="8">
        <f t="shared" si="7"/>
        <v>-6.981943474496366E-2</v>
      </c>
    </row>
    <row r="206" spans="1:5" x14ac:dyDescent="0.25">
      <c r="A206" s="2" t="s">
        <v>208</v>
      </c>
      <c r="B206">
        <v>23</v>
      </c>
      <c r="C206">
        <v>17.219999313354489</v>
      </c>
      <c r="D206" s="7">
        <f t="shared" si="6"/>
        <v>-0.36155651425012536</v>
      </c>
      <c r="E206" s="8">
        <f t="shared" si="7"/>
        <v>0.43903590185020569</v>
      </c>
    </row>
    <row r="207" spans="1:5" x14ac:dyDescent="0.25">
      <c r="A207" s="2" t="s">
        <v>209</v>
      </c>
      <c r="B207">
        <v>23.10000038146973</v>
      </c>
      <c r="C207">
        <v>17.170000076293949</v>
      </c>
      <c r="D207" s="7">
        <f t="shared" si="6"/>
        <v>-0.46332844396470918</v>
      </c>
      <c r="E207" s="8">
        <f t="shared" si="7"/>
        <v>0.3461646005287774</v>
      </c>
    </row>
    <row r="208" spans="1:5" x14ac:dyDescent="0.25">
      <c r="A208" s="2" t="s">
        <v>210</v>
      </c>
      <c r="B208">
        <v>23.35000038146973</v>
      </c>
      <c r="C208">
        <v>17.29999923706055</v>
      </c>
      <c r="D208" s="7">
        <f t="shared" si="6"/>
        <v>-0.46276052109223187</v>
      </c>
      <c r="E208" s="8">
        <f t="shared" si="7"/>
        <v>0.35368099617255133</v>
      </c>
    </row>
    <row r="209" spans="1:6" x14ac:dyDescent="0.25">
      <c r="A209" s="2" t="s">
        <v>211</v>
      </c>
      <c r="B209">
        <v>22.860000610351559</v>
      </c>
      <c r="C209">
        <v>17.409999847412109</v>
      </c>
      <c r="D209" s="7">
        <f t="shared" si="6"/>
        <v>-9.9074802966029551E-2</v>
      </c>
      <c r="E209" s="8">
        <f t="shared" si="7"/>
        <v>0.72463735136779495</v>
      </c>
    </row>
    <row r="210" spans="1:6" x14ac:dyDescent="0.25">
      <c r="A210" s="2" t="s">
        <v>212</v>
      </c>
      <c r="B210">
        <v>23.35000038146973</v>
      </c>
      <c r="C210">
        <v>17.670000076293949</v>
      </c>
      <c r="D210" s="7">
        <f t="shared" si="6"/>
        <v>-9.2759681858833432E-2</v>
      </c>
      <c r="E210" s="8">
        <f t="shared" si="7"/>
        <v>0.74729254816435287</v>
      </c>
    </row>
    <row r="211" spans="1:6" x14ac:dyDescent="0.25">
      <c r="A211" s="2" t="s">
        <v>213</v>
      </c>
      <c r="B211">
        <v>23.989999771118161</v>
      </c>
      <c r="C211">
        <v>17.569999694824219</v>
      </c>
      <c r="D211" s="7">
        <f t="shared" si="6"/>
        <v>-0.52410371634327646</v>
      </c>
      <c r="E211" s="8">
        <f t="shared" si="7"/>
        <v>0.33320386704188498</v>
      </c>
    </row>
    <row r="212" spans="1:6" x14ac:dyDescent="0.25">
      <c r="A212" s="2" t="s">
        <v>214</v>
      </c>
      <c r="B212">
        <v>25.610000610351559</v>
      </c>
      <c r="C212">
        <v>17.95000076293945</v>
      </c>
      <c r="D212" s="7">
        <f t="shared" si="6"/>
        <v>-0.98281750427401349</v>
      </c>
      <c r="E212" s="8">
        <f t="shared" si="7"/>
        <v>-0.11829114922678785</v>
      </c>
    </row>
    <row r="213" spans="1:6" x14ac:dyDescent="0.25">
      <c r="A213" s="2" t="s">
        <v>215</v>
      </c>
      <c r="B213">
        <v>25.85000038146973</v>
      </c>
      <c r="C213">
        <v>17.969999313354489</v>
      </c>
      <c r="D213" s="7">
        <f t="shared" si="6"/>
        <v>-1.0870728237395006</v>
      </c>
      <c r="E213" s="8">
        <f t="shared" si="7"/>
        <v>-0.22680444863936633</v>
      </c>
    </row>
    <row r="214" spans="1:6" x14ac:dyDescent="0.25">
      <c r="A214" s="2" t="s">
        <v>216</v>
      </c>
      <c r="B214">
        <v>25.20000076293945</v>
      </c>
      <c r="C214">
        <v>17.719999313354489</v>
      </c>
      <c r="D214" s="7">
        <f t="shared" si="6"/>
        <v>-1.0005518027111755</v>
      </c>
      <c r="E214" s="8">
        <f t="shared" si="7"/>
        <v>-0.14750995728176086</v>
      </c>
    </row>
    <row r="215" spans="1:6" x14ac:dyDescent="0.25">
      <c r="A215" s="2" t="s">
        <v>217</v>
      </c>
      <c r="B215">
        <v>25.79000091552734</v>
      </c>
      <c r="C215">
        <v>17.79999923706055</v>
      </c>
      <c r="D215" s="7">
        <f t="shared" si="6"/>
        <v>-1.2260096794337976</v>
      </c>
      <c r="E215" s="8">
        <f t="shared" si="7"/>
        <v>-0.37821941427163241</v>
      </c>
    </row>
    <row r="216" spans="1:6" x14ac:dyDescent="0.25">
      <c r="A216" s="2" t="s">
        <v>218</v>
      </c>
      <c r="B216">
        <v>26.05999946594239</v>
      </c>
      <c r="C216">
        <v>18.319999694824219</v>
      </c>
      <c r="D216" s="7">
        <f t="shared" si="6"/>
        <v>-0.84579420810948136</v>
      </c>
      <c r="E216" s="8">
        <f t="shared" si="7"/>
        <v>-9.8048133710333385E-3</v>
      </c>
    </row>
    <row r="217" spans="1:6" x14ac:dyDescent="0.25">
      <c r="A217" s="2" t="s">
        <v>219</v>
      </c>
      <c r="B217">
        <v>25.590000152587891</v>
      </c>
      <c r="C217">
        <v>18.54999923706055</v>
      </c>
      <c r="D217" s="7">
        <f t="shared" si="6"/>
        <v>-0.37246429412570947</v>
      </c>
      <c r="E217" s="8">
        <f t="shared" si="7"/>
        <v>0.46195095174718137</v>
      </c>
    </row>
    <row r="218" spans="1:6" x14ac:dyDescent="0.25">
      <c r="A218" s="2" t="s">
        <v>220</v>
      </c>
      <c r="B218">
        <v>25.379999160766602</v>
      </c>
      <c r="C218">
        <v>18.139999389648441</v>
      </c>
      <c r="D218" s="7">
        <f t="shared" si="6"/>
        <v>-0.67374138821613272</v>
      </c>
      <c r="E218" s="8">
        <f t="shared" si="7"/>
        <v>0.17291329918574239</v>
      </c>
    </row>
    <row r="219" spans="1:6" x14ac:dyDescent="0.25">
      <c r="A219" s="2" t="s">
        <v>221</v>
      </c>
      <c r="B219">
        <v>24.909999847412109</v>
      </c>
      <c r="C219">
        <v>18.110000610351559</v>
      </c>
      <c r="D219" s="7">
        <f t="shared" si="6"/>
        <v>-0.46040979576557817</v>
      </c>
      <c r="E219" s="8">
        <f t="shared" si="7"/>
        <v>0.39008283683070266</v>
      </c>
    </row>
    <row r="220" spans="1:6" x14ac:dyDescent="0.25">
      <c r="A220" s="2" t="s">
        <v>222</v>
      </c>
      <c r="B220">
        <v>24.780000686645511</v>
      </c>
      <c r="C220">
        <v>17.770000457763668</v>
      </c>
      <c r="D220" s="7">
        <f t="shared" si="6"/>
        <v>-0.73310613914059886</v>
      </c>
      <c r="E220" s="8">
        <f t="shared" si="7"/>
        <v>0.12808399742545307</v>
      </c>
    </row>
    <row r="221" spans="1:6" x14ac:dyDescent="0.25">
      <c r="A221" s="2" t="s">
        <v>223</v>
      </c>
      <c r="B221">
        <v>25</v>
      </c>
      <c r="C221">
        <v>17.620000839233398</v>
      </c>
      <c r="D221" s="7">
        <f t="shared" si="6"/>
        <v>-0.99700489152418115</v>
      </c>
      <c r="E221" s="8">
        <f t="shared" si="7"/>
        <v>-0.13320569566957829</v>
      </c>
    </row>
    <row r="222" spans="1:6" x14ac:dyDescent="0.25">
      <c r="A222" s="2" t="s">
        <v>224</v>
      </c>
      <c r="B222">
        <v>26.19000053405761</v>
      </c>
      <c r="C222">
        <v>18.260000228881839</v>
      </c>
      <c r="D222" s="7">
        <f t="shared" si="6"/>
        <v>-0.9730984707467023</v>
      </c>
      <c r="E222" s="8">
        <f t="shared" si="7"/>
        <v>-0.11524628229690448</v>
      </c>
    </row>
    <row r="223" spans="1:6" x14ac:dyDescent="0.25">
      <c r="A223" s="2" t="s">
        <v>225</v>
      </c>
      <c r="B223">
        <v>26</v>
      </c>
      <c r="C223">
        <v>17.95000076293945</v>
      </c>
      <c r="D223" s="7">
        <f t="shared" si="6"/>
        <v>-1.1847299193946128</v>
      </c>
      <c r="E223" s="8">
        <f t="shared" si="7"/>
        <v>-0.33239307614343405</v>
      </c>
    </row>
    <row r="224" spans="1:6" x14ac:dyDescent="0.25">
      <c r="A224" s="2" t="s">
        <v>226</v>
      </c>
      <c r="B224">
        <v>25.110000610351559</v>
      </c>
      <c r="C224">
        <v>18.20000076293945</v>
      </c>
      <c r="D224" s="7">
        <f t="shared" si="6"/>
        <v>-0.47395502848577209</v>
      </c>
      <c r="E224" s="8">
        <f t="shared" si="7"/>
        <v>0.36504039332641092</v>
      </c>
      <c r="F224" s="3">
        <v>1</v>
      </c>
    </row>
    <row r="225" spans="1:6" x14ac:dyDescent="0.25">
      <c r="A225" s="2" t="s">
        <v>227</v>
      </c>
      <c r="B225">
        <v>24.79999923706055</v>
      </c>
      <c r="C225">
        <v>17.920000076293949</v>
      </c>
      <c r="D225" s="7">
        <f t="shared" si="6"/>
        <v>-0.59346026915554617</v>
      </c>
      <c r="E225" s="8">
        <f t="shared" si="7"/>
        <v>0.2571867717953763</v>
      </c>
      <c r="F225" s="3">
        <f t="shared" ref="F198:F253" si="8">F224+1</f>
        <v>2</v>
      </c>
    </row>
    <row r="226" spans="1:6" x14ac:dyDescent="0.25">
      <c r="A226" s="2" t="s">
        <v>228</v>
      </c>
      <c r="B226">
        <v>25.14999961853027</v>
      </c>
      <c r="C226">
        <v>17.55999946594239</v>
      </c>
      <c r="D226" s="7">
        <f t="shared" si="6"/>
        <v>-1.1346648100552628</v>
      </c>
      <c r="E226" s="8">
        <f t="shared" si="7"/>
        <v>-0.27604636696750739</v>
      </c>
      <c r="F226" s="3">
        <f t="shared" si="8"/>
        <v>3</v>
      </c>
    </row>
    <row r="227" spans="1:6" x14ac:dyDescent="0.25">
      <c r="A227" s="2" t="s">
        <v>229</v>
      </c>
      <c r="B227">
        <v>24.55999946594239</v>
      </c>
      <c r="C227">
        <v>17.54999923706055</v>
      </c>
      <c r="D227" s="7">
        <f t="shared" si="6"/>
        <v>-0.83920723850842549</v>
      </c>
      <c r="E227" s="8">
        <f t="shared" si="7"/>
        <v>6.7805119271292513E-3</v>
      </c>
      <c r="F227" s="3">
        <f t="shared" si="8"/>
        <v>4</v>
      </c>
    </row>
    <row r="228" spans="1:6" x14ac:dyDescent="0.25">
      <c r="A228" s="2" t="s">
        <v>230</v>
      </c>
      <c r="B228">
        <v>24.94000053405761</v>
      </c>
      <c r="C228">
        <v>17.70000076293945</v>
      </c>
      <c r="D228" s="7">
        <f t="shared" si="6"/>
        <v>-0.88594174721849228</v>
      </c>
      <c r="E228" s="8">
        <f t="shared" si="7"/>
        <v>-4.1541725494797066E-2</v>
      </c>
      <c r="F228" s="3">
        <f t="shared" si="8"/>
        <v>5</v>
      </c>
    </row>
    <row r="229" spans="1:6" x14ac:dyDescent="0.25">
      <c r="A229" s="2" t="s">
        <v>231</v>
      </c>
      <c r="B229">
        <v>24.360000610351559</v>
      </c>
      <c r="C229">
        <v>17.39999961853027</v>
      </c>
      <c r="D229" s="7">
        <f t="shared" si="6"/>
        <v>-0.88566245921259323</v>
      </c>
      <c r="E229" s="8">
        <f t="shared" si="7"/>
        <v>-4.4953624392061742E-2</v>
      </c>
      <c r="F229" s="3">
        <f t="shared" si="8"/>
        <v>6</v>
      </c>
    </row>
    <row r="230" spans="1:6" x14ac:dyDescent="0.25">
      <c r="A230" s="2" t="s">
        <v>232</v>
      </c>
      <c r="B230">
        <v>24.610000610351559</v>
      </c>
      <c r="C230">
        <v>17.45000076293945</v>
      </c>
      <c r="D230" s="7">
        <f t="shared" si="6"/>
        <v>-0.96509255269753069</v>
      </c>
      <c r="E230" s="8">
        <f t="shared" si="7"/>
        <v>-0.12837020023667944</v>
      </c>
      <c r="F230" s="3">
        <f t="shared" si="8"/>
        <v>7</v>
      </c>
    </row>
    <row r="231" spans="1:6" x14ac:dyDescent="0.25">
      <c r="A231" s="2" t="s">
        <v>233</v>
      </c>
      <c r="B231">
        <v>24.590000152587891</v>
      </c>
      <c r="C231">
        <v>17.420000076293949</v>
      </c>
      <c r="D231" s="7">
        <f t="shared" si="6"/>
        <v>-0.98473850331583179</v>
      </c>
      <c r="E231" s="8">
        <f t="shared" si="7"/>
        <v>-0.15600054735928415</v>
      </c>
      <c r="F231" s="3">
        <f t="shared" si="8"/>
        <v>8</v>
      </c>
    </row>
    <row r="232" spans="1:6" x14ac:dyDescent="0.25">
      <c r="A232" s="2" t="s">
        <v>234</v>
      </c>
      <c r="B232">
        <v>24.920000076293949</v>
      </c>
      <c r="C232">
        <v>17.89999961853027</v>
      </c>
      <c r="D232" s="7">
        <f t="shared" si="6"/>
        <v>-0.67558815560047236</v>
      </c>
      <c r="E232" s="8">
        <f t="shared" si="7"/>
        <v>0.14349540982355524</v>
      </c>
      <c r="F232" s="3">
        <f t="shared" si="8"/>
        <v>9</v>
      </c>
    </row>
    <row r="233" spans="1:6" x14ac:dyDescent="0.25">
      <c r="A233" s="2" t="s">
        <v>235</v>
      </c>
      <c r="B233">
        <v>24.64999961853027</v>
      </c>
      <c r="C233">
        <v>17.64999961853027</v>
      </c>
      <c r="D233" s="7">
        <f t="shared" si="6"/>
        <v>-0.7858021816791414</v>
      </c>
      <c r="E233" s="8">
        <f t="shared" si="7"/>
        <v>3.8272070789749479E-2</v>
      </c>
      <c r="F233" s="3">
        <f t="shared" si="8"/>
        <v>10</v>
      </c>
    </row>
    <row r="234" spans="1:6" x14ac:dyDescent="0.25">
      <c r="A234" s="2" t="s">
        <v>236</v>
      </c>
      <c r="B234">
        <v>24.79000091552734</v>
      </c>
      <c r="C234">
        <v>18.14999961853027</v>
      </c>
      <c r="D234" s="7">
        <f t="shared" si="6"/>
        <v>-0.35828434638759532</v>
      </c>
      <c r="E234" s="8">
        <f t="shared" si="7"/>
        <v>0.46545336226978995</v>
      </c>
      <c r="F234" s="3">
        <f t="shared" si="8"/>
        <v>11</v>
      </c>
    </row>
    <row r="235" spans="1:6" x14ac:dyDescent="0.25">
      <c r="A235" s="2" t="s">
        <v>237</v>
      </c>
      <c r="B235">
        <v>24.979999542236332</v>
      </c>
      <c r="C235">
        <v>17.95999908447266</v>
      </c>
      <c r="D235" s="7">
        <f t="shared" si="6"/>
        <v>-0.64665191025771662</v>
      </c>
      <c r="E235" s="8">
        <f t="shared" si="7"/>
        <v>0.20050339798834682</v>
      </c>
      <c r="F235" s="3">
        <f t="shared" si="8"/>
        <v>12</v>
      </c>
    </row>
    <row r="236" spans="1:6" x14ac:dyDescent="0.25">
      <c r="A236" s="2" t="s">
        <v>238</v>
      </c>
      <c r="B236">
        <v>25.739999771118161</v>
      </c>
      <c r="C236">
        <v>17.69000053405761</v>
      </c>
      <c r="D236" s="7">
        <f t="shared" si="6"/>
        <v>-1.3101215423687265</v>
      </c>
      <c r="E236" s="8">
        <f t="shared" si="7"/>
        <v>-0.45388458984807434</v>
      </c>
      <c r="F236" s="3">
        <f t="shared" si="8"/>
        <v>13</v>
      </c>
    </row>
    <row r="237" spans="1:6" x14ac:dyDescent="0.25">
      <c r="A237" s="2" t="s">
        <v>239</v>
      </c>
      <c r="B237">
        <v>26.270000457763668</v>
      </c>
      <c r="C237">
        <v>17.95000076293945</v>
      </c>
      <c r="D237" s="7">
        <f t="shared" si="6"/>
        <v>-1.3245158933159367</v>
      </c>
      <c r="E237" s="8">
        <f t="shared" si="7"/>
        <v>-0.49939160809353322</v>
      </c>
      <c r="F237" s="3">
        <f t="shared" si="8"/>
        <v>14</v>
      </c>
    </row>
    <row r="238" spans="1:6" x14ac:dyDescent="0.25">
      <c r="A238" s="2" t="s">
        <v>240</v>
      </c>
      <c r="B238">
        <v>25.70000076293945</v>
      </c>
      <c r="C238">
        <v>17.760000228881839</v>
      </c>
      <c r="D238" s="7">
        <f t="shared" si="6"/>
        <v>-1.219413362972066</v>
      </c>
      <c r="E238" s="8">
        <f t="shared" si="7"/>
        <v>-0.43024199823851383</v>
      </c>
      <c r="F238" s="3">
        <f t="shared" si="8"/>
        <v>15</v>
      </c>
    </row>
    <row r="239" spans="1:6" x14ac:dyDescent="0.25">
      <c r="A239" s="2" t="s">
        <v>241</v>
      </c>
      <c r="B239">
        <v>25.44000053405761</v>
      </c>
      <c r="C239">
        <v>17.719999313354489</v>
      </c>
      <c r="D239" s="7">
        <f t="shared" si="6"/>
        <v>-1.1248056725916946</v>
      </c>
      <c r="E239" s="8">
        <f t="shared" si="7"/>
        <v>-0.36897283376171941</v>
      </c>
      <c r="F239" s="3">
        <f t="shared" si="8"/>
        <v>16</v>
      </c>
    </row>
    <row r="240" spans="1:6" x14ac:dyDescent="0.25">
      <c r="A240" s="2" t="s">
        <v>242</v>
      </c>
      <c r="B240">
        <v>25.629999160766602</v>
      </c>
      <c r="C240">
        <v>17.620000839233398</v>
      </c>
      <c r="D240" s="7">
        <f t="shared" si="6"/>
        <v>-1.3231711765252925</v>
      </c>
      <c r="E240" s="8">
        <f t="shared" si="7"/>
        <v>-0.59829480447371319</v>
      </c>
      <c r="F240" s="3">
        <f t="shared" si="8"/>
        <v>17</v>
      </c>
    </row>
    <row r="241" spans="1:6" x14ac:dyDescent="0.25">
      <c r="A241" s="2" t="s">
        <v>243</v>
      </c>
      <c r="B241">
        <v>25.629999160766602</v>
      </c>
      <c r="C241">
        <v>17.479999542236332</v>
      </c>
      <c r="D241" s="7">
        <f t="shared" si="6"/>
        <v>-1.4631724735223592</v>
      </c>
      <c r="E241" s="8">
        <f t="shared" si="7"/>
        <v>-0.79014786394579839</v>
      </c>
      <c r="F241" s="3">
        <f t="shared" si="8"/>
        <v>18</v>
      </c>
    </row>
    <row r="242" spans="1:6" x14ac:dyDescent="0.25">
      <c r="A242" s="2" t="s">
        <v>244</v>
      </c>
      <c r="B242">
        <v>26.370000839233398</v>
      </c>
      <c r="C242">
        <v>17.70999908447266</v>
      </c>
      <c r="D242" s="7">
        <f t="shared" si="6"/>
        <v>-1.6162902644367705</v>
      </c>
      <c r="E242" s="8">
        <f t="shared" si="7"/>
        <v>-1.0160943095199499</v>
      </c>
      <c r="F242" s="3">
        <f t="shared" si="8"/>
        <v>19</v>
      </c>
    </row>
    <row r="243" spans="1:6" x14ac:dyDescent="0.25">
      <c r="A243" s="2" t="s">
        <v>245</v>
      </c>
      <c r="B243">
        <v>25.80999946594239</v>
      </c>
      <c r="C243">
        <v>17.55999946594239</v>
      </c>
      <c r="D243" s="7">
        <f t="shared" si="6"/>
        <v>-1.4763631990971895</v>
      </c>
      <c r="E243" s="8">
        <f t="shared" si="7"/>
        <v>-0.97695445948066362</v>
      </c>
      <c r="F243" s="3">
        <f t="shared" si="8"/>
        <v>20</v>
      </c>
    </row>
    <row r="244" spans="1:6" x14ac:dyDescent="0.25">
      <c r="A244" s="2" t="s">
        <v>246</v>
      </c>
      <c r="B244">
        <v>25.89999961853027</v>
      </c>
      <c r="C244">
        <v>18.079999923706051</v>
      </c>
      <c r="D244" s="7">
        <f t="shared" si="6"/>
        <v>-1.0029580659739672</v>
      </c>
      <c r="E244" s="8">
        <f t="shared" si="7"/>
        <v>-0.60969991488211284</v>
      </c>
      <c r="F244" s="3">
        <f t="shared" si="8"/>
        <v>21</v>
      </c>
    </row>
    <row r="245" spans="1:6" x14ac:dyDescent="0.25">
      <c r="A245" s="2" t="s">
        <v>247</v>
      </c>
      <c r="B245">
        <v>25.510000228881839</v>
      </c>
      <c r="C245">
        <v>18.29999923706055</v>
      </c>
      <c r="D245" s="7">
        <f t="shared" si="6"/>
        <v>-0.58104633749887213</v>
      </c>
      <c r="E245" s="8">
        <f t="shared" si="7"/>
        <v>-0.261914785839446</v>
      </c>
      <c r="F245" s="3">
        <f t="shared" si="8"/>
        <v>22</v>
      </c>
    </row>
    <row r="246" spans="1:6" x14ac:dyDescent="0.25">
      <c r="A246" s="2" t="s">
        <v>248</v>
      </c>
      <c r="B246">
        <v>25.25</v>
      </c>
      <c r="C246">
        <v>17.95000076293945</v>
      </c>
      <c r="D246" s="7">
        <f t="shared" si="6"/>
        <v>-0.79643620571225071</v>
      </c>
      <c r="E246" s="8">
        <f t="shared" si="7"/>
        <v>-0.5142035729342822</v>
      </c>
      <c r="F246" s="3">
        <f t="shared" si="8"/>
        <v>23</v>
      </c>
    </row>
    <row r="247" spans="1:6" x14ac:dyDescent="0.25">
      <c r="A247" s="2" t="s">
        <v>249</v>
      </c>
      <c r="B247">
        <v>24.95000076293945</v>
      </c>
      <c r="C247">
        <v>18.110000610351559</v>
      </c>
      <c r="D247" s="7">
        <f t="shared" si="6"/>
        <v>-0.48111926781998804</v>
      </c>
      <c r="E247" s="8">
        <f t="shared" si="7"/>
        <v>-0.27886028236621496</v>
      </c>
      <c r="F247" s="3">
        <f t="shared" si="8"/>
        <v>24</v>
      </c>
    </row>
    <row r="248" spans="1:6" x14ac:dyDescent="0.25">
      <c r="A248" s="2" t="s">
        <v>250</v>
      </c>
      <c r="B248">
        <v>24.29000091552734</v>
      </c>
      <c r="C248">
        <v>17.95000076293945</v>
      </c>
      <c r="D248" s="7">
        <f t="shared" si="6"/>
        <v>-0.29942072619017424</v>
      </c>
      <c r="E248" s="8">
        <f t="shared" si="7"/>
        <v>-0.14823074359758318</v>
      </c>
      <c r="F248" s="3">
        <f t="shared" si="8"/>
        <v>25</v>
      </c>
    </row>
    <row r="249" spans="1:6" x14ac:dyDescent="0.25">
      <c r="A249" s="2" t="s">
        <v>251</v>
      </c>
      <c r="B249">
        <v>24.430000305175781</v>
      </c>
      <c r="C249">
        <v>18.360000610351559</v>
      </c>
      <c r="D249" s="7">
        <f t="shared" si="6"/>
        <v>3.8097943995456518E-2</v>
      </c>
      <c r="E249" s="8">
        <f t="shared" si="7"/>
        <v>0.15621220859739671</v>
      </c>
      <c r="F249" s="3">
        <f t="shared" si="8"/>
        <v>26</v>
      </c>
    </row>
    <row r="250" spans="1:6" x14ac:dyDescent="0.25">
      <c r="A250" s="2" t="s">
        <v>252</v>
      </c>
      <c r="B250">
        <v>24.29999923706055</v>
      </c>
      <c r="C250">
        <v>18.489999771118161</v>
      </c>
      <c r="D250" s="7">
        <f t="shared" si="6"/>
        <v>0.23540190145690687</v>
      </c>
      <c r="E250" s="8">
        <f t="shared" si="7"/>
        <v>0.39311468620102163</v>
      </c>
      <c r="F250" s="3">
        <f t="shared" si="8"/>
        <v>27</v>
      </c>
    </row>
    <row r="251" spans="1:6" x14ac:dyDescent="0.25">
      <c r="A251" s="2" t="s">
        <v>253</v>
      </c>
      <c r="B251">
        <v>24.54000091552734</v>
      </c>
      <c r="C251">
        <v>18.129999160766602</v>
      </c>
      <c r="D251" s="7">
        <f t="shared" si="6"/>
        <v>-0.24885356625714294</v>
      </c>
      <c r="E251" s="8">
        <f t="shared" si="7"/>
        <v>4.4391275118909945E-2</v>
      </c>
      <c r="F251" s="3">
        <f t="shared" si="8"/>
        <v>28</v>
      </c>
    </row>
    <row r="252" spans="1:6" x14ac:dyDescent="0.25">
      <c r="A252" s="2" t="s">
        <v>254</v>
      </c>
      <c r="B252">
        <v>24.889999389648441</v>
      </c>
      <c r="C252">
        <v>18.39999961853027</v>
      </c>
      <c r="D252" s="7">
        <f t="shared" si="6"/>
        <v>-0.16005605155966762</v>
      </c>
      <c r="E252" s="8">
        <f t="shared" si="7"/>
        <v>0.14825849662693147</v>
      </c>
      <c r="F252" s="3">
        <f t="shared" si="8"/>
        <v>29</v>
      </c>
    </row>
    <row r="253" spans="1:6" x14ac:dyDescent="0.25">
      <c r="A253" s="2" t="s">
        <v>255</v>
      </c>
      <c r="B253">
        <v>25.629999160766602</v>
      </c>
      <c r="C253">
        <v>18.520000457763668</v>
      </c>
      <c r="D253" s="7">
        <f t="shared" si="6"/>
        <v>-0.4231715579950226</v>
      </c>
      <c r="E253" s="8">
        <f t="shared" si="7"/>
        <v>2.4235065324034188E-2</v>
      </c>
      <c r="F253" s="3">
        <f t="shared" si="8"/>
        <v>30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</cp:lastModifiedBy>
  <dcterms:created xsi:type="dcterms:W3CDTF">2020-07-31T00:05:02Z</dcterms:created>
  <dcterms:modified xsi:type="dcterms:W3CDTF">2020-07-31T00:28:44Z</dcterms:modified>
</cp:coreProperties>
</file>