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dre.vieira\Documents\academico\desigualdade_reis\tabelas\"/>
    </mc:Choice>
  </mc:AlternateContent>
  <bookViews>
    <workbookView xWindow="0" yWindow="0" windowWidth="28800" windowHeight="12480"/>
  </bookViews>
  <sheets>
    <sheet name="Planilha1" sheetId="2" r:id="rId1"/>
    <sheet name="bruto" sheetId="1" r:id="rId2"/>
  </sheets>
  <calcPr calcId="162913"/>
</workbook>
</file>

<file path=xl/calcChain.xml><?xml version="1.0" encoding="utf-8"?>
<calcChain xmlns="http://schemas.openxmlformats.org/spreadsheetml/2006/main">
  <c r="J4" i="2" l="1"/>
  <c r="J7" i="2"/>
  <c r="J8" i="2"/>
  <c r="J9" i="2"/>
  <c r="J6" i="2"/>
  <c r="J5" i="2"/>
  <c r="I9" i="2"/>
  <c r="H9" i="2"/>
  <c r="G9" i="2"/>
  <c r="F9" i="2"/>
  <c r="E9" i="2"/>
  <c r="D9" i="2"/>
  <c r="C9" i="2"/>
</calcChain>
</file>

<file path=xl/sharedStrings.xml><?xml version="1.0" encoding="utf-8"?>
<sst xmlns="http://schemas.openxmlformats.org/spreadsheetml/2006/main" count="24" uniqueCount="19">
  <si>
    <t>region</t>
  </si>
  <si>
    <t>X1970</t>
  </si>
  <si>
    <t>X1980</t>
  </si>
  <si>
    <t>X1990</t>
  </si>
  <si>
    <t>X2000</t>
  </si>
  <si>
    <t>X2010</t>
  </si>
  <si>
    <t>X2017</t>
  </si>
  <si>
    <t>abs_change</t>
  </si>
  <si>
    <t>rel_change</t>
  </si>
  <si>
    <t>Africa</t>
  </si>
  <si>
    <t>Americas</t>
  </si>
  <si>
    <t>Asia</t>
  </si>
  <si>
    <t>Europe</t>
  </si>
  <si>
    <t>Oceania</t>
  </si>
  <si>
    <t>Mundo</t>
  </si>
  <si>
    <t>Continente</t>
  </si>
  <si>
    <t>Ano</t>
  </si>
  <si>
    <t>Mudança relativa 
(1970-2017, %)*</t>
  </si>
  <si>
    <t>Mudança absoluta 
(1970-2017, pp.)*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</si>
</sst>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7" formatCode="0.0"/>
  </numFmts>
  <fonts count="2" x14ac:knownFonts="1">
    <font>
      <sz val="11"/>
      <color indexed="8"/>
      <name val="Calibri"/>
      <family val="2"/>
      <scheme val="minor"/>
    </font>
    <font>
      <sz val="11"/>
      <color indexed="8"/>
      <name val="Times New Roman"/>
      <family val="1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 wrapText="1"/>
    </xf>
    <xf numFmtId="0" fontId="1" fillId="0" borderId="0" xfId="0" applyFont="1"/>
    <xf numFmtId="167" fontId="1" fillId="0" borderId="0" xfId="0" applyNumberFormat="1" applyFont="1"/>
    <xf numFmtId="0" fontId="1" fillId="0" borderId="9" xfId="0" applyFont="1" applyBorder="1"/>
    <xf numFmtId="167" fontId="1" fillId="0" borderId="9" xfId="0" applyNumberFormat="1" applyFont="1" applyBorder="1"/>
    <xf numFmtId="167" fontId="1" fillId="0" borderId="0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9"/>
  <sheetViews>
    <sheetView tabSelected="1" workbookViewId="0">
      <selection activeCell="J8" sqref="J8"/>
    </sheetView>
  </sheetViews>
  <sheetFormatPr defaultRowHeight="15" x14ac:dyDescent="0.25"/>
  <cols>
    <col min="2" max="2" width="10.42578125" customWidth="1"/>
    <col min="9" max="9" width="17.140625" customWidth="1"/>
    <col min="10" max="10" width="15.42578125" customWidth="1"/>
  </cols>
  <sheetData>
    <row r="2" spans="2:10" x14ac:dyDescent="0.25">
      <c r="B2" s="1" t="s">
        <v>15</v>
      </c>
      <c r="C2" s="2" t="s">
        <v>16</v>
      </c>
      <c r="D2" s="2"/>
      <c r="E2" s="2"/>
      <c r="F2" s="2"/>
      <c r="G2" s="2"/>
      <c r="H2" s="3"/>
      <c r="I2" s="4" t="s">
        <v>18</v>
      </c>
      <c r="J2" s="5" t="s">
        <v>17</v>
      </c>
    </row>
    <row r="3" spans="2:10" ht="33.75" customHeight="1" x14ac:dyDescent="0.25">
      <c r="B3" s="6"/>
      <c r="C3" s="7">
        <v>1970</v>
      </c>
      <c r="D3" s="8">
        <v>1980</v>
      </c>
      <c r="E3" s="8">
        <v>1990</v>
      </c>
      <c r="F3" s="8">
        <v>2000</v>
      </c>
      <c r="G3" s="8">
        <v>2010</v>
      </c>
      <c r="H3" s="9">
        <v>2017</v>
      </c>
      <c r="I3" s="4"/>
      <c r="J3" s="10"/>
    </row>
    <row r="4" spans="2:10" x14ac:dyDescent="0.25">
      <c r="B4" s="11" t="s">
        <v>9</v>
      </c>
      <c r="C4" s="12">
        <v>1.4068421052631579</v>
      </c>
      <c r="D4" s="12">
        <v>2.0868421052631581</v>
      </c>
      <c r="E4" s="12">
        <v>3.1742105263157896</v>
      </c>
      <c r="F4" s="12">
        <v>3.9937499999999999</v>
      </c>
      <c r="G4" s="12">
        <v>4.8301886792452828</v>
      </c>
      <c r="H4" s="12">
        <v>5.4075471698113207</v>
      </c>
      <c r="I4" s="12">
        <v>4.0007050645481623</v>
      </c>
      <c r="J4" s="15">
        <f>100*((H4-C4)/C4)</f>
        <v>284.37484559077848</v>
      </c>
    </row>
    <row r="5" spans="2:10" x14ac:dyDescent="0.25">
      <c r="B5" s="11" t="s">
        <v>10</v>
      </c>
      <c r="C5" s="12">
        <v>4.3688888888888888</v>
      </c>
      <c r="D5" s="12">
        <v>5.26</v>
      </c>
      <c r="E5" s="12">
        <v>6.3903703703703707</v>
      </c>
      <c r="F5" s="12">
        <v>7.5406250000000004</v>
      </c>
      <c r="G5" s="12">
        <v>8.48</v>
      </c>
      <c r="H5" s="12">
        <v>9.0771428571428565</v>
      </c>
      <c r="I5" s="12">
        <v>4.7082539682539677</v>
      </c>
      <c r="J5" s="15">
        <f t="shared" ref="J4:J8" si="0">100*((H5-C5)/C5)</f>
        <v>107.76776631303588</v>
      </c>
    </row>
    <row r="6" spans="2:10" x14ac:dyDescent="0.25">
      <c r="B6" s="11" t="s">
        <v>11</v>
      </c>
      <c r="C6" s="12">
        <v>3.106829268292683</v>
      </c>
      <c r="D6" s="12">
        <v>4.2697560975609754</v>
      </c>
      <c r="E6" s="12">
        <v>5.5521951219512191</v>
      </c>
      <c r="F6" s="12">
        <v>7.0136363636363637</v>
      </c>
      <c r="G6" s="12">
        <v>8.1041666666666661</v>
      </c>
      <c r="H6" s="12">
        <v>8.6750000000000007</v>
      </c>
      <c r="I6" s="12">
        <v>5.5681707317073172</v>
      </c>
      <c r="J6" s="15">
        <f t="shared" si="0"/>
        <v>179.22358298005966</v>
      </c>
    </row>
    <row r="7" spans="2:10" x14ac:dyDescent="0.25">
      <c r="B7" s="11" t="s">
        <v>12</v>
      </c>
      <c r="C7" s="12">
        <v>6.41</v>
      </c>
      <c r="D7" s="12">
        <v>7.5962857142857141</v>
      </c>
      <c r="E7" s="12">
        <v>8.7474285714285713</v>
      </c>
      <c r="F7" s="12">
        <v>9.7825000000000006</v>
      </c>
      <c r="G7" s="12">
        <v>11.280487804878049</v>
      </c>
      <c r="H7" s="12">
        <v>11.758536585365853</v>
      </c>
      <c r="I7" s="12">
        <v>5.3485365853658529</v>
      </c>
      <c r="J7" s="15">
        <f>100*((H7-C7)/C7)</f>
        <v>83.440508352041391</v>
      </c>
    </row>
    <row r="8" spans="2:10" x14ac:dyDescent="0.25">
      <c r="B8" s="11" t="s">
        <v>13</v>
      </c>
      <c r="C8" s="12">
        <v>6.4879999999999995</v>
      </c>
      <c r="D8" s="12">
        <v>7.3079999999999998</v>
      </c>
      <c r="E8" s="12">
        <v>8.3460000000000001</v>
      </c>
      <c r="F8" s="12">
        <v>8.19</v>
      </c>
      <c r="G8" s="12">
        <v>8.8818181818181809</v>
      </c>
      <c r="H8" s="12">
        <v>9.4749999999999996</v>
      </c>
      <c r="I8" s="12">
        <v>2.9870000000000001</v>
      </c>
      <c r="J8" s="15">
        <f>100*((H8-C8)/C8)</f>
        <v>46.038840937114678</v>
      </c>
    </row>
    <row r="9" spans="2:10" x14ac:dyDescent="0.25">
      <c r="B9" s="13" t="s">
        <v>14</v>
      </c>
      <c r="C9" s="14">
        <f>MEDIAN(C4:C8)</f>
        <v>4.3688888888888888</v>
      </c>
      <c r="D9" s="14">
        <f t="shared" ref="D9:H9" si="1">MEDIAN(D4:D8)</f>
        <v>5.26</v>
      </c>
      <c r="E9" s="14">
        <f t="shared" si="1"/>
        <v>6.3903703703703707</v>
      </c>
      <c r="F9" s="14">
        <f t="shared" si="1"/>
        <v>7.5406250000000004</v>
      </c>
      <c r="G9" s="14">
        <f t="shared" si="1"/>
        <v>8.48</v>
      </c>
      <c r="H9" s="14">
        <f t="shared" si="1"/>
        <v>9.0771428571428565</v>
      </c>
      <c r="I9" s="14">
        <f>H9-C9</f>
        <v>4.7082539682539677</v>
      </c>
      <c r="J9" s="14">
        <f>100*((H9-C9)/C9)</f>
        <v>107.76776631303588</v>
      </c>
    </row>
  </sheetData>
  <mergeCells count="4">
    <mergeCell ref="B2:B3"/>
    <mergeCell ref="C2:H2"/>
    <mergeCell ref="I2:I3"/>
    <mergeCell ref="J2:J3"/>
  </mergeCells>
  <pageMargins left="0.511811024" right="0.511811024" top="0.78740157499999996" bottom="0.78740157499999996" header="0.31496062000000002" footer="0.31496062000000002"/>
  <pageSetup paperSize="9" orientation="portrait" r:id="rId1"/>
  <ignoredErrors>
    <ignoredError sqref="C9 D9:H9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>
      <selection sqref="A1:I6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t="s">
        <v>9</v>
      </c>
      <c r="B2">
        <v>1.4068421052631579</v>
      </c>
      <c r="C2">
        <v>2.0868421052631581</v>
      </c>
      <c r="D2">
        <v>3.1742105263157896</v>
      </c>
      <c r="E2">
        <v>3.9937499999999999</v>
      </c>
      <c r="F2">
        <v>4.8301886792452828</v>
      </c>
      <c r="G2">
        <v>5.4075471698113207</v>
      </c>
      <c r="H2">
        <v>4.0007050645481623</v>
      </c>
      <c r="I2">
        <v>74</v>
      </c>
    </row>
    <row r="3" spans="1:9" x14ac:dyDescent="0.25">
      <c r="A3" t="s">
        <v>10</v>
      </c>
      <c r="B3">
        <v>4.3688888888888888</v>
      </c>
      <c r="C3">
        <v>5.26</v>
      </c>
      <c r="D3">
        <v>6.3903703703703707</v>
      </c>
      <c r="E3">
        <v>7.5406250000000004</v>
      </c>
      <c r="F3">
        <v>8.48</v>
      </c>
      <c r="G3">
        <v>9.0771428571428565</v>
      </c>
      <c r="H3">
        <v>4.7082539682539677</v>
      </c>
      <c r="I3">
        <v>51.9</v>
      </c>
    </row>
    <row r="4" spans="1:9" x14ac:dyDescent="0.25">
      <c r="A4" t="s">
        <v>11</v>
      </c>
      <c r="B4">
        <v>3.106829268292683</v>
      </c>
      <c r="C4">
        <v>4.2697560975609754</v>
      </c>
      <c r="D4">
        <v>5.5521951219512191</v>
      </c>
      <c r="E4">
        <v>7.0136363636363637</v>
      </c>
      <c r="F4">
        <v>8.1041666666666661</v>
      </c>
      <c r="G4">
        <v>8.6750000000000007</v>
      </c>
      <c r="H4">
        <v>5.5681707317073172</v>
      </c>
      <c r="I4">
        <v>64.2</v>
      </c>
    </row>
    <row r="5" spans="1:9" x14ac:dyDescent="0.25">
      <c r="A5" t="s">
        <v>12</v>
      </c>
      <c r="B5">
        <v>6.41</v>
      </c>
      <c r="C5">
        <v>7.5962857142857141</v>
      </c>
      <c r="D5">
        <v>8.7474285714285713</v>
      </c>
      <c r="E5">
        <v>9.7825000000000006</v>
      </c>
      <c r="F5">
        <v>11.280487804878049</v>
      </c>
      <c r="G5">
        <v>11.758536585365853</v>
      </c>
      <c r="H5">
        <v>5.3485365853658529</v>
      </c>
      <c r="I5">
        <v>45.5</v>
      </c>
    </row>
    <row r="6" spans="1:9" x14ac:dyDescent="0.25">
      <c r="A6" t="s">
        <v>13</v>
      </c>
      <c r="B6">
        <v>6.4879999999999995</v>
      </c>
      <c r="C6">
        <v>7.3079999999999998</v>
      </c>
      <c r="D6">
        <v>8.3460000000000001</v>
      </c>
      <c r="E6">
        <v>8.19</v>
      </c>
      <c r="F6">
        <v>8.8818181818181809</v>
      </c>
      <c r="G6">
        <v>9.4749999999999996</v>
      </c>
      <c r="H6">
        <v>2.9870000000000001</v>
      </c>
      <c r="I6">
        <v>31.5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bruto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Andre Vieira - Desenvolvimento Institucional</cp:lastModifiedBy>
  <dcterms:created xsi:type="dcterms:W3CDTF">2020-09-20T14:09:21Z</dcterms:created>
  <dcterms:modified xsi:type="dcterms:W3CDTF">2020-09-20T14:53:40Z</dcterms:modified>
</cp:coreProperties>
</file>