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Christiano\Downloads\"/>
    </mc:Choice>
  </mc:AlternateContent>
  <xr:revisionPtr revIDLastSave="0" documentId="13_ncr:1_{327DBCFD-B2E8-4BD7-9370-84051644CD1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trodução" sheetId="1" r:id="rId1"/>
    <sheet name="EstatisticasFSW_S1_ANALISE_Base" sheetId="2" r:id="rId2"/>
    <sheet name="S1_ANALISE_PROJETO_PROD_QUAL" sheetId="3" r:id="rId3"/>
    <sheet name="ANALISE_CAUSAS_PROD" sheetId="4" r:id="rId4"/>
    <sheet name="ANALISE_CAUSAS_QUAL" sheetId="5" r:id="rId5"/>
    <sheet name="Gráfico de Controle Prod" sheetId="6" r:id="rId6"/>
    <sheet name="Gráficos de Controle Qual" sheetId="7" r:id="rId7"/>
    <sheet name="ANOVA Prod" sheetId="8" r:id="rId8"/>
    <sheet name="ANOVAQUAL" sheetId="9" r:id="rId9"/>
  </sheets>
  <calcPr calcId="191029"/>
  <pivotCaches>
    <pivotCache cacheId="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14" roundtripDataChecksum="i6QRCa6cDwMzFRd4EpjJo8qTnxIatTRAeLD73AT8BhQ="/>
    </ext>
  </extLst>
</workbook>
</file>

<file path=xl/calcChain.xml><?xml version="1.0" encoding="utf-8"?>
<calcChain xmlns="http://schemas.openxmlformats.org/spreadsheetml/2006/main">
  <c r="U199" i="2" l="1"/>
  <c r="J199" i="2"/>
  <c r="U198" i="2"/>
  <c r="J198" i="2"/>
  <c r="U197" i="2"/>
  <c r="J197" i="2"/>
  <c r="U196" i="2"/>
  <c r="J196" i="2"/>
  <c r="U195" i="2"/>
  <c r="J195" i="2"/>
  <c r="U194" i="2"/>
  <c r="J194" i="2"/>
  <c r="U193" i="2"/>
  <c r="J193" i="2"/>
  <c r="U192" i="2"/>
  <c r="J192" i="2"/>
  <c r="U191" i="2"/>
  <c r="J191" i="2"/>
  <c r="U190" i="2"/>
  <c r="J190" i="2"/>
  <c r="U189" i="2"/>
  <c r="J189" i="2"/>
  <c r="U188" i="2"/>
  <c r="J188" i="2"/>
  <c r="U187" i="2"/>
  <c r="J187" i="2"/>
  <c r="U186" i="2"/>
  <c r="J186" i="2"/>
  <c r="U185" i="2"/>
  <c r="J185" i="2"/>
  <c r="U184" i="2"/>
  <c r="J184" i="2"/>
  <c r="U183" i="2"/>
  <c r="J183" i="2"/>
  <c r="U182" i="2"/>
  <c r="J182" i="2"/>
  <c r="U181" i="2"/>
  <c r="J181" i="2"/>
  <c r="U180" i="2"/>
  <c r="J180" i="2"/>
  <c r="U179" i="2"/>
  <c r="J179" i="2"/>
  <c r="U178" i="2"/>
  <c r="J178" i="2"/>
  <c r="U177" i="2"/>
  <c r="J177" i="2"/>
  <c r="U176" i="2"/>
  <c r="J176" i="2"/>
  <c r="U175" i="2"/>
  <c r="J175" i="2"/>
  <c r="U174" i="2"/>
  <c r="J174" i="2"/>
  <c r="U173" i="2"/>
  <c r="J173" i="2"/>
  <c r="U172" i="2"/>
  <c r="J172" i="2"/>
  <c r="U171" i="2"/>
  <c r="J171" i="2"/>
  <c r="U170" i="2"/>
  <c r="J170" i="2"/>
  <c r="U169" i="2"/>
  <c r="J169" i="2"/>
  <c r="U168" i="2"/>
  <c r="J168" i="2"/>
  <c r="U167" i="2"/>
  <c r="J167" i="2"/>
  <c r="U166" i="2"/>
  <c r="J166" i="2"/>
  <c r="U165" i="2"/>
  <c r="J165" i="2"/>
  <c r="U164" i="2"/>
  <c r="J164" i="2"/>
  <c r="U163" i="2"/>
  <c r="J163" i="2"/>
  <c r="U162" i="2"/>
  <c r="J162" i="2"/>
  <c r="U161" i="2"/>
  <c r="J161" i="2"/>
  <c r="U160" i="2"/>
  <c r="J160" i="2"/>
  <c r="U159" i="2"/>
  <c r="J159" i="2"/>
  <c r="U158" i="2"/>
  <c r="J158" i="2"/>
  <c r="U157" i="2"/>
  <c r="J157" i="2"/>
  <c r="U156" i="2"/>
  <c r="J156" i="2"/>
  <c r="U155" i="2"/>
  <c r="J155" i="2"/>
  <c r="U154" i="2"/>
  <c r="J154" i="2"/>
  <c r="U153" i="2"/>
  <c r="J153" i="2"/>
  <c r="U152" i="2"/>
  <c r="J152" i="2"/>
  <c r="U151" i="2"/>
  <c r="J151" i="2"/>
  <c r="U150" i="2"/>
  <c r="J150" i="2"/>
  <c r="U149" i="2"/>
  <c r="J149" i="2"/>
  <c r="U148" i="2"/>
  <c r="J148" i="2"/>
  <c r="U147" i="2"/>
  <c r="J147" i="2"/>
  <c r="U146" i="2"/>
  <c r="J146" i="2"/>
  <c r="U145" i="2"/>
  <c r="J145" i="2"/>
  <c r="U144" i="2"/>
  <c r="J144" i="2"/>
  <c r="U143" i="2"/>
  <c r="J143" i="2"/>
  <c r="U142" i="2"/>
  <c r="J142" i="2"/>
  <c r="U141" i="2"/>
  <c r="J141" i="2"/>
  <c r="U140" i="2"/>
  <c r="J140" i="2"/>
  <c r="U139" i="2"/>
  <c r="J139" i="2"/>
  <c r="U138" i="2"/>
  <c r="J138" i="2"/>
  <c r="U137" i="2"/>
  <c r="J137" i="2"/>
  <c r="U136" i="2"/>
  <c r="J136" i="2"/>
  <c r="U135" i="2"/>
  <c r="J135" i="2"/>
  <c r="U134" i="2"/>
  <c r="J134" i="2"/>
  <c r="U133" i="2"/>
  <c r="J133" i="2"/>
  <c r="U132" i="2"/>
  <c r="J132" i="2"/>
  <c r="U131" i="2"/>
  <c r="J131" i="2"/>
  <c r="U130" i="2"/>
  <c r="J130" i="2"/>
  <c r="U129" i="2"/>
  <c r="J129" i="2"/>
  <c r="U128" i="2"/>
  <c r="J128" i="2"/>
  <c r="U127" i="2"/>
  <c r="J127" i="2"/>
  <c r="U126" i="2"/>
  <c r="J126" i="2"/>
  <c r="U125" i="2"/>
  <c r="J125" i="2"/>
  <c r="U124" i="2"/>
  <c r="J124" i="2"/>
  <c r="U123" i="2"/>
  <c r="J123" i="2"/>
  <c r="U122" i="2"/>
  <c r="J122" i="2"/>
  <c r="U121" i="2"/>
  <c r="J121" i="2"/>
  <c r="U120" i="2"/>
  <c r="J120" i="2"/>
  <c r="U119" i="2"/>
  <c r="J119" i="2"/>
  <c r="U118" i="2"/>
  <c r="J118" i="2"/>
  <c r="U117" i="2"/>
  <c r="J117" i="2"/>
  <c r="U116" i="2"/>
  <c r="J116" i="2"/>
  <c r="U115" i="2"/>
  <c r="J115" i="2"/>
  <c r="U114" i="2"/>
  <c r="J114" i="2"/>
  <c r="U113" i="2"/>
  <c r="J113" i="2"/>
  <c r="U112" i="2"/>
  <c r="J112" i="2"/>
  <c r="U111" i="2"/>
  <c r="J111" i="2"/>
  <c r="U110" i="2"/>
  <c r="J110" i="2"/>
  <c r="U109" i="2"/>
  <c r="J109" i="2"/>
  <c r="U108" i="2"/>
  <c r="J108" i="2"/>
  <c r="U107" i="2"/>
  <c r="J107" i="2"/>
  <c r="U106" i="2"/>
  <c r="J106" i="2"/>
  <c r="U105" i="2"/>
  <c r="J105" i="2"/>
  <c r="U104" i="2"/>
  <c r="J104" i="2"/>
  <c r="U103" i="2"/>
  <c r="J103" i="2"/>
  <c r="U102" i="2"/>
  <c r="J102" i="2"/>
  <c r="U101" i="2"/>
  <c r="J101" i="2"/>
  <c r="U100" i="2"/>
  <c r="J100" i="2"/>
  <c r="U99" i="2"/>
  <c r="J99" i="2"/>
  <c r="U98" i="2"/>
  <c r="J98" i="2"/>
  <c r="U97" i="2"/>
  <c r="J97" i="2"/>
  <c r="U96" i="2"/>
  <c r="J96" i="2"/>
  <c r="U95" i="2"/>
  <c r="J95" i="2"/>
  <c r="U94" i="2"/>
  <c r="J94" i="2"/>
  <c r="U93" i="2"/>
  <c r="J93" i="2"/>
  <c r="U92" i="2"/>
  <c r="J92" i="2"/>
  <c r="U91" i="2"/>
  <c r="J91" i="2"/>
  <c r="U90" i="2"/>
  <c r="J90" i="2"/>
  <c r="U89" i="2"/>
  <c r="J89" i="2"/>
  <c r="U88" i="2"/>
  <c r="J88" i="2"/>
  <c r="U87" i="2"/>
  <c r="J87" i="2"/>
  <c r="U86" i="2"/>
  <c r="J86" i="2"/>
  <c r="U85" i="2"/>
  <c r="J85" i="2"/>
  <c r="U84" i="2"/>
  <c r="J84" i="2"/>
  <c r="U83" i="2"/>
  <c r="J83" i="2"/>
  <c r="U82" i="2"/>
  <c r="J82" i="2"/>
  <c r="U81" i="2"/>
  <c r="J81" i="2"/>
  <c r="U80" i="2"/>
  <c r="J80" i="2"/>
  <c r="U79" i="2"/>
  <c r="J79" i="2"/>
  <c r="U78" i="2"/>
  <c r="J78" i="2"/>
  <c r="U77" i="2"/>
  <c r="J77" i="2"/>
  <c r="U76" i="2"/>
  <c r="J76" i="2"/>
  <c r="U75" i="2"/>
  <c r="J75" i="2"/>
  <c r="U74" i="2"/>
  <c r="J74" i="2"/>
  <c r="U73" i="2"/>
  <c r="J73" i="2"/>
  <c r="U72" i="2"/>
  <c r="J72" i="2"/>
  <c r="U71" i="2"/>
  <c r="J71" i="2"/>
  <c r="U70" i="2"/>
  <c r="J70" i="2"/>
  <c r="U69" i="2"/>
  <c r="J69" i="2"/>
  <c r="U68" i="2"/>
  <c r="J68" i="2"/>
  <c r="U67" i="2"/>
  <c r="J67" i="2"/>
  <c r="U66" i="2"/>
  <c r="J66" i="2"/>
  <c r="U65" i="2"/>
  <c r="J65" i="2"/>
  <c r="U64" i="2"/>
  <c r="J64" i="2"/>
  <c r="U63" i="2"/>
  <c r="J63" i="2"/>
  <c r="U62" i="2"/>
  <c r="J62" i="2"/>
  <c r="U61" i="2"/>
  <c r="J61" i="2"/>
  <c r="U60" i="2"/>
  <c r="J60" i="2"/>
  <c r="U59" i="2"/>
  <c r="J59" i="2"/>
  <c r="U58" i="2"/>
  <c r="J58" i="2"/>
  <c r="U57" i="2"/>
  <c r="J57" i="2"/>
  <c r="U56" i="2"/>
  <c r="J56" i="2"/>
  <c r="U55" i="2"/>
  <c r="J55" i="2"/>
  <c r="U54" i="2"/>
  <c r="J54" i="2"/>
  <c r="U53" i="2"/>
  <c r="J53" i="2"/>
  <c r="U52" i="2"/>
  <c r="J52" i="2"/>
  <c r="U51" i="2"/>
  <c r="J51" i="2"/>
  <c r="U50" i="2"/>
  <c r="J50" i="2"/>
  <c r="U49" i="2"/>
  <c r="J49" i="2"/>
  <c r="U48" i="2"/>
  <c r="J48" i="2"/>
  <c r="U47" i="2"/>
  <c r="J47" i="2"/>
  <c r="U46" i="2"/>
  <c r="J46" i="2"/>
  <c r="U45" i="2"/>
  <c r="J45" i="2"/>
  <c r="U44" i="2"/>
  <c r="J44" i="2"/>
  <c r="U43" i="2"/>
  <c r="J43" i="2"/>
  <c r="U42" i="2"/>
  <c r="J42" i="2"/>
  <c r="U41" i="2"/>
  <c r="J41" i="2"/>
  <c r="U40" i="2"/>
  <c r="J40" i="2"/>
  <c r="U39" i="2"/>
  <c r="J39" i="2"/>
  <c r="U38" i="2"/>
  <c r="J38" i="2"/>
  <c r="U37" i="2"/>
  <c r="J37" i="2"/>
  <c r="U36" i="2"/>
  <c r="J36" i="2"/>
  <c r="U35" i="2"/>
  <c r="J35" i="2"/>
  <c r="U34" i="2"/>
  <c r="J34" i="2"/>
  <c r="U33" i="2"/>
  <c r="J33" i="2"/>
  <c r="U32" i="2"/>
  <c r="J32" i="2"/>
  <c r="U31" i="2"/>
  <c r="J31" i="2"/>
  <c r="U30" i="2"/>
  <c r="J30" i="2"/>
  <c r="U29" i="2"/>
  <c r="J29" i="2"/>
  <c r="U28" i="2"/>
  <c r="J28" i="2"/>
  <c r="U27" i="2"/>
  <c r="J27" i="2"/>
  <c r="U26" i="2"/>
  <c r="J26" i="2"/>
  <c r="U25" i="2"/>
  <c r="J25" i="2"/>
  <c r="U24" i="2"/>
  <c r="J24" i="2"/>
  <c r="U23" i="2"/>
  <c r="J23" i="2"/>
  <c r="U22" i="2"/>
  <c r="J22" i="2"/>
  <c r="U21" i="2"/>
  <c r="J21" i="2"/>
  <c r="U20" i="2"/>
  <c r="J20" i="2"/>
  <c r="U19" i="2"/>
  <c r="J19" i="2"/>
  <c r="U18" i="2"/>
  <c r="J18" i="2"/>
  <c r="U17" i="2"/>
  <c r="J17" i="2"/>
  <c r="U16" i="2"/>
  <c r="J16" i="2"/>
  <c r="U15" i="2"/>
  <c r="J15" i="2"/>
  <c r="U14" i="2"/>
  <c r="J14" i="2"/>
  <c r="U13" i="2"/>
  <c r="J13" i="2"/>
  <c r="U12" i="2"/>
  <c r="J12" i="2"/>
  <c r="U11" i="2"/>
  <c r="J11" i="2"/>
  <c r="U10" i="2"/>
  <c r="J10" i="2"/>
  <c r="U9" i="2"/>
  <c r="J9" i="2"/>
  <c r="U8" i="2"/>
  <c r="J8" i="2"/>
  <c r="U7" i="2"/>
  <c r="J7" i="2"/>
  <c r="U6" i="2"/>
  <c r="J6" i="2"/>
  <c r="U5" i="2"/>
  <c r="J5" i="2"/>
  <c r="U4" i="2"/>
  <c r="J4" i="2"/>
  <c r="U3" i="2"/>
  <c r="J3" i="2"/>
  <c r="U2" i="2"/>
  <c r="J2" i="2"/>
</calcChain>
</file>

<file path=xl/sharedStrings.xml><?xml version="1.0" encoding="utf-8"?>
<sst xmlns="http://schemas.openxmlformats.org/spreadsheetml/2006/main" count="1683" uniqueCount="412">
  <si>
    <t>O subprocesso de S1_ANALISE_PROJETO é executado por Analistas de Negócio e tem como resultado uma Especificação Funcional + Técnica da Demanda.</t>
  </si>
  <si>
    <r>
      <rPr>
        <sz val="11"/>
        <color theme="1"/>
        <rFont val="Calibri"/>
      </rPr>
      <t xml:space="preserve">Foram identificados os seguintes </t>
    </r>
    <r>
      <rPr>
        <b/>
        <sz val="11"/>
        <color theme="1"/>
        <rFont val="Calibri"/>
      </rPr>
      <t>subprocessos Alternativos</t>
    </r>
    <r>
      <rPr>
        <sz val="11"/>
        <color theme="1"/>
        <rFont val="Calibri"/>
      </rPr>
      <t xml:space="preserve"> para este subprocesso:</t>
    </r>
  </si>
  <si>
    <r>
      <rPr>
        <b/>
        <sz val="11"/>
        <color theme="1"/>
        <rFont val="Calibri"/>
      </rPr>
      <t xml:space="preserve">Sem Reuso Tecnologias Conhecidas - </t>
    </r>
    <r>
      <rPr>
        <sz val="11"/>
        <color theme="1"/>
        <rFont val="Calibri"/>
      </rPr>
      <t>Neste subprocesso o cliente já existe e o uso da tecnologia já é conhecida.</t>
    </r>
  </si>
  <si>
    <r>
      <rPr>
        <b/>
        <sz val="11"/>
        <color theme="1"/>
        <rFont val="Calibri"/>
      </rPr>
      <t>Com Reuso Total ou Simples</t>
    </r>
    <r>
      <rPr>
        <sz val="11"/>
        <color theme="1"/>
        <rFont val="Calibri"/>
      </rPr>
      <t xml:space="preserve"> - Neste subprocesso é realizado o reuso tanto da especificação funcional quanto da técnica ou uma especificação técnica Simples</t>
    </r>
  </si>
  <si>
    <r>
      <rPr>
        <b/>
        <sz val="11"/>
        <color theme="1"/>
        <rFont val="Calibri"/>
      </rPr>
      <t>Sem Reuso e Novas Tecnologias</t>
    </r>
    <r>
      <rPr>
        <sz val="11"/>
        <color theme="1"/>
        <rFont val="Calibri"/>
      </rPr>
      <t xml:space="preserve"> - Neste processo ou o cliente é novo (e ainda não possui a documentação anterior para consulta) ou a tecnologia utilizada é nova o que levamais tempo para fazer tanto a especificação funcional quanto a técnica</t>
    </r>
  </si>
  <si>
    <r>
      <rPr>
        <sz val="11"/>
        <color theme="1"/>
        <rFont val="Calibri"/>
      </rPr>
      <t xml:space="preserve">Foram identifcados os seguintes </t>
    </r>
    <r>
      <rPr>
        <b/>
        <sz val="11"/>
        <color theme="1"/>
        <rFont val="Calibri"/>
      </rPr>
      <t>subgrupos</t>
    </r>
    <r>
      <rPr>
        <sz val="11"/>
        <color theme="1"/>
        <rFont val="Calibri"/>
      </rPr>
      <t xml:space="preserve"> (que corresponde ao cargo/função realizada por cada um dos colaboradores):</t>
    </r>
  </si>
  <si>
    <t>Analista de Sistemas I</t>
  </si>
  <si>
    <t>Analista de Sistemas II</t>
  </si>
  <si>
    <t>Analista de Sistemas III</t>
  </si>
  <si>
    <t>Analista Programador I</t>
  </si>
  <si>
    <t>Analista Programador II</t>
  </si>
  <si>
    <t>Analista Programador III</t>
  </si>
  <si>
    <r>
      <rPr>
        <sz val="11"/>
        <color theme="1"/>
        <rFont val="Calibri"/>
      </rPr>
      <t xml:space="preserve">A </t>
    </r>
    <r>
      <rPr>
        <b/>
        <sz val="11"/>
        <color theme="1"/>
        <rFont val="Calibri"/>
      </rPr>
      <t>produtividade</t>
    </r>
    <r>
      <rPr>
        <sz val="11"/>
        <color theme="1"/>
        <rFont val="Calibri"/>
      </rPr>
      <t xml:space="preserve"> é calculada levanda em consideração as horas registradas no PB na atividade específica da célula de negócio de "Elaborar Especificação Técnica e Funcional da Demanda" e a complexidade definida pela base histórica levando em consideração os pontos Fibonacci calculados pela Celula de Negócio e posteriormente confirmados pela FSW.</t>
    </r>
    <r>
      <rPr>
        <b/>
        <sz val="11"/>
        <color theme="1"/>
        <rFont val="Calibri"/>
      </rPr>
      <t xml:space="preserve"> Horas/Pontos Valid CN</t>
    </r>
  </si>
  <si>
    <r>
      <rPr>
        <sz val="11"/>
        <color theme="1"/>
        <rFont val="Calibri"/>
      </rPr>
      <t xml:space="preserve">A </t>
    </r>
    <r>
      <rPr>
        <b/>
        <sz val="11"/>
        <color theme="1"/>
        <rFont val="Calibri"/>
      </rPr>
      <t>qualidade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(retrabalho)</t>
    </r>
    <r>
      <rPr>
        <sz val="11"/>
        <color theme="1"/>
        <rFont val="Calibri"/>
      </rPr>
      <t xml:space="preserve"> é calculada levanda em consideração as horas registradas no PB nas atividades da FSW correspondentes a Retrabalho por Mudanças de Requisitos ou Especificação durante a janela demandadas pela célula de negócio.</t>
    </r>
    <r>
      <rPr>
        <b/>
        <sz val="11"/>
        <color theme="1"/>
        <rFont val="Calibri"/>
      </rPr>
      <t xml:space="preserve"> Horas Retrabalho CN/Pontos Valid CN</t>
    </r>
  </si>
  <si>
    <t>Janela</t>
  </si>
  <si>
    <t>Projeto</t>
  </si>
  <si>
    <t>Componente</t>
  </si>
  <si>
    <t>Data Análise CN</t>
  </si>
  <si>
    <t>Data Construção FSW</t>
  </si>
  <si>
    <t>Data Testes Liberação FSW</t>
  </si>
  <si>
    <t>Data Homolog. Interna</t>
  </si>
  <si>
    <t>Linguagem</t>
  </si>
  <si>
    <t>Analistas CN</t>
  </si>
  <si>
    <t>Analista CN principal</t>
  </si>
  <si>
    <t>Analistas Homologação</t>
  </si>
  <si>
    <t>Analistas FSW</t>
  </si>
  <si>
    <t>Programadores FSW</t>
  </si>
  <si>
    <t>Hrs. Estimativa CN</t>
  </si>
  <si>
    <t>Hrs. Estimativa FSW</t>
  </si>
  <si>
    <t>Hrs. Utilizadas CN</t>
  </si>
  <si>
    <t>Hrs. Doc Visão</t>
  </si>
  <si>
    <t>Hrs. Reunião Estimativa CN</t>
  </si>
  <si>
    <t>Hrs. Priorização</t>
  </si>
  <si>
    <t>Hrs. Especificação Técnica</t>
  </si>
  <si>
    <t>PR_Analise</t>
  </si>
  <si>
    <t>Hrs. Ajuste em Banco</t>
  </si>
  <si>
    <t>Hrs. Planejar Testes</t>
  </si>
  <si>
    <t>Hrs. Integração</t>
  </si>
  <si>
    <t>Hrs. Revisão de Código</t>
  </si>
  <si>
    <t>Hrs. Homolog. Interna</t>
  </si>
  <si>
    <t>Hrs. Homolog. Cliente</t>
  </si>
  <si>
    <t>Hrs. Implantação</t>
  </si>
  <si>
    <t>Hrs. Aualizar Documentação</t>
  </si>
  <si>
    <t>Hrs. Utilizadas FSW</t>
  </si>
  <si>
    <t>Hrs. Análise FSW</t>
  </si>
  <si>
    <t xml:space="preserve"> Hrs. Desenv FSW</t>
  </si>
  <si>
    <t xml:space="preserve"> Hrs. Teste de Liberação FSW</t>
  </si>
  <si>
    <t>Hrs. Retrabalho FSW</t>
  </si>
  <si>
    <t>Hrs. Retrabalho CN</t>
  </si>
  <si>
    <t>Hrs. Defeitos FSW</t>
  </si>
  <si>
    <t>Hrs. Erros CN</t>
  </si>
  <si>
    <t>Hrs. Desenv FSW / Hrs. Estimativa FSW</t>
  </si>
  <si>
    <t>Hrs. Desenv FSW / Hrs. Estimativa CN</t>
  </si>
  <si>
    <t>Hrs. Teste Liberação / Hrs. Estimativa FSW</t>
  </si>
  <si>
    <t>Hrs. Teste Liberação / Hrs. Estimativa CN</t>
  </si>
  <si>
    <t>Hrs. Retrabalho FSW / Hrs. Estimativa FSW</t>
  </si>
  <si>
    <t>Hrs. Retrabalho FSW / Hrs. Estimativa CN</t>
  </si>
  <si>
    <t>Hrs. Retrabalho CN / Hrs. Estimativa FSW</t>
  </si>
  <si>
    <t>Hrs. Retrabalho CN / Hrs. Estimativa CN</t>
  </si>
  <si>
    <t>Hrs. Defeito FSW / Hrs. Estimativa FSW</t>
  </si>
  <si>
    <t>Hrs. Defeito FSW / Hrs. Estimativa CN</t>
  </si>
  <si>
    <t>Hrs. Erros CN / Hrs. Estimativa FSW</t>
  </si>
  <si>
    <t>Hrs. Erros CN / Hrs. Estimativa CN</t>
  </si>
  <si>
    <t>[2017] - CNH SUSTENTAÇÃO</t>
  </si>
  <si>
    <t>120) Problema 351 - Atendimento ao GLPI 105583 - [       Entidade: Valid] - Placa Mercosul - Adaptação dos sistemas para aceitar o novo formato</t>
  </si>
  <si>
    <t>VB.Net</t>
  </si>
  <si>
    <t>126) Problema 387 - Atendimento ao GLPI 107573 - [       Entidade:  Projeto CNH &gt; Ceará] - web Service para informações de prova</t>
  </si>
  <si>
    <t>C#, VB.Net, ASP.NET</t>
  </si>
  <si>
    <t>Analista Programador III, Analista de Sistemas III</t>
  </si>
  <si>
    <t>1) Chamados do CNH</t>
  </si>
  <si>
    <t>42) [SPC_RS] - Atualização de CFC sistema malote. &lt;56781&gt;</t>
  </si>
  <si>
    <t>140) Problema 408 - Atendimento ao GLPI 109869 - [       Entidade:  Projeto CNH &gt; Maranhão] - CNHMA: Site de Captura - Solicitação de acesso</t>
  </si>
  <si>
    <t>C#, VB.Net</t>
  </si>
  <si>
    <t>121) Problema 376 - Atendimento ao GLPI 107313 - [       Entidade: Valid] - Multas - MA &gt; Cadastro de Faixas de AR</t>
  </si>
  <si>
    <t>142) Problema 412 - Atendimento ao GLPI 110309 - [       Entidade:  Projeto CNH &gt; Maranhão] - CNHMA: Layout WS Detran</t>
  </si>
  <si>
    <t>[2017] - OUTROS PROJETOS SUSTENTAÇÃO</t>
  </si>
  <si>
    <t>139) Problema 377 / GLPI 107402 - [SPIF_COFEN] - MELHORIAS E REVISÕES - COFEN</t>
  </si>
  <si>
    <t>VB.Net, ASP.NET</t>
  </si>
  <si>
    <t>156) Problema 431 / GLPI 111752 - [SPIF_FAB] - Adaptar Software de Captura para utilizar a câmera REBEL T6</t>
  </si>
  <si>
    <t>Programador</t>
  </si>
  <si>
    <t>161) Problema 443 - Atendimento ao GLPI 112235 - [       Entidade:  Projeto CNH &gt; Ceará] - Alteração no serviço dos	Correios</t>
  </si>
  <si>
    <t>Visual Basic 6</t>
  </si>
  <si>
    <t>158) Problema 438 - Atendimento ao GLPI 111861 - [       Entidade:  Projeto Identidade &gt; Brasilia] - Alteração fluxo DPF</t>
  </si>
  <si>
    <t>Analista Programador I, Analista Programador III</t>
  </si>
  <si>
    <t>153) Problema 419 / GLPI 108644 - [SPIF_COFEN] - [Posto Captura]: Remoção de regra SPIF_COFEN Secundária</t>
  </si>
  <si>
    <t>157) Problema 437 / GLPI 109541 - [SPIF_COFEN] - [Posto Captura]: Bug Carteira Técnico de Enfermagem Coren BA/PE</t>
  </si>
  <si>
    <t>143) Problema 388 / GLPI 108398 - [SPIF_COFEN] - [Posto Captura]: Alteração Layout Carteiras Especialista e Especialista de nível médio</t>
  </si>
  <si>
    <t>150) Problema 439 - Atendimento ao GLPI 112178 - [       Entidade: Valid] - Nova Preparação-DF &gt; CQ QRCode</t>
  </si>
  <si>
    <t>C#</t>
  </si>
  <si>
    <t>131) Problema 364 / GLPI 106063 - [SPIF_CFM] - inclusão de Estoque base no sistema CFM</t>
  </si>
  <si>
    <t>Analista de Sistemas II, Analista Programador II</t>
  </si>
  <si>
    <t>89) Problema 307 / GLPI 100136 - [SPIF_COFEN] - CANCELAMENTO DE PEDIDO DE ESTOQUE BASE - COREN-RO</t>
  </si>
  <si>
    <t>159) Problema 446 / GLPI 112523 - [SPIF_CFM] - [Posto Impressão]: Foto desproporcional ao espaço.</t>
  </si>
  <si>
    <t>117) Problema 347 / GLPI 105284 - [SPIF_COFEN] - [Posto Captura]: Melhoria sistema COFEN – Captura secundárias</t>
  </si>
  <si>
    <t>[2018] - IDENTIDADE SUSTENTAÇÃO</t>
  </si>
  <si>
    <t>137) Problema 403 / GLPI 109051 - [IDSP] - Erro no ambiente de Homologação</t>
  </si>
  <si>
    <t>142) Problema 435 / GLPI 111955 - [IDSP] - Serviço travando</t>
  </si>
  <si>
    <t>151) Atendimento ao GLPI 112137 - [ GEDA &gt; GO] - Relatório sintético de Capturas</t>
  </si>
  <si>
    <t>141) Problema 434 / GLPI 111897 - [IDMA] - SPD-MA - Cadastrar Postos e Cidades</t>
  </si>
  <si>
    <t>C#, ASP.NET</t>
  </si>
  <si>
    <t>131) Problema 392 / GLPI 108376 - [IDRJ] - Melhorias no Sistema de Impressão de Documentos - SIDRJ</t>
  </si>
  <si>
    <t>121) Problema 367 / GLPI 106319 - [IDMA] - VALIDCAP - Inclusão da Descrição do Municipio na FIC</t>
  </si>
  <si>
    <t>154) Problema 425 - Atendimento ao GLPI 111358 - [       Entidade: Valid] - Demandas Reunião 08/05/2018</t>
  </si>
  <si>
    <t>173) Atendimento ao GLPI 113851 - [ Projeto CNH &gt; DF] - iPhone - Atualização dos limites de campos</t>
  </si>
  <si>
    <t>Swift</t>
  </si>
  <si>
    <t>172) Atendimento ao GLPI 113851 - [ Projeto CNH &gt; DF] - Android - Atualização dos limites de campos</t>
  </si>
  <si>
    <t>Java</t>
  </si>
  <si>
    <t>157) Atendimento ao GLPI 112660 - [ CNH-DF] - iPhone - Alterações solicitadas pelo cliente durante homologação</t>
  </si>
  <si>
    <t>156) Atendimento ao GLPI 112660 - [ Projeto CNH &gt; DF] - WebSite - Alterações solicitadas pelo cliente durante homologação</t>
  </si>
  <si>
    <t>153) Atendimento ao GLPI 112659 - [ CNH-DF] - Android - Alterações solicitadas pelo cliente durante homologação</t>
  </si>
  <si>
    <t>127) Atendimento ao GLPI 108413 - [Entidade: CNHDF] - Atualizações de posto de atendimento identificadas durante homologação com o cliente</t>
  </si>
  <si>
    <t>170) Atendimento ao GLPI 113851 - [ Projeto CNH &gt; DF] - WebAgendamento -Atualização dos limites de campos</t>
  </si>
  <si>
    <t>176) Problema 457 - Atendimento ao GLPI 114259 - [       Entidade: Valid] - Novas rotinas para o Serviço Web de Integração</t>
  </si>
  <si>
    <t>185) Problema 476 - Atendimento ao GLPI 115666 - [       Entidade:  Projeto CNH &gt; Paraíba] - Relatórios de Faturamento do Detran PB</t>
  </si>
  <si>
    <t>184) Atendimento ao GLPI 115325 - [ Projeto CNH &gt; DF] - WebSite Agendamento - Error while processing the request on Weekends</t>
  </si>
  <si>
    <t>197) Problema 482 - Atendimento ao GLPI 114360 - [       Entidade:  Projeto CNH &gt; Pará] - Câmeras Canon Rebel T6</t>
  </si>
  <si>
    <t>161) Problema 458 / GLPI 113060 - [SPIF_PRF] - Relatório de carteiras impressas</t>
  </si>
  <si>
    <t>169) Problema 474 / GLPI 115546 - [SPIF_COFEN] - Remoção da opção de transferência de carteira remida (WebSite)</t>
  </si>
  <si>
    <t>167) Problema 472 / GLPI 115464 - [SPIF_COFEN] - Ajuste WebSite SPIF_COFEN - Cancelar Carteira</t>
  </si>
  <si>
    <t>162) Problema 460 / GLPI 114391 - [SPIF_PRF] - Problemas do PRF</t>
  </si>
  <si>
    <t>165) Problema 467 / GLPI 115395 - [SPIF_COFEN] - Funcionalidade: Consultar Carteiras Impressas # ERROS (Website - Cofen)</t>
  </si>
  <si>
    <t>190) Atendimento ao GLPI 115840 - [ Projeto CNH &gt; DF] - Website Agendamento - Restrição de endereço pela UF</t>
  </si>
  <si>
    <t>Analista de Sistemas I, Analista de Sistemas II</t>
  </si>
  <si>
    <t>183) Atendimento ao GLPI 115046 - [ Projeto CNH &gt; DF] - iPhone - Melhorias apos AppleStore</t>
  </si>
  <si>
    <t>147) Problema 453 / GLPI 112094 - [IDSP] - WS Integração Central - RG Duplo Dígito e ServicoRGProcessoNaoLiberado Filiação Nula</t>
  </si>
  <si>
    <t>156) Problema 487 / GLPI 115208 - [IDGO] - SPD - Abreviação Funcional</t>
  </si>
  <si>
    <t>Analista de Sistemas II, Analista de Sistemas III</t>
  </si>
  <si>
    <t>193) Atendimento ao GLPI 115046 - [ Projeto CNH &gt; DF] - WebAPI - Restrição de Horários</t>
  </si>
  <si>
    <t>152) Atendimento ao GLPI 112657 - [ CNH-DF] - Validcap - Alterações solicitadas pelo cliente durante homologação</t>
  </si>
  <si>
    <t>Analista de Sistemas I, Analista de Sistemas III</t>
  </si>
  <si>
    <t>200) Atendimento ao GLPI 115840 - [ Projeto CNH &gt; DF] - WebAPI - Restrição de endereço pela UF</t>
  </si>
  <si>
    <t>145) Problema 423 - Atendimento ao GLPI 109656 - [       Entidade:  Projeto CNH &gt; Pará] - Instalação Sistema Renach nas estações de capturas</t>
  </si>
  <si>
    <t>151) Problema 475 / GLPI 115646 - [IDGO] - WS Integração e SID - Tratamento Filas e Interdição</t>
  </si>
  <si>
    <t>194) Atendimento ao GLPI 115852 - [ Projeto CNH &gt; DF] - Envio automático e-mail e Push (Feriado e Restrição)</t>
  </si>
  <si>
    <t>159) Atendimento ao GLPI 112737,115854 - [ Projeto CNH &gt; DF] - Criação de novo método para informar ao detran que uma carteira foi produzida e recebimento de carteira para iniciar a produção</t>
  </si>
  <si>
    <t>188) Atendimento ao GLPI 115840 - [ Projeto CNH &gt; DF] - Android - Restrição de endereço pela UF</t>
  </si>
  <si>
    <t>192) Atendimento ao GLPI 115046 - [ Projeto CNH &gt; DF] - Geda - Restrição de Horários</t>
  </si>
  <si>
    <t>189) Atendimento ao GLPI 115840 - [ Projeto CNH &gt; DF] - iPhone - Restrição de endereço pela UF</t>
  </si>
  <si>
    <t>187) Atendimento ao GLPI 115840 -  [ Projeto CNH &gt; DF] - Validcap(Agenda.asmx) - Restrição de endereço pela UF</t>
  </si>
  <si>
    <t>154) Atendimento ao GLPI 112661, 112729 - [ CNH-DF] - Sustentação - Alterações solicitadas pelo cliente durante homologação</t>
  </si>
  <si>
    <t>149) Problema 432 - Atendimento ao GLPI 111715 - [       Entidade:  Projeto CNH &gt; Paraíba] - Visibilidade de nome da Regional do Sistema POL</t>
  </si>
  <si>
    <t>209) Problema 516 - Atendimento ao GLPI 113158 - [       Entidade:  Projeto CNH &gt; Goias] - Digitalização documentos DETRAN</t>
  </si>
  <si>
    <t>153) Problema 480 / GLPI 114959 - [IDSP] - SPD - Erro cadastro postagem AR</t>
  </si>
  <si>
    <t>170) Problema 479 / GLPI 115737 - [SPIF_CFM] - Ajustar pesquisa de chancela</t>
  </si>
  <si>
    <t>189) Problema 507 / GLPI 112001 - [SPIF_COFEN] - Utilização de fonte monoespaçada</t>
  </si>
  <si>
    <t>Analista de Sistemas II, Analista Programador I</t>
  </si>
  <si>
    <t>181) Problema 481 / GLPI 115778 - [SPIF_COFEN] - SOLICITAÇÃO DE FUNCIONALIDADES #2</t>
  </si>
  <si>
    <t>166) Problema 471 / GLPI 115431 - [SPIF_COFEN] - Ajustes de parâmetros</t>
  </si>
  <si>
    <t>208) Problema 514 - Atendimento ao GLPI 117918 - [       Entidade:  Projeto CNH &gt; Bahia] - CRT - EXCLUSÃO DE CURSO INFRATOR DO SISTEMA  DA CFC FENIX</t>
  </si>
  <si>
    <t>174) Problema 455 - Atendimento ao GLPI 113880 - [ Entidade: Valid] - [CNH-DF] API - Melhoria de layout de email na funcionalidade 'Esqueci minha senha' e Coleta Parcial</t>
  </si>
  <si>
    <t>Analista Programador I, Analista Programador I</t>
  </si>
  <si>
    <t>158) Problema 506 / GLPI 117341 - [IDRJ] - Correção  Multiparentalidade</t>
  </si>
  <si>
    <t>42) Atendimento ao GLPI 125 - [ Projeto CNH &gt; Rio Grande do Sul] - Processos de I.H Pendentes</t>
  </si>
  <si>
    <t>177) Problema 493 / GLPI 108544 - [SPIF_COFEN] - PROBLEMA APP ANDROID COFEN</t>
  </si>
  <si>
    <t>176) Problema 492 / GLPI 115995 - [SPIF_COFECON] - Inconsistência no CPF 01783377062</t>
  </si>
  <si>
    <t>171) Problema 481 / GLPI 115778 - [SPIF_COFEN] - SOLICITAÇÃO DE FUNCIONALIDADES #1</t>
  </si>
  <si>
    <t>142) Problema 384 / GLPI 107974 - [SPIF_CAUBR] - Exibir motivo de reprovação na consulta de capturas</t>
  </si>
  <si>
    <t>201) Problema 495 - Atendimento ao GLPI 116602 - [       Entidade:  Projeto CNH &gt; Rio de Janeiro] - Exclusão de Obrigatoriedade de Aulas Práticas Noturnas.</t>
  </si>
  <si>
    <t>201) Problema 517 / GLPI 118327 - [SPIF_MRE] - Desenvolvimento Módulo de Impressão #7</t>
  </si>
  <si>
    <t>231) Problema 540 - Atendimento ao GLPI 118319 - [       Entidade:  Projeto CNH &gt; Pará] - Lentidão no WS</t>
  </si>
  <si>
    <t>199) Problema 517 / GLPI 118327 - [SPIF_MRE] - Desenvolvimento Módulo de Impressão #5</t>
  </si>
  <si>
    <t>Analista Programador II, Analista Programador I, Analista de Sistemas III</t>
  </si>
  <si>
    <t>210) Atendimento ao GLPI 112661, 112729 - [ CNH-DF] - Sustentação - Alterações solicitadas pelo cliente durante homologação - Entregável 2</t>
  </si>
  <si>
    <t>Analista Programador II, Analista de Sistemas III</t>
  </si>
  <si>
    <t>206) Atendimento ao GLPI 118269 - [ Projeto CNH] - Portaria 183 - VALID</t>
  </si>
  <si>
    <t>Analista de Sistemas I, Analista Programador II</t>
  </si>
  <si>
    <t>162) Problema 526 / GLPI 119142 - [IDGO] - Aplicação Mobile Apple IOS QrCode</t>
  </si>
  <si>
    <t>Java, Swift</t>
  </si>
  <si>
    <t>Analista de Sistemas II, Analista de Sistemas II</t>
  </si>
  <si>
    <t>239) Problema 555 - Atendimento ao GLPI 122032 - [       Entidade:  Projeto CNH &gt; São Paulo] - SCI - erro de campos inexistentes.</t>
  </si>
  <si>
    <t>194) Problema 517 / GLPI 118327 - [SPIF_MRE] - Desenvolvimento Módulo de Impressão #1</t>
  </si>
  <si>
    <t>Analista Programador II, Analista Programador I, Analista Programador II, Analista de Sistemas III</t>
  </si>
  <si>
    <t>238) Problema 554 - Atendimento ao GLPI 122052 - [       Entidade: Valid] - Perdas MA</t>
  </si>
  <si>
    <t>223) Problema 527 - Atendimento ao GLPI 119577 - WebSite Agendamento - [Entidade:  Projeto CNH &gt; Brasilia] - Erro atendimento Valor Minimo 'Data de Nascimento'</t>
  </si>
  <si>
    <t>207) Atendimento ao GLPI 118269 - [ Projeto CNH] - Portaria 183 - Interprint</t>
  </si>
  <si>
    <t>196) Problema 517 / GLPI 118327 - [SPIF_MRE] - Desenvolvimento Módulo de Impressão #3</t>
  </si>
  <si>
    <t>Analista Programador II, Analista Programador II, Analista de Sistemas III</t>
  </si>
  <si>
    <t>243) Problema 545 - Atendimento ao GLPI 120890 - [ Entidade: Projeto CNH &gt; Brasilia] - Campo tipo de Documento Bloqueado</t>
  </si>
  <si>
    <t>242) Atendimento ao GLPI 120515 - [ Projeto CNH &gt; DF] - Atualizações no Serviço Envio ao Detran</t>
  </si>
  <si>
    <t>195) Problema 517 / GLPI 118327 - [SPIF_MRE] - Desenvolvimento Módulo de Impressão #2</t>
  </si>
  <si>
    <t>213) Problema 519 - Atendimento ao GLPI 118834 - [       Entidade:  Projeto CNH &gt; Rio de Janeiro] - desvínculo de candidato</t>
  </si>
  <si>
    <t>240) Atendimento ao GLPI 122201 - [ Projeto CNH &gt; BRASIL] - Criação de métodos SOD</t>
  </si>
  <si>
    <t>159) Problema 509 / GLPI 117619 - [IDSP] - SID - Desenvolvimento Novas Funções</t>
  </si>
  <si>
    <t>224) Problema 528 - Atendimento ao GLPI 119813 - [       Entidade: Valid] - [CNH-DF] - Ajuste no envio de Notificações via PUSH</t>
  </si>
  <si>
    <t>215) Problema 521 - Atendimento ao GLPI 118829 - [       Entidade:  Projeto CNH &gt; Rio de Janeiro] - Diretores com Status</t>
  </si>
  <si>
    <t>205) Problema 536 / GLPI 120378 - [SPIF_PMMG] - Alterações no Software de Captura</t>
  </si>
  <si>
    <t>Analista Programador I, Analista Programador II, Analista de Sistemas II</t>
  </si>
  <si>
    <t>225) Problema 527 - Atendimento ao GLPI 119577 - Android - [Entidade: Projeto CNH &gt; Brasilia] - Erro atendimento Valor Minimo ''Data de Nascimento''</t>
  </si>
  <si>
    <t>166) Problema 551 / GLPI 121720 - [IDGO] - Funcionais Policial Civil e Carteira Social - II GO</t>
  </si>
  <si>
    <t>198) Problema 517 / GLPI 118327 - [SPIF_MRE] - Desenvolvimento Módulo de Impressão #4</t>
  </si>
  <si>
    <t>Analista de Sistemas I, Analista Programador I</t>
  </si>
  <si>
    <t>208) Problema 539 / GLPI 120701 - [DPF]: Alterações Sistema de Emissão de RNE</t>
  </si>
  <si>
    <t>Analista Programador II, Analista de Sistemas II, Analista Programador II, Analista de Sistemas III</t>
  </si>
  <si>
    <t>236) Atendimento ao GLPI 119492 - [ Projeto CNH &gt; DF] - iPhone - Alterações nas Combos</t>
  </si>
  <si>
    <t>226) Problema 527 - Atendimento ao GLPI 119577 - iPhone - [Entidade: Projeto CNH &gt; Brasilia] - Erro atendimento Valor Minimo ''''Data de Nascimento''''</t>
  </si>
  <si>
    <t>212) Problema 544 / GLPI 120951 - [SPIF_FAB] - Solicitação de Ajustes/Melhorias Posto Captura</t>
  </si>
  <si>
    <t>Analista Programador I, Analista de Sistemas II</t>
  </si>
  <si>
    <t>163) Problema 532 / GLPI 117791 - [IDSP] - SPD - Melhorias</t>
  </si>
  <si>
    <t>211) Atendimento ao GLPI 108413 - [Entidade: CNHDF] - Novos Relatórios de Gestão/Extrator de Dados</t>
  </si>
  <si>
    <t>Analista de Sistemas I, Analista Programador II, Analista Programador III</t>
  </si>
  <si>
    <t>241) Atendimento ao GLPI 122561 - CRCI Preventivo - [Entidade: CNH RJ] - Novas funcionalidades</t>
  </si>
  <si>
    <t>229) Problema 531 - Atendimento ao GLPI 112312 - [       Entidade:  Projeto CNH &gt; Minas Gerais] - Falha na consulta de processos no capturaweb</t>
  </si>
  <si>
    <t>VB.Net, Visual Basic 6, ASP.NET</t>
  </si>
  <si>
    <t>75) Problema 227 - Atendimento ao GLPI 63913 - [       Entidade:  Projeto CNH &gt; Maranhão] - CNHMA: RELATÓRIO DETALHADO DE CAPTURAS</t>
  </si>
  <si>
    <t>244) Problema 560 - Atendimento ao GLPI 117255 - [       Entidade:  Projeto CNH &gt; Maranhão] - CNHMA: Fila de extração</t>
  </si>
  <si>
    <t>263) Problema 592 - Atendimento ao GLPI 124863 - [       Entidade:  Projeto CNH &gt; Pará] - Erro 191 Pid - Site Belém</t>
  </si>
  <si>
    <t>249) Problema 568 - Atendimento ao GLPI 121513 - [       Entidade:  Projeto CNH &gt; Brasilia] - Erro na Tela Validcap</t>
  </si>
  <si>
    <t>166) Problema 450 - Atendimento ao GLPI 93749 - [       Entidade:  Projeto CNH &gt; Maranhão] - CNHMA: captura de Profissionais - Off-line</t>
  </si>
  <si>
    <t>251) Atendimento ao GLPI 124163 - MobileID - Alteração na Filtragem de Cidadãos</t>
  </si>
  <si>
    <t>255) Problema 577 - Atendimento ao GLPI 124600 - [       Entidade: Valid] - [CNH-DF] API - Melhorias referentes ao length dos campos e tratamentos diversos</t>
  </si>
  <si>
    <t>218) Problema 580 / GLPI 124705 - [SPIF_CFM] - PostoImpressão CFM MOBILE #1</t>
  </si>
  <si>
    <t>168) Problema 473 / GLPI 103906 - [SPIF_CFM] - Ajustar rotina de extravio de carteiras/lotes</t>
  </si>
  <si>
    <t>257) Problema 574 - Atendimento ao GLPI 124604 - [       Entidade: Valid] - [CNH-DF] iPhone - Melhorias referentes ao length dos campos e tratamentos diversos</t>
  </si>
  <si>
    <t>253) Problema 575 - Atendimento ao GLPI 124603 - [       Entidade: Valid] - [CNH-DF] WEBSITE - Melhorias referentes ao length dos campos e tratamentos diversos</t>
  </si>
  <si>
    <t>247) Problema 564 - Atendimento ao GLPI 123179 - [ Entidade: Valid] - GLPI: Adicionar sensor (Biométrico Watson Mini) no VALID CAP SP</t>
  </si>
  <si>
    <t>222) Atendimento ao GLPI 119492 - [ Projeto CNH &gt; DF] - WebAPI - Listagem de Documentos por Tipo de Serviço</t>
  </si>
  <si>
    <t>252) Problema 574 - Atendimento ao GLPI 124604 - [       Entidade: Valid] - [CNH-DF] Android - Melhorias referentes ao length dos campos e tratamentos diversos</t>
  </si>
  <si>
    <t>129) Problema 390 / GLPI 108234 - [IDRJ] - Criação de um Dashboard</t>
  </si>
  <si>
    <t>179) Problema 496 / GLPI 103259 - [SPIF_CFM] - Verificar Data de Log</t>
  </si>
  <si>
    <t>254) Problema 576 - Atendimento ao GLPI 124602 - [       Entidade: Valid] - [CNH-DF] VALIDCAP - Melhorias referentes ao length dos campos e tratamentos diversos</t>
  </si>
  <si>
    <t>219) Atendimento ao GLPI 119492 - [ Projeto CNH &gt; DF] - WebSite - Listagem de Documentos por Tipo de Serviço</t>
  </si>
  <si>
    <t>220) Atendimento ao GLPI 119492 - [ Projeto CNH &gt; DF] - Android - Listagem de Documentos por Tipo de Serviço</t>
  </si>
  <si>
    <t>214) Problema 534 / GLPI 120138 - [SPIF_COFEN] - Criação de método webservice para consulta de registros</t>
  </si>
  <si>
    <t>57) Problema 157 / GLPI 77814 - [IDMA] - DIGIFIC - Validação Renaid´s</t>
  </si>
  <si>
    <t>163) Problema 445 - Atendimento ao GLPI 112719 - [       Entidade:  Projeto CNH &gt; Maranhão] - CNH MA: SDP - Divergênicas em relatórios</t>
  </si>
  <si>
    <t>221) Atendimento ao GLPI 119492 - [ Projeto CNH &gt; DF] - iPhone - Listagem de Documentos por Tipo de Serviço</t>
  </si>
  <si>
    <t>200) Problema 517 / GLPI 118327 - [SPIF_MRE] - Desenvolvimento Módulo de Impressão #6</t>
  </si>
  <si>
    <t>Analista Programador II, Analista Programador I</t>
  </si>
  <si>
    <t>179) Problema 578 / GLPI 124588 - [IDSP] - SPD Remessa Econômica &amp; AR Kit Família</t>
  </si>
  <si>
    <t>277) Problema 614 - Atendimento ao GLPI 126703 - [       Entidade:  Projeto CNH &gt; Maranhão] - CNHMA: Capturar digitais dos profissionais via Digital Persona</t>
  </si>
  <si>
    <t>80) Problema 228 - Atendimento ao GLPI 82707 - [       Entidade:  Projeto CNH &gt; Maranhão] - CNHMA: Tutela</t>
  </si>
  <si>
    <t>282) Problema 622 - Atendimento ao GLPI 122664 - [       Entidade:  Projeto CNH &gt; Ceará] - Banner do DETRAN - Provas Online</t>
  </si>
  <si>
    <t>190) Problema 620 / GLPI 127057 - [IDMA] - Alteração da FIC do VALIDCAP</t>
  </si>
  <si>
    <t>265) Atendimento ao GLPI 125264 - [ Projeto CNH &gt; DF] - Geda - Alterações nas regras de Faturamento</t>
  </si>
  <si>
    <t>225) Problema 591 / GLPI 125089 - [SPIF_PSCS] - Módulo de Impressão #2</t>
  </si>
  <si>
    <t>222) Problema 580 / GLPI 124705 - [SPIF_CFM] - PostoImpressão CFM MOBILE #3</t>
  </si>
  <si>
    <t>221) Problema 580 / GLPI 124705 - [SPIF_CFM] - PostoImpressão CFM MOBILE #2</t>
  </si>
  <si>
    <t>296) Atendimento ao GLPI 128893 - [ Projeto CNH &gt; DF] - Serviço de Reprocessamento de Atribuição de RENACH</t>
  </si>
  <si>
    <t>290) Problema 632 - Atendimento ao GLPI 128293 - [       Entidade: Valid] - [ Projeto CNH &gt; DF] - API - Incluir versão  e retornar versão.</t>
  </si>
  <si>
    <t>289) Problema 631 - Atendimento ao GLPI 127730 - [       Entidade: Valid] - [ Projeto CNH &gt; DF] - Android - Incluir versão  e limpeza de configuração.</t>
  </si>
  <si>
    <t>288) Problema 630 - Atendimento ao GLPI 128242 - [       Entidade:  Projeto CNH &gt; Rio de Janeiro] - Of. DETRAN RJ SRAE 420 2018.</t>
  </si>
  <si>
    <t>284) Problema 626 - Atendimento ao GLPI 127733 - [       Entidade: Valid] - [ Projeto CNH &gt; DF] - Iphone- Incluir versão  e limpeza de configuração.</t>
  </si>
  <si>
    <t>235) Problema 580 / GLPI 124705 - [SPIF_CFM] - PostoImpressão CFM MOBILE #4</t>
  </si>
  <si>
    <t>223) Problema 590 / GLPI 125090 - [SPIF_PSCS] - Módulo de Integração</t>
  </si>
  <si>
    <t>293) Problema 635 - Atendimento ao GLPI 128613 - [       Entidade:  Projeto CNH &gt; Rio de Janeiro] - Tela de Cadastro de Horário de Verão.</t>
  </si>
  <si>
    <t>227) Problema 591 / GLPI 125089 - [SPIF_PSCS] - Módulo de Impressão #4</t>
  </si>
  <si>
    <t>224) Problema 591 / GLPI 125089 - [SPIF_PSCS] - Módulo de Impressão #1</t>
  </si>
  <si>
    <t>Analista de Sistemas II, Analista Programador II, Analista de Sistemas III</t>
  </si>
  <si>
    <t>226) Problema 591 / GLPI 125089 - [SPIF_PSCS] - Módulo de Impressão #3</t>
  </si>
  <si>
    <t>Analista Programador I, Analista de Sistemas I</t>
  </si>
  <si>
    <t>228) Problema 591 / GLPI 125089 - [SPIF_PSCS] - Módulo de Impressão #5</t>
  </si>
  <si>
    <t>Analista de Sistemas II, Analista Programador II, Analista Programador II</t>
  </si>
  <si>
    <t>285) Problema 627 - Atendimento ao GLPI 127825 - [       Entidade: Valid] - Sistema Digitalização de Processo.</t>
  </si>
  <si>
    <t>291) Problema 633 - Atendimento ao GLPI 128286 - [       Entidade: Valid] - [ Projeto CNH &gt; DF] - Website- Incluir versão e tratamento de campo Estrangeiro</t>
  </si>
  <si>
    <t>287) Problema 629 - Atendimento ao GLPI 127923 - [       Entidade: Valid] - Ajustes nos sistemas de consulta web de digitalização.</t>
  </si>
  <si>
    <t>274) Problema 610 - Atendimento ao GLPI 126416 - [       Entidade: Valid] - Nova Preparação MA - Configuração de endereços de retorno para São Luís</t>
  </si>
  <si>
    <t>236) Problema 637 / GLPI 128889 - [SPIF_MEX] - Solicitações de funcionalidades</t>
  </si>
  <si>
    <t>Analista Programador I, Analista de Sistemas I, Analista Programador I</t>
  </si>
  <si>
    <t>271) Problema 605 - Atendimento ao GLPI 122916 - [       Entidade:  Projeto CNH &gt; Maranhão] - CNH MA: SDP - Inclusão de serviços</t>
  </si>
  <si>
    <t>186) Problema 606 / GLPI 125959 - [IDSP] - ValidCap: Adaptar para BIC Eletrônico</t>
  </si>
  <si>
    <t>Analista de Sistemas III, Analista de Sistemas II</t>
  </si>
  <si>
    <t>261) Problema 584 - Atendimento ao GLPI 124719 - [       Entidade:  Projeto CNH &gt; Paraíba] - Nova imagem para gráfica de PB</t>
  </si>
  <si>
    <t>259) Problema 582 - Atendimento ao GLPI 124364 - [       Entidade:  Projeto CNH &gt; Paraíba] - Problema na importação de Lote</t>
  </si>
  <si>
    <t>205) Problema 513 - Atendimento ao GLPI 117895 - [       Entidade:  Projeto CNH &gt; Ceará] - Lote 337792 - Bloqueado para importação</t>
  </si>
  <si>
    <t>232) Problema 603 / GLPI 125863 - [SPIF_CFM] - Melhorias software de impressão</t>
  </si>
  <si>
    <t>229) Problema 593 / GLPI 124986 - [SPIF_PMMG] - Melhoria nas telas de captura de digitais e assinatura</t>
  </si>
  <si>
    <t>244) Problema 661 / GLPI 131643 - [SPIF_COFEN] - Prorrogação da data de validade das carteiras de regularização</t>
  </si>
  <si>
    <t>310) Problema 662 - Atendimento ao GLPI 131139 - [       Entidade:  Projeto CNH &gt; Ceará] - Validação Biométrica</t>
  </si>
  <si>
    <t>C#, VB.Net, Visual Basic 6</t>
  </si>
  <si>
    <t>191) Problema 621 / GLPI 127360 - [IDSP] - SID: Ajustar Relatório de Pré-Remessa</t>
  </si>
  <si>
    <t>170) Problema 557 / GLPI 122317 - [IDGO] - SID: Incluir Regra para Certificado de Igualdade</t>
  </si>
  <si>
    <t>243) Problema 658 / GLPI 131815 - [SPIF_MEX] - Mudança de periféricos no sistema</t>
  </si>
  <si>
    <t>241) Problema 654 - Atendimento ao GLPI 131151 - [       Entidade: Valid] - Melhorias no sistema DPF</t>
  </si>
  <si>
    <t>Analista Programador I, Analista Programador II</t>
  </si>
  <si>
    <t>300) Problema 645 - Atendimento ao GLPI 128335 - [       Entidade:  Projeto CNH &gt; Maranhão] - CNH MA: CRLV - Atualização de endereço</t>
  </si>
  <si>
    <t>294) Problema 636 - Atendimento ao GLPI 128591 - [       Entidade:  Projeto CNH &gt; Maranhão] - CNHMA : Nova Rotina na WebAPI</t>
  </si>
  <si>
    <t>181) Problema 588 / GLPI 124988 - [IDDF] - Dashboard: Criar</t>
  </si>
  <si>
    <t>Analista Programador I, Analista de Sistemas I, Analista de Sistemas II, Analista Programador III</t>
  </si>
  <si>
    <t>246) Problema 664 / GLPI 132011 - [SPIF_COFEN] - Ajustar login para controle de atualizações</t>
  </si>
  <si>
    <t>307) Atendimento ao GLPI 132864 - [ Projeto SPC &gt; RS] - Alteração no relatórios: Guia de Protocolo e AR</t>
  </si>
  <si>
    <t>303) Problema 655 - Atendimento ao GLPI 131374 - [       Entidade: Valid] - [ Projeto CNH &gt; DF] - API - Login com criptografia</t>
  </si>
  <si>
    <t>302) Problema 653 - Atendimento ao GLPI 130270 - [       Entidade:  Projeto CNH &gt; Rio de Janeiro] - Digitais Não Cadastradas Central de Aulas.</t>
  </si>
  <si>
    <t>301) Problema 646 - Atendimento ao GLPI 128336 - [       Entidade:  Projeto CNH &gt; Maranhão] - CNH MA: Multas - Atualização de endereços</t>
  </si>
  <si>
    <t>203) Problema 499 - Atendimento ao GLPI 116202 - [       Entidade:  Projeto CNH &gt; Brasilia] - Relatório de capturas realizadas</t>
  </si>
  <si>
    <t>184) Problema 602 / GLPI 125667 - [IDMA] - ValidCap: Compatibilidade PAD STU 540</t>
  </si>
  <si>
    <t>13) Atendimento ao GLPI 66693 - [ Projeto CNH &gt; Bahia] - Nova Preparação - Atualizar Plugin Relatórios para 3.0</t>
  </si>
  <si>
    <t>Analista Programador I, Analista Programador I, Analista Programador II, Analista Programador I</t>
  </si>
  <si>
    <t>325) Problema 685 - Atendimento ao GLPI 89082 - [       Entidade:  Projeto CNH &gt; Minas Gerais] - Contadores do mapa zerado</t>
  </si>
  <si>
    <t>212) Problema 003 / GLPI 128572 - [IDSP] - Decreto 9278</t>
  </si>
  <si>
    <t>251) Problema 678 / GLPI 133493 - [SPIF_FAB] - [Posto Impressão]: Melhorias</t>
  </si>
  <si>
    <t>Analista de Sistemas II, Analista Programador II, Analista Programador I</t>
  </si>
  <si>
    <t>214) Problema 005 / GLPI 128572 - [IDRJ] - Decreto 9278</t>
  </si>
  <si>
    <t>248) Problema 672 / GLPI 133108 - [SPIF_COFEN] - [Posto Captura]:  Melhorias Ajuste Data de Validade e Modo Recorte</t>
  </si>
  <si>
    <t>319) Atendimento ao GLPI 132910 - [ Projeto CNH &gt; APP IOS] - Leitura de QR Code</t>
  </si>
  <si>
    <t>318) Atendimento ao GLPI 132909 - [ Projeto CNH &gt; APP Android] - Leitura de QR Code</t>
  </si>
  <si>
    <t>237) Problema 643 / GLPI 129136 - [SPIF_COFEN] - [WebService]: Implementação WEB API - COFEN Mobile</t>
  </si>
  <si>
    <t>254) Problema 681 / GLPI 133641 - [SPIF_COFEN] - [Website]: - Alteração de Status, Liberação de Att e Pesquisa de inscrito</t>
  </si>
  <si>
    <t>321) Atendimento ao GLPI 133079 - [ Projeto CNH &gt; API] - Novo Algoritmo de criptografia</t>
  </si>
  <si>
    <t>264) Atendimento ao GLPI 125267 - [ Projeto CNH &gt; DF] - Geda - Inclusão de Relatório de Controle de Coletas Por CPF</t>
  </si>
  <si>
    <t>320) 318) Atendimento ao GLPI 133074 - [ Projeto CNH &gt; WebSite Agendamento] - Expiração de Senha</t>
  </si>
  <si>
    <t>200) Problema 006 / GLPI 128572 - [IDRS] - Decreto 9278</t>
  </si>
  <si>
    <t>253) Problema 680 / GLPI 133532 - [SPIF_FAB] - [Posto Captura]: Funcionalidade de exceção de tratativa de minúcias</t>
  </si>
  <si>
    <t>211) Problema 002 / GLPI 128572 - [IDDF] - Decreto 9278</t>
  </si>
  <si>
    <t>Analista de Sistemas II, Analista de Sistemas II, Analista de Sistemas III</t>
  </si>
  <si>
    <t>312) Atendimento ao GLPI 132240 - [CNH-GO] Geda - Funcionalidade Atualização de Status Afis</t>
  </si>
  <si>
    <t>210) Problema 001 / GLPI 128572 - [IDGO] - Decreto 9278</t>
  </si>
  <si>
    <t>Analista Programador II, Analista Programador III</t>
  </si>
  <si>
    <t>324) Atendimento ao GLPI 115843 - [ Projeto CNH &gt; VALID CAP] - Reprovação Biométrica - Entregável 1</t>
  </si>
  <si>
    <t>217) Problema 001 / GLPI 000001 - [IDDF] - ValidCap - Windows 10</t>
  </si>
  <si>
    <t>Analista Programador I, Analista Programador I, Analista de Sistemas I, Analista Programador I</t>
  </si>
  <si>
    <t>Média de PR_Analise</t>
  </si>
  <si>
    <t>Média de Hrs. Retrabalho CN / Hrs. Estimativa CN</t>
  </si>
  <si>
    <t>Contagem de Componente</t>
  </si>
  <si>
    <r>
      <rPr>
        <b/>
        <sz val="11"/>
        <color theme="1"/>
        <rFont val="Calibri"/>
      </rPr>
      <t>Data Prevista:</t>
    </r>
    <r>
      <rPr>
        <sz val="11"/>
        <color theme="1"/>
        <rFont val="Calibri"/>
      </rPr>
      <t xml:space="preserve"> </t>
    </r>
  </si>
  <si>
    <t xml:space="preserve">Data Realizada: </t>
  </si>
  <si>
    <t>Problema:</t>
  </si>
  <si>
    <t>A produtividade ficou fora dos limites de controle para o subgrupo Analista de Sistemas I e subprocesso S1_ANALISE_PROJETO</t>
  </si>
  <si>
    <t>Método:</t>
  </si>
  <si>
    <t xml:space="preserve"> Brainstorming</t>
  </si>
  <si>
    <t>Participantes:</t>
  </si>
  <si>
    <t>Rodrigo Araújo, Henrique Rocha</t>
  </si>
  <si>
    <t>Demanda(s)</t>
  </si>
  <si>
    <t>Valor</t>
  </si>
  <si>
    <t>Plano de Ação</t>
  </si>
  <si>
    <t xml:space="preserve">Responsável </t>
  </si>
  <si>
    <t>Data</t>
  </si>
  <si>
    <t>Status</t>
  </si>
  <si>
    <t>Realizar WorkShop sobre o Negócio  (GLPI 128242)</t>
  </si>
  <si>
    <t>Hugo/Rodrigo</t>
  </si>
  <si>
    <t>Concluído</t>
  </si>
  <si>
    <r>
      <rPr>
        <b/>
        <sz val="11"/>
        <color theme="1"/>
        <rFont val="Calibri"/>
      </rPr>
      <t xml:space="preserve">Causa Raiz: </t>
    </r>
    <r>
      <rPr>
        <sz val="11"/>
        <color theme="1"/>
        <rFont val="Calibri"/>
      </rPr>
      <t>O Henrique teve o primeiro contato com o negócio foi quem especificou esta demanda. Precisou de muitas informações do Hugo (Product Owner) que estava muito ocupado para atender.</t>
    </r>
  </si>
  <si>
    <r>
      <rPr>
        <b/>
        <sz val="11"/>
        <color theme="1"/>
        <rFont val="Calibri"/>
      </rPr>
      <t>Data Prevista:</t>
    </r>
    <r>
      <rPr>
        <sz val="11"/>
        <color theme="1"/>
        <rFont val="Calibri"/>
      </rPr>
      <t xml:space="preserve"> </t>
    </r>
  </si>
  <si>
    <t>04 e 05/02/2019</t>
  </si>
  <si>
    <t>A produtividade ficou acima do limite de controle superior para o subgrupo Analista de Sistemas II e subprocesso S1_ANALISE_PROJETO</t>
  </si>
  <si>
    <t>Alexandre Rodrigues (Outros Projetos e Identidade), Felipe Carvalho (CNH), Aluizio Freitas (Outros Projetos e Identidade), Rogério Lopes (CNH) , Rodrigo Araújo (CNH)</t>
  </si>
  <si>
    <t xml:space="preserve">57) Problema 157 / GLPI 77814 - [IDMA] - DIGIFIC - Validação Renaid´s	</t>
  </si>
  <si>
    <r>
      <rPr>
        <b/>
        <sz val="11"/>
        <color theme="1"/>
        <rFont val="Calibri"/>
      </rPr>
      <t xml:space="preserve">Causa Raiz: </t>
    </r>
    <r>
      <rPr>
        <sz val="11"/>
        <color theme="1"/>
        <rFont val="Calibri"/>
      </rPr>
      <t xml:space="preserve">
As demandas 120, 169, 224, 255, 223, 228, 271, 237, por estarem se tratando de novas tecnologias ou novos clientes o processo consiste em mais estudo do cenário e adequações aos contextos específicos de clientes.
As demandas 57, 131, 167, 162, 142, 274, 300 tiveram retrabalho por não conhecimento do negócio e da tecnologia pelo Analista responsável</t>
    </r>
  </si>
  <si>
    <t>Acionar a célula de componentes para analisar coisas novas</t>
  </si>
  <si>
    <t>Felipe</t>
  </si>
  <si>
    <t>Atualizar a Célula de Componentes com a Base de Conhecimento</t>
  </si>
  <si>
    <t>Criar subprocessos alternativos para Análise e Projeto  com Reuso , Sem Reuso de Tec. Conhecida ou processos (Tecnologia ou Cliente Novo)</t>
  </si>
  <si>
    <t>Tarcio</t>
  </si>
  <si>
    <t>Retirar os pontos que causaram Retrabalho (7 pontos)</t>
  </si>
  <si>
    <r>
      <rPr>
        <b/>
        <sz val="11"/>
        <color theme="1"/>
        <rFont val="Calibri"/>
      </rPr>
      <t>Data Prevista:</t>
    </r>
    <r>
      <rPr>
        <sz val="11"/>
        <color theme="1"/>
        <rFont val="Calibri"/>
      </rPr>
      <t xml:space="preserve"> </t>
    </r>
  </si>
  <si>
    <t>A produtividade ficou abaixo dos limites de controle para o subgrupo Analista de Sistemas II e subprocesso S1_ANALISE_PROJETO</t>
  </si>
  <si>
    <t>Causa Raiz: 
A demanda 201 teve a pontuação dada incorretamente.
As demandas 220, 221, 211, 214 , 296 tiveram reuso na sua especificação. 
As demandas 156, 172, 173,223, 236, 251 foram alvos de especificações mais simples.
A demanda 166 só teve atuação do Analista de Sistemas, não seguiu corretamente o indicado pelo processo.</t>
  </si>
  <si>
    <t>Rever a Base Histórica para refletir sempre a pontuação correta</t>
  </si>
  <si>
    <t>Rogério Lopes e Aluízio Freitas</t>
  </si>
  <si>
    <t>Criação do Subprocesso Reuso ou Especificação Simplificada</t>
  </si>
  <si>
    <t>Excluir o Ponto 166</t>
  </si>
  <si>
    <t>Utilizar a EAP de demanda simplificada quando foi o caso da 166</t>
  </si>
  <si>
    <r>
      <rPr>
        <b/>
        <sz val="11"/>
        <color theme="1"/>
        <rFont val="Calibri"/>
      </rPr>
      <t>Data Prevista:</t>
    </r>
    <r>
      <rPr>
        <sz val="11"/>
        <color theme="1"/>
        <rFont val="Calibri"/>
      </rPr>
      <t xml:space="preserve"> </t>
    </r>
  </si>
  <si>
    <t>A produtividade ficou acima  dos limites de controle para o subgrupo Analista de Sistemas III e subprocesso S1_ANALISE_PROJETO</t>
  </si>
  <si>
    <t>Aluizio Freitas, Alexandre Rodrigues e Rafael Nunes</t>
  </si>
  <si>
    <t xml:space="preserve">186) Problema 606 / GLPI 125959 - [IDSP] - ValidCap: Adaptar para BIC Eletrônico	</t>
  </si>
  <si>
    <r>
      <rPr>
        <b/>
        <sz val="11"/>
        <color theme="1"/>
        <rFont val="Calibri"/>
      </rPr>
      <t xml:space="preserve">Causa Raiz: </t>
    </r>
    <r>
      <rPr>
        <sz val="11"/>
        <color theme="1"/>
        <rFont val="Calibri"/>
      </rPr>
      <t xml:space="preserve"> O perfil do Analista  não está adequado as demandas desta celula</t>
    </r>
  </si>
  <si>
    <t>Retirar o ponto</t>
  </si>
  <si>
    <t>Tárcio Bolognani</t>
  </si>
  <si>
    <r>
      <rPr>
        <b/>
        <sz val="11"/>
        <color theme="1"/>
        <rFont val="Calibri"/>
      </rPr>
      <t>Data Prevista:</t>
    </r>
    <r>
      <rPr>
        <sz val="11"/>
        <color theme="1"/>
        <rFont val="Calibri"/>
      </rPr>
      <t xml:space="preserve"> </t>
    </r>
  </si>
  <si>
    <t>A produtividade ficou acima  dos limites de controle para o subgrupo Analista Programador II e subprocesso S1_ANALISE_PROJETO</t>
  </si>
  <si>
    <r>
      <rPr>
        <b/>
        <sz val="11"/>
        <color theme="1"/>
        <rFont val="Calibri"/>
      </rPr>
      <t xml:space="preserve">Causa Raiz: </t>
    </r>
    <r>
      <rPr>
        <sz val="11"/>
        <color theme="1"/>
        <rFont val="Calibri"/>
      </rPr>
      <t xml:space="preserve"> O perfil do Analista  não está adequado as demandas desta celula</t>
    </r>
  </si>
  <si>
    <r>
      <rPr>
        <b/>
        <sz val="11"/>
        <color theme="1"/>
        <rFont val="Calibri"/>
      </rPr>
      <t>Data Prevista:</t>
    </r>
    <r>
      <rPr>
        <sz val="11"/>
        <color theme="1"/>
        <rFont val="Calibri"/>
      </rPr>
      <t xml:space="preserve"> </t>
    </r>
  </si>
  <si>
    <t>Resultado do ANOVA: Os Analistas Programadores I, II e III possuem o mesmo comportamento de acordo com a estatística, os Analistas Programadores III possuem uma média melhor. Qual seria o motivo?</t>
  </si>
  <si>
    <r>
      <rPr>
        <b/>
        <sz val="11"/>
        <color theme="1"/>
        <rFont val="Calibri"/>
      </rPr>
      <t xml:space="preserve">Causa Raiz: </t>
    </r>
    <r>
      <rPr>
        <sz val="11"/>
        <color theme="1"/>
        <rFont val="Calibri"/>
      </rPr>
      <t xml:space="preserve">O único  Analistas Programador I virou Analista Programador II, exatamente por isso que foi promovido. </t>
    </r>
  </si>
  <si>
    <t xml:space="preserve">Acompanhar a evolução nas próximas semanas (considerar um mesmo subgrupo) </t>
  </si>
  <si>
    <t>Tárcio</t>
  </si>
  <si>
    <t>Março de 2019</t>
  </si>
  <si>
    <r>
      <rPr>
        <b/>
        <sz val="11"/>
        <color theme="1"/>
        <rFont val="Calibri"/>
      </rPr>
      <t>Data Prevista:</t>
    </r>
    <r>
      <rPr>
        <sz val="11"/>
        <color theme="1"/>
        <rFont val="Calibri"/>
      </rPr>
      <t xml:space="preserve"> </t>
    </r>
  </si>
  <si>
    <t>A produtividade (variabilidade) ficou fora dos limites de controle para o subgrupo Analista de Sistemas II e subprocesso S1_ANALISE_PROJETO (Sem Reuso Tec Conhecida)</t>
  </si>
  <si>
    <t xml:space="preserve">214) Problema 534 / GLPI 120138 - [SPIF_COFEN] - Criação de método webservice pa	</t>
  </si>
  <si>
    <t>Aguardar novas Análises e manter o ponto</t>
  </si>
  <si>
    <r>
      <rPr>
        <b/>
        <sz val="11"/>
        <color theme="1"/>
        <rFont val="Calibri"/>
      </rPr>
      <t xml:space="preserve">Causa Raiz: </t>
    </r>
    <r>
      <rPr>
        <sz val="11"/>
        <color theme="1"/>
        <rFont val="Calibri"/>
      </rPr>
      <t>Não teve nenhuma razão especial para esta variabilidade estar acima do esperado, vamos aguardar novas análises</t>
    </r>
  </si>
  <si>
    <t>Não foram identificados pontos fora dos limites de controle, nem outros objetos de análise das causas</t>
  </si>
  <si>
    <t>Os Analistas de Sistemas III são mais produtivos que os Analistas de Sistemas II, que são mais produtivos que os Analistas de Sistemas I, comprovado por ANOVA e Análise de Turkey</t>
  </si>
  <si>
    <t>Os Analista de Sistemas III têm menos variabilidade e maior capacidade de alcançar o Limite de Especificação estabelecido, analisando o CPK dos gráficos de controle pode ser percebido que o cpk dos Analistas de Sistemas III é maior</t>
  </si>
  <si>
    <t>Analista de Sistemas II com Reuso tem estatisticamente a mesma produtividade que os Analistas de Sistemas II</t>
  </si>
  <si>
    <t>Os Programadores I são mais produtivos que os Analistas de Sistemas I, mas tem maior variabilidade</t>
  </si>
  <si>
    <t>Os Programadores I e II são menos produtivos em média que os Analistas de Sistemas II e III mas tem maior variabilidade</t>
  </si>
  <si>
    <t>Apesar dos Analistas Programadores III terem em média melhor produtividade do que os Analistas Programadores II e I, a diferença não é comprovada de forma estatística. Vamos continuar coletando novos pontos e analisando na próxima basleine.</t>
  </si>
  <si>
    <t xml:space="preserve">O suprocesso alternativo Com Reuso são mais produtivos que os subprocessos sem reuso com Tec Conhecida ou com Tec Nova, no subgrupo  Analista de Sistemas II (onde existiram pontos) </t>
  </si>
  <si>
    <t xml:space="preserve">O suprocesso alternativo Sem Reuso com tecnologia conhecida são mais produtivos que os subprocessos sem reuso com Tec Nova, no subgrupo  Analista de Sistemas II (onde existiram pontos) </t>
  </si>
  <si>
    <r>
      <rPr>
        <b/>
        <sz val="12"/>
        <color theme="1"/>
        <rFont val="Calibri"/>
      </rPr>
      <t>Conclusões:</t>
    </r>
    <r>
      <rPr>
        <sz val="12"/>
        <color theme="1"/>
        <rFont val="Calibri"/>
      </rPr>
      <t xml:space="preserve"> Segue uma distribuição normal com p_value = 0,461 &gt; 0,05
Subprocesso sob controle para este subgrupo
Subprocesso capaz para o Limite de Especificação de 3 horas por Pontos Valid, com CPK &gt;1 = 1,18
</t>
    </r>
  </si>
  <si>
    <r>
      <rPr>
        <b/>
        <sz val="12"/>
        <color theme="1"/>
        <rFont val="Calibri"/>
      </rPr>
      <t>Conclusões</t>
    </r>
    <r>
      <rPr>
        <sz val="12"/>
        <color theme="1"/>
        <rFont val="Calibri"/>
      </rPr>
      <t>: Segue uma distribuição normal com p_value = 0,058 &gt; 0,05
Subprocesso sob controle para este subgrupo
Subprocesso capaz para o Limite de Especificação de 1 hora por Pontos Valid, com CPK &gt;1 = 1,27</t>
    </r>
  </si>
  <si>
    <r>
      <rPr>
        <b/>
        <sz val="12"/>
        <color theme="1"/>
        <rFont val="Calibri"/>
      </rPr>
      <t>Conclusões:</t>
    </r>
    <r>
      <rPr>
        <sz val="12"/>
        <color theme="1"/>
        <rFont val="Calibri"/>
      </rPr>
      <t xml:space="preserve"> 
Segue uma distribuição normal com p_value = 0,119 &gt; 0,05			
	Subprocesso sob controle para este subgrupo						
	Subprocesso capaz para o Limite de Especificação de 0,2 horas por Pontos Valid, com CPK &gt;1 = 1,58									</t>
    </r>
  </si>
  <si>
    <r>
      <rPr>
        <b/>
        <sz val="12"/>
        <color theme="1"/>
        <rFont val="Calibri"/>
      </rPr>
      <t>Conclusões</t>
    </r>
    <r>
      <rPr>
        <sz val="12"/>
        <color theme="1"/>
        <rFont val="Calibri"/>
      </rPr>
      <t>: Segue uma distribuição normal com p_value = 0,058 &gt; 0,05
Subprocesso sob controle para este subgrupo
Subprocesso capaz para o Limite de Especificação de 3,5 hora por Pontos Valid, com CPK &gt;1 = 1,10</t>
    </r>
  </si>
  <si>
    <r>
      <rPr>
        <b/>
        <sz val="12"/>
        <color theme="1"/>
        <rFont val="Calibri"/>
      </rPr>
      <t>Conclusões:</t>
    </r>
    <r>
      <rPr>
        <sz val="12"/>
        <color theme="1"/>
        <rFont val="Calibri"/>
      </rPr>
      <t xml:space="preserve"> 
Segue uma distribuição normal com p_value = 0,356 &gt; 0,05			
	Subprocesso sob controle para este subgrupo						
	Subprocesso capaz para o Limite de Especificação de 0,6 horas por Pontos Valid, com CPK &gt;1 = 1,38									</t>
    </r>
  </si>
  <si>
    <r>
      <rPr>
        <b/>
        <sz val="12"/>
        <color theme="1"/>
        <rFont val="Calibri"/>
      </rPr>
      <t>Conclusões:</t>
    </r>
    <r>
      <rPr>
        <sz val="12"/>
        <color theme="1"/>
        <rFont val="Calibri"/>
      </rPr>
      <t xml:space="preserve"> 
Segue uma distribuição normal com p_value = 0,210 &gt; 0,05			
	Subprocesso sob controle para este subgrupo						
	Subprocesso capaz para o Limite de Especificação de 1,6 horas por Pontos Valid, com CPK &gt;1 = 1,35									</t>
    </r>
  </si>
  <si>
    <r>
      <rPr>
        <b/>
        <sz val="12"/>
        <color theme="1"/>
        <rFont val="Calibri"/>
      </rPr>
      <t>Conclusões:</t>
    </r>
    <r>
      <rPr>
        <sz val="12"/>
        <color theme="1"/>
        <rFont val="Calibri"/>
      </rPr>
      <t xml:space="preserve"> 
Segue uma distribuição normal com p_value = 0,270 &gt; 0,05			
	Subprocesso sob controle para este subgrupo						
	Subprocesso capaz para o Limite de Especificação de 2,6 horas por Pontos Valid, com CPK &gt;1 = 1,12									</t>
    </r>
  </si>
  <si>
    <r>
      <rPr>
        <b/>
        <sz val="12"/>
        <color theme="1"/>
        <rFont val="Calibri"/>
      </rPr>
      <t>Conclusões:</t>
    </r>
    <r>
      <rPr>
        <sz val="12"/>
        <color theme="1"/>
        <rFont val="Calibri"/>
      </rPr>
      <t xml:space="preserve"> 
Segue uma distribuição normal com p_value = 0,391 &gt; 0,05			
	Subprocesso sob controle para este subgrupo						
	Subprocesso capaz para o Limite de Especificação de 1,4 horas por Pontos Valid, com CPK &gt;1 = 1,11									</t>
    </r>
  </si>
  <si>
    <t>Conclusões:</t>
  </si>
  <si>
    <t>Para Analistas de Sistemas I</t>
  </si>
  <si>
    <t>Não tivemos pontos suficientes para analisar o gráfico de controle para este subgrupo</t>
  </si>
  <si>
    <t>Para Analistas Programadores I</t>
  </si>
  <si>
    <t xml:space="preserve">Para Analistas Programadores II </t>
  </si>
  <si>
    <t>Os Analistas Programadores II elaboram especificações com maior média de retrabalho na FSW que os Analistas de Sistemas II, apesar da diferença não ser significativa considerando o ANOVA</t>
  </si>
  <si>
    <t>Para Analistas Programadores III</t>
  </si>
  <si>
    <r>
      <rPr>
        <b/>
        <sz val="12"/>
        <color theme="1"/>
        <rFont val="Calibri"/>
      </rPr>
      <t>Conclusões:</t>
    </r>
    <r>
      <rPr>
        <sz val="12"/>
        <color theme="1"/>
        <rFont val="Calibri"/>
      </rPr>
      <t xml:space="preserve"> Segue uma distribuição normal com p_value = 0,216 &gt; 0,05
Subprocesso sob controle para este subgrupo
Subprocesso capaz para o Limite de Especificação de 0,11 horas por Pontos Valid, com CPK &gt;1 = 1,11
</t>
    </r>
  </si>
  <si>
    <r>
      <rPr>
        <b/>
        <sz val="12"/>
        <color theme="1"/>
        <rFont val="Calibri"/>
      </rPr>
      <t>Conclusões:</t>
    </r>
    <r>
      <rPr>
        <sz val="12"/>
        <color theme="1"/>
        <rFont val="Calibri"/>
      </rPr>
      <t xml:space="preserve"> Segue uma distribuição normal com p_value = 0,117 &gt; 0,05
Subprocesso sob controle para este subgrupo
Subprocesso capaz para o Limite de Especificação de 0,35  horas por Pontos Valid, com CPK &gt;1 = 1,07
</t>
    </r>
  </si>
  <si>
    <t>ANOVA - Conclusões para S1_ANALISE</t>
  </si>
  <si>
    <t>Conclusão:</t>
  </si>
  <si>
    <t>pValue=0 &lt; 0,05 indica que existem 95% de probabilidade  de existirem diferenças de comportamento entre os subgrupos.</t>
  </si>
  <si>
    <t>Apesar do  R2 não ser maior que 70% e  = 57,94% ,
os fatores humanos interferem neste subprocesso e neste resultado já que a Análise ainda é influenciado por fatores externos (trabalhadores do conhecimento)
A Análise de Turkey permite chegar a conclusão que existe 95% de probabilidade de existirem diferenças de comportamento entre os subgrupos Analista I , II e III com Reuso e Sem Reuso. Existe um intervalo em comum entre os Com Reuso Analista II e o Sem Reuso Analista III - Tec Conhecida</t>
  </si>
  <si>
    <t>pValue=0 &lt; 0,00 indica que existem 95% de probabilidade  de existirem diferenças de comportamento entre os subgrupos.</t>
  </si>
  <si>
    <t>Apesar do  R2 não ser maior que 70% e  = 47,36% , os fatores humanos interferem neste subprocesso e neste resultado já que a Análise ainda é influenciado por fatores externos (trabalhadores do conhecimento)</t>
  </si>
  <si>
    <t xml:space="preserve">A Análise de Turkey permite chegar a conclusão que existe 95% de probabilidade de existirem diferenças de comportamento entre os subgrupos Analista I, II (com tecnologia nova ) e III, já os Analistas Programadores (I, II e III) apesar da média ser diferente não tem diferenças significativas de comportamento. Como temos poucos pontos, vamos continuar analisando estes subgrupos de forma separada. </t>
  </si>
  <si>
    <t>pValue=0,198 &gt; 0,05 indica que não é possível chegar a conclusão que não existem diferenças de comportamento entre os subgrupos.</t>
  </si>
  <si>
    <t>A Análise de Turkey permite chegar a conclusão que os subgrupos Analistas Programadores I, II e II tem o mesmo comportamento.</t>
  </si>
  <si>
    <t>Vamos continuar analisando estes subgrupos separadamente e observar o comportamento nas próximas baselines</t>
  </si>
  <si>
    <t>pValue=0,457 &gt; 0,05 indica que não é possível chegar a conclusão que não existem diferenças de comportamento entre os subgrupos.</t>
  </si>
  <si>
    <t>A Análise de Turkey permite chegar a conclusão que os subgrupos Analistas Sistemas  II,  Analista Programdor II  tem o mesmo comportamento.</t>
  </si>
  <si>
    <t/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</si>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</sst>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</font>
    <font>
      <sz val="11"/>
      <name val="Calibri"/>
    </font>
    <font>
      <b/>
      <sz val="11"/>
      <color rgb="FFFF0000"/>
      <name val="Calibri"/>
    </font>
    <font>
      <b/>
      <sz val="16"/>
      <color theme="1"/>
      <name val="Calibri"/>
    </font>
    <font>
      <sz val="12"/>
      <color theme="1"/>
      <name val="Calibri"/>
    </font>
    <font>
      <b/>
      <sz val="14"/>
      <color theme="1"/>
      <name val="Calibri"/>
    </font>
    <font>
      <b/>
      <sz val="15"/>
      <color theme="1"/>
      <name val="Calibri"/>
    </font>
    <font>
      <b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7" fontId="3" fillId="0" borderId="0" xfId="0" applyNumberFormat="1" applyFont="1"/>
    <xf numFmtId="14" fontId="3" fillId="0" borderId="0" xfId="0" applyNumberFormat="1" applyFont="1"/>
    <xf numFmtId="0" fontId="4" fillId="0" borderId="0" xfId="0" applyFont="1"/>
    <xf numFmtId="20" fontId="3" fillId="0" borderId="0" xfId="0" applyNumberFormat="1" applyFont="1"/>
    <xf numFmtId="46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1" xfId="0" applyFont="1" applyBorder="1"/>
    <xf numFmtId="0" fontId="3" fillId="0" borderId="1" xfId="0" applyFont="1" applyBorder="1"/>
    <xf numFmtId="0" fontId="1" fillId="0" borderId="7" xfId="0" applyFont="1" applyBorder="1"/>
    <xf numFmtId="0" fontId="3" fillId="0" borderId="6" xfId="0" applyFont="1" applyBorder="1"/>
    <xf numFmtId="0" fontId="4" fillId="0" borderId="6" xfId="0" applyFont="1" applyBorder="1"/>
    <xf numFmtId="0" fontId="3" fillId="2" borderId="1" xfId="0" applyFont="1" applyFill="1" applyBorder="1"/>
    <xf numFmtId="0" fontId="3" fillId="2" borderId="9" xfId="0" applyFont="1" applyFill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 applyAlignment="1">
      <alignment horizontal="left" vertical="top" wrapText="1"/>
    </xf>
    <xf numFmtId="0" fontId="0" fillId="0" borderId="0" xfId="0" applyFont="1" applyAlignment="1"/>
    <xf numFmtId="0" fontId="1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4" xfId="0" applyFont="1" applyBorder="1"/>
    <xf numFmtId="0" fontId="3" fillId="0" borderId="2" xfId="0" applyFont="1" applyBorder="1" applyAlignment="1">
      <alignment horizontal="left"/>
    </xf>
    <xf numFmtId="14" fontId="3" fillId="0" borderId="3" xfId="0" applyNumberFormat="1" applyFont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5" fillId="0" borderId="5" xfId="0" applyFont="1" applyBorder="1"/>
    <xf numFmtId="0" fontId="5" fillId="0" borderId="6" xfId="0" applyFont="1" applyBorder="1"/>
    <xf numFmtId="0" fontId="3" fillId="0" borderId="3" xfId="0" applyFont="1" applyBorder="1" applyAlignment="1">
      <alignment horizontal="left"/>
    </xf>
    <xf numFmtId="0" fontId="3" fillId="2" borderId="2" xfId="0" applyFont="1" applyFill="1" applyBorder="1"/>
    <xf numFmtId="0" fontId="3" fillId="0" borderId="2" xfId="0" applyFont="1" applyBorder="1"/>
    <xf numFmtId="0" fontId="1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1" fillId="0" borderId="2" xfId="0" applyFont="1" applyBorder="1"/>
    <xf numFmtId="0" fontId="1" fillId="0" borderId="2" xfId="0" applyFont="1" applyBorder="1" applyAlignment="1">
      <alignment horizontal="left" vertical="top" wrapText="1"/>
    </xf>
    <xf numFmtId="0" fontId="4" fillId="0" borderId="2" xfId="0" applyFont="1" applyBorder="1"/>
    <xf numFmtId="0" fontId="6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left" wrapText="1"/>
    </xf>
    <xf numFmtId="0" fontId="8" fillId="0" borderId="0" xfId="0" applyFont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0" xfId="0" pivotButton="1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0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5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71</xdr:row>
      <xdr:rowOff>95250</xdr:rowOff>
    </xdr:from>
    <xdr:ext cx="6153150" cy="3790950"/>
    <xdr:pic>
      <xdr:nvPicPr>
        <xdr:cNvPr id="2" name="image12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10</xdr:row>
      <xdr:rowOff>104775</xdr:rowOff>
    </xdr:from>
    <xdr:ext cx="5743575" cy="46767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171450</xdr:colOff>
      <xdr:row>10</xdr:row>
      <xdr:rowOff>85725</xdr:rowOff>
    </xdr:from>
    <xdr:ext cx="5857875" cy="4686300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40</xdr:row>
      <xdr:rowOff>57150</xdr:rowOff>
    </xdr:from>
    <xdr:ext cx="5686425" cy="4752975"/>
    <xdr:pic>
      <xdr:nvPicPr>
        <xdr:cNvPr id="5" name="image11.pn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85725</xdr:colOff>
      <xdr:row>40</xdr:row>
      <xdr:rowOff>66675</xdr:rowOff>
    </xdr:from>
    <xdr:ext cx="6267450" cy="4743450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400050</xdr:colOff>
      <xdr:row>71</xdr:row>
      <xdr:rowOff>152400</xdr:rowOff>
    </xdr:from>
    <xdr:ext cx="5724525" cy="3762375"/>
    <xdr:pic>
      <xdr:nvPicPr>
        <xdr:cNvPr id="7" name="image4.pn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96</xdr:row>
      <xdr:rowOff>114300</xdr:rowOff>
    </xdr:from>
    <xdr:ext cx="5810250" cy="3867150"/>
    <xdr:pic>
      <xdr:nvPicPr>
        <xdr:cNvPr id="8" name="image6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504825</xdr:colOff>
      <xdr:row>96</xdr:row>
      <xdr:rowOff>142875</xdr:rowOff>
    </xdr:from>
    <xdr:ext cx="6067425" cy="3933825"/>
    <xdr:pic>
      <xdr:nvPicPr>
        <xdr:cNvPr id="9" name="image1.pn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142875</xdr:rowOff>
    </xdr:from>
    <xdr:ext cx="5505450" cy="38671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38100</xdr:colOff>
      <xdr:row>13</xdr:row>
      <xdr:rowOff>76200</xdr:rowOff>
    </xdr:from>
    <xdr:ext cx="6296025" cy="3857625"/>
    <xdr:pic>
      <xdr:nvPicPr>
        <xdr:cNvPr id="3" name="image9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105</xdr:row>
      <xdr:rowOff>0</xdr:rowOff>
    </xdr:from>
    <xdr:ext cx="5229225" cy="3619500"/>
    <xdr:pic>
      <xdr:nvPicPr>
        <xdr:cNvPr id="2" name="image22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133350</xdr:colOff>
      <xdr:row>105</xdr:row>
      <xdr:rowOff>0</xdr:rowOff>
    </xdr:from>
    <xdr:ext cx="5229225" cy="3619500"/>
    <xdr:pic>
      <xdr:nvPicPr>
        <xdr:cNvPr id="3" name="image8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126</xdr:row>
      <xdr:rowOff>76200</xdr:rowOff>
    </xdr:from>
    <xdr:ext cx="5362575" cy="7010400"/>
    <xdr:pic>
      <xdr:nvPicPr>
        <xdr:cNvPr id="4" name="image15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3</xdr:row>
      <xdr:rowOff>9525</xdr:rowOff>
    </xdr:from>
    <xdr:ext cx="5229225" cy="3619500"/>
    <xdr:pic>
      <xdr:nvPicPr>
        <xdr:cNvPr id="5" name="image16.pn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2</xdr:row>
      <xdr:rowOff>171450</xdr:rowOff>
    </xdr:from>
    <xdr:ext cx="5229225" cy="3619500"/>
    <xdr:pic>
      <xdr:nvPicPr>
        <xdr:cNvPr id="6" name="image17.png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23</xdr:row>
      <xdr:rowOff>142875</xdr:rowOff>
    </xdr:from>
    <xdr:ext cx="5600700" cy="7010400"/>
    <xdr:pic>
      <xdr:nvPicPr>
        <xdr:cNvPr id="7" name="image10.pn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35</xdr:row>
      <xdr:rowOff>142875</xdr:rowOff>
    </xdr:from>
    <xdr:ext cx="5229225" cy="3619500"/>
    <xdr:pic>
      <xdr:nvPicPr>
        <xdr:cNvPr id="8" name="image19.png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180975</xdr:colOff>
      <xdr:row>35</xdr:row>
      <xdr:rowOff>0</xdr:rowOff>
    </xdr:from>
    <xdr:ext cx="5229225" cy="3619500"/>
    <xdr:pic>
      <xdr:nvPicPr>
        <xdr:cNvPr id="9" name="image18.p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56</xdr:row>
      <xdr:rowOff>28575</xdr:rowOff>
    </xdr:from>
    <xdr:ext cx="5314950" cy="10458450"/>
    <xdr:pic>
      <xdr:nvPicPr>
        <xdr:cNvPr id="10" name="image21.p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20</xdr:row>
      <xdr:rowOff>0</xdr:rowOff>
    </xdr:from>
    <xdr:ext cx="5524500" cy="6848475"/>
    <xdr:pic>
      <xdr:nvPicPr>
        <xdr:cNvPr id="2" name="image20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2</xdr:row>
      <xdr:rowOff>9525</xdr:rowOff>
    </xdr:from>
    <xdr:ext cx="4238625" cy="2924175"/>
    <xdr:pic>
      <xdr:nvPicPr>
        <xdr:cNvPr id="3" name="image14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</xdr:row>
      <xdr:rowOff>171450</xdr:rowOff>
    </xdr:from>
    <xdr:ext cx="4743450" cy="2971800"/>
    <xdr:pic>
      <xdr:nvPicPr>
        <xdr:cNvPr id="4" name="image13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vid" refreshedDate="45121.384909837965" refreshedVersion="6" recordCount="198" xr:uid="{00000000-000A-0000-FFFF-FFFF00000000}">
  <cacheSource type="worksheet">
    <worksheetSource ref="A1:AW199" sheet="EstatisticasFSW_S1_ANALISE_Base"/>
  </cacheSource>
  <cacheFields count="49">
    <cacheField name="Janela" numFmtId="17">
      <sharedItems containsSemiMixedTypes="0" containsNonDate="0" containsDate="1" containsString="0" minDate="2018-06-01T00:00:00" maxDate="2019-01-02T00:00:00"/>
    </cacheField>
    <cacheField name="Projeto" numFmtId="0">
      <sharedItems/>
    </cacheField>
    <cacheField name="Componente" numFmtId="0">
      <sharedItems count="199">
        <s v="120) Problema 351 - Atendimento ao GLPI 105583 - [       Entidade: Valid] - Placa Mercosul - Adaptação dos sistemas para aceitar o novo formato"/>
        <s v="126) Problema 387 - Atendimento ao GLPI 107573 - [       Entidade:  Projeto CNH &gt; Ceará] - web Service para informações de prova"/>
        <s v="42) [SPC_RS] - Atualização de CFC sistema malote. &lt;56781&gt;"/>
        <s v="140) Problema 408 - Atendimento ao GLPI 109869 - [       Entidade:  Projeto CNH &gt; Maranhão] - CNHMA: Site de Captura - Solicitação de acesso"/>
        <s v="121) Problema 376 - Atendimento ao GLPI 107313 - [       Entidade: Valid] - Multas - MA &gt; Cadastro de Faixas de AR"/>
        <s v="142) Problema 412 - Atendimento ao GLPI 110309 - [       Entidade:  Projeto CNH &gt; Maranhão] - CNHMA: Layout WS Detran"/>
        <s v="139) Problema 377 / GLPI 107402 - [SPIF_COFEN] - MELHORIAS E REVISÕES - COFEN"/>
        <s v="156) Problema 431 / GLPI 111752 - [SPIF_FAB] - Adaptar Software de Captura para utilizar a câmera REBEL T6"/>
        <s v="161) Problema 443 - Atendimento ao GLPI 112235 - [       Entidade:  Projeto CNH &gt; Ceará] - Alteração no serviço dos_x0009_Correios"/>
        <s v="158) Problema 438 - Atendimento ao GLPI 111861 - [       Entidade:  Projeto Identidade &gt; Brasilia] - Alteração fluxo DPF"/>
        <s v="153) Problema 419 / GLPI 108644 - [SPIF_COFEN] - [Posto Captura]: Remoção de regra SPIF_COFEN Secundária"/>
        <s v="157) Problema 437 / GLPI 109541 - [SPIF_COFEN] - [Posto Captura]: Bug Carteira Técnico de Enfermagem Coren BA/PE"/>
        <s v="143) Problema 388 / GLPI 108398 - [SPIF_COFEN] - [Posto Captura]: Alteração Layout Carteiras Especialista e Especialista de nível médio"/>
        <s v="150) Problema 439 - Atendimento ao GLPI 112178 - [       Entidade: Valid] - Nova Preparação-DF &gt; CQ QRCode"/>
        <s v="131) Problema 364 / GLPI 106063 - [SPIF_CFM] - inclusão de Estoque base no sistema CFM"/>
        <s v="89) Problema 307 / GLPI 100136 - [SPIF_COFEN] - CANCELAMENTO DE PEDIDO DE ESTOQUE BASE - COREN-RO"/>
        <s v="159) Problema 446 / GLPI 112523 - [SPIF_CFM] - [Posto Impressão]: Foto desproporcional ao espaço."/>
        <s v="117) Problema 347 / GLPI 105284 - [SPIF_COFEN] - [Posto Captura]: Melhoria sistema COFEN – Captura secundárias"/>
        <s v="137) Problema 403 / GLPI 109051 - [IDSP] - Erro no ambiente de Homologação"/>
        <s v="142) Problema 435 / GLPI 111955 - [IDSP] - Serviço travando"/>
        <s v="151) Atendimento ao GLPI 112137 - [ GEDA &gt; GO] - Relatório sintético de Capturas"/>
        <s v="141) Problema 434 / GLPI 111897 - [IDMA] - SPD-MA - Cadastrar Postos e Cidades"/>
        <s v="131) Problema 392 / GLPI 108376 - [IDRJ] - Melhorias no Sistema de Impressão de Documentos - SIDRJ"/>
        <s v="121) Problema 367 / GLPI 106319 - [IDMA] - VALIDCAP - Inclusão da Descrição do Municipio na FIC"/>
        <s v="154) Problema 425 - Atendimento ao GLPI 111358 - [       Entidade: Valid] - Demandas Reunião 08/05/2018"/>
        <s v="173) Atendimento ao GLPI 113851 - [ Projeto CNH &gt; DF] - iPhone - Atualização dos limites de campos"/>
        <s v="172) Atendimento ao GLPI 113851 - [ Projeto CNH &gt; DF] - Android - Atualização dos limites de campos"/>
        <s v="157) Atendimento ao GLPI 112660 - [ CNH-DF] - iPhone - Alterações solicitadas pelo cliente durante homologação"/>
        <s v="156) Atendimento ao GLPI 112660 - [ Projeto CNH &gt; DF] - WebSite - Alterações solicitadas pelo cliente durante homologação"/>
        <s v="153) Atendimento ao GLPI 112659 - [ CNH-DF] - Android - Alterações solicitadas pelo cliente durante homologação"/>
        <s v="127) Atendimento ao GLPI 108413 - [Entidade: CNHDF] - Atualizações de posto de atendimento identificadas durante homologação com o cliente"/>
        <s v="170) Atendimento ao GLPI 113851 - [ Projeto CNH &gt; DF] - WebAgendamento -Atualização dos limites de campos"/>
        <s v="176) Problema 457 - Atendimento ao GLPI 114259 - [       Entidade: Valid] - Novas rotinas para o Serviço Web de Integração"/>
        <s v="185) Problema 476 - Atendimento ao GLPI 115666 - [       Entidade:  Projeto CNH &gt; Paraíba] - Relatórios de Faturamento do Detran PB"/>
        <s v="184) Atendimento ao GLPI 115325 - [ Projeto CNH &gt; DF] - WebSite Agendamento - Error while processing the request on Weekends"/>
        <s v="197) Problema 482 - Atendimento ao GLPI 114360 - [       Entidade:  Projeto CNH &gt; Pará] - Câmeras Canon Rebel T6"/>
        <s v="161) Problema 458 / GLPI 113060 - [SPIF_PRF] - Relatório de carteiras impressas"/>
        <s v="169) Problema 474 / GLPI 115546 - [SPIF_COFEN] - Remoção da opção de transferência de carteira remida (WebSite)"/>
        <s v="167) Problema 472 / GLPI 115464 - [SPIF_COFEN] - Ajuste WebSite SPIF_COFEN - Cancelar Carteira"/>
        <s v="162) Problema 460 / GLPI 114391 - [SPIF_PRF] - Problemas do PRF"/>
        <s v="165) Problema 467 / GLPI 115395 - [SPIF_COFEN] - Funcionalidade: Consultar Carteiras Impressas # ERROS (Website - Cofen)"/>
        <s v="190) Atendimento ao GLPI 115840 - [ Projeto CNH &gt; DF] - Website Agendamento - Restrição de endereço pela UF"/>
        <s v="183) Atendimento ao GLPI 115046 - [ Projeto CNH &gt; DF] - iPhone - Melhorias apos AppleStore"/>
        <s v="147) Problema 453 / GLPI 112094 - [IDSP] - WS Integração Central - RG Duplo Dígito e ServicoRGProcessoNaoLiberado Filiação Nula"/>
        <s v="156) Problema 487 / GLPI 115208 - [IDGO] - SPD - Abreviação Funcional"/>
        <s v="193) Atendimento ao GLPI 115046 - [ Projeto CNH &gt; DF] - WebAPI - Restrição de Horários"/>
        <s v="152) Atendimento ao GLPI 112657 - [ CNH-DF] - Validcap - Alterações solicitadas pelo cliente durante homologação"/>
        <s v="200) Atendimento ao GLPI 115840 - [ Projeto CNH &gt; DF] - WebAPI - Restrição de endereço pela UF"/>
        <s v="145) Problema 423 - Atendimento ao GLPI 109656 - [       Entidade:  Projeto CNH &gt; Pará] - Instalação Sistema Renach nas estações de capturas"/>
        <s v="151) Problema 475 / GLPI 115646 - [IDGO] - WS Integração e SID - Tratamento Filas e Interdição"/>
        <s v="194) Atendimento ao GLPI 115852 - [ Projeto CNH &gt; DF] - Envio automático e-mail e Push (Feriado e Restrição)"/>
        <s v="159) Atendimento ao GLPI 112737,115854 - [ Projeto CNH &gt; DF] - Criação de novo método para informar ao detran que uma carteira foi produzida e recebimento de carteira para iniciar a produção"/>
        <s v="188) Atendimento ao GLPI 115840 - [ Projeto CNH &gt; DF] - Android - Restrição de endereço pela UF"/>
        <s v="192) Atendimento ao GLPI 115046 - [ Projeto CNH &gt; DF] - Geda - Restrição de Horários"/>
        <s v="189) Atendimento ao GLPI 115840 - [ Projeto CNH &gt; DF] - iPhone - Restrição de endereço pela UF"/>
        <s v="187) Atendimento ao GLPI 115840 -  [ Projeto CNH &gt; DF] - Validcap(Agenda.asmx) - Restrição de endereço pela UF"/>
        <s v="154) Atendimento ao GLPI 112661, 112729 - [ CNH-DF] - Sustentação - Alterações solicitadas pelo cliente durante homologação"/>
        <s v="149) Problema 432 - Atendimento ao GLPI 111715 - [       Entidade:  Projeto CNH &gt; Paraíba] - Visibilidade de nome da Regional do Sistema POL"/>
        <s v="209) Problema 516 - Atendimento ao GLPI 113158 - [       Entidade:  Projeto CNH &gt; Goias] - Digitalização documentos DETRAN"/>
        <s v="153) Problema 480 / GLPI 114959 - [IDSP] - SPD - Erro cadastro postagem AR"/>
        <s v="170) Problema 479 / GLPI 115737 - [SPIF_CFM] - Ajustar pesquisa de chancela"/>
        <s v="189) Problema 507 / GLPI 112001 - [SPIF_COFEN] - Utilização de fonte monoespaçada"/>
        <s v="181) Problema 481 / GLPI 115778 - [SPIF_COFEN] - SOLICITAÇÃO DE FUNCIONALIDADES #2"/>
        <s v="166) Problema 471 / GLPI 115431 - [SPIF_COFEN] - Ajustes de parâmetros"/>
        <s v="208) Problema 514 - Atendimento ao GLPI 117918 - [       Entidade:  Projeto CNH &gt; Bahia] - CRT - EXCLUSÃO DE CURSO INFRATOR DO SISTEMA  DA CFC FENIX"/>
        <s v="174) Problema 455 - Atendimento ao GLPI 113880 - [ Entidade: Valid] - [CNH-DF] API - Melhoria de layout de email na funcionalidade 'Esqueci minha senha' e Coleta Parcial"/>
        <s v="158) Problema 506 / GLPI 117341 - [IDRJ] - Correção  Multiparentalidade"/>
        <s v="42) Atendimento ao GLPI 125 - [ Projeto CNH &gt; Rio Grande do Sul] - Processos de I.H Pendentes"/>
        <s v="177) Problema 493 / GLPI 108544 - [SPIF_COFEN] - PROBLEMA APP ANDROID COFEN"/>
        <s v="176) Problema 492 / GLPI 115995 - [SPIF_COFECON] - Inconsistência no CPF 01783377062"/>
        <s v="171) Problema 481 / GLPI 115778 - [SPIF_COFEN] - SOLICITAÇÃO DE FUNCIONALIDADES #1"/>
        <s v="142) Problema 384 / GLPI 107974 - [SPIF_CAUBR] - Exibir motivo de reprovação na consulta de capturas"/>
        <s v="201) Problema 495 - Atendimento ao GLPI 116602 - [       Entidade:  Projeto CNH &gt; Rio de Janeiro] - Exclusão de Obrigatoriedade de Aulas Práticas Noturnas."/>
        <s v="201) Problema 517 / GLPI 118327 - [SPIF_MRE] - Desenvolvimento Módulo de Impressão #7"/>
        <s v="231) Problema 540 - Atendimento ao GLPI 118319 - [       Entidade:  Projeto CNH &gt; Pará] - Lentidão no WS"/>
        <s v="199) Problema 517 / GLPI 118327 - [SPIF_MRE] - Desenvolvimento Módulo de Impressão #5"/>
        <s v="210) Atendimento ao GLPI 112661, 112729 - [ CNH-DF] - Sustentação - Alterações solicitadas pelo cliente durante homologação - Entregável 2"/>
        <s v="206) Atendimento ao GLPI 118269 - [ Projeto CNH] - Portaria 183 - VALID"/>
        <s v="162) Problema 526 / GLPI 119142 - [IDGO] - Aplicação Mobile Apple IOS QrCode"/>
        <s v="239) Problema 555 - Atendimento ao GLPI 122032 - [       Entidade:  Projeto CNH &gt; São Paulo] - SCI - erro de campos inexistentes."/>
        <s v="194) Problema 517 / GLPI 118327 - [SPIF_MRE] - Desenvolvimento Módulo de Impressão #1"/>
        <s v="238) Problema 554 - Atendimento ao GLPI 122052 - [       Entidade: Valid] - Perdas MA"/>
        <s v="223) Problema 527 - Atendimento ao GLPI 119577 - WebSite Agendamento - [Entidade:  Projeto CNH &gt; Brasilia] - Erro atendimento Valor Minimo 'Data de Nascimento'"/>
        <s v="207) Atendimento ao GLPI 118269 - [ Projeto CNH] - Portaria 183 - Interprint"/>
        <s v="196) Problema 517 / GLPI 118327 - [SPIF_MRE] - Desenvolvimento Módulo de Impressão #3"/>
        <s v="243) Problema 545 - Atendimento ao GLPI 120890 - [ Entidade: Projeto CNH &gt; Brasilia] - Campo tipo de Documento Bloqueado"/>
        <s v="242) Atendimento ao GLPI 120515 - [ Projeto CNH &gt; DF] - Atualizações no Serviço Envio ao Detran"/>
        <s v="195) Problema 517 / GLPI 118327 - [SPIF_MRE] - Desenvolvimento Módulo de Impressão #2"/>
        <s v="213) Problema 519 - Atendimento ao GLPI 118834 - [       Entidade:  Projeto CNH &gt; Rio de Janeiro] - desvínculo de candidato"/>
        <s v="240) Atendimento ao GLPI 122201 - [ Projeto CNH &gt; BRASIL] - Criação de métodos SOD"/>
        <s v="159) Problema 509 / GLPI 117619 - [IDSP] - SID - Desenvolvimento Novas Funções"/>
        <s v="224) Problema 528 - Atendimento ao GLPI 119813 - [       Entidade: Valid] - [CNH-DF] - Ajuste no envio de Notificações via PUSH"/>
        <s v="215) Problema 521 - Atendimento ao GLPI 118829 - [       Entidade:  Projeto CNH &gt; Rio de Janeiro] - Diretores com Status"/>
        <s v="205) Problema 536 / GLPI 120378 - [SPIF_PMMG] - Alterações no Software de Captura"/>
        <s v="225) Problema 527 - Atendimento ao GLPI 119577 - Android - [Entidade: Projeto CNH &gt; Brasilia] - Erro atendimento Valor Minimo ''Data de Nascimento''"/>
        <s v="166) Problema 551 / GLPI 121720 - [IDGO] - Funcionais Policial Civil e Carteira Social - II GO"/>
        <s v="198) Problema 517 / GLPI 118327 - [SPIF_MRE] - Desenvolvimento Módulo de Impressão #4"/>
        <s v="208) Problema 539 / GLPI 120701 - [DPF]: Alterações Sistema de Emissão de RNE"/>
        <s v="236) Atendimento ao GLPI 119492 - [ Projeto CNH &gt; DF] - iPhone - Alterações nas Combos"/>
        <s v="226) Problema 527 - Atendimento ao GLPI 119577 - iPhone - [Entidade: Projeto CNH &gt; Brasilia] - Erro atendimento Valor Minimo ''''Data de Nascimento''''"/>
        <s v="212) Problema 544 / GLPI 120951 - [SPIF_FAB] - Solicitação de Ajustes/Melhorias Posto Captura"/>
        <s v="163) Problema 532 / GLPI 117791 - [IDSP] - SPD - Melhorias"/>
        <s v="211) Atendimento ao GLPI 108413 - [Entidade: CNHDF] - Novos Relatórios de Gestão/Extrator de Dados"/>
        <s v="241) Atendimento ao GLPI 122561 - CRCI Preventivo - [Entidade: CNH RJ] - Novas funcionalidades"/>
        <s v="229) Problema 531 - Atendimento ao GLPI 112312 - [       Entidade:  Projeto CNH &gt; Minas Gerais] - Falha na consulta de processos no capturaweb"/>
        <s v="75) Problema 227 - Atendimento ao GLPI 63913 - [       Entidade:  Projeto CNH &gt; Maranhão] - CNHMA: RELATÓRIO DETALHADO DE CAPTURAS"/>
        <s v="244) Problema 560 - Atendimento ao GLPI 117255 - [       Entidade:  Projeto CNH &gt; Maranhão] - CNHMA: Fila de extração"/>
        <s v="263) Problema 592 - Atendimento ao GLPI 124863 - [       Entidade:  Projeto CNH &gt; Pará] - Erro 191 Pid - Site Belém"/>
        <s v="249) Problema 568 - Atendimento ao GLPI 121513 - [       Entidade:  Projeto CNH &gt; Brasilia] - Erro na Tela Validcap"/>
        <s v="166) Problema 450 - Atendimento ao GLPI 93749 - [       Entidade:  Projeto CNH &gt; Maranhão] - CNHMA: captura de Profissionais - Off-line"/>
        <s v="251) Atendimento ao GLPI 124163 - MobileID - Alteração na Filtragem de Cidadãos"/>
        <s v="255) Problema 577 - Atendimento ao GLPI 124600 - [       Entidade: Valid] - [CNH-DF] API - Melhorias referentes ao length dos campos e tratamentos diversos"/>
        <s v="218) Problema 580 / GLPI 124705 - [SPIF_CFM] - PostoImpressão CFM MOBILE #1"/>
        <s v="168) Problema 473 / GLPI 103906 - [SPIF_CFM] - Ajustar rotina de extravio de carteiras/lotes"/>
        <s v="257) Problema 574 - Atendimento ao GLPI 124604 - [       Entidade: Valid] - [CNH-DF] iPhone - Melhorias referentes ao length dos campos e tratamentos diversos"/>
        <s v="253) Problema 575 - Atendimento ao GLPI 124603 - [       Entidade: Valid] - [CNH-DF] WEBSITE - Melhorias referentes ao length dos campos e tratamentos diversos"/>
        <s v="247) Problema 564 - Atendimento ao GLPI 123179 - [ Entidade: Valid] - GLPI: Adicionar sensor (Biométrico Watson Mini) no VALID CAP SP"/>
        <s v="222) Atendimento ao GLPI 119492 - [ Projeto CNH &gt; DF] - WebAPI - Listagem de Documentos por Tipo de Serviço"/>
        <s v="252) Problema 574 - Atendimento ao GLPI 124604 - [       Entidade: Valid] - [CNH-DF] Android - Melhorias referentes ao length dos campos e tratamentos diversos"/>
        <s v="129) Problema 390 / GLPI 108234 - [IDRJ] - Criação de um Dashboard"/>
        <s v="179) Problema 496 / GLPI 103259 - [SPIF_CFM] - Verificar Data de Log"/>
        <s v="254) Problema 576 - Atendimento ao GLPI 124602 - [       Entidade: Valid] - [CNH-DF] VALIDCAP - Melhorias referentes ao length dos campos e tratamentos diversos"/>
        <s v="219) Atendimento ao GLPI 119492 - [ Projeto CNH &gt; DF] - WebSite - Listagem de Documentos por Tipo de Serviço"/>
        <s v="220) Atendimento ao GLPI 119492 - [ Projeto CNH &gt; DF] - Android - Listagem de Documentos por Tipo de Serviço"/>
        <s v="214) Problema 534 / GLPI 120138 - [SPIF_COFEN] - Criação de método webservice para consulta de registros"/>
        <s v="57) Problema 157 / GLPI 77814 - [IDMA] - DIGIFIC - Validação Renaid´s"/>
        <s v="163) Problema 445 - Atendimento ao GLPI 112719 - [       Entidade:  Projeto CNH &gt; Maranhão] - CNH MA: SDP - Divergênicas em relatórios"/>
        <s v="221) Atendimento ao GLPI 119492 - [ Projeto CNH &gt; DF] - iPhone - Listagem de Documentos por Tipo de Serviço"/>
        <s v="200) Problema 517 / GLPI 118327 - [SPIF_MRE] - Desenvolvimento Módulo de Impressão #6"/>
        <s v="179) Problema 578 / GLPI 124588 - [IDSP] - SPD Remessa Econômica &amp; AR Kit Família"/>
        <s v="277) Problema 614 - Atendimento ao GLPI 126703 - [       Entidade:  Projeto CNH &gt; Maranhão] - CNHMA: Capturar digitais dos profissionais via Digital Persona"/>
        <s v="80) Problema 228 - Atendimento ao GLPI 82707 - [       Entidade:  Projeto CNH &gt; Maranhão] - CNHMA: Tutela"/>
        <s v="282) Problema 622 - Atendimento ao GLPI 122664 - [       Entidade:  Projeto CNH &gt; Ceará] - Banner do DETRAN - Provas Online"/>
        <s v="190) Problema 620 / GLPI 127057 - [IDMA] - Alteração da FIC do VALIDCAP"/>
        <s v="265) Atendimento ao GLPI 125264 - [ Projeto CNH &gt; DF] - Geda - Alterações nas regras de Faturamento"/>
        <s v="225) Problema 591 / GLPI 125089 - [SPIF_PSCS] - Módulo de Impressão #2"/>
        <s v="222) Problema 580 / GLPI 124705 - [SPIF_CFM] - PostoImpressão CFM MOBILE #3"/>
        <s v="221) Problema 580 / GLPI 124705 - [SPIF_CFM] - PostoImpressão CFM MOBILE #2"/>
        <s v="296) Atendimento ao GLPI 128893 - [ Projeto CNH &gt; DF] - Serviço de Reprocessamento de Atribuição de RENACH"/>
        <s v="290) Problema 632 - Atendimento ao GLPI 128293 - [       Entidade: Valid] - [ Projeto CNH &gt; DF] - API - Incluir versão  e retornar versão."/>
        <s v="289) Problema 631 - Atendimento ao GLPI 127730 - [       Entidade: Valid] - [ Projeto CNH &gt; DF] - Android - Incluir versão  e limpeza de configuração."/>
        <s v="288) Problema 630 - Atendimento ao GLPI 128242 - [       Entidade:  Projeto CNH &gt; Rio de Janeiro] - Of. DETRAN RJ SRAE 420 2018."/>
        <s v="284) Problema 626 - Atendimento ao GLPI 127733 - [       Entidade: Valid] - [ Projeto CNH &gt; DF] - Iphone- Incluir versão  e limpeza de configuração."/>
        <s v="235) Problema 580 / GLPI 124705 - [SPIF_CFM] - PostoImpressão CFM MOBILE #4"/>
        <s v="223) Problema 590 / GLPI 125090 - [SPIF_PSCS] - Módulo de Integração"/>
        <s v="293) Problema 635 - Atendimento ao GLPI 128613 - [       Entidade:  Projeto CNH &gt; Rio de Janeiro] - Tela de Cadastro de Horário de Verão."/>
        <s v="227) Problema 591 / GLPI 125089 - [SPIF_PSCS] - Módulo de Impressão #4"/>
        <s v="224) Problema 591 / GLPI 125089 - [SPIF_PSCS] - Módulo de Impressão #1"/>
        <s v="226) Problema 591 / GLPI 125089 - [SPIF_PSCS] - Módulo de Impressão #3"/>
        <s v="228) Problema 591 / GLPI 125089 - [SPIF_PSCS] - Módulo de Impressão #5"/>
        <s v="285) Problema 627 - Atendimento ao GLPI 127825 - [       Entidade: Valid] - Sistema Digitalização de Processo."/>
        <s v="291) Problema 633 - Atendimento ao GLPI 128286 - [       Entidade: Valid] - [ Projeto CNH &gt; DF] - Website- Incluir versão e tratamento de campo Estrangeiro"/>
        <s v="287) Problema 629 - Atendimento ao GLPI 127923 - [       Entidade: Valid] - Ajustes nos sistemas de consulta web de digitalização."/>
        <s v="274) Problema 610 - Atendimento ao GLPI 126416 - [       Entidade: Valid] - Nova Preparação MA - Configuração de endereços de retorno para São Luís"/>
        <s v="236) Problema 637 / GLPI 128889 - [SPIF_MEX] - Solicitações de funcionalidades"/>
        <s v="271) Problema 605 - Atendimento ao GLPI 122916 - [       Entidade:  Projeto CNH &gt; Maranhão] - CNH MA: SDP - Inclusão de serviços"/>
        <s v="186) Problema 606 / GLPI 125959 - [IDSP] - ValidCap: Adaptar para BIC Eletrônico"/>
        <s v="261) Problema 584 - Atendimento ao GLPI 124719 - [       Entidade:  Projeto CNH &gt; Paraíba] - Nova imagem para gráfica de PB"/>
        <s v="259) Problema 582 - Atendimento ao GLPI 124364 - [       Entidade:  Projeto CNH &gt; Paraíba] - Problema na importação de Lote"/>
        <s v="205) Problema 513 - Atendimento ao GLPI 117895 - [       Entidade:  Projeto CNH &gt; Ceará] - Lote 337792 - Bloqueado para importação"/>
        <s v="232) Problema 603 / GLPI 125863 - [SPIF_CFM] - Melhorias software de impressão"/>
        <s v="229) Problema 593 / GLPI 124986 - [SPIF_PMMG] - Melhoria nas telas de captura de digitais e assinatura"/>
        <s v="244) Problema 661 / GLPI 131643 - [SPIF_COFEN] - Prorrogação da data de validade das carteiras de regularização"/>
        <s v="310) Problema 662 - Atendimento ao GLPI 131139 - [       Entidade:  Projeto CNH &gt; Ceará] - Validação Biométrica"/>
        <s v="191) Problema 621 / GLPI 127360 - [IDSP] - SID: Ajustar Relatório de Pré-Remessa"/>
        <s v="170) Problema 557 / GLPI 122317 - [IDGO] - SID: Incluir Regra para Certificado de Igualdade"/>
        <s v="243) Problema 658 / GLPI 131815 - [SPIF_MEX] - Mudança de periféricos no sistema"/>
        <s v="241) Problema 654 - Atendimento ao GLPI 131151 - [       Entidade: Valid] - Melhorias no sistema DPF"/>
        <s v="300) Problema 645 - Atendimento ao GLPI 128335 - [       Entidade:  Projeto CNH &gt; Maranhão] - CNH MA: CRLV - Atualização de endereço"/>
        <s v="294) Problema 636 - Atendimento ao GLPI 128591 - [       Entidade:  Projeto CNH &gt; Maranhão] - CNHMA : Nova Rotina na WebAPI"/>
        <s v="181) Problema 588 / GLPI 124988 - [IDDF] - Dashboard: Criar"/>
        <s v="246) Problema 664 / GLPI 132011 - [SPIF_COFEN] - Ajustar login para controle de atualizações"/>
        <s v="307) Atendimento ao GLPI 132864 - [ Projeto SPC &gt; RS] - Alteração no relatórios: Guia de Protocolo e AR"/>
        <s v="303) Problema 655 - Atendimento ao GLPI 131374 - [       Entidade: Valid] - [ Projeto CNH &gt; DF] - API - Login com criptografia"/>
        <s v="302) Problema 653 - Atendimento ao GLPI 130270 - [       Entidade:  Projeto CNH &gt; Rio de Janeiro] - Digitais Não Cadastradas Central de Aulas."/>
        <s v="301) Problema 646 - Atendimento ao GLPI 128336 - [       Entidade:  Projeto CNH &gt; Maranhão] - CNH MA: Multas - Atualização de endereços"/>
        <s v="203) Problema 499 - Atendimento ao GLPI 116202 - [       Entidade:  Projeto CNH &gt; Brasilia] - Relatório de capturas realizadas"/>
        <s v="184) Problema 602 / GLPI 125667 - [IDMA] - ValidCap: Compatibilidade PAD STU 540"/>
        <s v="13) Atendimento ao GLPI 66693 - [ Projeto CNH &gt; Bahia] - Nova Preparação - Atualizar Plugin Relatórios para 3.0"/>
        <s v="325) Problema 685 - Atendimento ao GLPI 89082 - [       Entidade:  Projeto CNH &gt; Minas Gerais] - Contadores do mapa zerado"/>
        <s v="212) Problema 003 / GLPI 128572 - [IDSP] - Decreto 9278"/>
        <s v="251) Problema 678 / GLPI 133493 - [SPIF_FAB] - [Posto Impressão]: Melhorias"/>
        <s v="214) Problema 005 / GLPI 128572 - [IDRJ] - Decreto 9278"/>
        <s v="248) Problema 672 / GLPI 133108 - [SPIF_COFEN] - [Posto Captura]:  Melhorias Ajuste Data de Validade e Modo Recorte"/>
        <s v="319) Atendimento ao GLPI 132910 - [ Projeto CNH &gt; APP IOS] - Leitura de QR Code"/>
        <s v="318) Atendimento ao GLPI 132909 - [ Projeto CNH &gt; APP Android] - Leitura de QR Code"/>
        <s v="237) Problema 643 / GLPI 129136 - [SPIF_COFEN] - [WebService]: Implementação WEB API - COFEN Mobile"/>
        <s v="254) Problema 681 / GLPI 133641 - [SPIF_COFEN] - [Website]: - Alteração de Status, Liberação de Att e Pesquisa de inscrito"/>
        <s v="321) Atendimento ao GLPI 133079 - [ Projeto CNH &gt; API] - Novo Algoritmo de criptografia"/>
        <s v="264) Atendimento ao GLPI 125267 - [ Projeto CNH &gt; DF] - Geda - Inclusão de Relatório de Controle de Coletas Por CPF"/>
        <s v="320) 318) Atendimento ao GLPI 133074 - [ Projeto CNH &gt; WebSite Agendamento] - Expiração de Senha"/>
        <s v="200) Problema 006 / GLPI 128572 - [IDRS] - Decreto 9278"/>
        <s v="253) Problema 680 / GLPI 133532 - [SPIF_FAB] - [Posto Captura]: Funcionalidade de exceção de tratativa de minúcias"/>
        <s v="211) Problema 002 / GLPI 128572 - [IDDF] - Decreto 9278"/>
        <s v="312) Atendimento ao GLPI 132240 - [CNH-GO] Geda - Funcionalidade Atualização de Status Afis"/>
        <s v="210) Problema 001 / GLPI 128572 - [IDGO] - Decreto 9278"/>
        <s v="324) Atendimento ao GLPI 115843 - [ Projeto CNH &gt; VALID CAP] - Reprovação Biométrica - Entregável 1"/>
        <s v="217) Problema 001 / GLPI 000001 - [IDDF] - ValidCap - Windows 10"/>
        <s v="161) Problema 443 - Atendimento ao GLPI 112235 - [       Entidade:  Projeto CNH &gt; Ceará] - Alteração no serviço dos Correios" u="1"/>
      </sharedItems>
    </cacheField>
    <cacheField name="Data Análise CN" numFmtId="14">
      <sharedItems containsSemiMixedTypes="0" containsNonDate="0" containsDate="1" containsString="0" minDate="2018-04-02T00:00:00" maxDate="2019-01-23T00:00:00" count="92">
        <d v="2018-04-02T00:00:00"/>
        <d v="2018-04-23T00:00:00"/>
        <d v="2018-05-04T00:00:00"/>
        <d v="2018-05-14T00:00:00"/>
        <d v="2018-05-16T00:00:00"/>
        <d v="2018-05-25T00:00:00"/>
        <d v="2018-05-28T00:00:00"/>
        <d v="2018-05-29T00:00:00"/>
        <d v="2018-06-01T00:00:00"/>
        <d v="2018-06-04T00:00:00"/>
        <d v="2018-06-05T00:00:00"/>
        <d v="2018-06-19T00:00:00"/>
        <d v="2018-06-20T00:00:00"/>
        <d v="2018-06-21T00:00:00"/>
        <d v="2018-07-03T00:00:00"/>
        <d v="2018-07-16T00:00:00"/>
        <d v="2018-07-23T00:00:00"/>
        <d v="2018-09-26T00:00:00"/>
        <d v="2018-06-14T00:00:00"/>
        <d v="2018-06-25T00:00:00"/>
        <d v="2018-06-28T00:00:00"/>
        <d v="2018-06-29T00:00:00"/>
        <d v="2018-07-20T00:00:00"/>
        <d v="2018-07-30T00:00:00"/>
        <d v="2018-08-07T00:00:00"/>
        <d v="2018-11-08T00:00:00"/>
        <d v="2018-07-19T00:00:00"/>
        <d v="2018-07-26T00:00:00"/>
        <d v="2018-07-27T00:00:00"/>
        <d v="2018-07-31T00:00:00"/>
        <d v="2018-08-08T00:00:00"/>
        <d v="2018-08-09T00:00:00"/>
        <d v="2018-08-10T00:00:00"/>
        <d v="2018-08-13T00:00:00"/>
        <d v="2018-08-16T00:00:00"/>
        <d v="2018-09-04T00:00:00"/>
        <d v="2018-08-15T00:00:00"/>
        <d v="2018-08-21T00:00:00"/>
        <d v="2018-08-23T00:00:00"/>
        <d v="2018-08-24T00:00:00"/>
        <d v="2018-08-27T00:00:00"/>
        <d v="2018-08-28T00:00:00"/>
        <d v="2018-08-29T00:00:00"/>
        <d v="2018-08-30T00:00:00"/>
        <d v="2018-09-03T00:00:00"/>
        <d v="2018-09-05T00:00:00"/>
        <d v="2018-09-06T00:00:00"/>
        <d v="2018-09-10T00:00:00"/>
        <d v="2018-09-13T00:00:00"/>
        <d v="2018-08-14T00:00:00"/>
        <d v="2018-09-14T00:00:00"/>
        <d v="2018-09-17T00:00:00"/>
        <d v="2018-09-18T00:00:00"/>
        <d v="2018-09-24T00:00:00"/>
        <d v="2018-09-25T00:00:00"/>
        <d v="2018-09-28T00:00:00"/>
        <d v="2018-10-02T00:00:00"/>
        <d v="2018-10-03T00:00:00"/>
        <d v="2018-10-04T00:00:00"/>
        <d v="2018-10-15T00:00:00"/>
        <d v="2018-10-18T00:00:00"/>
        <d v="2018-10-19T00:00:00"/>
        <d v="2018-10-23T00:00:00"/>
        <d v="2018-10-26T00:00:00"/>
        <d v="2018-10-16T00:00:00"/>
        <d v="2018-10-29T00:00:00"/>
        <d v="2018-10-31T00:00:00"/>
        <d v="2018-11-01T00:00:00"/>
        <d v="2018-11-05T00:00:00"/>
        <d v="2018-11-06T00:00:00"/>
        <d v="2018-11-07T00:00:00"/>
        <d v="2018-11-09T00:00:00"/>
        <d v="2018-11-12T00:00:00"/>
        <d v="2018-11-20T00:00:00"/>
        <d v="2018-11-21T00:00:00"/>
        <d v="2018-11-22T00:00:00"/>
        <d v="2019-01-08T00:00:00"/>
        <d v="2018-10-11T00:00:00"/>
        <d v="2018-11-28T00:00:00"/>
        <d v="2018-11-29T00:00:00"/>
        <d v="2018-11-30T00:00:00"/>
        <d v="2018-12-03T00:00:00"/>
        <d v="2018-12-06T00:00:00"/>
        <d v="2018-12-11T00:00:00"/>
        <d v="2018-12-21T00:00:00"/>
        <d v="2018-12-26T00:00:00"/>
        <d v="2018-12-28T00:00:00"/>
        <d v="2019-01-02T00:00:00"/>
        <d v="2019-01-03T00:00:00"/>
        <d v="2019-01-04T00:00:00"/>
        <d v="2019-01-07T00:00:00"/>
        <d v="2019-01-22T00:00:00"/>
      </sharedItems>
    </cacheField>
    <cacheField name="Data Construção FSW" numFmtId="0">
      <sharedItems containsNonDate="0" containsDate="1" containsString="0" containsBlank="1" minDate="2018-05-29T00:00:00" maxDate="2019-01-25T00:00:00"/>
    </cacheField>
    <cacheField name="Data Testes Liberação FSW" numFmtId="0">
      <sharedItems containsNonDate="0" containsDate="1" containsString="0" containsBlank="1" minDate="2018-05-29T00:00:00" maxDate="2019-01-25T00:00:00"/>
    </cacheField>
    <cacheField name="Data Homolog. Interna" numFmtId="0">
      <sharedItems containsNonDate="0" containsDate="1" containsString="0" containsBlank="1" minDate="2018-06-04T00:00:00" maxDate="2019-01-23T00:00:00"/>
    </cacheField>
    <cacheField name="Linguagem" numFmtId="0">
      <sharedItems/>
    </cacheField>
    <cacheField name="Analistas CN" numFmtId="0">
      <sharedItems/>
    </cacheField>
    <cacheField name="Analista CN principal" numFmtId="0">
      <sharedItems count="6">
        <s v="Analista de Sistemas II"/>
        <s v="Analista Programador III"/>
        <s v="Analista Programador II"/>
        <s v="Analista de Sistemas III"/>
        <s v="Analista Programador I"/>
        <s v="Analista de Sistemas I"/>
      </sharedItems>
    </cacheField>
    <cacheField name="Analistas Homologação" numFmtId="0">
      <sharedItems/>
    </cacheField>
    <cacheField name="Analistas FSW" numFmtId="0">
      <sharedItems/>
    </cacheField>
    <cacheField name="Programadores FSW" numFmtId="0">
      <sharedItems containsBlank="1"/>
    </cacheField>
    <cacheField name="Hrs. Estimativa CN" numFmtId="0">
      <sharedItems containsSemiMixedTypes="0" containsNonDate="0" containsDate="1" containsString="0" minDate="1899-12-30T03:00:00" maxDate="1900-01-08T01:00:00"/>
    </cacheField>
    <cacheField name="Hrs. Estimativa FSW" numFmtId="0">
      <sharedItems containsSemiMixedTypes="0" containsNonDate="0" containsDate="1" containsString="0" minDate="1899-12-30T00:00:00" maxDate="1900-01-07T03:00:00"/>
    </cacheField>
    <cacheField name="Hrs. Utilizadas CN" numFmtId="0">
      <sharedItems containsSemiMixedTypes="0" containsNonDate="0" containsDate="1" containsString="0" minDate="1899-12-30T04:11:00" maxDate="1900-01-13T17:26:00"/>
    </cacheField>
    <cacheField name="Hrs. Doc Visão" numFmtId="20">
      <sharedItems containsSemiMixedTypes="0" containsNonDate="0" containsDate="1" containsString="0" minDate="1899-12-30T00:00:00" maxDate="1899-12-30T20:35:00"/>
    </cacheField>
    <cacheField name="Hrs. Reunião Estimativa CN" numFmtId="20">
      <sharedItems containsSemiMixedTypes="0" containsNonDate="0" containsDate="1" containsString="0" minDate="1899-12-30T00:00:00" maxDate="1899-12-30T22:00:00"/>
    </cacheField>
    <cacheField name="Hrs. Priorização" numFmtId="20">
      <sharedItems containsSemiMixedTypes="0" containsNonDate="0" containsDate="1" containsString="0" minDate="1899-12-30T00:00:00" maxDate="1899-12-31T00:00:00"/>
    </cacheField>
    <cacheField name="Hrs. Especificação Técnica" numFmtId="0">
      <sharedItems containsSemiMixedTypes="0" containsNonDate="0" containsDate="1" containsString="0" minDate="1899-12-30T00:11:00" maxDate="1900-01-10T09:35:00"/>
    </cacheField>
    <cacheField name="PR_Analise" numFmtId="0">
      <sharedItems containsSemiMixedTypes="0" containsString="0" containsNumber="1" minValue="7.0512820512820514E-3" maxValue="5.5833333333333339"/>
    </cacheField>
    <cacheField name="Hrs. Ajuste em Banco" numFmtId="20">
      <sharedItems containsSemiMixedTypes="0" containsNonDate="0" containsDate="1" containsString="0" minDate="1899-12-30T00:00:00" maxDate="1899-12-31T00:00:00"/>
    </cacheField>
    <cacheField name="Hrs. Planejar Testes" numFmtId="20">
      <sharedItems containsSemiMixedTypes="0" containsNonDate="0" containsDate="1" containsString="0" minDate="1899-12-30T00:00:00" maxDate="1899-12-31T00:00:00"/>
    </cacheField>
    <cacheField name="Hrs. Integração" numFmtId="0">
      <sharedItems containsSemiMixedTypes="0" containsNonDate="0" containsDate="1" containsString="0" minDate="1899-12-30T00:00:00" maxDate="1900-01-01T16:30:00"/>
    </cacheField>
    <cacheField name="Hrs. Revisão de Código" numFmtId="0">
      <sharedItems containsSemiMixedTypes="0" containsNonDate="0" containsDate="1" containsString="0" minDate="1899-12-30T00:00:00" maxDate="1899-12-31T00:11:00"/>
    </cacheField>
    <cacheField name="Hrs. Homolog. Interna" numFmtId="0">
      <sharedItems containsSemiMixedTypes="0" containsNonDate="0" containsDate="1" containsString="0" minDate="1899-12-30T00:00:00" maxDate="1900-01-09T03:15:00"/>
    </cacheField>
    <cacheField name="Hrs. Homolog. Cliente" numFmtId="0">
      <sharedItems containsSemiMixedTypes="0" containsNonDate="0" containsDate="1" containsString="0" minDate="1899-12-30T00:00:00" maxDate="1900-01-02T13:15:00"/>
    </cacheField>
    <cacheField name="Hrs. Implantação" numFmtId="0">
      <sharedItems containsSemiMixedTypes="0" containsNonDate="0" containsDate="1" containsString="0" minDate="1899-12-30T00:00:00" maxDate="1899-12-31T21:15:00"/>
    </cacheField>
    <cacheField name="Hrs. Aualizar Documentação" numFmtId="20">
      <sharedItems containsSemiMixedTypes="0" containsNonDate="0" containsDate="1" containsString="0" minDate="1899-12-30T00:00:00" maxDate="1899-12-31T00:00:00"/>
    </cacheField>
    <cacheField name="Hrs. Utilizadas FSW" numFmtId="0">
      <sharedItems containsSemiMixedTypes="0" containsNonDate="0" containsDate="1" containsString="0" minDate="1899-12-30T00:00:00" maxDate="1900-01-09T18:27:00"/>
    </cacheField>
    <cacheField name="Hrs. Análise FSW" numFmtId="0">
      <sharedItems containsSemiMixedTypes="0" containsNonDate="0" containsDate="1" containsString="0" minDate="1899-12-30T01:05:00" maxDate="1900-01-03T18:23:00"/>
    </cacheField>
    <cacheField name=" Hrs. Desenv FSW" numFmtId="0">
      <sharedItems containsSemiMixedTypes="0" containsNonDate="0" containsDate="1" containsString="0" minDate="1899-12-30T00:00:00" maxDate="1900-01-07T13:00:00"/>
    </cacheField>
    <cacheField name=" Hrs. Teste de Liberação FSW" numFmtId="0">
      <sharedItems containsSemiMixedTypes="0" containsNonDate="0" containsDate="1" containsString="0" minDate="1899-12-30T00:00:00" maxDate="1900-01-01T01:30:00"/>
    </cacheField>
    <cacheField name="Hrs. Retrabalho FSW" numFmtId="0">
      <sharedItems containsSemiMixedTypes="0" containsNonDate="0" containsDate="1" containsString="0" minDate="1899-12-30T00:00:00" maxDate="1900-01-02T00:00:00"/>
    </cacheField>
    <cacheField name="Hrs. Retrabalho CN" numFmtId="20">
      <sharedItems containsSemiMixedTypes="0" containsNonDate="0" containsDate="1" containsString="0" minDate="1899-12-30T00:00:00" maxDate="1899-12-31T00:00:00"/>
    </cacheField>
    <cacheField name="Hrs. Defeitos FSW" numFmtId="20">
      <sharedItems containsSemiMixedTypes="0" containsNonDate="0" containsDate="1" containsString="0" minDate="1899-12-30T00:00:00" maxDate="1899-12-31T00:00:00"/>
    </cacheField>
    <cacheField name="Hrs. Erros CN" numFmtId="20">
      <sharedItems containsSemiMixedTypes="0" containsNonDate="0" containsDate="1" containsString="0" minDate="1899-12-30T00:00:00" maxDate="1899-12-30T08:00:00"/>
    </cacheField>
    <cacheField name="Hrs. Desenv FSW / Hrs. Estimativa FSW" numFmtId="0">
      <sharedItems containsSemiMixedTypes="0" containsString="0" containsNumber="1" minValue="0" maxValue="4.1500000000000004"/>
    </cacheField>
    <cacheField name="Hrs. Desenv FSW / Hrs. Estimativa CN" numFmtId="0">
      <sharedItems containsSemiMixedTypes="0" containsString="0" containsNumber="1" minValue="0" maxValue="5.19"/>
    </cacheField>
    <cacheField name="Hrs. Teste Liberação / Hrs. Estimativa FSW" numFmtId="0">
      <sharedItems containsSemiMixedTypes="0" containsString="0" containsNumber="1" minValue="0" maxValue="0.76"/>
    </cacheField>
    <cacheField name="Hrs. Teste Liberação / Hrs. Estimativa CN" numFmtId="0">
      <sharedItems containsSemiMixedTypes="0" containsString="0" containsNumber="1" minValue="0" maxValue="0.82"/>
    </cacheField>
    <cacheField name="Hrs. Retrabalho FSW / Hrs. Estimativa FSW" numFmtId="0">
      <sharedItems containsSemiMixedTypes="0" containsString="0" containsNumber="1" minValue="0" maxValue="0.56000000000000005"/>
    </cacheField>
    <cacheField name="Hrs. Retrabalho FSW / Hrs. Estimativa CN" numFmtId="0">
      <sharedItems containsSemiMixedTypes="0" containsString="0" containsNumber="1" minValue="0" maxValue="0.53"/>
    </cacheField>
    <cacheField name="Hrs. Retrabalho CN / Hrs. Estimativa FSW" numFmtId="0">
      <sharedItems containsSemiMixedTypes="0" containsString="0" containsNumber="1" minValue="0" maxValue="0.54"/>
    </cacheField>
    <cacheField name="Hrs. Retrabalho CN / Hrs. Estimativa CN" numFmtId="0">
      <sharedItems containsSemiMixedTypes="0" containsString="0" containsNumber="1" minValue="0" maxValue="0.56000000000000005"/>
    </cacheField>
    <cacheField name="Hrs. Defeito FSW / Hrs. Estimativa FSW" numFmtId="0">
      <sharedItems containsSemiMixedTypes="0" containsString="0" containsNumber="1" minValue="0" maxValue="1.02"/>
    </cacheField>
    <cacheField name="Hrs. Defeito FSW / Hrs. Estimativa CN" numFmtId="0">
      <sharedItems containsSemiMixedTypes="0" containsString="0" containsNumber="1" minValue="0" maxValue="0.91"/>
    </cacheField>
    <cacheField name="Hrs. Erros CN / Hrs. Estimativa FSW" numFmtId="0">
      <sharedItems containsSemiMixedTypes="0" containsString="0" containsNumber="1" minValue="0" maxValue="0.28000000000000003"/>
    </cacheField>
    <cacheField name="Hrs. Erros CN / Hrs. Estimativa CN" numFmtId="0">
      <sharedItems containsSemiMixedTypes="0" containsString="0" containsNumber="1" minValue="0" maxValue="0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d v="2018-06-01T00:00:00"/>
    <s v="[2017] - CNH SUSTENTAÇÃO"/>
    <x v="0"/>
    <x v="0"/>
    <d v="2018-06-25T00:00:00"/>
    <d v="2018-06-25T00:00:00"/>
    <d v="2018-08-06T00:00:00"/>
    <s v="VB.Net"/>
    <s v="Analista de Sistemas II"/>
    <x v="0"/>
    <s v="Analista de Sistemas II"/>
    <s v="Analista de Sistemas II"/>
    <s v="Analista Programador II"/>
    <d v="1899-12-30T13:00:00"/>
    <d v="1899-12-30T23:30:00"/>
    <d v="1900-01-06T20:45:00"/>
    <d v="1899-12-30T01:00:00"/>
    <d v="1899-12-30T00:50:00"/>
    <d v="1899-12-30T00:00:00"/>
    <d v="1899-12-30T23:30:00"/>
    <n v="1.8076923076923077"/>
    <d v="1899-12-30T00:00:00"/>
    <d v="1899-12-30T00:00:00"/>
    <d v="1899-12-31T05:00:00"/>
    <d v="1899-12-30T00:00:00"/>
    <d v="1899-12-31T23:41:00"/>
    <d v="1900-01-02T13:15:00"/>
    <d v="1899-12-30T01:30:00"/>
    <d v="1899-12-30T00:00:00"/>
    <d v="1899-12-31T11:28:00"/>
    <d v="1899-12-30T08:25:00"/>
    <d v="1899-12-31T07:23:00"/>
    <d v="1899-12-30T04:00:00"/>
    <d v="1899-12-30T00:05:00"/>
    <d v="1899-12-30T00:00:00"/>
    <d v="1899-12-30T00:00:00"/>
    <d v="1899-12-30T00:50:00"/>
    <n v="1.33"/>
    <n v="2.41"/>
    <n v="0.17"/>
    <n v="0.31"/>
    <n v="0"/>
    <n v="0.01"/>
    <n v="0"/>
    <n v="0"/>
    <n v="0"/>
    <n v="0"/>
    <n v="0.06"/>
    <n v="0.04"/>
  </r>
  <r>
    <d v="2018-06-01T00:00:00"/>
    <s v="[2017] - CNH SUSTENTAÇÃO"/>
    <x v="1"/>
    <x v="1"/>
    <d v="2018-05-30T00:00:00"/>
    <d v="2018-05-30T00:00:00"/>
    <d v="2018-06-25T00:00:00"/>
    <s v="C#, VB.Net, ASP.NET"/>
    <s v="Analista Programador III, Analista de Sistemas III"/>
    <x v="1"/>
    <s v="Analista Programador III, Analista de Sistemas III"/>
    <s v="Analista de Sistemas I"/>
    <s v="Analista de Sistemas I"/>
    <d v="1899-12-30T18:00:00"/>
    <d v="1899-12-30T16:30:00"/>
    <d v="1899-12-31T20:44:00"/>
    <d v="1899-12-30T14:11:00"/>
    <d v="1899-12-30T01:00:00"/>
    <d v="1899-12-30T00:05:00"/>
    <d v="1899-12-30T17:09:00"/>
    <n v="0.95277777777777761"/>
    <d v="1899-12-30T07:50:00"/>
    <d v="1899-12-30T00:26:00"/>
    <d v="1899-12-30T01:35:00"/>
    <d v="1899-12-30T00:59:00"/>
    <d v="1899-12-30T00:47:00"/>
    <d v="1899-12-30T00:26:00"/>
    <d v="1899-12-30T00:20:00"/>
    <d v="1899-12-30T00:00:00"/>
    <d v="1899-12-30T18:34:00"/>
    <d v="1899-12-30T05:30:00"/>
    <d v="1899-12-30T14:44:00"/>
    <d v="1899-12-30T03:50:00"/>
    <d v="1899-12-30T00:00:00"/>
    <d v="1899-12-30T00:00:00"/>
    <d v="1899-12-30T00:00:00"/>
    <d v="1899-12-30T00:00:00"/>
    <n v="0.89"/>
    <n v="0.82"/>
    <n v="0.23"/>
    <n v="0.21"/>
    <n v="0"/>
    <n v="0"/>
    <n v="0"/>
    <n v="0"/>
    <n v="0"/>
    <n v="0"/>
    <n v="0"/>
    <n v="0"/>
  </r>
  <r>
    <d v="2018-06-01T00:00:00"/>
    <s v="1) Chamados do CNH"/>
    <x v="2"/>
    <x v="1"/>
    <d v="2018-06-26T00:00:00"/>
    <d v="2018-06-26T00:00:00"/>
    <d v="2018-12-27T00:00:00"/>
    <s v="VB.Net"/>
    <s v="Analista Programador II"/>
    <x v="2"/>
    <s v="Analista Programador II"/>
    <s v="Analista de Sistemas I"/>
    <s v="Analista Programador I"/>
    <d v="1899-12-31T18:00:00"/>
    <d v="1899-12-31T01:00:00"/>
    <d v="1899-12-31T07:02:00"/>
    <d v="1899-12-30T00:00:00"/>
    <d v="1899-12-30T00:30:00"/>
    <d v="1899-12-30T00:00:00"/>
    <d v="1899-12-30T03:41:00"/>
    <n v="8.7698412698412706E-2"/>
    <d v="1899-12-30T00:00:00"/>
    <d v="1899-12-30T00:00:00"/>
    <d v="1899-12-30T00:00:00"/>
    <d v="1899-12-30T04:00:00"/>
    <d v="1899-12-30T16:41:00"/>
    <d v="1899-12-30T03:13:00"/>
    <d v="1899-12-30T03:00:00"/>
    <d v="1899-12-30T00:00:00"/>
    <d v="1899-12-31T03:15:00"/>
    <d v="1899-12-30T20:20:00"/>
    <d v="1899-12-30T22:15:00"/>
    <d v="1899-12-30T05:00:00"/>
    <d v="1899-12-30T00:00:00"/>
    <d v="1899-12-30T00:00:00"/>
    <d v="1899-12-30T00:00:00"/>
    <d v="1899-12-30T00:00:00"/>
    <n v="0.89"/>
    <n v="0.53"/>
    <n v="0.2"/>
    <n v="0.12"/>
    <n v="0"/>
    <n v="0"/>
    <n v="0"/>
    <n v="0"/>
    <n v="0"/>
    <n v="0"/>
    <n v="0"/>
    <n v="0"/>
  </r>
  <r>
    <d v="2018-06-01T00:00:00"/>
    <s v="[2017] - CNH SUSTENTAÇÃO"/>
    <x v="3"/>
    <x v="2"/>
    <d v="2018-05-29T00:00:00"/>
    <d v="2018-05-29T00:00:00"/>
    <d v="2018-06-29T00:00:00"/>
    <s v="C#, VB.Net"/>
    <s v="Analista de Sistemas III"/>
    <x v="3"/>
    <s v="Analista de Sistemas III"/>
    <s v="Analista de Sistemas I"/>
    <s v="Analista Programador I"/>
    <d v="1899-12-30T21:00:00"/>
    <d v="1899-12-30T20:00:00"/>
    <d v="1899-12-30T17:54:00"/>
    <d v="1899-12-30T02:08:00"/>
    <d v="1899-12-30T01:26:00"/>
    <d v="1899-12-30T00:05:00"/>
    <d v="1899-12-30T05:11:00"/>
    <n v="0.24682539682539684"/>
    <d v="1899-12-30T00:05:00"/>
    <d v="1899-12-30T02:00:00"/>
    <d v="1899-12-30T03:15:00"/>
    <d v="1899-12-30T00:45:00"/>
    <d v="1899-12-30T01:00:00"/>
    <d v="1899-12-30T01:02:00"/>
    <d v="1899-12-30T01:00:00"/>
    <d v="1899-12-30T00:00:00"/>
    <d v="1899-12-30T18:05:00"/>
    <d v="1899-12-30T05:50:00"/>
    <d v="1899-12-30T15:00:00"/>
    <d v="1899-12-30T03:00:00"/>
    <d v="1899-12-30T00:05:00"/>
    <d v="1899-12-30T00:00:00"/>
    <d v="1899-12-30T00:00:00"/>
    <d v="1899-12-30T00:00:00"/>
    <n v="0.75"/>
    <n v="0.71"/>
    <n v="0.15"/>
    <n v="0.14000000000000001"/>
    <n v="0"/>
    <n v="0"/>
    <n v="0"/>
    <n v="0"/>
    <n v="0"/>
    <n v="0"/>
    <n v="0"/>
    <n v="0"/>
  </r>
  <r>
    <d v="2018-06-01T00:00:00"/>
    <s v="[2017] - CNH SUSTENTAÇÃO"/>
    <x v="4"/>
    <x v="3"/>
    <d v="2018-06-18T00:00:00"/>
    <d v="2018-06-15T00:00:00"/>
    <d v="2018-07-05T00:00:00"/>
    <s v="VB.Net"/>
    <s v="Analista de Sistemas II"/>
    <x v="0"/>
    <s v="Analista de Sistemas II"/>
    <s v="Analista de Sistemas I"/>
    <s v="Analista Programador I"/>
    <d v="1899-12-30T10:00:00"/>
    <d v="1899-12-30T09:30:00"/>
    <d v="1899-12-31T02:11:00"/>
    <d v="1899-12-30T00:20:00"/>
    <d v="1899-12-30T00:30:00"/>
    <d v="1899-12-30T00:00:00"/>
    <d v="1899-12-30T05:50:00"/>
    <n v="0.58333333333333326"/>
    <d v="1899-12-30T00:00:00"/>
    <d v="1899-12-30T01:00:00"/>
    <d v="1899-12-30T00:30:00"/>
    <d v="1899-12-30T00:00:00"/>
    <d v="1899-12-30T11:00:00"/>
    <d v="1899-12-30T07:00:00"/>
    <d v="1899-12-30T00:00:00"/>
    <d v="1899-12-30T00:00:00"/>
    <d v="1899-12-30T14:00:00"/>
    <d v="1899-12-30T06:26:00"/>
    <d v="1899-12-30T10:11:00"/>
    <d v="1899-12-30T03:30:00"/>
    <d v="1899-12-30T00:20:00"/>
    <d v="1899-12-30T00:00:00"/>
    <d v="1899-12-30T00:20:00"/>
    <d v="1899-12-30T00:00:00"/>
    <n v="1.07"/>
    <n v="1.02"/>
    <n v="0.37"/>
    <n v="0.35"/>
    <n v="0.04"/>
    <n v="0.03"/>
    <n v="0"/>
    <n v="0"/>
    <n v="0.04"/>
    <n v="0.03"/>
    <n v="0"/>
    <n v="0"/>
  </r>
  <r>
    <d v="2018-06-01T00:00:00"/>
    <s v="[2017] - CNH SUSTENTAÇÃO"/>
    <x v="5"/>
    <x v="4"/>
    <d v="2018-06-07T00:00:00"/>
    <d v="2018-06-06T00:00:00"/>
    <d v="2018-07-04T00:00:00"/>
    <s v="C#, VB.Net"/>
    <s v="Analista de Sistemas III"/>
    <x v="3"/>
    <s v="Analista de Sistemas III"/>
    <s v="Analista de Sistemas I"/>
    <s v="Analista Programador II"/>
    <d v="1899-12-30T21:00:00"/>
    <d v="1899-12-31T05:00:00"/>
    <d v="1900-01-01T08:05:00"/>
    <d v="1899-12-30T02:26:00"/>
    <d v="1899-12-30T01:11:00"/>
    <d v="1899-12-30T00:05:00"/>
    <d v="1899-12-30T11:02:00"/>
    <n v="0.52539682539682542"/>
    <d v="1899-12-30T00:11:00"/>
    <d v="1899-12-30T01:14:00"/>
    <d v="1899-12-30T08:17:00"/>
    <d v="1899-12-30T04:29:00"/>
    <d v="1899-12-30T15:50:00"/>
    <d v="1899-12-30T11:17:00"/>
    <d v="1899-12-30T00:05:00"/>
    <d v="1899-12-30T00:00:00"/>
    <d v="1900-01-01T04:20:00"/>
    <d v="1899-12-30T11:20:00"/>
    <d v="1899-12-31T18:45:00"/>
    <d v="1899-12-30T09:30:00"/>
    <d v="1899-12-30T00:05:00"/>
    <d v="1899-12-30T00:00:00"/>
    <d v="1899-12-30T00:00:00"/>
    <d v="1899-12-30T00:00:00"/>
    <n v="1.47"/>
    <n v="2.04"/>
    <n v="0.33"/>
    <n v="0.45"/>
    <n v="0"/>
    <n v="0"/>
    <n v="0"/>
    <n v="0"/>
    <n v="0"/>
    <n v="0"/>
    <n v="0"/>
    <n v="0"/>
  </r>
  <r>
    <d v="2018-06-01T00:00:00"/>
    <s v="[2017] - OUTROS PROJETOS SUSTENTAÇÃO"/>
    <x v="6"/>
    <x v="5"/>
    <d v="2018-06-04T00:00:00"/>
    <d v="2018-06-04T00:00:00"/>
    <d v="2018-07-23T00:00:00"/>
    <s v="VB.Net, ASP.NET"/>
    <s v="Analista Programador I"/>
    <x v="4"/>
    <s v="Analista Programador I"/>
    <s v="Analista de Sistemas II"/>
    <s v="Analista Programador I"/>
    <d v="1899-12-31T12:00:00"/>
    <d v="1899-12-31T03:30:00"/>
    <d v="1899-12-31T22:41:00"/>
    <d v="1899-12-30T02:50:00"/>
    <d v="1899-12-30T02:30:00"/>
    <d v="1899-12-30T00:20:00"/>
    <d v="1899-12-30T12:11:00"/>
    <n v="0.33842592592592591"/>
    <d v="1899-12-30T00:00:00"/>
    <d v="1899-12-30T08:00:00"/>
    <d v="1899-12-30T00:41:00"/>
    <d v="1899-12-30T00:00:00"/>
    <d v="1899-12-30T19:20:00"/>
    <d v="1899-12-30T00:30:00"/>
    <d v="1899-12-30T00:20:00"/>
    <d v="1899-12-30T00:00:00"/>
    <d v="1899-12-31T06:17:00"/>
    <d v="1899-12-30T09:00:00"/>
    <d v="1899-12-31T01:47:00"/>
    <d v="1899-12-30T04:30:00"/>
    <d v="1899-12-30T00:00:00"/>
    <d v="1899-12-30T00:00:00"/>
    <d v="1899-12-30T00:00:00"/>
    <d v="1899-12-30T08:00:00"/>
    <n v="0.94"/>
    <n v="0.72"/>
    <n v="0.16"/>
    <n v="0.12"/>
    <n v="0"/>
    <n v="0"/>
    <n v="0"/>
    <n v="0"/>
    <n v="0"/>
    <n v="0"/>
    <n v="0.22"/>
    <n v="0.28999999999999998"/>
  </r>
  <r>
    <d v="2018-06-01T00:00:00"/>
    <s v="[2017] - OUTROS PROJETOS SUSTENTAÇÃO"/>
    <x v="7"/>
    <x v="6"/>
    <d v="2018-05-30T00:00:00"/>
    <d v="2018-05-30T00:00:00"/>
    <d v="2018-06-04T00:00:00"/>
    <s v="VB.Net"/>
    <s v="Analista de Sistemas I"/>
    <x v="5"/>
    <s v="Analista de Sistemas I"/>
    <s v="Analista de Sistemas II"/>
    <s v="Programador"/>
    <d v="1899-12-30T22:00:00"/>
    <d v="1899-12-30T19:00:00"/>
    <d v="1899-12-30T16:26:00"/>
    <d v="1899-12-30T01:00:00"/>
    <d v="1899-12-30T01:11:00"/>
    <d v="1899-12-30T00:30:00"/>
    <d v="1899-12-30T00:41:00"/>
    <n v="3.1060606060606063E-2"/>
    <d v="1899-12-30T00:00:00"/>
    <d v="1899-12-30T04:00:00"/>
    <d v="1899-12-30T04:00:00"/>
    <d v="1899-12-30T00:00:00"/>
    <d v="1899-12-30T04:11:00"/>
    <d v="1899-12-30T00:11:00"/>
    <d v="1899-12-30T00:45:00"/>
    <d v="1899-12-30T00:00:00"/>
    <d v="1899-12-30T17:00:00"/>
    <d v="1899-12-30T05:45:00"/>
    <d v="1899-12-30T17:00:00"/>
    <d v="1899-12-30T00:00:00"/>
    <d v="1899-12-30T00:00:00"/>
    <d v="1899-12-30T00:00:00"/>
    <d v="1899-12-30T00:00:00"/>
    <d v="1899-12-30T00:00:00"/>
    <n v="0.89"/>
    <n v="0.77"/>
    <n v="0"/>
    <n v="0"/>
    <n v="0"/>
    <n v="0"/>
    <n v="0"/>
    <n v="0"/>
    <n v="0"/>
    <n v="0"/>
    <n v="0"/>
    <n v="0"/>
  </r>
  <r>
    <d v="2018-06-01T00:00:00"/>
    <s v="[2017] - CNH SUSTENTAÇÃO"/>
    <x v="8"/>
    <x v="6"/>
    <d v="2018-06-21T00:00:00"/>
    <d v="2018-06-20T00:00:00"/>
    <d v="2018-07-05T00:00:00"/>
    <s v="Visual Basic 6"/>
    <s v="Analista de Sistemas III"/>
    <x v="3"/>
    <s v="Analista de Sistemas III"/>
    <s v="Analista de Sistemas II"/>
    <s v="Analista Programador I"/>
    <d v="1899-12-30T18:00:00"/>
    <d v="1899-12-30T16:30:00"/>
    <d v="1899-12-30T11:51:00"/>
    <d v="1899-12-30T01:26:00"/>
    <d v="1899-12-30T00:26:00"/>
    <d v="1899-12-30T00:30:00"/>
    <d v="1899-12-30T03:26:00"/>
    <n v="0.19074074074074077"/>
    <d v="1899-12-30T00:02:00"/>
    <d v="1899-12-30T00:20:00"/>
    <d v="1899-12-30T00:20:00"/>
    <d v="1899-12-30T01:05:00"/>
    <d v="1899-12-30T02:05:00"/>
    <d v="1899-12-30T00:30:00"/>
    <d v="1899-12-30T01:47:00"/>
    <d v="1899-12-30T00:00:00"/>
    <d v="1899-12-31T01:00:00"/>
    <d v="1899-12-30T05:45:00"/>
    <d v="1899-12-30T18:30:00"/>
    <d v="1899-12-30T02:30:00"/>
    <d v="1899-12-30T04:00:00"/>
    <d v="1899-12-30T00:00:00"/>
    <d v="1899-12-30T00:00:00"/>
    <d v="1899-12-30T00:00:00"/>
    <n v="1.1200000000000001"/>
    <n v="1.03"/>
    <n v="0.15"/>
    <n v="0.14000000000000001"/>
    <n v="0.24"/>
    <n v="0.22"/>
    <n v="0"/>
    <n v="0"/>
    <n v="0"/>
    <n v="0"/>
    <n v="0"/>
    <n v="0"/>
  </r>
  <r>
    <d v="2018-06-01T00:00:00"/>
    <s v="[2017] - OUTROS PROJETOS SUSTENTAÇÃO"/>
    <x v="9"/>
    <x v="7"/>
    <d v="2018-06-25T00:00:00"/>
    <d v="2018-06-25T00:00:00"/>
    <d v="2018-09-10T00:00:00"/>
    <s v="VB.Net"/>
    <s v="Analista de Sistemas III"/>
    <x v="3"/>
    <s v="Analista de Sistemas III"/>
    <s v="Analista de Sistemas I"/>
    <s v="Analista Programador I, Analista Programador III"/>
    <d v="1900-01-01T19:00:00"/>
    <d v="1899-12-31T23:30:00"/>
    <d v="1899-12-31T10:00:00"/>
    <d v="1899-12-30T02:11:00"/>
    <d v="1899-12-30T04:00:00"/>
    <d v="1899-12-30T00:00:00"/>
    <d v="1899-12-30T16:11:00"/>
    <n v="0.24154228855721396"/>
    <d v="1899-12-30T00:00:00"/>
    <d v="1899-12-30T05:11:00"/>
    <d v="1899-12-30T06:30:00"/>
    <d v="1899-12-30T00:00:00"/>
    <d v="1899-12-30T00:00:00"/>
    <d v="1899-12-30T00:00:00"/>
    <d v="1899-12-30T00:00:00"/>
    <d v="1899-12-30T00:00:00"/>
    <d v="1900-01-01T21:41:00"/>
    <d v="1899-12-31T18:20:00"/>
    <d v="1900-01-01T13:11:00"/>
    <d v="1899-12-30T03:30:00"/>
    <d v="1899-12-30T05:00:00"/>
    <d v="1899-12-30T00:00:00"/>
    <d v="1899-12-30T00:00:00"/>
    <d v="1899-12-30T00:00:00"/>
    <n v="1.29"/>
    <n v="0.91"/>
    <n v="7.0000000000000007E-2"/>
    <n v="0.05"/>
    <n v="0.11"/>
    <n v="7.0000000000000007E-2"/>
    <n v="0"/>
    <n v="0"/>
    <n v="0"/>
    <n v="0"/>
    <n v="0"/>
    <n v="0"/>
  </r>
  <r>
    <d v="2018-06-01T00:00:00"/>
    <s v="[2017] - OUTROS PROJETOS SUSTENTAÇÃO"/>
    <x v="10"/>
    <x v="8"/>
    <d v="2018-06-06T00:00:00"/>
    <d v="2018-06-06T00:00:00"/>
    <d v="2018-08-03T00:00:00"/>
    <s v="VB.Net"/>
    <s v="Analista de Sistemas I"/>
    <x v="5"/>
    <s v="Analista de Sistemas I"/>
    <s v="Analista de Sistemas I"/>
    <s v="Analista de Sistemas I"/>
    <d v="1899-12-30T13:00:00"/>
    <d v="1899-12-30T08:00:00"/>
    <d v="1899-12-30T19:50:00"/>
    <d v="1899-12-30T03:00:00"/>
    <d v="1899-12-30T01:11:00"/>
    <d v="1899-12-30T00:30:00"/>
    <d v="1899-12-30T04:11:00"/>
    <n v="0.32179487179487187"/>
    <d v="1899-12-30T00:00:00"/>
    <d v="1899-12-30T04:30:00"/>
    <d v="1899-12-30T00:30:00"/>
    <d v="1899-12-30T00:00:00"/>
    <d v="1899-12-30T05:00:00"/>
    <d v="1899-12-30T01:00:00"/>
    <d v="1899-12-30T00:00:00"/>
    <d v="1899-12-30T00:00:00"/>
    <d v="1899-12-30T07:25:00"/>
    <d v="1899-12-30T07:20:00"/>
    <d v="1899-12-30T06:25:00"/>
    <d v="1899-12-30T01:00:00"/>
    <d v="1899-12-30T00:00:00"/>
    <d v="1899-12-30T00:00:00"/>
    <d v="1899-12-30T00:00:00"/>
    <d v="1899-12-30T00:00:00"/>
    <n v="0.8"/>
    <n v="0.49"/>
    <n v="0.12"/>
    <n v="0.08"/>
    <n v="0"/>
    <n v="0"/>
    <n v="0"/>
    <n v="0"/>
    <n v="0"/>
    <n v="0"/>
    <n v="0"/>
    <n v="0"/>
  </r>
  <r>
    <d v="2018-06-01T00:00:00"/>
    <s v="[2017] - OUTROS PROJETOS SUSTENTAÇÃO"/>
    <x v="11"/>
    <x v="9"/>
    <d v="2018-06-13T00:00:00"/>
    <d v="2018-06-13T00:00:00"/>
    <d v="2018-12-18T00:00:00"/>
    <s v="VB.Net"/>
    <s v="Analista de Sistemas I"/>
    <x v="5"/>
    <s v="Analista de Sistemas I"/>
    <s v="Analista de Sistemas I"/>
    <s v="Analista Programador I"/>
    <d v="1899-12-30T12:00:00"/>
    <d v="1899-12-30T08:00:00"/>
    <d v="1899-12-30T22:11:00"/>
    <d v="1899-12-30T02:00:00"/>
    <d v="1899-12-30T01:11:00"/>
    <d v="1899-12-30T00:30:00"/>
    <d v="1899-12-30T04:11:00"/>
    <n v="0.34861111111111115"/>
    <d v="1899-12-30T00:00:00"/>
    <d v="1899-12-30T06:11:00"/>
    <d v="1899-12-30T00:11:00"/>
    <d v="1899-12-30T00:00:00"/>
    <d v="1899-12-30T08:00:00"/>
    <d v="1899-12-30T00:00:00"/>
    <d v="1899-12-30T00:00:00"/>
    <d v="1899-12-30T00:00:00"/>
    <d v="1899-12-30T14:30:00"/>
    <d v="1899-12-30T06:26:00"/>
    <d v="1899-12-30T11:11:00"/>
    <d v="1899-12-30T03:11:00"/>
    <d v="1899-12-30T00:11:00"/>
    <d v="1899-12-30T00:00:00"/>
    <d v="1899-12-30T00:00:00"/>
    <d v="1899-12-30T00:00:00"/>
    <n v="1.4"/>
    <n v="0.93"/>
    <n v="0.4"/>
    <n v="0.26"/>
    <n v="0.02"/>
    <n v="0.01"/>
    <n v="0"/>
    <n v="0"/>
    <n v="0"/>
    <n v="0"/>
    <n v="0"/>
    <n v="0"/>
  </r>
  <r>
    <d v="2018-06-01T00:00:00"/>
    <s v="[2017] - OUTROS PROJETOS SUSTENTAÇÃO"/>
    <x v="12"/>
    <x v="9"/>
    <d v="2018-06-13T00:00:00"/>
    <d v="2018-06-13T00:00:00"/>
    <d v="2018-07-25T00:00:00"/>
    <s v="VB.Net"/>
    <s v="Analista de Sistemas I"/>
    <x v="5"/>
    <s v="Analista de Sistemas I"/>
    <s v="Analista de Sistemas I"/>
    <s v="Analista Programador I"/>
    <d v="1899-12-30T10:00:00"/>
    <d v="1899-12-30T11:00:00"/>
    <d v="1899-12-30T23:05:00"/>
    <d v="1899-12-30T02:30:00"/>
    <d v="1899-12-30T01:11:00"/>
    <d v="1899-12-30T00:30:00"/>
    <d v="1899-12-30T08:11:00"/>
    <n v="0.81833333333333336"/>
    <d v="1899-12-30T00:00:00"/>
    <d v="1899-12-30T03:00:00"/>
    <d v="1899-12-30T00:11:00"/>
    <d v="1899-12-30T00:00:00"/>
    <d v="1899-12-30T07:35:00"/>
    <d v="1899-12-30T00:00:00"/>
    <d v="1899-12-30T00:00:00"/>
    <d v="1899-12-30T00:00:00"/>
    <d v="1899-12-30T15:00:00"/>
    <d v="1899-12-30T06:41:00"/>
    <d v="1899-12-30T13:00:00"/>
    <d v="1899-12-30T02:00:00"/>
    <d v="1899-12-30T00:00:00"/>
    <d v="1899-12-30T00:00:00"/>
    <d v="1899-12-30T00:00:00"/>
    <d v="1899-12-30T00:00:00"/>
    <n v="1.18"/>
    <n v="1.3"/>
    <n v="0.18"/>
    <n v="0.2"/>
    <n v="0"/>
    <n v="0"/>
    <n v="0"/>
    <n v="0"/>
    <n v="0"/>
    <n v="0"/>
    <n v="0"/>
    <n v="0"/>
  </r>
  <r>
    <d v="2018-06-01T00:00:00"/>
    <s v="[2017] - CNH SUSTENTAÇÃO"/>
    <x v="13"/>
    <x v="10"/>
    <d v="2018-06-29T00:00:00"/>
    <d v="2018-06-29T00:00:00"/>
    <d v="2018-08-02T00:00:00"/>
    <s v="C#"/>
    <s v="Analista de Sistemas II"/>
    <x v="0"/>
    <s v="Analista de Sistemas II"/>
    <s v="Analista de Sistemas I"/>
    <s v="Analista de Sistemas II"/>
    <d v="1900-01-04T05:00:00"/>
    <d v="1900-01-03T11:00:00"/>
    <d v="1900-01-03T20:20:00"/>
    <d v="1899-12-30T01:00:00"/>
    <d v="1899-12-30T00:30:00"/>
    <d v="1899-12-30T00:00:00"/>
    <d v="1900-01-01T01:20:00"/>
    <n v="0.39466666666666672"/>
    <d v="1899-12-30T00:00:00"/>
    <d v="1899-12-30T03:00:00"/>
    <d v="1899-12-30T00:00:00"/>
    <d v="1899-12-30T00:00:00"/>
    <d v="1900-01-01T14:30:00"/>
    <d v="1899-12-30T00:00:00"/>
    <d v="1899-12-30T00:00:00"/>
    <d v="1899-12-30T00:00:00"/>
    <d v="1900-01-04T03:26:00"/>
    <d v="1899-12-30T21:11:00"/>
    <d v="1900-01-03T08:26:00"/>
    <d v="1899-12-30T19:00:00"/>
    <d v="1899-12-30T00:00:00"/>
    <d v="1899-12-30T00:00:00"/>
    <d v="1899-12-30T02:00:00"/>
    <d v="1899-12-30T01:15:00"/>
    <n v="0.98"/>
    <n v="0.84"/>
    <n v="0.18"/>
    <n v="0.15"/>
    <n v="0"/>
    <n v="0"/>
    <n v="0"/>
    <n v="0"/>
    <n v="0.02"/>
    <n v="0.02"/>
    <n v="0.01"/>
    <n v="0.01"/>
  </r>
  <r>
    <d v="2018-06-01T00:00:00"/>
    <s v="[2017] - OUTROS PROJETOS SUSTENTAÇÃO"/>
    <x v="14"/>
    <x v="11"/>
    <d v="2018-06-21T00:00:00"/>
    <d v="2018-06-21T00:00:00"/>
    <d v="2018-09-10T00:00:00"/>
    <s v="VB.Net"/>
    <s v="Analista de Sistemas II, Analista Programador II"/>
    <x v="0"/>
    <s v="Analista de Sistemas II, Analista Programador II"/>
    <s v="Analista de Sistemas I"/>
    <s v="Analista Programador I"/>
    <d v="1899-12-30T06:00:00"/>
    <d v="1899-12-30T11:30:00"/>
    <d v="1899-12-30T19:32:00"/>
    <d v="1899-12-30T01:11:00"/>
    <d v="1899-12-30T00:41:00"/>
    <d v="1899-12-30T00:11:00"/>
    <d v="1899-12-30T06:11:00"/>
    <n v="1.0305555555555557"/>
    <d v="1899-12-30T00:00:00"/>
    <d v="1899-12-30T02:50:00"/>
    <d v="1899-12-30T01:00:00"/>
    <d v="1899-12-30T00:00:00"/>
    <d v="1899-12-30T07:30:00"/>
    <d v="1899-12-30T00:00:00"/>
    <d v="1899-12-30T00:00:00"/>
    <d v="1899-12-30T00:00:00"/>
    <d v="1899-12-30T14:11:00"/>
    <d v="1899-12-30T08:11:00"/>
    <d v="1899-12-30T11:50:00"/>
    <d v="1899-12-30T02:22:00"/>
    <d v="1899-12-30T00:00:00"/>
    <d v="1899-12-30T00:00:00"/>
    <d v="1899-12-30T00:00:00"/>
    <d v="1899-12-30T00:00:00"/>
    <n v="1.03"/>
    <n v="1.97"/>
    <n v="0.2"/>
    <n v="0.39"/>
    <n v="0"/>
    <n v="0"/>
    <n v="0"/>
    <n v="0"/>
    <n v="0"/>
    <n v="0"/>
    <n v="0"/>
    <n v="0"/>
  </r>
  <r>
    <d v="2018-06-01T00:00:00"/>
    <s v="[2017] - OUTROS PROJETOS SUSTENTAÇÃO"/>
    <x v="15"/>
    <x v="11"/>
    <d v="2018-06-21T00:00:00"/>
    <d v="2018-06-21T00:00:00"/>
    <d v="2018-07-18T00:00:00"/>
    <s v="VB.Net"/>
    <s v="Analista de Sistemas II, Analista Programador II"/>
    <x v="0"/>
    <s v="Analista de Sistemas II, Analista Programador II"/>
    <s v="Analista de Sistemas I"/>
    <s v="Analista de Sistemas I"/>
    <d v="1899-12-30T07:00:00"/>
    <d v="1899-12-30T09:00:00"/>
    <d v="1899-12-30T23:07:00"/>
    <d v="1899-12-30T02:41:00"/>
    <d v="1899-12-30T00:30:00"/>
    <d v="1899-12-30T00:11:00"/>
    <d v="1899-12-30T05:32:00"/>
    <n v="0.79047619047619033"/>
    <d v="1899-12-30T00:00:00"/>
    <d v="1899-12-30T04:30:00"/>
    <d v="1899-12-30T02:00:00"/>
    <d v="1899-12-30T00:00:00"/>
    <d v="1899-12-30T07:00:00"/>
    <d v="1899-12-30T00:26:00"/>
    <d v="1899-12-30T00:20:00"/>
    <d v="1899-12-30T00:00:00"/>
    <d v="1899-12-30T10:55:00"/>
    <d v="1899-12-30T07:56:00"/>
    <d v="1899-12-30T09:25:00"/>
    <d v="1899-12-30T01:30:00"/>
    <d v="1899-12-30T00:00:00"/>
    <d v="1899-12-30T00:00:00"/>
    <d v="1899-12-30T00:00:00"/>
    <d v="1899-12-30T00:00:00"/>
    <n v="1.04"/>
    <n v="1.34"/>
    <n v="0.17"/>
    <n v="0.21"/>
    <n v="0"/>
    <n v="0"/>
    <n v="0"/>
    <n v="0"/>
    <n v="0"/>
    <n v="0"/>
    <n v="0"/>
    <n v="0"/>
  </r>
  <r>
    <d v="2018-06-01T00:00:00"/>
    <s v="[2017] - OUTROS PROJETOS SUSTENTAÇÃO"/>
    <x v="16"/>
    <x v="12"/>
    <d v="2018-06-27T00:00:00"/>
    <d v="2018-06-25T00:00:00"/>
    <m/>
    <s v="VB.Net"/>
    <s v="Analista de Sistemas II, Analista Programador II"/>
    <x v="0"/>
    <s v="Analista de Sistemas II, Analista Programador II"/>
    <s v="Analista de Sistemas I"/>
    <s v="Analista de Sistemas I"/>
    <d v="1899-12-30T08:00:00"/>
    <d v="1899-12-30T07:00:00"/>
    <d v="1899-12-30T11:20:00"/>
    <d v="1899-12-30T00:41:00"/>
    <d v="1899-12-30T00:30:00"/>
    <d v="1899-12-30T00:11:00"/>
    <d v="1899-12-30T06:11:00"/>
    <n v="0.77291666666666681"/>
    <d v="1899-12-30T00:00:00"/>
    <d v="1899-12-30T02:50:00"/>
    <d v="1899-12-30T01:00:00"/>
    <d v="1899-12-30T00:00:00"/>
    <d v="1899-12-30T00:00:00"/>
    <d v="1899-12-30T00:00:00"/>
    <d v="1899-12-30T00:00:00"/>
    <d v="1899-12-30T00:00:00"/>
    <d v="1899-12-30T07:32:00"/>
    <d v="1899-12-30T08:11:00"/>
    <d v="1899-12-30T06:23:00"/>
    <d v="1899-12-30T01:11:00"/>
    <d v="1899-12-30T00:00:00"/>
    <d v="1899-12-30T00:00:00"/>
    <d v="1899-12-30T00:00:00"/>
    <d v="1899-12-30T00:00:00"/>
    <n v="0.91"/>
    <n v="0.8"/>
    <n v="0.17"/>
    <n v="0.15"/>
    <n v="0"/>
    <n v="0"/>
    <n v="0"/>
    <n v="0"/>
    <n v="0"/>
    <n v="0"/>
    <n v="0"/>
    <n v="0"/>
  </r>
  <r>
    <d v="2018-06-01T00:00:00"/>
    <s v="[2017] - OUTROS PROJETOS SUSTENTAÇÃO"/>
    <x v="17"/>
    <x v="12"/>
    <d v="2018-06-26T00:00:00"/>
    <d v="2018-06-25T00:00:00"/>
    <d v="2018-08-08T00:00:00"/>
    <s v="VB.Net"/>
    <s v="Analista de Sistemas II, Analista Programador II"/>
    <x v="0"/>
    <s v="Analista de Sistemas II, Analista Programador II"/>
    <s v="Analista de Sistemas I"/>
    <s v="Analista de Sistemas I"/>
    <d v="1899-12-30T09:00:00"/>
    <d v="1899-12-30T08:00:00"/>
    <d v="1899-12-31T01:15:00"/>
    <d v="1899-12-30T02:11:00"/>
    <d v="1899-12-30T00:30:00"/>
    <d v="1899-12-30T00:11:00"/>
    <d v="1899-12-30T06:15:00"/>
    <n v="0.69444444444444453"/>
    <d v="1899-12-30T00:00:00"/>
    <d v="1899-12-30T05:41:00"/>
    <d v="1899-12-30T02:00:00"/>
    <d v="1899-12-30T00:00:00"/>
    <d v="1899-12-30T08:30:00"/>
    <d v="1899-12-30T00:00:00"/>
    <d v="1899-12-30T00:00:00"/>
    <d v="1899-12-30T00:00:00"/>
    <d v="1899-12-30T10:38:00"/>
    <d v="1899-12-30T10:35:00"/>
    <d v="1899-12-30T09:11:00"/>
    <d v="1899-12-30T01:27:00"/>
    <d v="1899-12-30T00:00:00"/>
    <d v="1899-12-30T00:00:00"/>
    <d v="1899-12-30T08:12:00"/>
    <d v="1899-12-30T00:00:00"/>
    <n v="1.1499999999999999"/>
    <n v="1.02"/>
    <n v="0.18"/>
    <n v="0.16"/>
    <n v="0"/>
    <n v="0"/>
    <n v="0"/>
    <n v="0"/>
    <n v="1.02"/>
    <n v="0.91"/>
    <n v="0"/>
    <n v="0"/>
  </r>
  <r>
    <d v="2018-06-01T00:00:00"/>
    <s v="[2018] - IDENTIDADE SUSTENTAÇÃO"/>
    <x v="18"/>
    <x v="13"/>
    <d v="2018-06-06T00:00:00"/>
    <d v="2018-06-06T00:00:00"/>
    <d v="2018-06-26T00:00:00"/>
    <s v="C#"/>
    <s v="Analista de Sistemas II"/>
    <x v="0"/>
    <s v="Analista de Sistemas II"/>
    <s v="Analista de Sistemas II"/>
    <s v="Analista de Sistemas I"/>
    <d v="1899-12-30T23:00:00"/>
    <d v="1899-12-30T23:30:00"/>
    <d v="1899-12-31T10:00:00"/>
    <d v="1899-12-30T03:30:00"/>
    <d v="1899-12-30T02:05:00"/>
    <d v="1899-12-30T01:35:00"/>
    <d v="1899-12-30T08:30:00"/>
    <n v="0.36956521739130438"/>
    <d v="1899-12-30T00:00:00"/>
    <d v="1899-12-30T01:00:00"/>
    <d v="1899-12-30T01:00:00"/>
    <d v="1899-12-30T01:00:00"/>
    <d v="1899-12-30T06:00:00"/>
    <d v="1899-12-30T02:50:00"/>
    <d v="1899-12-30T05:00:00"/>
    <d v="1899-12-30T01:30:00"/>
    <d v="1899-12-30T19:56:00"/>
    <d v="1899-12-30T07:00:00"/>
    <d v="1899-12-30T17:26:00"/>
    <d v="1899-12-30T02:30:00"/>
    <d v="1899-12-30T00:00:00"/>
    <d v="1899-12-30T00:00:00"/>
    <d v="1899-12-30T00:00:00"/>
    <d v="1899-12-30T00:00:00"/>
    <n v="0.74"/>
    <n v="0.76"/>
    <n v="0.11"/>
    <n v="0.11"/>
    <n v="0"/>
    <n v="0"/>
    <n v="0"/>
    <n v="0"/>
    <n v="0"/>
    <n v="0"/>
    <n v="0"/>
    <n v="0"/>
  </r>
  <r>
    <d v="2018-06-01T00:00:00"/>
    <s v="[2018] - IDENTIDADE SUSTENTAÇÃO"/>
    <x v="19"/>
    <x v="14"/>
    <d v="2018-06-07T00:00:00"/>
    <d v="2018-06-07T00:00:00"/>
    <d v="2018-07-19T00:00:00"/>
    <s v="C#"/>
    <s v="Analista de Sistemas II"/>
    <x v="0"/>
    <s v="Analista de Sistemas II"/>
    <s v="Analista de Sistemas I"/>
    <s v="Analista de Sistemas I"/>
    <d v="1899-12-30T10:00:00"/>
    <d v="1899-12-30T08:00:00"/>
    <d v="1899-12-31T05:26:00"/>
    <d v="1899-12-30T01:41:00"/>
    <d v="1899-12-30T01:00:00"/>
    <d v="1899-12-30T01:05:00"/>
    <d v="1899-12-30T09:50:00"/>
    <n v="0.98333333333333339"/>
    <d v="1899-12-30T00:00:00"/>
    <d v="1899-12-30T02:00:00"/>
    <d v="1899-12-30T01:00:00"/>
    <d v="1899-12-30T00:00:00"/>
    <d v="1899-12-30T06:00:00"/>
    <d v="1899-12-30T03:20:00"/>
    <d v="1899-12-30T03:00:00"/>
    <d v="1899-12-30T00:30:00"/>
    <d v="1899-12-30T08:20:00"/>
    <d v="1899-12-30T05:41:00"/>
    <d v="1899-12-30T07:11:00"/>
    <d v="1899-12-30T01:11:00"/>
    <d v="1899-12-30T00:00:00"/>
    <d v="1899-12-30T00:00:00"/>
    <d v="1899-12-30T00:00:00"/>
    <d v="1899-12-30T00:00:00"/>
    <n v="0.9"/>
    <n v="0.72"/>
    <n v="0.15"/>
    <n v="0.12"/>
    <n v="0"/>
    <n v="0"/>
    <n v="0"/>
    <n v="0"/>
    <n v="0"/>
    <n v="0"/>
    <n v="0"/>
    <n v="0"/>
  </r>
  <r>
    <d v="2018-06-01T00:00:00"/>
    <s v="[2017] - CNH SUSTENTAÇÃO"/>
    <x v="20"/>
    <x v="15"/>
    <d v="2018-06-14T00:00:00"/>
    <d v="2018-06-14T00:00:00"/>
    <d v="2018-07-10T00:00:00"/>
    <s v="C#"/>
    <s v="Analista Programador II"/>
    <x v="2"/>
    <s v="Analista Programador II"/>
    <s v="Analista de Sistemas I"/>
    <s v="Analista Programador I"/>
    <d v="1899-12-30T12:00:00"/>
    <d v="1899-12-30T11:30:00"/>
    <d v="1900-01-02T13:20:00"/>
    <d v="1899-12-30T04:00:00"/>
    <d v="1899-12-30T01:30:00"/>
    <d v="1899-12-30T07:00:00"/>
    <d v="1899-12-31T01:00:00"/>
    <n v="2.0833333333333335"/>
    <d v="1899-12-30T00:00:00"/>
    <d v="1899-12-30T00:00:00"/>
    <d v="1899-12-30T11:20:00"/>
    <d v="1899-12-30T01:00:00"/>
    <d v="1899-12-30T18:00:00"/>
    <d v="1899-12-30T09:30:00"/>
    <d v="1899-12-30T08:00:00"/>
    <d v="1899-12-30T00:00:00"/>
    <d v="1899-12-30T18:41:00"/>
    <d v="1899-12-30T10:56:00"/>
    <d v="1899-12-30T17:11:00"/>
    <d v="1899-12-30T01:30:00"/>
    <d v="1899-12-30T00:00:00"/>
    <d v="1899-12-30T00:00:00"/>
    <d v="1899-12-30T00:00:00"/>
    <d v="1899-12-30T00:30:00"/>
    <n v="1.49"/>
    <n v="1.43"/>
    <n v="0.13"/>
    <n v="0.12"/>
    <n v="0"/>
    <n v="0"/>
    <n v="0"/>
    <n v="0"/>
    <n v="0"/>
    <n v="0"/>
    <n v="0.04"/>
    <n v="0.04"/>
  </r>
  <r>
    <d v="2018-06-01T00:00:00"/>
    <s v="[2018] - IDENTIDADE SUSTENTAÇÃO"/>
    <x v="21"/>
    <x v="16"/>
    <d v="2018-06-26T00:00:00"/>
    <d v="2018-06-12T00:00:00"/>
    <d v="2018-09-20T00:00:00"/>
    <s v="C#, ASP.NET"/>
    <s v="Analista de Sistemas II"/>
    <x v="0"/>
    <s v="Analista de Sistemas II"/>
    <s v="Analista de Sistemas I"/>
    <s v="Analista Programador I"/>
    <d v="1900-01-01T03:00:00"/>
    <d v="1900-01-02T00:00:00"/>
    <d v="1899-12-31T17:41:00"/>
    <d v="1899-12-30T01:56:00"/>
    <d v="1899-12-30T01:00:00"/>
    <d v="1899-12-30T00:15:00"/>
    <d v="1899-12-30T10:30:00"/>
    <n v="0.20588235294117646"/>
    <d v="1899-12-30T00:00:00"/>
    <d v="1899-12-30T02:00:00"/>
    <d v="1899-12-30T00:30:00"/>
    <d v="1899-12-30T02:00:00"/>
    <d v="1899-12-30T12:00:00"/>
    <d v="1899-12-30T11:00:00"/>
    <d v="1899-12-30T00:30:00"/>
    <d v="1899-12-30T00:00:00"/>
    <d v="1900-01-02T21:10:00"/>
    <d v="1899-12-30T16:50:00"/>
    <d v="1900-01-02T09:20:00"/>
    <d v="1899-12-30T11:41:00"/>
    <d v="1899-12-30T00:11:00"/>
    <d v="1899-12-30T00:00:00"/>
    <d v="1899-12-30T00:00:00"/>
    <d v="1899-12-30T00:00:00"/>
    <n v="1.1299999999999999"/>
    <n v="1.59"/>
    <n v="0.16"/>
    <n v="0.23"/>
    <n v="0"/>
    <n v="0"/>
    <n v="0"/>
    <n v="0"/>
    <n v="0"/>
    <n v="0"/>
    <n v="0"/>
    <n v="0"/>
  </r>
  <r>
    <d v="2018-06-01T00:00:00"/>
    <s v="[2018] - IDENTIDADE SUSTENTAÇÃO"/>
    <x v="22"/>
    <x v="16"/>
    <d v="2018-06-14T00:00:00"/>
    <d v="2018-06-14T00:00:00"/>
    <d v="2018-12-27T00:00:00"/>
    <s v="VB.Net"/>
    <s v="Analista de Sistemas II"/>
    <x v="0"/>
    <s v="Analista de Sistemas II"/>
    <s v="Analista de Sistemas I"/>
    <s v="Analista Programador I"/>
    <d v="1900-01-02T00:00:00"/>
    <d v="1900-01-01T17:30:00"/>
    <d v="1899-12-31T04:35:00"/>
    <d v="1899-12-30T02:00:00"/>
    <d v="1899-12-30T01:05:00"/>
    <d v="1899-12-30T00:15:00"/>
    <d v="1899-12-30T09:30:00"/>
    <n v="0.13194444444444445"/>
    <d v="1899-12-30T00:00:00"/>
    <d v="1899-12-30T05:05:00"/>
    <d v="1899-12-30T01:00:00"/>
    <d v="1899-12-30T00:11:00"/>
    <d v="1899-12-30T08:00:00"/>
    <d v="1899-12-30T01:30:00"/>
    <d v="1899-12-30T00:00:00"/>
    <d v="1899-12-30T00:00:00"/>
    <d v="1900-01-01T15:00:00"/>
    <d v="1899-12-31T03:50:00"/>
    <d v="1900-01-01T03:00:00"/>
    <d v="1899-12-30T06:30:00"/>
    <d v="1899-12-30T05:30:00"/>
    <d v="1899-12-30T00:00:00"/>
    <d v="1899-12-30T00:00:00"/>
    <d v="1899-12-30T00:00:00"/>
    <n v="0.78"/>
    <n v="0.71"/>
    <n v="0.1"/>
    <n v="0.09"/>
    <n v="0.08"/>
    <n v="0.08"/>
    <n v="0"/>
    <n v="0"/>
    <n v="0"/>
    <n v="0"/>
    <n v="0"/>
    <n v="0"/>
  </r>
  <r>
    <d v="2018-06-01T00:00:00"/>
    <s v="[2018] - IDENTIDADE SUSTENTAÇÃO"/>
    <x v="23"/>
    <x v="16"/>
    <d v="2018-06-14T00:00:00"/>
    <d v="2018-06-14T00:00:00"/>
    <d v="2018-06-27T00:00:00"/>
    <s v="C#"/>
    <s v="Analista de Sistemas II"/>
    <x v="0"/>
    <s v="Analista de Sistemas II"/>
    <s v="Analista de Sistemas II"/>
    <s v="Analista Programador I"/>
    <d v="1899-12-30T11:00:00"/>
    <d v="1899-12-30T13:30:00"/>
    <d v="1899-12-30T10:15:00"/>
    <d v="1899-12-30T01:30:00"/>
    <d v="1899-12-30T02:00:00"/>
    <d v="1899-12-30T00:15:00"/>
    <d v="1899-12-30T06:00:00"/>
    <n v="0.54545454545454553"/>
    <d v="1899-12-30T00:00:00"/>
    <d v="1899-12-30T00:11:00"/>
    <d v="1899-12-30T00:11:00"/>
    <d v="1899-12-30T00:00:00"/>
    <d v="1899-12-30T00:00:00"/>
    <d v="1899-12-30T00:00:00"/>
    <d v="1899-12-30T00:00:00"/>
    <d v="1899-12-30T00:11:00"/>
    <d v="1899-12-30T10:00:00"/>
    <d v="1899-12-30T05:45:00"/>
    <d v="1899-12-30T08:00:00"/>
    <d v="1899-12-30T02:00:00"/>
    <d v="1899-12-30T00:00:00"/>
    <d v="1899-12-30T00:00:00"/>
    <d v="1899-12-30T00:00:00"/>
    <d v="1899-12-30T00:00:00"/>
    <n v="0.59"/>
    <n v="0.73"/>
    <n v="0.15"/>
    <n v="0.18"/>
    <n v="0"/>
    <n v="0"/>
    <n v="0"/>
    <n v="0"/>
    <n v="0"/>
    <n v="0"/>
    <n v="0"/>
    <n v="0"/>
  </r>
  <r>
    <d v="2018-06-01T00:00:00"/>
    <s v="[2017] - OUTROS PROJETOS SUSTENTAÇÃO"/>
    <x v="24"/>
    <x v="16"/>
    <d v="2018-06-15T00:00:00"/>
    <d v="2018-06-18T00:00:00"/>
    <d v="2018-06-27T00:00:00"/>
    <s v="C#, ASP.NET"/>
    <s v="Analista de Sistemas II"/>
    <x v="0"/>
    <s v="Analista de Sistemas II"/>
    <s v="Analista de Sistemas I"/>
    <s v="Analista Programador II"/>
    <d v="1900-01-02T02:00:00"/>
    <d v="1900-01-01T15:30:00"/>
    <d v="1900-01-04T09:17:00"/>
    <d v="1899-12-30T09:11:00"/>
    <d v="1899-12-30T00:15:00"/>
    <d v="1899-12-30T00:20:00"/>
    <d v="1899-12-31T01:17:00"/>
    <n v="0.34166666666666667"/>
    <d v="1899-12-30T00:20:00"/>
    <d v="1899-12-30T01:11:00"/>
    <d v="1899-12-30T05:30:00"/>
    <d v="1899-12-30T00:00:00"/>
    <d v="1899-12-30T18:45:00"/>
    <d v="1900-01-01T20:11:00"/>
    <d v="1899-12-30T00:20:00"/>
    <d v="1899-12-30T00:02:00"/>
    <d v="1900-01-02T01:50:00"/>
    <d v="1899-12-30T17:20:00"/>
    <d v="1900-01-01T13:20:00"/>
    <d v="1899-12-30T12:30:00"/>
    <d v="1899-12-30T00:00:00"/>
    <d v="1899-12-30T00:00:00"/>
    <d v="1899-12-30T00:00:00"/>
    <d v="1899-12-30T00:00:00"/>
    <n v="0.97"/>
    <n v="0.83"/>
    <n v="0.2"/>
    <n v="0.17"/>
    <n v="0"/>
    <n v="0"/>
    <n v="0"/>
    <n v="0"/>
    <n v="0"/>
    <n v="0"/>
    <n v="0"/>
    <n v="0"/>
  </r>
  <r>
    <d v="2018-06-01T00:00:00"/>
    <s v="[2017] - CNH SUSTENTAÇÃO"/>
    <x v="25"/>
    <x v="16"/>
    <d v="2018-07-16T00:00:00"/>
    <d v="2018-06-19T00:00:00"/>
    <d v="2018-08-02T00:00:00"/>
    <s v="Swift"/>
    <s v="Analista de Sistemas II"/>
    <x v="0"/>
    <s v="Analista de Sistemas II"/>
    <s v="Analista de Sistemas II"/>
    <s v="Analista Programador II"/>
    <d v="1899-12-30T17:00:00"/>
    <d v="1899-12-30T15:00:00"/>
    <d v="1899-12-30T13:35:00"/>
    <d v="1899-12-30T00:00:00"/>
    <d v="1899-12-30T00:15:00"/>
    <d v="1899-12-30T00:00:00"/>
    <d v="1899-12-30T00:30:00"/>
    <n v="2.9411764705882349E-2"/>
    <d v="1899-12-30T00:00:00"/>
    <d v="1899-12-30T00:00:00"/>
    <d v="1899-12-30T00:00:00"/>
    <d v="1899-12-30T00:00:00"/>
    <d v="1899-12-30T12:50:00"/>
    <d v="1899-12-30T00:00:00"/>
    <d v="1899-12-30T00:00:00"/>
    <d v="1899-12-30T00:00:00"/>
    <d v="1899-12-30T16:00:00"/>
    <d v="1899-12-30T02:15:00"/>
    <d v="1899-12-30T15:00:00"/>
    <d v="1899-12-30T01:00:00"/>
    <d v="1899-12-30T00:00:00"/>
    <d v="1899-12-30T00:00:00"/>
    <d v="1899-12-30T08:20:00"/>
    <d v="1899-12-30T00:00:00"/>
    <n v="1"/>
    <n v="0.88"/>
    <n v="7.0000000000000007E-2"/>
    <n v="0.06"/>
    <n v="0"/>
    <n v="0"/>
    <n v="0"/>
    <n v="0"/>
    <n v="0.56000000000000005"/>
    <n v="0.49"/>
    <n v="0"/>
    <n v="0"/>
  </r>
  <r>
    <d v="2018-06-01T00:00:00"/>
    <s v="[2017] - CNH SUSTENTAÇÃO"/>
    <x v="26"/>
    <x v="16"/>
    <d v="2018-06-20T00:00:00"/>
    <d v="2018-06-20T00:00:00"/>
    <d v="2018-07-03T00:00:00"/>
    <s v="Java"/>
    <s v="Analista de Sistemas II"/>
    <x v="0"/>
    <s v="Analista de Sistemas II"/>
    <s v="Analista de Sistemas I"/>
    <s v="Analista de Sistemas I"/>
    <d v="1899-12-30T17:00:00"/>
    <d v="1899-12-30T14:30:00"/>
    <d v="1899-12-30T10:35:00"/>
    <d v="1899-12-30T00:00:00"/>
    <d v="1899-12-30T00:20:00"/>
    <d v="1899-12-30T00:00:00"/>
    <d v="1899-12-30T00:35:00"/>
    <n v="3.4313725490196074E-2"/>
    <d v="1899-12-30T00:00:00"/>
    <d v="1899-12-30T01:00:00"/>
    <d v="1899-12-30T00:26:00"/>
    <d v="1899-12-30T00:00:00"/>
    <d v="1899-12-30T08:15:00"/>
    <d v="1899-12-30T00:00:00"/>
    <d v="1899-12-30T00:00:00"/>
    <d v="1899-12-30T00:00:00"/>
    <d v="1899-12-30T13:05:00"/>
    <d v="1899-12-30T06:26:00"/>
    <d v="1899-12-30T10:35:00"/>
    <d v="1899-12-30T02:30:00"/>
    <d v="1899-12-30T00:00:00"/>
    <d v="1899-12-30T00:00:00"/>
    <d v="1899-12-30T00:00:00"/>
    <d v="1899-12-30T04:20:00"/>
    <n v="0.73"/>
    <n v="0.62"/>
    <n v="0.17"/>
    <n v="0.15"/>
    <n v="0"/>
    <n v="0"/>
    <n v="0"/>
    <n v="0"/>
    <n v="0"/>
    <n v="0"/>
    <n v="0.25"/>
    <n v="0.3"/>
  </r>
  <r>
    <d v="2018-06-01T00:00:00"/>
    <s v="[2017] - CNH SUSTENTAÇÃO"/>
    <x v="27"/>
    <x v="16"/>
    <d v="2018-07-02T00:00:00"/>
    <d v="2018-07-20T00:00:00"/>
    <d v="2018-10-31T00:00:00"/>
    <s v="Swift"/>
    <s v="Analista de Sistemas II"/>
    <x v="0"/>
    <s v="Analista de Sistemas II"/>
    <s v="Analista de Sistemas II"/>
    <s v="Analista Programador II"/>
    <d v="1899-12-31T22:00:00"/>
    <d v="1900-01-01T05:30:00"/>
    <d v="1899-12-31T16:56:00"/>
    <d v="1899-12-30T04:30:00"/>
    <d v="1899-12-30T00:30:00"/>
    <d v="1899-12-30T00:45:00"/>
    <d v="1899-12-30T12:35:00"/>
    <n v="0.27355072463768115"/>
    <d v="1899-12-30T00:11:00"/>
    <d v="1899-12-30T01:00:00"/>
    <d v="1899-12-30T01:00:00"/>
    <d v="1899-12-30T00:11:00"/>
    <d v="1899-12-30T20:17:00"/>
    <d v="1899-12-30T00:00:00"/>
    <d v="1899-12-30T00:00:00"/>
    <d v="1899-12-30T00:00:00"/>
    <d v="1900-01-01T23:30:00"/>
    <d v="1899-12-30T04:30:00"/>
    <d v="1900-01-01T15:30:00"/>
    <d v="1899-12-30T08:00:00"/>
    <d v="1899-12-30T00:00:00"/>
    <d v="1899-12-30T00:00:00"/>
    <d v="1899-12-30T06:48:00"/>
    <d v="1899-12-30T00:00:00"/>
    <n v="1.19"/>
    <n v="1.38"/>
    <n v="0.15"/>
    <n v="0.17"/>
    <n v="0"/>
    <n v="0"/>
    <n v="0"/>
    <n v="0"/>
    <n v="0.13"/>
    <n v="0.15"/>
    <n v="0"/>
    <n v="0"/>
  </r>
  <r>
    <d v="2018-06-01T00:00:00"/>
    <s v="[2017] - CNH SUSTENTAÇÃO"/>
    <x v="28"/>
    <x v="16"/>
    <d v="2018-06-11T00:00:00"/>
    <d v="2018-06-11T00:00:00"/>
    <d v="2018-06-15T00:00:00"/>
    <s v="C#"/>
    <s v="Analista de Sistemas II"/>
    <x v="0"/>
    <s v="Analista de Sistemas II"/>
    <s v="Analista de Sistemas I"/>
    <s v="Analista de Sistemas I"/>
    <d v="1899-12-31T14:00:00"/>
    <d v="1899-12-30T22:00:00"/>
    <d v="1899-12-30T17:35:00"/>
    <d v="1899-12-30T01:11:00"/>
    <d v="1899-12-30T00:41:00"/>
    <d v="1899-12-30T00:00:00"/>
    <d v="1899-12-30T05:30:00"/>
    <n v="0.14473684210526316"/>
    <d v="1899-12-30T00:00:00"/>
    <d v="1899-12-30T02:00:00"/>
    <d v="1899-12-30T01:45:00"/>
    <d v="1899-12-30T00:00:00"/>
    <d v="1899-12-30T06:30:00"/>
    <d v="1899-12-30T00:00:00"/>
    <d v="1899-12-30T00:00:00"/>
    <d v="1899-12-30T00:00:00"/>
    <d v="1899-12-30T21:56:00"/>
    <d v="1899-12-30T07:59:00"/>
    <d v="1899-12-30T15:45:00"/>
    <d v="1899-12-30T06:11:00"/>
    <d v="1899-12-30T00:00:00"/>
    <d v="1899-12-30T00:00:00"/>
    <d v="1899-12-30T00:00:00"/>
    <d v="1899-12-30T00:00:00"/>
    <n v="0.72"/>
    <n v="0.41"/>
    <n v="0.28000000000000003"/>
    <n v="0.16"/>
    <n v="0"/>
    <n v="0"/>
    <n v="0"/>
    <n v="0"/>
    <n v="0"/>
    <n v="0"/>
    <n v="0"/>
    <n v="0"/>
  </r>
  <r>
    <d v="2018-06-01T00:00:00"/>
    <s v="[2017] - CNH SUSTENTAÇÃO"/>
    <x v="29"/>
    <x v="16"/>
    <d v="2018-06-18T00:00:00"/>
    <d v="2018-06-18T00:00:00"/>
    <d v="2018-08-01T00:00:00"/>
    <s v="Java"/>
    <s v="Analista de Sistemas II"/>
    <x v="0"/>
    <s v="Analista de Sistemas II"/>
    <s v="Analista de Sistemas I"/>
    <s v="Analista de Sistemas I"/>
    <d v="1900-01-01T11:00:00"/>
    <d v="1900-01-01T11:00:00"/>
    <d v="1899-12-31T14:00:00"/>
    <d v="1899-12-30T05:30:00"/>
    <d v="1899-12-30T01:00:00"/>
    <d v="1899-12-30T00:45:00"/>
    <d v="1899-12-30T16:00:00"/>
    <n v="0.27118644067796605"/>
    <d v="1899-12-30T00:00:00"/>
    <d v="1899-12-30T02:30:00"/>
    <d v="1899-12-30T00:00:00"/>
    <d v="1899-12-30T00:00:00"/>
    <d v="1899-12-30T12:15:00"/>
    <d v="1899-12-30T00:00:00"/>
    <d v="1899-12-30T00:00:00"/>
    <d v="1899-12-30T00:00:00"/>
    <d v="1900-01-01T05:22:00"/>
    <d v="1899-12-30T20:26:00"/>
    <d v="1899-12-31T20:52:00"/>
    <d v="1899-12-30T08:30:00"/>
    <d v="1899-12-30T00:00:00"/>
    <d v="1899-12-30T00:00:00"/>
    <d v="1899-12-30T03:30:00"/>
    <d v="1899-12-30T00:41:00"/>
    <n v="0.76"/>
    <n v="0.76"/>
    <n v="0.14000000000000001"/>
    <n v="0.14000000000000001"/>
    <n v="0"/>
    <n v="0"/>
    <n v="0"/>
    <n v="0"/>
    <n v="0.06"/>
    <n v="0.06"/>
    <n v="0.01"/>
    <n v="0.01"/>
  </r>
  <r>
    <d v="2018-06-01T00:00:00"/>
    <s v="[2017] - CNH SUSTENTAÇÃO"/>
    <x v="30"/>
    <x v="16"/>
    <d v="2018-06-15T00:00:00"/>
    <d v="2018-06-14T00:00:00"/>
    <d v="2018-08-30T00:00:00"/>
    <s v="C#"/>
    <s v="Analista Programador III"/>
    <x v="1"/>
    <s v="Analista Programador III"/>
    <s v="Analista de Sistemas I"/>
    <s v="Analista Programador I"/>
    <d v="1900-01-02T08:00:00"/>
    <d v="1900-01-02T03:30:00"/>
    <d v="1900-01-07T16:30:00"/>
    <d v="1899-12-30T09:30:00"/>
    <d v="1899-12-30T10:00:00"/>
    <d v="1899-12-30T06:00:00"/>
    <d v="1900-01-01T16:45:00"/>
    <n v="0.80937499999999996"/>
    <d v="1899-12-30T00:00:00"/>
    <d v="1899-12-30T00:00:00"/>
    <d v="1899-12-31T12:30:00"/>
    <d v="1899-12-30T00:00:00"/>
    <d v="1900-01-01T18:56:00"/>
    <d v="1899-12-30T06:50:00"/>
    <d v="1899-12-30T08:00:00"/>
    <d v="1899-12-30T00:00:00"/>
    <d v="1900-01-03T09:11:00"/>
    <d v="1899-12-31T00:11:00"/>
    <d v="1900-01-02T14:41:00"/>
    <d v="1899-12-30T14:30:00"/>
    <d v="1899-12-30T04:00:00"/>
    <d v="1899-12-30T00:00:00"/>
    <d v="1899-12-30T07:00:00"/>
    <d v="1899-12-30T06:00:00"/>
    <n v="1.1499999999999999"/>
    <n v="1.08"/>
    <n v="0.19"/>
    <n v="0.18"/>
    <n v="0.05"/>
    <n v="0.05"/>
    <n v="0"/>
    <n v="0"/>
    <n v="0.09"/>
    <n v="0.09"/>
    <n v="0.08"/>
    <n v="0.08"/>
  </r>
  <r>
    <d v="2018-06-01T00:00:00"/>
    <s v="[2017] - CNH SUSTENTAÇÃO"/>
    <x v="31"/>
    <x v="17"/>
    <d v="2018-06-14T00:00:00"/>
    <d v="2018-06-14T00:00:00"/>
    <d v="2018-07-05T00:00:00"/>
    <s v="C#"/>
    <s v="Analista de Sistemas II"/>
    <x v="0"/>
    <s v="Analista de Sistemas II"/>
    <s v="Analista de Sistemas I"/>
    <s v="Analista Programador I"/>
    <d v="1899-12-30T17:00:00"/>
    <d v="1899-12-30T15:00:00"/>
    <d v="1899-12-30T15:44:00"/>
    <d v="1899-12-30T03:48:00"/>
    <d v="1899-12-30T00:15:00"/>
    <d v="1899-12-30T00:00:00"/>
    <d v="1899-12-30T02:45:00"/>
    <n v="0.16176470588235292"/>
    <d v="1899-12-30T00:00:00"/>
    <d v="1899-12-30T00:00:00"/>
    <d v="1899-12-30T02:05:00"/>
    <d v="1899-12-30T00:00:00"/>
    <d v="1899-12-30T06:50:00"/>
    <d v="1899-12-30T00:00:00"/>
    <d v="1899-12-30T00:00:00"/>
    <d v="1899-12-30T00:00:00"/>
    <d v="1899-12-30T21:20:00"/>
    <d v="1899-12-30T05:45:00"/>
    <d v="1899-12-30T17:50:00"/>
    <d v="1899-12-30T03:00:00"/>
    <d v="1899-12-30T00:30:00"/>
    <d v="1899-12-30T00:00:00"/>
    <d v="1899-12-30T00:00:00"/>
    <d v="1899-12-30T02:11:00"/>
    <n v="1.19"/>
    <n v="1.05"/>
    <n v="0.2"/>
    <n v="0.18"/>
    <n v="0.03"/>
    <n v="0.03"/>
    <n v="0"/>
    <n v="0"/>
    <n v="0"/>
    <n v="0"/>
    <n v="0.13"/>
    <n v="0.15"/>
  </r>
  <r>
    <d v="2018-07-01T00:00:00"/>
    <s v="[2017] - CNH SUSTENTAÇÃO"/>
    <x v="32"/>
    <x v="18"/>
    <d v="2018-07-25T00:00:00"/>
    <d v="2018-07-25T00:00:00"/>
    <d v="2018-07-31T00:00:00"/>
    <s v="C#, VB.Net"/>
    <s v="Analista de Sistemas III"/>
    <x v="3"/>
    <s v="Analista de Sistemas III"/>
    <s v="Analista de Sistemas II"/>
    <s v="Analista de Sistemas I"/>
    <d v="1899-12-31T02:00:00"/>
    <d v="1899-12-30T18:00:00"/>
    <d v="1899-12-30T16:07:00"/>
    <d v="1899-12-30T03:33:00"/>
    <d v="1899-12-30T00:51:00"/>
    <d v="1899-12-30T00:27:00"/>
    <d v="1899-12-30T04:35:00"/>
    <n v="0.17628205128205129"/>
    <d v="1899-12-30T00:05:00"/>
    <d v="1899-12-30T00:45:00"/>
    <d v="1899-12-30T00:56:00"/>
    <d v="1899-12-30T00:30:00"/>
    <d v="1899-12-30T01:27:00"/>
    <d v="1899-12-30T02:50:00"/>
    <d v="1899-12-30T00:11:00"/>
    <d v="1899-12-30T00:00:00"/>
    <d v="1899-12-30T13:27:00"/>
    <d v="1899-12-30T07:30:00"/>
    <d v="1899-12-30T10:57:00"/>
    <d v="1899-12-30T02:30:00"/>
    <d v="1899-12-30T00:00:00"/>
    <d v="1899-12-30T00:00:00"/>
    <d v="1899-12-30T00:00:00"/>
    <d v="1899-12-30T00:00:00"/>
    <n v="0.61"/>
    <n v="0.42"/>
    <n v="0.14000000000000001"/>
    <n v="0.1"/>
    <n v="0"/>
    <n v="0"/>
    <n v="0"/>
    <n v="0"/>
    <n v="0"/>
    <n v="0"/>
    <n v="0"/>
    <n v="0"/>
  </r>
  <r>
    <d v="2018-07-01T00:00:00"/>
    <s v="[2017] - CNH SUSTENTAÇÃO"/>
    <x v="33"/>
    <x v="12"/>
    <d v="2018-07-17T00:00:00"/>
    <d v="2018-07-12T00:00:00"/>
    <d v="2018-08-01T00:00:00"/>
    <s v="C#"/>
    <s v="Analista de Sistemas III"/>
    <x v="3"/>
    <s v="Analista de Sistemas III"/>
    <s v="Analista de Sistemas II"/>
    <s v="Analista Programador I"/>
    <d v="1899-12-31T03:00:00"/>
    <d v="1899-12-31T06:00:00"/>
    <d v="1899-12-30T21:05:00"/>
    <d v="1899-12-30T00:35:00"/>
    <d v="1899-12-30T00:32:00"/>
    <d v="1899-12-30T00:11:00"/>
    <d v="1899-12-30T04:23:00"/>
    <n v="0.1623456790123457"/>
    <d v="1899-12-30T00:05:00"/>
    <d v="1899-12-30T01:00:00"/>
    <d v="1899-12-30T02:00:00"/>
    <d v="1899-12-30T01:00:00"/>
    <d v="1899-12-30T07:23:00"/>
    <d v="1899-12-30T02:00:00"/>
    <d v="1899-12-30T02:00:00"/>
    <d v="1899-12-30T00:00:00"/>
    <d v="1899-12-31T23:41:00"/>
    <d v="1899-12-30T07:11:00"/>
    <d v="1899-12-31T20:11:00"/>
    <d v="1899-12-30T03:00:00"/>
    <d v="1899-12-30T00:30:00"/>
    <d v="1899-12-30T00:00:00"/>
    <d v="1899-12-30T00:00:00"/>
    <d v="1899-12-30T00:00:00"/>
    <n v="1.47"/>
    <n v="1.64"/>
    <n v="0.1"/>
    <n v="0.11"/>
    <n v="0.02"/>
    <n v="0.02"/>
    <n v="0"/>
    <n v="0"/>
    <n v="0"/>
    <n v="0"/>
    <n v="0"/>
    <n v="0"/>
  </r>
  <r>
    <d v="2018-07-01T00:00:00"/>
    <s v="[2017] - CNH SUSTENTAÇÃO"/>
    <x v="34"/>
    <x v="19"/>
    <d v="2018-07-18T00:00:00"/>
    <d v="2018-07-18T00:00:00"/>
    <d v="2018-07-25T00:00:00"/>
    <s v="C#"/>
    <s v="Analista de Sistemas II"/>
    <x v="0"/>
    <s v="Analista de Sistemas II"/>
    <s v="Analista de Sistemas II"/>
    <s v="Analista Programador I"/>
    <d v="1899-12-30T09:00:00"/>
    <d v="1899-12-30T12:00:00"/>
    <d v="1899-12-30T16:41:00"/>
    <d v="1899-12-30T00:56:00"/>
    <d v="1899-12-30T01:00:00"/>
    <d v="1899-12-30T00:00:00"/>
    <d v="1899-12-30T03:11:00"/>
    <n v="0.35370370370370369"/>
    <d v="1899-12-30T00:00:00"/>
    <d v="1899-12-30T00:15:00"/>
    <d v="1899-12-30T02:45:00"/>
    <d v="1899-12-30T00:00:00"/>
    <d v="1899-12-30T08:35:00"/>
    <d v="1899-12-30T00:00:00"/>
    <d v="1899-12-30T00:00:00"/>
    <d v="1899-12-30T00:00:00"/>
    <d v="1899-12-30T09:30:00"/>
    <d v="1899-12-30T03:15:00"/>
    <d v="1899-12-30T07:00:00"/>
    <d v="1899-12-30T02:00:00"/>
    <d v="1899-12-30T00:00:00"/>
    <d v="1899-12-30T00:30:00"/>
    <d v="1899-12-30T00:00:00"/>
    <d v="1899-12-30T00:00:00"/>
    <n v="0.57999999999999996"/>
    <n v="0.78"/>
    <n v="0.17"/>
    <n v="0.22"/>
    <n v="0"/>
    <n v="0"/>
    <n v="0.04"/>
    <n v="0.06"/>
    <n v="0"/>
    <n v="0"/>
    <n v="0"/>
    <n v="0"/>
  </r>
  <r>
    <d v="2018-07-01T00:00:00"/>
    <s v="[2017] - CNH SUSTENTAÇÃO"/>
    <x v="35"/>
    <x v="19"/>
    <d v="2018-07-17T00:00:00"/>
    <d v="2018-07-17T00:00:00"/>
    <d v="2018-08-01T00:00:00"/>
    <s v="C#, VB.Net"/>
    <s v="Analista de Sistemas III"/>
    <x v="3"/>
    <s v="Analista de Sistemas III"/>
    <s v="Analista de Sistemas II"/>
    <s v="Analista Programador I"/>
    <d v="1899-12-30T13:00:00"/>
    <d v="1899-12-30T12:00:00"/>
    <d v="1899-12-30T21:02:00"/>
    <d v="1899-12-30T01:37:00"/>
    <d v="1899-12-30T00:41:00"/>
    <d v="1899-12-30T00:11:00"/>
    <d v="1899-12-30T02:18:00"/>
    <n v="0.17692307692307693"/>
    <d v="1899-12-30T00:02:00"/>
    <d v="1899-12-30T00:15:00"/>
    <d v="1899-12-30T01:11:00"/>
    <d v="1899-12-30T03:41:00"/>
    <d v="1899-12-30T10:20:00"/>
    <d v="1899-12-30T00:41:00"/>
    <d v="1899-12-30T00:11:00"/>
    <d v="1899-12-30T00:00:00"/>
    <d v="1899-12-30T16:29:00"/>
    <d v="1899-12-30T06:15:00"/>
    <d v="1899-12-30T12:20:00"/>
    <d v="1899-12-30T04:00:00"/>
    <d v="1899-12-30T00:11:00"/>
    <d v="1899-12-30T00:00:00"/>
    <d v="1899-12-30T00:00:00"/>
    <d v="1899-12-30T00:00:00"/>
    <n v="1.03"/>
    <n v="0.95"/>
    <n v="0.33"/>
    <n v="0.31"/>
    <n v="0.01"/>
    <n v="0.01"/>
    <n v="0"/>
    <n v="0"/>
    <n v="0"/>
    <n v="0"/>
    <n v="0"/>
    <n v="0"/>
  </r>
  <r>
    <d v="2018-07-01T00:00:00"/>
    <s v="[2017] - OUTROS PROJETOS SUSTENTAÇÃO"/>
    <x v="36"/>
    <x v="20"/>
    <d v="2018-07-04T00:00:00"/>
    <d v="2018-07-04T00:00:00"/>
    <d v="2018-08-20T00:00:00"/>
    <s v="VB.Net"/>
    <s v="Analista de Sistemas II, Analista Programador II"/>
    <x v="0"/>
    <s v="Analista de Sistemas II, Analista Programador II"/>
    <s v="Analista de Sistemas I"/>
    <s v="Analista Programador I"/>
    <d v="1899-12-30T11:00:00"/>
    <d v="1899-12-30T10:00:00"/>
    <d v="1899-12-30T15:35:00"/>
    <d v="1899-12-30T00:41:00"/>
    <d v="1899-12-30T00:30:00"/>
    <d v="1899-12-30T00:11:00"/>
    <d v="1899-12-30T06:15:00"/>
    <n v="0.56818181818181823"/>
    <d v="1899-12-30T00:00:00"/>
    <d v="1899-12-30T02:00:00"/>
    <d v="1899-12-30T00:00:00"/>
    <d v="1899-12-30T00:00:00"/>
    <d v="1899-12-30T06:00:00"/>
    <d v="1899-12-30T00:00:00"/>
    <d v="1899-12-30T00:00:00"/>
    <d v="1899-12-30T00:00:00"/>
    <d v="1899-12-30T12:00:00"/>
    <d v="1899-12-30T08:32:00"/>
    <d v="1899-12-30T10:30:00"/>
    <d v="1899-12-30T01:30:00"/>
    <d v="1899-12-30T00:00:00"/>
    <d v="1899-12-30T00:00:00"/>
    <d v="1899-12-30T00:00:00"/>
    <d v="1899-12-30T00:00:00"/>
    <n v="1.05"/>
    <n v="0.95"/>
    <n v="0.15"/>
    <n v="0.14000000000000001"/>
    <n v="0"/>
    <n v="0"/>
    <n v="0"/>
    <n v="0"/>
    <n v="0"/>
    <n v="0"/>
    <n v="0"/>
    <n v="0"/>
  </r>
  <r>
    <d v="2018-07-01T00:00:00"/>
    <s v="[2017] - OUTROS PROJETOS SUSTENTAÇÃO"/>
    <x v="37"/>
    <x v="20"/>
    <d v="2018-06-29T00:00:00"/>
    <d v="2018-06-29T00:00:00"/>
    <m/>
    <s v="VB.Net, ASP.NET"/>
    <s v="Analista de Sistemas II, Analista Programador II"/>
    <x v="0"/>
    <s v="Analista de Sistemas II, Analista Programador II"/>
    <s v="Analista de Sistemas I"/>
    <s v="Analista de Sistemas I"/>
    <d v="1899-12-30T03:00:00"/>
    <d v="1899-12-30T02:30:00"/>
    <d v="1899-12-30T14:05:00"/>
    <d v="1899-12-30T00:45:00"/>
    <d v="1899-12-30T00:30:00"/>
    <d v="1899-12-30T00:11:00"/>
    <d v="1899-12-30T07:11:00"/>
    <n v="2.3944444444444444"/>
    <d v="1899-12-30T00:00:00"/>
    <d v="1899-12-30T03:00:00"/>
    <d v="1899-12-30T02:30:00"/>
    <d v="1899-12-30T00:00:00"/>
    <d v="1899-12-30T00:00:00"/>
    <d v="1899-12-30T00:00:00"/>
    <d v="1899-12-30T00:00:00"/>
    <d v="1899-12-30T00:00:00"/>
    <d v="1899-12-30T03:00:00"/>
    <d v="1899-12-30T03:05:00"/>
    <d v="1899-12-30T02:30:00"/>
    <d v="1899-12-30T00:30:00"/>
    <d v="1899-12-30T00:00:00"/>
    <d v="1899-12-30T00:00:00"/>
    <d v="1899-12-30T00:00:00"/>
    <d v="1899-12-30T00:00:00"/>
    <n v="1"/>
    <n v="0.83"/>
    <n v="0.2"/>
    <n v="0.17"/>
    <n v="0"/>
    <n v="0"/>
    <n v="0"/>
    <n v="0"/>
    <n v="0"/>
    <n v="0"/>
    <n v="0"/>
    <n v="0"/>
  </r>
  <r>
    <d v="2018-07-01T00:00:00"/>
    <s v="[2017] - OUTROS PROJETOS SUSTENTAÇÃO"/>
    <x v="38"/>
    <x v="20"/>
    <d v="2018-06-29T00:00:00"/>
    <d v="2018-06-29T00:00:00"/>
    <m/>
    <s v="VB.Net, ASP.NET"/>
    <s v="Analista de Sistemas II, Analista Programador II"/>
    <x v="0"/>
    <s v="Analista de Sistemas II, Analista Programador II"/>
    <s v="Analista de Sistemas I"/>
    <s v="Analista Programador I"/>
    <d v="1899-12-30T04:00:00"/>
    <d v="1899-12-30T08:30:00"/>
    <d v="1899-12-30T15:35:00"/>
    <d v="1899-12-30T00:41:00"/>
    <d v="1899-12-30T00:30:00"/>
    <d v="1899-12-30T00:11:00"/>
    <d v="1899-12-30T07:15:00"/>
    <n v="1.8125"/>
    <d v="1899-12-30T00:00:00"/>
    <d v="1899-12-30T05:00:00"/>
    <d v="1899-12-30T01:00:00"/>
    <d v="1899-12-30T01:00:00"/>
    <d v="1899-12-30T00:00:00"/>
    <d v="1899-12-30T00:00:00"/>
    <d v="1899-12-30T00:00:00"/>
    <d v="1899-12-30T00:00:00"/>
    <d v="1899-12-30T06:00:00"/>
    <d v="1899-12-30T06:20:00"/>
    <d v="1899-12-30T05:00:00"/>
    <d v="1899-12-30T01:00:00"/>
    <d v="1899-12-30T00:00:00"/>
    <d v="1899-12-30T00:00:00"/>
    <d v="1899-12-30T00:00:00"/>
    <d v="1899-12-30T00:00:00"/>
    <n v="0.59"/>
    <n v="1.25"/>
    <n v="0.12"/>
    <n v="0.25"/>
    <n v="0"/>
    <n v="0"/>
    <n v="0"/>
    <n v="0"/>
    <n v="0"/>
    <n v="0"/>
    <n v="0"/>
    <n v="0"/>
  </r>
  <r>
    <d v="2018-07-01T00:00:00"/>
    <s v="[2017] - OUTROS PROJETOS SUSTENTAÇÃO"/>
    <x v="39"/>
    <x v="21"/>
    <d v="2018-07-04T00:00:00"/>
    <d v="2018-07-04T00:00:00"/>
    <d v="2018-08-24T00:00:00"/>
    <s v="VB.Net"/>
    <s v="Analista de Sistemas II, Analista Programador II"/>
    <x v="0"/>
    <s v="Analista de Sistemas II, Analista Programador II"/>
    <s v="Analista de Sistemas I"/>
    <s v="Analista de Sistemas I"/>
    <d v="1899-12-30T03:00:00"/>
    <d v="1899-12-30T02:50:00"/>
    <d v="1899-12-30T18:56:00"/>
    <d v="1899-12-30T00:41:00"/>
    <d v="1899-12-30T00:30:00"/>
    <d v="1899-12-30T00:11:00"/>
    <d v="1899-12-30T07:20:00"/>
    <n v="2.4444444444444442"/>
    <d v="1899-12-30T00:00:00"/>
    <d v="1899-12-30T03:00:00"/>
    <d v="1899-12-30T00:00:00"/>
    <d v="1899-12-30T00:00:00"/>
    <d v="1899-12-30T07:15:00"/>
    <d v="1899-12-30T00:00:00"/>
    <d v="1899-12-30T00:00:00"/>
    <d v="1899-12-30T00:00:00"/>
    <d v="1899-12-30T03:15:00"/>
    <d v="1899-12-30T04:30:00"/>
    <d v="1899-12-30T02:47:00"/>
    <d v="1899-12-30T00:29:00"/>
    <d v="1899-12-30T00:00:00"/>
    <d v="1899-12-30T00:00:00"/>
    <d v="1899-12-30T00:00:00"/>
    <d v="1899-12-30T00:00:00"/>
    <n v="0.98"/>
    <n v="0.92"/>
    <n v="0.17"/>
    <n v="0.16"/>
    <n v="0"/>
    <n v="0"/>
    <n v="0"/>
    <n v="0"/>
    <n v="0"/>
    <n v="0"/>
    <n v="0"/>
    <n v="0"/>
  </r>
  <r>
    <d v="2018-07-01T00:00:00"/>
    <s v="[2017] - OUTROS PROJETOS SUSTENTAÇÃO"/>
    <x v="40"/>
    <x v="21"/>
    <d v="2018-07-04T00:00:00"/>
    <d v="2018-07-03T00:00:00"/>
    <m/>
    <s v="VB.Net, ASP.NET"/>
    <s v="Analista de Sistemas II, Analista Programador II"/>
    <x v="0"/>
    <s v="Analista de Sistemas II, Analista Programador II"/>
    <s v="Analista de Sistemas I"/>
    <s v="Analista Programador I"/>
    <d v="1899-12-30T09:00:00"/>
    <d v="1899-12-30T08:30:00"/>
    <d v="1899-12-30T15:45:00"/>
    <d v="1899-12-30T00:45:00"/>
    <d v="1899-12-30T00:30:00"/>
    <d v="1899-12-30T00:11:00"/>
    <d v="1899-12-30T07:20:00"/>
    <n v="0.81481481481481477"/>
    <d v="1899-12-30T00:00:00"/>
    <d v="1899-12-30T05:00:00"/>
    <d v="1899-12-30T02:00:00"/>
    <d v="1899-12-30T00:00:00"/>
    <d v="1899-12-30T00:00:00"/>
    <d v="1899-12-30T00:00:00"/>
    <d v="1899-12-30T00:00:00"/>
    <d v="1899-12-30T00:00:00"/>
    <d v="1899-12-30T09:20:00"/>
    <d v="1899-12-30T07:45:00"/>
    <d v="1899-12-30T07:11:00"/>
    <d v="1899-12-30T02:00:00"/>
    <d v="1899-12-30T00:11:00"/>
    <d v="1899-12-30T00:00:00"/>
    <d v="1899-12-30T00:00:00"/>
    <d v="1899-12-30T00:00:00"/>
    <n v="0.84"/>
    <n v="0.8"/>
    <n v="0.24"/>
    <n v="0.22"/>
    <n v="0.02"/>
    <n v="0.02"/>
    <n v="0"/>
    <n v="0"/>
    <n v="0"/>
    <n v="0"/>
    <n v="0"/>
    <n v="0"/>
  </r>
  <r>
    <d v="2018-07-01T00:00:00"/>
    <s v="[2017] - CNH SUSTENTAÇÃO"/>
    <x v="41"/>
    <x v="22"/>
    <d v="2018-07-13T00:00:00"/>
    <d v="2018-07-13T00:00:00"/>
    <d v="2018-07-18T00:00:00"/>
    <s v="C#"/>
    <s v="Analista de Sistemas I, Analista de Sistemas II"/>
    <x v="5"/>
    <s v="Analista de Sistemas I, Analista de Sistemas II"/>
    <s v="Analista de Sistemas II"/>
    <s v="Analista Programador I"/>
    <d v="1899-12-30T13:00:00"/>
    <d v="1899-12-30T17:00:00"/>
    <d v="1899-12-31T09:41:00"/>
    <d v="1899-12-30T01:15:00"/>
    <d v="1899-12-30T00:30:00"/>
    <d v="1899-12-30T00:26:00"/>
    <d v="1899-12-30T14:00:00"/>
    <n v="1.0769230769230771"/>
    <d v="1899-12-30T00:00:00"/>
    <d v="1899-12-30T03:41:00"/>
    <d v="1899-12-30T03:30:00"/>
    <d v="1899-12-30T01:20:00"/>
    <d v="1899-12-30T09:00:00"/>
    <d v="1899-12-30T00:00:00"/>
    <d v="1899-12-30T00:00:00"/>
    <d v="1899-12-30T00:00:00"/>
    <d v="1899-12-30T23:00:00"/>
    <d v="1899-12-30T02:15:00"/>
    <d v="1899-12-30T18:00:00"/>
    <d v="1899-12-30T03:00:00"/>
    <d v="1899-12-30T02:00:00"/>
    <d v="1899-12-30T00:00:00"/>
    <d v="1899-12-30T00:00:00"/>
    <d v="1899-12-30T03:41:00"/>
    <n v="1.06"/>
    <n v="1.38"/>
    <n v="0.18"/>
    <n v="0.23"/>
    <n v="0.12"/>
    <n v="0.15"/>
    <n v="0"/>
    <n v="0"/>
    <n v="0"/>
    <n v="0"/>
    <n v="0.28000000000000003"/>
    <n v="0.22"/>
  </r>
  <r>
    <d v="2018-07-01T00:00:00"/>
    <s v="[2017] - CNH SUSTENTAÇÃO"/>
    <x v="42"/>
    <x v="22"/>
    <d v="2018-07-13T00:00:00"/>
    <d v="2018-07-13T00:00:00"/>
    <d v="2018-10-31T00:00:00"/>
    <s v="Swift"/>
    <s v="Analista de Sistemas II"/>
    <x v="0"/>
    <s v="Analista de Sistemas II"/>
    <s v="Analista de Sistemas I"/>
    <s v="Analista Programador II"/>
    <d v="1899-12-31T22:00:00"/>
    <d v="1899-12-31T08:30:00"/>
    <d v="1899-12-30T18:56:00"/>
    <d v="1899-12-30T01:30:00"/>
    <d v="1899-12-30T00:30:00"/>
    <d v="1899-12-30T00:00:00"/>
    <d v="1899-12-30T06:00:00"/>
    <n v="0.13043478260869565"/>
    <d v="1899-12-30T00:00:00"/>
    <d v="1899-12-30T04:00:00"/>
    <d v="1899-12-30T00:00:00"/>
    <d v="1899-12-30T00:15:00"/>
    <d v="1899-12-30T06:41:00"/>
    <d v="1899-12-30T00:00:00"/>
    <d v="1899-12-30T00:00:00"/>
    <d v="1899-12-30T00:00:00"/>
    <d v="1899-12-31T11:30:00"/>
    <d v="1899-12-30T04:50:00"/>
    <d v="1899-12-31T08:30:00"/>
    <d v="1899-12-30T03:00:00"/>
    <d v="1899-12-30T00:00:00"/>
    <d v="1899-12-30T00:00:00"/>
    <d v="1899-12-30T07:50:00"/>
    <d v="1899-12-30T00:00:00"/>
    <n v="1"/>
    <n v="0.71"/>
    <n v="0.09"/>
    <n v="7.0000000000000007E-2"/>
    <n v="0"/>
    <n v="0"/>
    <n v="0"/>
    <n v="0"/>
    <n v="0.24"/>
    <n v="0.17"/>
    <n v="0"/>
    <n v="0"/>
  </r>
  <r>
    <d v="2018-07-01T00:00:00"/>
    <s v="[2018] - IDENTIDADE SUSTENTAÇÃO"/>
    <x v="43"/>
    <x v="16"/>
    <d v="2018-07-16T00:00:00"/>
    <d v="2018-07-16T00:00:00"/>
    <d v="2018-10-16T00:00:00"/>
    <s v="C#"/>
    <s v="Analista de Sistemas II"/>
    <x v="0"/>
    <s v="Analista de Sistemas II"/>
    <s v="Analista de Sistemas II"/>
    <s v="Analista Programador I"/>
    <d v="1899-12-31T11:00:00"/>
    <d v="1899-12-31T06:30:00"/>
    <d v="1899-12-31T20:00:00"/>
    <d v="1899-12-30T02:00:00"/>
    <d v="1899-12-30T02:41:00"/>
    <d v="1899-12-30T01:05:00"/>
    <d v="1899-12-30T07:20:00"/>
    <n v="0.2095238095238095"/>
    <d v="1899-12-30T00:00:00"/>
    <d v="1899-12-30T02:00:00"/>
    <d v="1899-12-30T04:30:00"/>
    <d v="1899-12-30T04:30:00"/>
    <d v="1899-12-30T12:45:00"/>
    <d v="1899-12-30T01:30:00"/>
    <d v="1899-12-30T05:00:00"/>
    <d v="1899-12-30T00:41:00"/>
    <d v="1899-12-30T16:00:00"/>
    <d v="1899-12-30T06:30:00"/>
    <d v="1899-12-30T10:30:00"/>
    <d v="1899-12-30T05:00:00"/>
    <d v="1899-12-30T00:30:00"/>
    <d v="1899-12-30T00:00:00"/>
    <d v="1899-12-30T00:30:00"/>
    <d v="1899-12-30T00:00:00"/>
    <n v="0.34"/>
    <n v="0.3"/>
    <n v="0.16"/>
    <n v="0.14000000000000001"/>
    <n v="0.02"/>
    <n v="0.01"/>
    <n v="0"/>
    <n v="0"/>
    <n v="0.02"/>
    <n v="0.01"/>
    <n v="0"/>
    <n v="0"/>
  </r>
  <r>
    <d v="2018-07-01T00:00:00"/>
    <s v="[2018] - IDENTIDADE SUSTENTAÇÃO"/>
    <x v="44"/>
    <x v="16"/>
    <d v="2018-07-16T00:00:00"/>
    <d v="2018-07-16T00:00:00"/>
    <d v="2018-10-04T00:00:00"/>
    <s v="C#, ASP.NET"/>
    <s v="Analista de Sistemas II, Analista de Sistemas III"/>
    <x v="0"/>
    <s v="Analista de Sistemas II, Analista de Sistemas III"/>
    <s v="Analista de Sistemas I"/>
    <s v="Analista Programador I"/>
    <d v="1899-12-30T17:00:00"/>
    <d v="1899-12-30T18:00:00"/>
    <d v="1899-12-30T13:41:00"/>
    <d v="1899-12-30T00:00:00"/>
    <d v="1899-12-30T00:00:00"/>
    <d v="1899-12-30T00:56:00"/>
    <d v="1899-12-30T01:41:00"/>
    <n v="9.901960784313725E-2"/>
    <d v="1899-12-30T00:11:00"/>
    <d v="1899-12-30T01:05:00"/>
    <d v="1899-12-30T00:35:00"/>
    <d v="1899-12-30T00:30:00"/>
    <d v="1899-12-30T05:45:00"/>
    <d v="1899-12-30T00:00:00"/>
    <d v="1899-12-30T03:00:00"/>
    <d v="1899-12-30T00:00:00"/>
    <d v="1899-12-30T16:41:00"/>
    <d v="1899-12-30T05:17:00"/>
    <d v="1899-12-30T13:11:00"/>
    <d v="1899-12-30T03:11:00"/>
    <d v="1899-12-30T00:20:00"/>
    <d v="1899-12-30T00:00:00"/>
    <d v="1899-12-30T00:00:00"/>
    <d v="1899-12-30T00:00:00"/>
    <n v="0.73"/>
    <n v="0.77"/>
    <n v="0.18"/>
    <n v="0.19"/>
    <n v="0.02"/>
    <n v="0.02"/>
    <n v="0"/>
    <n v="0"/>
    <n v="0"/>
    <n v="0"/>
    <n v="0"/>
    <n v="0"/>
  </r>
  <r>
    <d v="2018-07-01T00:00:00"/>
    <s v="[2017] - CNH SUSTENTAÇÃO"/>
    <x v="45"/>
    <x v="16"/>
    <d v="2018-07-23T00:00:00"/>
    <d v="2018-07-18T00:00:00"/>
    <d v="2018-08-01T00:00:00"/>
    <s v="C#"/>
    <s v="Analista Programador III"/>
    <x v="1"/>
    <s v="Analista Programador III"/>
    <s v="Analista de Sistemas I"/>
    <s v="Analista Programador I"/>
    <d v="1899-12-31T00:00:00"/>
    <d v="1899-12-31T00:00:00"/>
    <d v="1899-12-30T15:00:00"/>
    <d v="1899-12-30T01:00:00"/>
    <d v="1899-12-30T01:00:00"/>
    <d v="1899-12-30T00:00:00"/>
    <d v="1899-12-30T07:30:00"/>
    <n v="0.3125"/>
    <d v="1899-12-30T00:00:00"/>
    <d v="1899-12-30T00:00:00"/>
    <d v="1899-12-30T01:15:00"/>
    <d v="1899-12-30T00:00:00"/>
    <d v="1899-12-30T04:15:00"/>
    <d v="1899-12-30T00:00:00"/>
    <d v="1899-12-30T00:00:00"/>
    <d v="1899-12-30T00:00:00"/>
    <d v="1899-12-31T12:50:00"/>
    <d v="1899-12-30T15:51:00"/>
    <d v="1899-12-31T00:11:00"/>
    <d v="1899-12-30T06:11:00"/>
    <d v="1899-12-30T06:30:00"/>
    <d v="1899-12-30T00:00:00"/>
    <d v="1899-12-30T00:00:00"/>
    <d v="1899-12-30T00:00:00"/>
    <n v="1.01"/>
    <n v="1.01"/>
    <n v="0.26"/>
    <n v="0.26"/>
    <n v="0.27"/>
    <n v="0.27"/>
    <n v="0"/>
    <n v="0"/>
    <n v="0"/>
    <n v="0"/>
    <n v="0"/>
    <n v="0"/>
  </r>
  <r>
    <d v="2018-07-01T00:00:00"/>
    <s v="[2017] - CNH SUSTENTAÇÃO"/>
    <x v="46"/>
    <x v="16"/>
    <d v="2018-07-24T00:00:00"/>
    <d v="2018-07-24T00:00:00"/>
    <d v="2018-08-24T00:00:00"/>
    <s v="C#"/>
    <s v="Analista de Sistemas I, Analista de Sistemas III"/>
    <x v="5"/>
    <s v="Analista de Sistemas I, Analista de Sistemas III"/>
    <s v="Analista de Sistemas I"/>
    <s v="Analista Programador II"/>
    <d v="1900-01-05T08:00:00"/>
    <d v="1900-01-04T01:30:00"/>
    <d v="1900-01-07T17:41:00"/>
    <d v="1899-12-30T11:15:00"/>
    <d v="1899-12-30T03:00:00"/>
    <d v="1899-12-30T01:30:00"/>
    <d v="1899-12-31T18:30:00"/>
    <n v="0.27960526315789475"/>
    <d v="1899-12-30T00:00:00"/>
    <d v="1899-12-30T00:00:00"/>
    <d v="1899-12-30T04:30:00"/>
    <d v="1899-12-30T00:00:00"/>
    <d v="1900-01-05T02:56:00"/>
    <d v="1899-12-30T00:00:00"/>
    <d v="1899-12-30T00:00:00"/>
    <d v="1899-12-30T00:00:00"/>
    <d v="1900-01-03T09:35:00"/>
    <d v="1899-12-30T18:56:00"/>
    <d v="1900-01-02T21:15:00"/>
    <d v="1899-12-30T12:00:00"/>
    <d v="1899-12-30T00:20:00"/>
    <d v="1899-12-30T00:00:00"/>
    <d v="1899-12-30T00:00:00"/>
    <d v="1899-12-30T00:00:00"/>
    <n v="0.77"/>
    <n v="0.61"/>
    <n v="0.1"/>
    <n v="0.08"/>
    <n v="0"/>
    <n v="0"/>
    <n v="0"/>
    <n v="0"/>
    <n v="0"/>
    <n v="0"/>
    <n v="0"/>
    <n v="0"/>
  </r>
  <r>
    <d v="2018-07-01T00:00:00"/>
    <s v="[2017] - CNH SUSTENTAÇÃO"/>
    <x v="47"/>
    <x v="16"/>
    <d v="2018-07-04T00:00:00"/>
    <d v="2018-07-03T00:00:00"/>
    <d v="2018-08-20T00:00:00"/>
    <s v="C#"/>
    <s v="Analista de Sistemas II"/>
    <x v="0"/>
    <s v="Analista de Sistemas II"/>
    <s v="Analista de Sistemas I"/>
    <s v="Analista Programador I"/>
    <d v="1899-12-30T13:00:00"/>
    <d v="1899-12-30T15:00:00"/>
    <d v="1900-01-03T17:15:00"/>
    <d v="1899-12-30T01:15:00"/>
    <d v="1899-12-30T00:30:00"/>
    <d v="1899-12-30T01:15:00"/>
    <d v="1899-12-30T07:50:00"/>
    <n v="0.60256410256410264"/>
    <d v="1899-12-30T00:00:00"/>
    <d v="1899-12-30T03:00:00"/>
    <d v="1899-12-30T08:26:00"/>
    <d v="1899-12-30T00:00:00"/>
    <d v="1900-01-02T03:00:00"/>
    <d v="1899-12-30T16:00:00"/>
    <d v="1899-12-30T00:00:00"/>
    <d v="1899-12-30T00:00:00"/>
    <d v="1899-12-30T11:00:00"/>
    <d v="1899-12-30T07:47:00"/>
    <d v="1899-12-30T09:00:00"/>
    <d v="1899-12-30T02:00:00"/>
    <d v="1899-12-30T00:00:00"/>
    <d v="1899-12-30T00:00:00"/>
    <d v="1899-12-30T00:00:00"/>
    <d v="1899-12-30T00:00:00"/>
    <n v="0.6"/>
    <n v="0.69"/>
    <n v="0.13"/>
    <n v="0.15"/>
    <n v="0"/>
    <n v="0"/>
    <n v="0"/>
    <n v="0"/>
    <n v="0"/>
    <n v="0"/>
    <n v="0"/>
    <n v="0"/>
  </r>
  <r>
    <d v="2018-07-01T00:00:00"/>
    <s v="[2017] - CNH SUSTENTAÇÃO"/>
    <x v="48"/>
    <x v="16"/>
    <d v="2018-07-03T00:00:00"/>
    <d v="2018-07-03T00:00:00"/>
    <d v="2018-08-02T00:00:00"/>
    <s v="C#, VB.Net"/>
    <s v="Analista de Sistemas III"/>
    <x v="3"/>
    <s v="Analista de Sistemas III"/>
    <s v="Analista de Sistemas I"/>
    <s v="Analista Programador II"/>
    <d v="1899-12-30T08:00:00"/>
    <d v="1899-12-30T12:00:00"/>
    <d v="1899-12-30T10:49:00"/>
    <d v="1899-12-30T00:45:00"/>
    <d v="1899-12-30T00:50:00"/>
    <d v="1899-12-30T00:17:00"/>
    <d v="1899-12-30T04:11:00"/>
    <n v="0.52291666666666681"/>
    <d v="1899-12-30T00:05:00"/>
    <d v="1899-12-30T00:45:00"/>
    <d v="1899-12-30T00:50:00"/>
    <d v="1899-12-30T01:00:00"/>
    <d v="1899-12-30T01:20:00"/>
    <d v="1899-12-30T00:20:00"/>
    <d v="1899-12-30T00:26:00"/>
    <d v="1899-12-30T00:00:00"/>
    <d v="1899-12-30T14:00:00"/>
    <d v="1899-12-30T05:41:00"/>
    <d v="1899-12-30T11:11:00"/>
    <d v="1899-12-30T02:41:00"/>
    <d v="1899-12-30T00:11:00"/>
    <d v="1899-12-30T00:00:00"/>
    <d v="1899-12-30T00:00:00"/>
    <d v="1899-12-30T00:00:00"/>
    <n v="0.93"/>
    <n v="1.4"/>
    <n v="0.22"/>
    <n v="0.33"/>
    <n v="0.01"/>
    <n v="0.02"/>
    <n v="0"/>
    <n v="0"/>
    <n v="0"/>
    <n v="0"/>
    <n v="0"/>
    <n v="0"/>
  </r>
  <r>
    <d v="2018-07-01T00:00:00"/>
    <s v="[2018] - IDENTIDADE SUSTENTAÇÃO"/>
    <x v="49"/>
    <x v="16"/>
    <d v="2018-07-26T00:00:00"/>
    <d v="2018-07-25T00:00:00"/>
    <d v="2018-08-15T00:00:00"/>
    <s v="C#"/>
    <s v="Analista de Sistemas III"/>
    <x v="3"/>
    <s v="Analista de Sistemas III"/>
    <s v="Analista de Sistemas I"/>
    <s v="Analista Programador I"/>
    <d v="1900-01-01T15:00:00"/>
    <d v="1900-01-01T01:00:00"/>
    <d v="1900-01-01T03:00:00"/>
    <d v="1899-12-30T01:30:00"/>
    <d v="1899-12-30T02:00:00"/>
    <d v="1899-12-30T00:41:00"/>
    <d v="1899-12-30T21:35:00"/>
    <n v="0.34259259259259256"/>
    <d v="1899-12-30T00:00:00"/>
    <d v="1899-12-30T01:00:00"/>
    <d v="1899-12-30T01:30:00"/>
    <d v="1899-12-30T01:00:00"/>
    <d v="1899-12-30T19:45:00"/>
    <d v="1899-12-30T01:00:00"/>
    <d v="1899-12-30T00:45:00"/>
    <d v="1899-12-30T00:15:00"/>
    <d v="1899-12-30T15:05:00"/>
    <d v="1899-12-30T10:21:00"/>
    <d v="1899-12-30T08:11:00"/>
    <d v="1899-12-30T06:56:00"/>
    <d v="1899-12-30T00:00:00"/>
    <d v="1899-12-30T00:00:00"/>
    <d v="1899-12-30T00:00:00"/>
    <d v="1899-12-30T00:00:00"/>
    <n v="0.17"/>
    <n v="0.13"/>
    <n v="0.14000000000000001"/>
    <n v="0.11"/>
    <n v="0"/>
    <n v="0"/>
    <n v="0"/>
    <n v="0"/>
    <n v="0"/>
    <n v="0"/>
    <n v="0"/>
    <n v="0"/>
  </r>
  <r>
    <d v="2018-07-01T00:00:00"/>
    <s v="[2017] - CNH SUSTENTAÇÃO"/>
    <x v="50"/>
    <x v="23"/>
    <d v="2018-07-24T00:00:00"/>
    <d v="2018-07-24T00:00:00"/>
    <d v="2018-08-06T00:00:00"/>
    <s v="C#"/>
    <s v="Analista Programador III"/>
    <x v="1"/>
    <s v="Analista Programador III"/>
    <s v="Analista de Sistemas I"/>
    <s v="Analista Programador I"/>
    <d v="1899-12-30T17:00:00"/>
    <d v="1899-12-30T20:00:00"/>
    <d v="1899-12-30T16:35:00"/>
    <d v="1899-12-30T01:30:00"/>
    <d v="1899-12-30T00:00:00"/>
    <d v="1899-12-30T01:00:00"/>
    <d v="1899-12-30T09:00:00"/>
    <n v="0.52941176470588236"/>
    <d v="1899-12-30T00:00:00"/>
    <d v="1899-12-30T01:15:00"/>
    <d v="1899-12-30T00:11:00"/>
    <d v="1899-12-30T00:00:00"/>
    <d v="1899-12-30T03:41:00"/>
    <d v="1899-12-30T00:00:00"/>
    <d v="1899-12-30T00:00:00"/>
    <d v="1899-12-30T00:00:00"/>
    <d v="1899-12-31T01:50:00"/>
    <d v="1899-12-30T04:41:00"/>
    <d v="1899-12-30T19:11:00"/>
    <d v="1899-12-30T04:41:00"/>
    <d v="1899-12-30T02:00:00"/>
    <d v="1899-12-30T00:00:00"/>
    <d v="1899-12-30T00:00:00"/>
    <d v="1899-12-30T00:00:00"/>
    <n v="0.96"/>
    <n v="1.1299999999999999"/>
    <n v="0.23"/>
    <n v="0.27"/>
    <n v="0.1"/>
    <n v="0.12"/>
    <n v="0"/>
    <n v="0"/>
    <n v="0"/>
    <n v="0"/>
    <n v="0"/>
    <n v="0"/>
  </r>
  <r>
    <d v="2018-07-01T00:00:00"/>
    <s v="[2017] - CNH SUSTENTAÇÃO"/>
    <x v="51"/>
    <x v="23"/>
    <d v="2018-07-27T00:00:00"/>
    <d v="2018-07-27T00:00:00"/>
    <d v="2019-01-02T00:00:00"/>
    <s v="VB.Net"/>
    <s v="Analista de Sistemas II, Analista Programador II"/>
    <x v="0"/>
    <s v="Analista de Sistemas II, Analista Programador II"/>
    <s v="Analista de Sistemas I"/>
    <s v="Analista Programador I"/>
    <d v="1900-01-02T02:00:00"/>
    <d v="1900-01-01T16:00:00"/>
    <d v="1899-12-31T14:11:00"/>
    <d v="1899-12-30T02:00:00"/>
    <d v="1899-12-30T01:00:00"/>
    <d v="1899-12-30T00:00:00"/>
    <d v="1899-12-31T11:11:00"/>
    <n v="0.4754504504504503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900-01-01T22:21:00"/>
    <d v="1899-12-31T20:45:00"/>
    <d v="1900-01-01T15:15:00"/>
    <d v="1899-12-30T07:06:00"/>
    <d v="1899-12-30T00:00:00"/>
    <d v="1899-12-30T00:00:00"/>
    <d v="1899-12-30T00:00:00"/>
    <d v="1899-12-30T00:00:00"/>
    <n v="0.99"/>
    <n v="0.85"/>
    <n v="0.11"/>
    <n v="0.1"/>
    <n v="0"/>
    <n v="0"/>
    <n v="0"/>
    <n v="0"/>
    <n v="0"/>
    <n v="0"/>
    <n v="0"/>
    <n v="0"/>
  </r>
  <r>
    <d v="2018-07-01T00:00:00"/>
    <s v="[2017] - CNH SUSTENTAÇÃO"/>
    <x v="52"/>
    <x v="24"/>
    <d v="2018-07-17T00:00:00"/>
    <d v="2018-07-16T00:00:00"/>
    <d v="2018-07-24T00:00:00"/>
    <s v="Java"/>
    <s v="Analista de Sistemas II"/>
    <x v="0"/>
    <s v="Analista de Sistemas II"/>
    <s v="Analista de Sistemas I"/>
    <s v="Analista Programador I"/>
    <d v="1899-12-30T17:00:00"/>
    <d v="1899-12-30T20:00:00"/>
    <d v="1899-12-31T13:26:00"/>
    <d v="1899-12-30T01:11:00"/>
    <d v="1899-12-30T00:30:00"/>
    <d v="1899-12-30T00:15:00"/>
    <d v="1899-12-30T06:30:00"/>
    <n v="0.38235294117647056"/>
    <d v="1899-12-30T00:00:00"/>
    <d v="1899-12-30T02:00:00"/>
    <d v="1899-12-30T02:00:00"/>
    <d v="1899-12-30T01:00:00"/>
    <d v="1899-12-31T00:00:00"/>
    <d v="1899-12-30T00:00:00"/>
    <d v="1899-12-30T00:00:00"/>
    <d v="1899-12-30T00:00:00"/>
    <d v="1899-12-30T11:56:00"/>
    <d v="1899-12-30T19:05:00"/>
    <d v="1899-12-30T08:30:00"/>
    <d v="1899-12-30T03:26:00"/>
    <d v="1899-12-30T00:00:00"/>
    <d v="1899-12-30T00:00:00"/>
    <d v="1899-12-30T00:00:00"/>
    <d v="1899-12-30T00:00:00"/>
    <n v="0.42"/>
    <n v="0.5"/>
    <n v="0.17"/>
    <n v="0.2"/>
    <n v="0"/>
    <n v="0"/>
    <n v="0"/>
    <n v="0"/>
    <n v="0"/>
    <n v="0"/>
    <n v="0"/>
    <n v="0"/>
  </r>
  <r>
    <d v="2018-07-01T00:00:00"/>
    <s v="[2017] - CNH SUSTENTAÇÃO"/>
    <x v="53"/>
    <x v="17"/>
    <d v="2018-07-23T00:00:00"/>
    <d v="2018-07-23T00:00:00"/>
    <d v="2018-08-15T00:00:00"/>
    <s v="C#"/>
    <s v="Analista Programador III"/>
    <x v="1"/>
    <s v="Analista Programador III"/>
    <s v="Analista de Sistemas I"/>
    <s v="Analista Programador I"/>
    <d v="1899-12-30T17:00:00"/>
    <d v="1899-12-30T18:30:00"/>
    <d v="1900-01-01T00:20:00"/>
    <d v="1899-12-30T03:50:00"/>
    <d v="1899-12-30T00:00:00"/>
    <d v="1899-12-30T02:30:00"/>
    <d v="1899-12-30T08:00:00"/>
    <n v="0.47058823529411759"/>
    <d v="1899-12-30T00:00:00"/>
    <d v="1899-12-30T00:00:00"/>
    <d v="1899-12-30T02:00:00"/>
    <d v="1899-12-30T00:00:00"/>
    <d v="1899-12-30T16:00:00"/>
    <d v="1899-12-30T16:00:00"/>
    <d v="1899-12-30T00:00:00"/>
    <d v="1899-12-30T00:00:00"/>
    <d v="1900-01-01T08:11:00"/>
    <d v="1899-12-30T19:50:00"/>
    <d v="1899-12-31T10:11:00"/>
    <d v="1899-12-30T14:00:00"/>
    <d v="1899-12-30T08:00:00"/>
    <d v="1899-12-30T00:00:00"/>
    <d v="1899-12-30T00:00:00"/>
    <d v="1899-12-30T00:11:00"/>
    <n v="1.85"/>
    <n v="2.0099999999999998"/>
    <n v="0.76"/>
    <n v="0.82"/>
    <n v="0.43"/>
    <n v="0.47"/>
    <n v="0"/>
    <n v="0"/>
    <n v="0"/>
    <n v="0"/>
    <n v="0.01"/>
    <n v="0.01"/>
  </r>
  <r>
    <d v="2018-07-01T00:00:00"/>
    <s v="[2017] - CNH SUSTENTAÇÃO"/>
    <x v="54"/>
    <x v="17"/>
    <d v="2018-07-18T00:00:00"/>
    <d v="2018-07-26T00:00:00"/>
    <d v="2018-10-31T00:00:00"/>
    <s v="Swift"/>
    <s v="Analista de Sistemas II"/>
    <x v="0"/>
    <s v="Analista de Sistemas II"/>
    <s v="Analista de Sistemas I"/>
    <s v="Analista Programador II"/>
    <d v="1899-12-30T18:00:00"/>
    <d v="1899-12-30T15:00:00"/>
    <d v="1900-01-01T16:59:00"/>
    <d v="1899-12-30T01:11:00"/>
    <d v="1899-12-30T00:30:00"/>
    <d v="1899-12-30T00:11:00"/>
    <d v="1899-12-30T05:00:00"/>
    <n v="0.27777777777777779"/>
    <d v="1899-12-30T00:00:00"/>
    <d v="1899-12-30T02:00:00"/>
    <d v="1899-12-30T09:53:00"/>
    <d v="1899-12-30T00:15:00"/>
    <d v="1899-12-31T22:00:00"/>
    <d v="1899-12-30T00:00:00"/>
    <d v="1899-12-30T00:00:00"/>
    <d v="1899-12-30T00:00:00"/>
    <d v="1899-12-30T21:00:00"/>
    <d v="1899-12-30T02:50:00"/>
    <d v="1899-12-30T17:00:00"/>
    <d v="1899-12-30T04:00:00"/>
    <d v="1899-12-30T00:00:00"/>
    <d v="1899-12-30T00:00:00"/>
    <d v="1899-12-30T06:00:00"/>
    <d v="1899-12-30T04:00:00"/>
    <n v="1.1299999999999999"/>
    <n v="0.94"/>
    <n v="0.27"/>
    <n v="0.22"/>
    <n v="0"/>
    <n v="0"/>
    <n v="0"/>
    <n v="0"/>
    <n v="0.4"/>
    <n v="0.33"/>
    <n v="0.22"/>
    <n v="0.27"/>
  </r>
  <r>
    <d v="2018-07-01T00:00:00"/>
    <s v="[2017] - CNH SUSTENTAÇÃO"/>
    <x v="55"/>
    <x v="17"/>
    <d v="2018-07-05T00:00:00"/>
    <d v="2018-07-05T00:00:00"/>
    <d v="2018-07-11T00:00:00"/>
    <s v="C#"/>
    <s v="Analista de Sistemas II"/>
    <x v="0"/>
    <s v="Analista de Sistemas II"/>
    <s v="Analista de Sistemas II"/>
    <s v="Analista de Sistemas II"/>
    <d v="1899-12-30T05:00:00"/>
    <d v="1899-12-30T04:00:00"/>
    <d v="1899-12-30T08:35:00"/>
    <d v="1899-12-30T00:30:00"/>
    <d v="1899-12-30T00:30:00"/>
    <d v="1899-12-30T00:00:00"/>
    <d v="1899-12-30T02:41:00"/>
    <n v="0.53666666666666663"/>
    <d v="1899-12-30T00:00:00"/>
    <d v="1899-12-30T01:26:00"/>
    <d v="1899-12-30T02:30:00"/>
    <d v="1899-12-30T00:00:00"/>
    <d v="1899-12-30T01:00:00"/>
    <d v="1899-12-30T00:00:00"/>
    <d v="1899-12-30T00:00:00"/>
    <d v="1899-12-30T00:00:00"/>
    <d v="1899-12-30T04:30:00"/>
    <d v="1899-12-30T02:15:00"/>
    <d v="1899-12-30T04:00:00"/>
    <d v="1899-12-30T00:30:00"/>
    <d v="1899-12-30T00:00:00"/>
    <d v="1899-12-30T00:00:00"/>
    <d v="1899-12-30T00:00:00"/>
    <d v="1899-12-30T00:00:00"/>
    <n v="1"/>
    <n v="0.8"/>
    <n v="0.12"/>
    <n v="0.1"/>
    <n v="0"/>
    <n v="0"/>
    <n v="0"/>
    <n v="0"/>
    <n v="0"/>
    <n v="0"/>
    <n v="0"/>
    <n v="0"/>
  </r>
  <r>
    <d v="2018-07-01T00:00:00"/>
    <s v="[2017] - CNH SUSTENTAÇÃO"/>
    <x v="56"/>
    <x v="25"/>
    <d v="2018-07-30T00:00:00"/>
    <d v="2018-07-27T00:00:00"/>
    <d v="2018-11-14T00:00:00"/>
    <s v="C#"/>
    <s v="Analista Programador II"/>
    <x v="2"/>
    <s v="Analista Programador II"/>
    <s v="Analista de Sistemas I"/>
    <s v="Analista Programador I"/>
    <d v="1899-12-31T20:00:00"/>
    <d v="1900-01-01T02:00:00"/>
    <d v="1900-01-08T02:20:00"/>
    <d v="1899-12-30T03:00:00"/>
    <d v="1899-12-30T05:00:00"/>
    <d v="1899-12-30T00:00:00"/>
    <d v="1900-01-02T01:00:00"/>
    <n v="1.6590909090909092"/>
    <d v="1899-12-30T00:30:00"/>
    <d v="1899-12-30T04:00:00"/>
    <d v="1899-12-30T18:00:00"/>
    <d v="1899-12-30T00:00:00"/>
    <d v="1900-01-01T19:20:00"/>
    <d v="1899-12-31T23:30:00"/>
    <d v="1899-12-30T00:00:00"/>
    <d v="1899-12-30T00:00:00"/>
    <d v="1899-12-31T21:47:00"/>
    <d v="1899-12-31T06:47:00"/>
    <d v="1899-12-31T16:43:00"/>
    <d v="1899-12-30T05:05:00"/>
    <d v="1899-12-30T00:00:00"/>
    <d v="1899-12-30T00:00:00"/>
    <d v="1899-12-30T00:20:00"/>
    <d v="1899-12-30T00:00:00"/>
    <n v="0.81"/>
    <n v="0.92"/>
    <n v="0.1"/>
    <n v="0.12"/>
    <n v="0"/>
    <n v="0"/>
    <n v="0"/>
    <n v="0"/>
    <n v="0.01"/>
    <n v="0.01"/>
    <n v="0"/>
    <n v="0"/>
  </r>
  <r>
    <d v="2018-08-01T00:00:00"/>
    <s v="[2017] - CNH SUSTENTAÇÃO"/>
    <x v="57"/>
    <x v="15"/>
    <d v="2018-07-24T00:00:00"/>
    <d v="2018-07-24T00:00:00"/>
    <d v="2018-08-06T00:00:00"/>
    <s v="VB.Net"/>
    <s v="Analista de Sistemas II"/>
    <x v="0"/>
    <s v="Analista de Sistemas II"/>
    <s v="Analista Programador II"/>
    <s v="Analista Programador II"/>
    <d v="1899-12-30T04:00:00"/>
    <d v="1899-12-30T04:30:00"/>
    <d v="1899-12-30T17:47:00"/>
    <d v="1899-12-30T07:56:00"/>
    <d v="1899-12-30T00:44:00"/>
    <d v="1899-12-30T00:17:00"/>
    <d v="1899-12-30T01:20:00"/>
    <n v="0.33333333333333331"/>
    <d v="1899-12-30T00:11:00"/>
    <d v="1899-12-30T00:23:00"/>
    <d v="1899-12-30T02:30:00"/>
    <d v="1899-12-30T02:00:00"/>
    <d v="1899-12-30T02:30:00"/>
    <d v="1899-12-30T00:00:00"/>
    <d v="1899-12-30T00:00:00"/>
    <d v="1899-12-30T00:00:00"/>
    <d v="1899-12-30T02:50:00"/>
    <d v="1899-12-30T05:00:00"/>
    <d v="1899-12-30T02:00:00"/>
    <d v="1899-12-30T00:50:00"/>
    <d v="1899-12-30T00:00:00"/>
    <d v="1899-12-30T00:00:00"/>
    <d v="1899-12-30T00:00:00"/>
    <d v="1899-12-30T00:00:00"/>
    <n v="0.44"/>
    <n v="0.5"/>
    <n v="0.19"/>
    <n v="0.21"/>
    <n v="0"/>
    <n v="0"/>
    <n v="0"/>
    <n v="0"/>
    <n v="0"/>
    <n v="0"/>
    <n v="0"/>
    <n v="0"/>
  </r>
  <r>
    <d v="2018-08-01T00:00:00"/>
    <s v="[2017] - CNH SUSTENTAÇÃO"/>
    <x v="58"/>
    <x v="26"/>
    <d v="2018-07-25T00:00:00"/>
    <d v="2018-07-26T00:00:00"/>
    <d v="2018-08-02T00:00:00"/>
    <s v="C#"/>
    <s v="Analista Programador III"/>
    <x v="1"/>
    <s v="Analista Programador III"/>
    <s v="Analista Programador II"/>
    <s v="Analista Programador I"/>
    <d v="1899-12-30T18:00:00"/>
    <d v="1899-12-30T06:30:00"/>
    <d v="1899-12-31T00:30:00"/>
    <d v="1899-12-30T02:00:00"/>
    <d v="1899-12-30T01:30:00"/>
    <d v="1899-12-30T00:00:00"/>
    <d v="1899-12-30T05:00:00"/>
    <n v="0.27777777777777779"/>
    <d v="1899-12-30T00:00:00"/>
    <d v="1899-12-30T07:00:00"/>
    <d v="1899-12-30T04:11:00"/>
    <d v="1899-12-30T01:00:00"/>
    <d v="1899-12-30T02:30:00"/>
    <d v="1899-12-30T01:20:00"/>
    <d v="1899-12-30T00:00:00"/>
    <d v="1899-12-30T00:00:00"/>
    <d v="1899-12-30T02:56:00"/>
    <d v="1899-12-30T02:23:00"/>
    <d v="1899-12-30T01:56:00"/>
    <d v="1899-12-30T01:00:00"/>
    <d v="1899-12-30T00:00:00"/>
    <d v="1899-12-30T00:00:00"/>
    <d v="1899-12-30T00:00:00"/>
    <d v="1899-12-30T00:00:00"/>
    <n v="0.28999999999999998"/>
    <n v="0.11"/>
    <n v="0.15"/>
    <n v="0.06"/>
    <n v="0"/>
    <n v="0"/>
    <n v="0"/>
    <n v="0"/>
    <n v="0"/>
    <n v="0"/>
    <n v="0"/>
    <n v="0"/>
  </r>
  <r>
    <d v="2018-08-01T00:00:00"/>
    <s v="[2018] - IDENTIDADE SUSTENTAÇÃO"/>
    <x v="59"/>
    <x v="27"/>
    <d v="2018-08-01T00:00:00"/>
    <d v="2018-08-01T00:00:00"/>
    <d v="2018-08-30T00:00:00"/>
    <s v="C#, ASP.NET"/>
    <s v="Analista de Sistemas II"/>
    <x v="0"/>
    <s v="Analista de Sistemas II"/>
    <s v="Analista de Sistemas II"/>
    <s v="Analista Programador I"/>
    <d v="1899-12-31T08:00:00"/>
    <d v="1899-12-31T05:30:00"/>
    <d v="1899-12-31T19:05:00"/>
    <d v="1899-12-30T02:20:00"/>
    <d v="1899-12-30T01:35:00"/>
    <d v="1899-12-30T01:00:00"/>
    <d v="1899-12-30T11:41:00"/>
    <n v="0.36510416666666667"/>
    <d v="1899-12-30T00:00:00"/>
    <d v="1899-12-30T02:00:00"/>
    <d v="1899-12-30T01:00:00"/>
    <d v="1899-12-30T00:00:00"/>
    <d v="1899-12-30T15:00:00"/>
    <d v="1899-12-30T01:00:00"/>
    <d v="1899-12-30T05:30:00"/>
    <d v="1899-12-30T02:00:00"/>
    <d v="1899-12-30T22:00:00"/>
    <d v="1899-12-30T04:11:00"/>
    <d v="1899-12-30T15:00:00"/>
    <d v="1899-12-30T05:00:00"/>
    <d v="1899-12-30T02:00:00"/>
    <d v="1899-12-30T00:00:00"/>
    <d v="1899-12-30T00:11:00"/>
    <d v="1899-12-30T00:30:00"/>
    <n v="0.51"/>
    <n v="0.47"/>
    <n v="0.17"/>
    <n v="0.16"/>
    <n v="7.0000000000000007E-2"/>
    <n v="0.06"/>
    <n v="0"/>
    <n v="0"/>
    <n v="0.01"/>
    <n v="0.01"/>
    <n v="0.02"/>
    <n v="0.02"/>
  </r>
  <r>
    <d v="2018-08-01T00:00:00"/>
    <s v="[2017] - OUTROS PROJETOS SUSTENTAÇÃO"/>
    <x v="60"/>
    <x v="28"/>
    <d v="2018-08-01T00:00:00"/>
    <d v="2018-08-01T00:00:00"/>
    <d v="2018-10-03T00:00:00"/>
    <s v="VB.Net"/>
    <s v="Analista de Sistemas II, Analista Programador II"/>
    <x v="0"/>
    <s v="Analista de Sistemas II, Analista Programador II"/>
    <s v="Analista de Sistemas I"/>
    <s v="Analista Programador I"/>
    <d v="1899-12-31T00:00:00"/>
    <d v="1899-12-31T01:00:00"/>
    <d v="1899-12-31T03:02:00"/>
    <d v="1899-12-30T00:41:00"/>
    <d v="1899-12-30T00:30:00"/>
    <d v="1899-12-30T00:11:00"/>
    <d v="1899-12-30T07:11:00"/>
    <n v="0.29930555555555555"/>
    <d v="1899-12-30T00:00:00"/>
    <d v="1899-12-30T08:30:00"/>
    <d v="1899-12-30T00:15:00"/>
    <d v="1899-12-30T00:00:00"/>
    <d v="1899-12-30T09:45:00"/>
    <d v="1899-12-30T00:00:00"/>
    <d v="1899-12-30T00:00:00"/>
    <d v="1899-12-30T00:00:00"/>
    <d v="1899-12-30T19:50:00"/>
    <d v="1899-12-30T08:45:00"/>
    <d v="1899-12-30T16:11:00"/>
    <d v="1899-12-30T03:30:00"/>
    <d v="1899-12-30T00:00:00"/>
    <d v="1899-12-30T00:11:00"/>
    <d v="1899-12-30T00:00:00"/>
    <d v="1899-12-30T00:00:00"/>
    <n v="0.65"/>
    <n v="0.67"/>
    <n v="0.14000000000000001"/>
    <n v="0.15"/>
    <n v="0"/>
    <n v="0"/>
    <n v="0.01"/>
    <n v="0.01"/>
    <n v="0"/>
    <n v="0"/>
    <n v="0"/>
    <n v="0"/>
  </r>
  <r>
    <d v="2018-08-01T00:00:00"/>
    <s v="[2017] - OUTROS PROJETOS SUSTENTAÇÃO"/>
    <x v="61"/>
    <x v="23"/>
    <d v="2018-08-03T00:00:00"/>
    <d v="2018-08-02T00:00:00"/>
    <d v="2018-08-16T00:00:00"/>
    <s v="VB.Net"/>
    <s v="Analista de Sistemas II, Analista Programador I"/>
    <x v="0"/>
    <s v="Analista de Sistemas II, Analista Programador I"/>
    <s v="Analista de Sistemas I"/>
    <s v="Analista Programador I"/>
    <d v="1899-12-31T05:00:00"/>
    <d v="1899-12-31T00:50:00"/>
    <d v="1899-12-31T04:56:00"/>
    <d v="1899-12-30T03:30:00"/>
    <d v="1899-12-30T02:00:00"/>
    <d v="1899-12-30T01:30:00"/>
    <d v="1899-12-30T07:11:00"/>
    <n v="0.24770114942528737"/>
    <d v="1899-12-30T00:00:00"/>
    <d v="1899-12-30T02:20:00"/>
    <d v="1899-12-30T00:30:00"/>
    <d v="1899-12-30T00:30:00"/>
    <d v="1899-12-30T06:11:00"/>
    <d v="1899-12-30T00:30:00"/>
    <d v="1899-12-30T04:45:00"/>
    <d v="1899-12-30T00:00:00"/>
    <d v="1899-12-30T22:15:00"/>
    <d v="1899-12-30T09:05:00"/>
    <d v="1899-12-30T18:00:00"/>
    <d v="1899-12-30T04:11:00"/>
    <d v="1899-12-30T00:05:00"/>
    <d v="1899-12-30T00:00:00"/>
    <d v="1899-12-30T00:00:00"/>
    <d v="1899-12-30T00:00:00"/>
    <n v="0.72"/>
    <n v="0.62"/>
    <n v="0.17"/>
    <n v="0.14000000000000001"/>
    <n v="0"/>
    <n v="0"/>
    <n v="0"/>
    <n v="0"/>
    <n v="0"/>
    <n v="0"/>
    <n v="0"/>
    <n v="0"/>
  </r>
  <r>
    <d v="2018-08-01T00:00:00"/>
    <s v="[2017] - OUTROS PROJETOS SUSTENTAÇÃO"/>
    <x v="62"/>
    <x v="23"/>
    <d v="2018-08-06T00:00:00"/>
    <d v="2018-08-06T00:00:00"/>
    <d v="2018-09-20T00:00:00"/>
    <s v="VB.Net, ASP.NET"/>
    <s v="Analista Programador II"/>
    <x v="2"/>
    <s v="Analista Programador II"/>
    <s v="Analista de Sistemas I"/>
    <s v="Analista Programador I"/>
    <d v="1899-12-30T15:00:00"/>
    <d v="1899-12-30T17:00:00"/>
    <d v="1899-12-31T03:17:00"/>
    <d v="1899-12-30T00:41:00"/>
    <d v="1899-12-30T01:32:00"/>
    <d v="1899-12-30T00:11:00"/>
    <d v="1899-12-30T14:11:00"/>
    <n v="0.94555555555555559"/>
    <d v="1899-12-30T00:00:00"/>
    <d v="1899-12-30T03:00:00"/>
    <d v="1899-12-30T00:05:00"/>
    <d v="1899-12-30T00:05:00"/>
    <d v="1899-12-30T07:00:00"/>
    <d v="1899-12-30T00:05:00"/>
    <d v="1899-12-30T00:30:00"/>
    <d v="1899-12-30T00:00:00"/>
    <d v="1899-12-30T16:26:00"/>
    <d v="1899-12-30T08:41:00"/>
    <d v="1899-12-30T12:20:00"/>
    <d v="1899-12-30T04:00:00"/>
    <d v="1899-12-30T00:05:00"/>
    <d v="1899-12-30T00:00:00"/>
    <d v="1899-12-30T00:00:00"/>
    <d v="1899-12-30T00:00:00"/>
    <n v="0.73"/>
    <n v="0.82"/>
    <n v="0.24"/>
    <n v="0.27"/>
    <n v="0"/>
    <n v="0.01"/>
    <n v="0"/>
    <n v="0"/>
    <n v="0"/>
    <n v="0"/>
    <n v="0"/>
    <n v="0"/>
  </r>
  <r>
    <d v="2018-08-01T00:00:00"/>
    <s v="[2017] - OUTROS PROJETOS SUSTENTAÇÃO"/>
    <x v="63"/>
    <x v="23"/>
    <d v="2018-07-30T00:00:00"/>
    <d v="2018-07-30T00:00:00"/>
    <m/>
    <s v="VB.Net"/>
    <s v="Analista Programador II"/>
    <x v="2"/>
    <s v="Analista Programador II"/>
    <s v="Analista Programador II"/>
    <m/>
    <d v="1899-12-30T13:00:00"/>
    <d v="1899-12-30T00:00:00"/>
    <d v="1899-12-30T13:35:00"/>
    <d v="1899-12-30T00:41:00"/>
    <d v="1899-12-30T00:30:00"/>
    <d v="1899-12-30T00:11:00"/>
    <d v="1899-12-30T07:05:00"/>
    <n v="0.54487179487179493"/>
    <d v="1899-12-30T00:00:00"/>
    <d v="1899-12-30T05:11:00"/>
    <d v="1899-12-30T00:00:00"/>
    <d v="1899-12-30T00:00:00"/>
    <d v="1899-12-30T00:00:00"/>
    <d v="1899-12-30T00:00:00"/>
    <d v="1899-12-30T00:00:00"/>
    <d v="1899-12-30T00:00:00"/>
    <d v="1899-12-30T00:00:00"/>
    <d v="1899-12-30T10:30:00"/>
    <d v="1899-12-30T00:00:00"/>
    <d v="1899-12-30T00:00:00"/>
    <d v="1899-12-30T00:00:00"/>
    <d v="1899-12-30T00:00:00"/>
    <d v="1899-12-30T00:00:00"/>
    <d v="1899-12-30T00:00:00"/>
    <n v="0"/>
    <n v="0"/>
    <n v="0"/>
    <n v="0"/>
    <n v="0"/>
    <n v="0"/>
    <n v="0"/>
    <n v="0"/>
    <n v="0"/>
    <n v="0"/>
    <n v="0"/>
    <n v="0"/>
  </r>
  <r>
    <d v="2018-08-01T00:00:00"/>
    <s v="[2017] - CNH SUSTENTAÇÃO"/>
    <x v="64"/>
    <x v="23"/>
    <d v="2018-07-30T00:00:00"/>
    <d v="2018-07-30T00:00:00"/>
    <d v="2018-08-07T00:00:00"/>
    <s v="VB.Net, ASP.NET"/>
    <s v="Analista de Sistemas II"/>
    <x v="0"/>
    <s v="Analista de Sistemas II"/>
    <s v="Analista Programador II"/>
    <s v="Analista Programador I"/>
    <d v="1899-12-30T14:00:00"/>
    <d v="1899-12-30T13:00:00"/>
    <d v="1899-12-30T19:35:00"/>
    <d v="1899-12-30T05:41:00"/>
    <d v="1899-12-30T01:00:00"/>
    <d v="1899-12-30T00:30:00"/>
    <d v="1899-12-30T06:23:00"/>
    <n v="0.45595238095238094"/>
    <d v="1899-12-30T00:11:00"/>
    <d v="1899-12-30T01:00:00"/>
    <d v="1899-12-30T01:11:00"/>
    <d v="1899-12-30T02:00:00"/>
    <d v="1899-12-30T01:23:00"/>
    <d v="1899-12-30T00:11:00"/>
    <d v="1899-12-30T00:11:00"/>
    <d v="1899-12-30T00:00:00"/>
    <d v="1899-12-30T09:05:00"/>
    <d v="1899-12-30T03:45:00"/>
    <d v="1899-12-30T07:05:00"/>
    <d v="1899-12-30T02:00:00"/>
    <d v="1899-12-30T00:00:00"/>
    <d v="1899-12-30T00:00:00"/>
    <d v="1899-12-30T00:00:00"/>
    <d v="1899-12-30T00:00:00"/>
    <n v="0.54"/>
    <n v="0.51"/>
    <n v="0.15"/>
    <n v="0.14000000000000001"/>
    <n v="0"/>
    <n v="0"/>
    <n v="0"/>
    <n v="0"/>
    <n v="0"/>
    <n v="0"/>
    <n v="0"/>
    <n v="0"/>
  </r>
  <r>
    <d v="2018-08-01T00:00:00"/>
    <s v="[2017] - CNH SUSTENTAÇÃO"/>
    <x v="65"/>
    <x v="23"/>
    <d v="2018-07-30T00:00:00"/>
    <d v="2018-07-30T00:00:00"/>
    <d v="2018-09-27T00:00:00"/>
    <s v="C#"/>
    <s v="Analista de Sistemas II"/>
    <x v="0"/>
    <s v="Analista de Sistemas II"/>
    <s v="Analista de Sistemas I"/>
    <s v="Analista Programador I, Analista Programador I"/>
    <d v="1899-12-31T05:00:00"/>
    <d v="1899-12-31T01:30:00"/>
    <d v="1899-12-31T09:56:00"/>
    <d v="1899-12-30T05:50:00"/>
    <d v="1899-12-30T02:05:00"/>
    <d v="1899-12-30T00:00:00"/>
    <d v="1899-12-30T06:30:00"/>
    <n v="0.22413793103448276"/>
    <d v="1899-12-30T00:00:00"/>
    <d v="1899-12-30T00:00:00"/>
    <d v="1899-12-30T01:30:00"/>
    <d v="1899-12-30T01:30:00"/>
    <d v="1899-12-30T08:00:00"/>
    <d v="1899-12-30T08:30:00"/>
    <d v="1899-12-30T00:00:00"/>
    <d v="1899-12-30T00:00:00"/>
    <d v="1899-12-30T20:11:00"/>
    <d v="1899-12-30T23:38:00"/>
    <d v="1899-12-30T15:47:00"/>
    <d v="1899-12-30T03:14:00"/>
    <d v="1899-12-30T00:00:00"/>
    <d v="1899-12-30T01:11:00"/>
    <d v="1899-12-30T00:00:00"/>
    <d v="1899-12-30T01:00:00"/>
    <n v="0.62"/>
    <n v="0.54"/>
    <n v="0.13"/>
    <n v="0.11"/>
    <n v="0"/>
    <n v="0"/>
    <n v="0.05"/>
    <n v="0.04"/>
    <n v="0"/>
    <n v="0"/>
    <n v="0.03"/>
    <n v="0.04"/>
  </r>
  <r>
    <d v="2018-08-01T00:00:00"/>
    <s v="[2018] - IDENTIDADE SUSTENTAÇÃO"/>
    <x v="66"/>
    <x v="23"/>
    <d v="2018-08-10T00:00:00"/>
    <d v="2018-08-10T00:00:00"/>
    <d v="2018-12-26T00:00:00"/>
    <s v="VB.Net"/>
    <s v="Analista de Sistemas II, Analista de Sistemas III"/>
    <x v="0"/>
    <s v="Analista de Sistemas II, Analista de Sistemas III"/>
    <s v="Analista de Sistemas II"/>
    <s v="Analista Programador I"/>
    <d v="1900-01-01T18:00:00"/>
    <d v="1900-01-01T01:30:00"/>
    <d v="1900-01-01T22:43:00"/>
    <d v="1899-12-30T01:30:00"/>
    <d v="1899-12-30T01:50:00"/>
    <d v="1899-12-30T00:11:00"/>
    <d v="1899-12-30T15:30:00"/>
    <n v="0.23484848484848486"/>
    <d v="1899-12-30T00:00:00"/>
    <d v="1899-12-30T05:30:00"/>
    <d v="1899-12-30T01:00:00"/>
    <d v="1899-12-30T01:00:00"/>
    <d v="1899-12-31T15:35:00"/>
    <d v="1899-12-30T01:35:00"/>
    <d v="1899-12-30T03:02:00"/>
    <d v="1899-12-30T00:00:00"/>
    <d v="1899-12-31T22:00:00"/>
    <d v="1899-12-30T04:30:00"/>
    <d v="1899-12-31T06:00:00"/>
    <d v="1899-12-30T10:30:00"/>
    <d v="1899-12-30T05:30:00"/>
    <d v="1899-12-30T00:00:00"/>
    <d v="1899-12-30T02:41:00"/>
    <d v="1899-12-30T00:00:00"/>
    <n v="0.61"/>
    <n v="0.45"/>
    <n v="0.21"/>
    <n v="0.16"/>
    <n v="0.11"/>
    <n v="0.08"/>
    <n v="0"/>
    <n v="0"/>
    <n v="0.05"/>
    <n v="0.04"/>
    <n v="0"/>
    <n v="0"/>
  </r>
  <r>
    <d v="2018-08-01T00:00:00"/>
    <s v="[2017] - CNH SUSTENTAÇÃO"/>
    <x v="67"/>
    <x v="29"/>
    <d v="2018-08-21T00:00:00"/>
    <d v="2018-08-24T00:00:00"/>
    <d v="2018-09-06T00:00:00"/>
    <s v="C#, VB.Net"/>
    <s v="Analista de Sistemas II, Analista de Sistemas III"/>
    <x v="0"/>
    <s v="Analista de Sistemas II, Analista de Sistemas III"/>
    <s v="Analista de Sistemas I"/>
    <s v="Analista Programador II"/>
    <d v="1900-01-04T11:00:00"/>
    <d v="1900-01-03T16:00:00"/>
    <d v="1900-01-02T00:43:00"/>
    <d v="1899-12-30T10:00:00"/>
    <d v="1899-12-30T02:41:00"/>
    <d v="1899-12-30T00:21:00"/>
    <d v="1899-12-31T05:32:00"/>
    <n v="0.22544529262086516"/>
    <d v="1899-12-30T00:00:00"/>
    <d v="1899-12-30T01:07:00"/>
    <d v="1899-12-30T04:00:00"/>
    <d v="1899-12-30T01:00:00"/>
    <d v="1899-12-30T12:06:00"/>
    <d v="1899-12-30T11:32:00"/>
    <d v="1899-12-30T00:26:00"/>
    <d v="1899-12-30T00:00:00"/>
    <d v="1900-01-04T08:08:00"/>
    <d v="1899-12-31T12:56:00"/>
    <d v="1900-01-03T12:08:00"/>
    <d v="1899-12-30T16:00:00"/>
    <d v="1899-12-30T03:00:00"/>
    <d v="1899-12-30T01:00:00"/>
    <d v="1899-12-30T00:00:00"/>
    <d v="1899-12-30T00:00:00"/>
    <n v="0.97"/>
    <n v="0.83"/>
    <n v="0.14000000000000001"/>
    <n v="0.12"/>
    <n v="0.03"/>
    <n v="0.02"/>
    <n v="0.01"/>
    <n v="0.01"/>
    <n v="0"/>
    <n v="0"/>
    <n v="0"/>
    <n v="0"/>
  </r>
  <r>
    <d v="2018-08-01T00:00:00"/>
    <s v="[2017] - OUTROS PROJETOS SUSTENTAÇÃO"/>
    <x v="68"/>
    <x v="29"/>
    <d v="2018-08-07T00:00:00"/>
    <d v="2018-08-06T00:00:00"/>
    <d v="2018-10-01T00:00:00"/>
    <s v="Java"/>
    <s v="Analista Programador II"/>
    <x v="2"/>
    <s v="Analista Programador II"/>
    <s v="Analista de Sistemas I"/>
    <s v="Analista Programador II"/>
    <d v="1899-12-30T20:00:00"/>
    <d v="1899-12-30T21:00:00"/>
    <d v="1899-12-31T14:20:00"/>
    <d v="1899-12-30T02:20:00"/>
    <d v="1899-12-30T00:20:00"/>
    <d v="1899-12-30T00:11:00"/>
    <d v="1899-12-30T16:50:00"/>
    <n v="0.84166666666666656"/>
    <d v="1899-12-30T00:11:00"/>
    <d v="1899-12-30T03:00:00"/>
    <d v="1899-12-30T04:00:00"/>
    <d v="1899-12-30T01:00:00"/>
    <d v="1899-12-30T10:30:00"/>
    <d v="1899-12-30T00:00:00"/>
    <d v="1899-12-30T00:00:00"/>
    <d v="1899-12-30T00:00:00"/>
    <d v="1899-12-30T22:50:00"/>
    <d v="1899-12-30T16:41:00"/>
    <d v="1899-12-30T19:00:00"/>
    <d v="1899-12-30T02:52:00"/>
    <d v="1899-12-30T00:59:00"/>
    <d v="1899-12-30T00:00:00"/>
    <d v="1899-12-30T00:00:00"/>
    <d v="1899-12-30T00:00:00"/>
    <n v="0.9"/>
    <n v="0.95"/>
    <n v="0.14000000000000001"/>
    <n v="0.14000000000000001"/>
    <n v="0.05"/>
    <n v="0.05"/>
    <n v="0"/>
    <n v="0"/>
    <n v="0"/>
    <n v="0"/>
    <n v="0"/>
    <n v="0"/>
  </r>
  <r>
    <d v="2018-08-01T00:00:00"/>
    <s v="[2017] - OUTROS PROJETOS SUSTENTAÇÃO"/>
    <x v="69"/>
    <x v="29"/>
    <d v="2018-08-07T00:00:00"/>
    <d v="2018-08-07T00:00:00"/>
    <d v="2018-08-29T00:00:00"/>
    <s v="VB.Net"/>
    <s v="Analista de Sistemas II, Analista Programador II"/>
    <x v="0"/>
    <s v="Analista de Sistemas II, Analista Programador II"/>
    <s v="Analista de Sistemas II"/>
    <s v="Analista Programador I"/>
    <d v="1899-12-30T11:00:00"/>
    <d v="1899-12-30T06:30:00"/>
    <d v="1899-12-30T15:50:00"/>
    <d v="1899-12-30T00:41:00"/>
    <d v="1899-12-30T00:30:00"/>
    <d v="1899-12-30T00:11:00"/>
    <d v="1899-12-30T06:30:00"/>
    <n v="0.59090909090909094"/>
    <d v="1899-12-30T00:00:00"/>
    <d v="1899-12-30T05:00:00"/>
    <d v="1899-12-30T00:00:00"/>
    <d v="1899-12-30T00:00:00"/>
    <d v="1899-12-30T03:00:00"/>
    <d v="1899-12-30T00:00:00"/>
    <d v="1899-12-30T00:00:00"/>
    <d v="1899-12-30T00:00:00"/>
    <d v="1899-12-30T09:50:00"/>
    <d v="1899-12-30T03:50:00"/>
    <d v="1899-12-30T08:50:00"/>
    <d v="1899-12-30T01:00:00"/>
    <d v="1899-12-30T00:00:00"/>
    <d v="1899-12-30T00:00:00"/>
    <d v="1899-12-30T00:00:00"/>
    <d v="1899-12-30T00:00:00"/>
    <n v="1.36"/>
    <n v="0.8"/>
    <n v="0.15"/>
    <n v="0.09"/>
    <n v="0"/>
    <n v="0"/>
    <n v="0"/>
    <n v="0"/>
    <n v="0"/>
    <n v="0"/>
    <n v="0"/>
    <n v="0"/>
  </r>
  <r>
    <d v="2018-08-01T00:00:00"/>
    <s v="[2017] - OUTROS PROJETOS SUSTENTAÇÃO"/>
    <x v="70"/>
    <x v="29"/>
    <d v="2018-08-07T00:00:00"/>
    <d v="2018-08-07T00:00:00"/>
    <d v="2018-09-24T00:00:00"/>
    <s v="VB.Net, ASP.NET"/>
    <s v="Analista Programador II"/>
    <x v="2"/>
    <s v="Analista Programador II"/>
    <s v="Analista de Sistemas I"/>
    <s v="Analista Programador I"/>
    <d v="1899-12-31T02:00:00"/>
    <d v="1899-12-31T03:30:00"/>
    <d v="1899-12-31T19:41:00"/>
    <d v="1899-12-30T00:41:00"/>
    <d v="1899-12-30T00:30:00"/>
    <d v="1899-12-30T00:11:00"/>
    <d v="1899-12-31T01:41:00"/>
    <n v="0.98782051282051297"/>
    <d v="1899-12-30T00:00:00"/>
    <d v="1899-12-30T05:00:00"/>
    <d v="1899-12-30T01:00:00"/>
    <d v="1899-12-30T00:30:00"/>
    <d v="1899-12-30T09:00:00"/>
    <d v="1899-12-30T00:30:00"/>
    <d v="1899-12-30T00:41:00"/>
    <d v="1899-12-30T00:00:00"/>
    <d v="1899-12-31T00:11:00"/>
    <d v="1899-12-30T09:30:00"/>
    <d v="1899-12-30T19:11:00"/>
    <d v="1899-12-30T05:00:00"/>
    <d v="1899-12-30T00:00:00"/>
    <d v="1899-12-30T00:00:00"/>
    <d v="1899-12-30T00:00:00"/>
    <d v="1899-12-30T00:00:00"/>
    <n v="0.7"/>
    <n v="0.74"/>
    <n v="0.18"/>
    <n v="0.19"/>
    <n v="0"/>
    <n v="0"/>
    <n v="0"/>
    <n v="0"/>
    <n v="0"/>
    <n v="0"/>
    <n v="0"/>
    <n v="0"/>
  </r>
  <r>
    <d v="2018-08-01T00:00:00"/>
    <s v="[2017] - OUTROS PROJETOS SUSTENTAÇÃO"/>
    <x v="71"/>
    <x v="29"/>
    <d v="2018-08-07T00:00:00"/>
    <d v="2018-08-07T00:00:00"/>
    <d v="2018-08-07T00:00:00"/>
    <s v="VB.Net"/>
    <s v="Analista Programador II"/>
    <x v="2"/>
    <s v="Analista Programador II"/>
    <s v="Analista de Sistemas I"/>
    <s v="Analista de Sistemas I"/>
    <d v="1899-12-30T13:00:00"/>
    <d v="1899-12-30T11:00:00"/>
    <d v="1900-01-01T01:50:00"/>
    <d v="1899-12-30T10:30:00"/>
    <d v="1899-12-30T00:20:00"/>
    <d v="1899-12-30T00:20:00"/>
    <d v="1899-12-31T12:20:00"/>
    <n v="2.7948717948717956"/>
    <d v="1899-12-30T00:11:00"/>
    <d v="1899-12-30T02:11:00"/>
    <d v="1899-12-30T00:00:00"/>
    <d v="1899-12-30T00:00:00"/>
    <d v="1899-12-30T00:00:00"/>
    <d v="1899-12-30T00:00:00"/>
    <d v="1899-12-30T00:00:00"/>
    <d v="1899-12-30T00:00:00"/>
    <d v="1899-12-30T06:26:00"/>
    <d v="1899-12-30T10:41:00"/>
    <d v="1899-12-30T06:26:00"/>
    <d v="1899-12-30T00:00:00"/>
    <d v="1899-12-30T00:00:00"/>
    <d v="1899-12-30T00:00:00"/>
    <d v="1899-12-30T00:00:00"/>
    <d v="1899-12-30T00:00:00"/>
    <n v="0.57999999999999996"/>
    <n v="0.49"/>
    <n v="0"/>
    <n v="0"/>
    <n v="0"/>
    <n v="0"/>
    <n v="0"/>
    <n v="0"/>
    <n v="0"/>
    <n v="0"/>
    <n v="0"/>
    <n v="0"/>
  </r>
  <r>
    <d v="2018-08-01T00:00:00"/>
    <s v="[2017] - CNH SUSTENTAÇÃO"/>
    <x v="72"/>
    <x v="29"/>
    <d v="2018-08-01T00:00:00"/>
    <d v="2018-08-01T00:00:00"/>
    <d v="2018-09-13T00:00:00"/>
    <s v="VB.Net"/>
    <s v="Analista de Sistemas II"/>
    <x v="0"/>
    <s v="Analista de Sistemas II"/>
    <s v="Analista Programador II"/>
    <s v="Analista Programador II"/>
    <d v="1899-12-30T09:00:00"/>
    <d v="1899-12-30T07:30:00"/>
    <d v="1899-12-31T08:50:00"/>
    <d v="1899-12-30T03:30:00"/>
    <d v="1899-12-30T01:30:00"/>
    <d v="1899-12-30T00:30:00"/>
    <d v="1899-12-30T04:11:00"/>
    <n v="0.46481481481481485"/>
    <d v="1899-12-30T00:00:00"/>
    <d v="1899-12-30T00:30:00"/>
    <d v="1899-12-30T02:30:00"/>
    <d v="1899-12-30T01:00:00"/>
    <d v="1899-12-30T02:41:00"/>
    <d v="1899-12-30T09:30:00"/>
    <d v="1899-12-30T07:00:00"/>
    <d v="1899-12-30T00:00:00"/>
    <d v="1899-12-30T09:15:00"/>
    <d v="1899-12-30T08:11:00"/>
    <d v="1899-12-30T08:45:00"/>
    <d v="1899-12-30T00:30:00"/>
    <d v="1899-12-30T00:00:00"/>
    <d v="1899-12-30T00:00:00"/>
    <d v="1899-12-30T00:00:00"/>
    <d v="1899-12-30T00:00:00"/>
    <n v="1.17"/>
    <n v="0.97"/>
    <n v="7.0000000000000007E-2"/>
    <n v="0.06"/>
    <n v="0"/>
    <n v="0"/>
    <n v="0"/>
    <n v="0"/>
    <n v="0"/>
    <n v="0"/>
    <n v="0"/>
    <n v="0"/>
  </r>
  <r>
    <d v="2018-08-01T00:00:00"/>
    <s v="[2017] - OUTROS PROJETOS SUSTENTAÇÃO"/>
    <x v="73"/>
    <x v="30"/>
    <d v="2018-08-13T00:00:00"/>
    <d v="2018-08-13T00:00:00"/>
    <d v="2018-08-21T00:00:00"/>
    <s v="VB.Net"/>
    <s v="Analista de Sistemas II, Analista de Sistemas III"/>
    <x v="0"/>
    <s v="Analista de Sistemas II, Analista de Sistemas III"/>
    <s v="Analista de Sistemas II"/>
    <s v="Analista Programador I"/>
    <d v="1899-12-31T02:00:00"/>
    <d v="1899-12-31T03:00:00"/>
    <d v="1900-01-01T10:15:00"/>
    <d v="1899-12-30T00:00:00"/>
    <d v="1899-12-30T01:00:00"/>
    <d v="1899-12-30T00:00:00"/>
    <d v="1899-12-30T00:11:00"/>
    <n v="7.0512820512820514E-3"/>
    <d v="1899-12-30T00:00:00"/>
    <d v="1899-12-30T05:00:00"/>
    <d v="1899-12-30T01:00:00"/>
    <d v="1899-12-30T00:00:00"/>
    <d v="1899-12-30T05:30:00"/>
    <d v="1899-12-30T00:20:00"/>
    <d v="1899-12-31T21:15:00"/>
    <d v="1899-12-30T00:00:00"/>
    <d v="1899-12-31T04:45:00"/>
    <d v="1899-12-30T08:30:00"/>
    <d v="1899-12-31T00:00:00"/>
    <d v="1899-12-30T04:30:00"/>
    <d v="1899-12-30T00:15:00"/>
    <d v="1899-12-30T00:00:00"/>
    <d v="1899-12-30T00:00:00"/>
    <d v="1899-12-30T00:00:00"/>
    <n v="0.89"/>
    <n v="0.92"/>
    <n v="0.17"/>
    <n v="0.17"/>
    <n v="0.01"/>
    <n v="0.01"/>
    <n v="0"/>
    <n v="0"/>
    <n v="0"/>
    <n v="0"/>
    <n v="0"/>
    <n v="0"/>
  </r>
  <r>
    <d v="2018-08-01T00:00:00"/>
    <s v="[2017] - CNH SUSTENTAÇÃO"/>
    <x v="74"/>
    <x v="31"/>
    <d v="2018-08-27T00:00:00"/>
    <d v="2018-08-24T00:00:00"/>
    <d v="2018-08-30T00:00:00"/>
    <s v="C#, VB.Net"/>
    <s v="Analista de Sistemas III"/>
    <x v="3"/>
    <s v="Analista de Sistemas III"/>
    <s v="Analista de Sistemas I"/>
    <s v="Analista Programador I"/>
    <d v="1899-12-31T20:00:00"/>
    <d v="1899-12-31T22:30:00"/>
    <d v="1899-12-31T04:04:00"/>
    <d v="1899-12-30T01:14:00"/>
    <d v="1899-12-30T01:30:00"/>
    <d v="1899-12-30T00:03:00"/>
    <d v="1899-12-30T05:30:00"/>
    <n v="0.125"/>
    <d v="1899-12-30T00:54:00"/>
    <d v="1899-12-30T01:52:00"/>
    <d v="1899-12-30T01:00:00"/>
    <d v="1899-12-30T02:56:00"/>
    <d v="1899-12-30T07:20:00"/>
    <d v="1899-12-30T05:14:00"/>
    <d v="1899-12-30T00:33:00"/>
    <d v="1899-12-30T00:00:00"/>
    <d v="1900-01-02T03:56:00"/>
    <d v="1899-12-30T15:20:00"/>
    <d v="1900-01-01T17:56:00"/>
    <d v="1899-12-30T10:00:00"/>
    <d v="1899-12-30T00:00:00"/>
    <d v="1899-12-30T00:00:00"/>
    <d v="1899-12-30T00:00:00"/>
    <d v="1899-12-30T00:00:00"/>
    <n v="1.42"/>
    <n v="1.5"/>
    <n v="0.22"/>
    <n v="0.23"/>
    <n v="0"/>
    <n v="0"/>
    <n v="0"/>
    <n v="0"/>
    <n v="0"/>
    <n v="0"/>
    <n v="0"/>
    <n v="0"/>
  </r>
  <r>
    <d v="2018-08-01T00:00:00"/>
    <s v="[2017] - OUTROS PROJETOS SUSTENTAÇÃO"/>
    <x v="75"/>
    <x v="32"/>
    <d v="2018-08-21T00:00:00"/>
    <d v="2018-08-28T00:00:00"/>
    <d v="2018-10-11T00:00:00"/>
    <s v="VB.Net"/>
    <s v="Analista Programador II, Analista Programador I, Analista de Sistemas III"/>
    <x v="2"/>
    <s v="Analista Programador II, Analista Programador I, Analista de Sistemas III"/>
    <s v="Analista de Sistemas I"/>
    <s v="Analista Programador I"/>
    <d v="1900-01-01T00:00:00"/>
    <d v="1900-01-01T00:30:00"/>
    <d v="1900-01-01T17:56:00"/>
    <d v="1899-12-30T00:11:00"/>
    <d v="1899-12-30T02:00:00"/>
    <d v="1899-12-30T00:00:00"/>
    <d v="1899-12-31T09:35:00"/>
    <n v="0.69965277777777779"/>
    <d v="1899-12-30T00:00:00"/>
    <d v="1899-12-30T06:05:00"/>
    <d v="1899-12-30T00:05:00"/>
    <d v="1899-12-30T00:00:00"/>
    <d v="1899-12-30T16:30:00"/>
    <d v="1899-12-30T00:11:00"/>
    <d v="1899-12-30T07:20:00"/>
    <d v="1899-12-30T00:00:00"/>
    <d v="1900-01-01T10:30:00"/>
    <d v="1899-12-30T23:00:00"/>
    <d v="1899-12-31T23:30:00"/>
    <d v="1899-12-30T08:30:00"/>
    <d v="1899-12-30T02:11:00"/>
    <d v="1899-12-30T00:20:00"/>
    <d v="1899-12-30T00:11:00"/>
    <d v="1899-12-30T00:41:00"/>
    <n v="0.98"/>
    <n v="0.99"/>
    <n v="0.18"/>
    <n v="0.18"/>
    <n v="0.04"/>
    <n v="0.05"/>
    <n v="0.01"/>
    <n v="0.01"/>
    <n v="0"/>
    <n v="0"/>
    <n v="0.01"/>
    <n v="0.01"/>
  </r>
  <r>
    <d v="2018-08-01T00:00:00"/>
    <s v="[2017] - CNH SUSTENTAÇÃO"/>
    <x v="76"/>
    <x v="33"/>
    <d v="2018-08-14T00:00:00"/>
    <d v="2018-08-14T00:00:00"/>
    <d v="2018-11-22T00:00:00"/>
    <s v="C#"/>
    <s v="Analista Programador II, Analista de Sistemas III"/>
    <x v="2"/>
    <s v="Analista Programador II, Analista de Sistemas III"/>
    <s v="Analista de Sistemas II"/>
    <s v="Analista de Sistemas II"/>
    <d v="1899-12-30T12:00:00"/>
    <d v="1899-12-30T05:30:00"/>
    <d v="1899-12-31T05:56:00"/>
    <d v="1899-12-30T01:30:00"/>
    <d v="1899-12-30T01:30:00"/>
    <d v="1899-12-30T00:30:00"/>
    <d v="1899-12-30T13:00:00"/>
    <n v="1.0833333333333333"/>
    <d v="1899-12-30T00:00:00"/>
    <d v="1899-12-30T01:00:00"/>
    <d v="1899-12-30T00:15:00"/>
    <d v="1899-12-30T00:00:00"/>
    <d v="1899-12-30T12:11:00"/>
    <d v="1899-12-30T00:00:00"/>
    <d v="1899-12-30T00:00:00"/>
    <d v="1899-12-30T00:00:00"/>
    <d v="1899-12-30T05:15:00"/>
    <d v="1899-12-30T01:05:00"/>
    <d v="1899-12-30T04:15:00"/>
    <d v="1899-12-30T01:00:00"/>
    <d v="1899-12-30T00:00:00"/>
    <d v="1899-12-30T00:00:00"/>
    <d v="1899-12-30T00:00:00"/>
    <d v="1899-12-30T00:00:00"/>
    <n v="0.77"/>
    <n v="0.35"/>
    <n v="0.18"/>
    <n v="0.08"/>
    <n v="0"/>
    <n v="0"/>
    <n v="0"/>
    <n v="0"/>
    <n v="0"/>
    <n v="0"/>
    <n v="0"/>
    <n v="0"/>
  </r>
  <r>
    <d v="2018-08-01T00:00:00"/>
    <s v="[2017] - CNH SUSTENTAÇÃO"/>
    <x v="77"/>
    <x v="34"/>
    <d v="2018-08-24T00:00:00"/>
    <d v="2018-08-24T00:00:00"/>
    <d v="2019-01-22T00:00:00"/>
    <s v="VB.Net"/>
    <s v="Analista de Sistemas I, Analista Programador II"/>
    <x v="5"/>
    <s v="Analista de Sistemas I, Analista Programador II"/>
    <s v="Analista de Sistemas I"/>
    <s v="Analista Programador I"/>
    <d v="1900-01-01T05:00:00"/>
    <d v="1899-12-31T18:00:00"/>
    <d v="1900-01-02T21:45:00"/>
    <d v="1899-12-30T05:05:00"/>
    <d v="1899-12-30T01:30:00"/>
    <d v="1899-12-30T00:11:00"/>
    <d v="1899-12-31T14:00:00"/>
    <n v="0.71698113207547165"/>
    <d v="1899-12-30T08:00:00"/>
    <d v="1899-12-30T01:00:00"/>
    <d v="1899-12-30T00:00:00"/>
    <d v="1899-12-30T00:00:00"/>
    <d v="1899-12-31T16:00:00"/>
    <d v="1899-12-30T00:00:00"/>
    <d v="1899-12-30T00:00:00"/>
    <d v="1899-12-30T00:00:00"/>
    <d v="1899-12-31T14:28:00"/>
    <d v="1899-12-31T05:47:00"/>
    <d v="1899-12-31T10:00:00"/>
    <d v="1899-12-30T04:28:00"/>
    <d v="1899-12-30T00:00:00"/>
    <d v="1899-12-30T00:00:00"/>
    <d v="1899-12-30T00:00:00"/>
    <d v="1899-12-30T00:00:00"/>
    <n v="0.81"/>
    <n v="0.64"/>
    <n v="0.11"/>
    <n v="0.08"/>
    <n v="0"/>
    <n v="0"/>
    <n v="0"/>
    <n v="0"/>
    <n v="0"/>
    <n v="0"/>
    <n v="0"/>
    <n v="0"/>
  </r>
  <r>
    <d v="2018-08-01T00:00:00"/>
    <s v="[2018] - IDENTIDADE SUSTENTAÇÃO"/>
    <x v="78"/>
    <x v="35"/>
    <d v="2018-10-03T00:00:00"/>
    <d v="2018-10-02T00:00:00"/>
    <m/>
    <s v="Java, Swift"/>
    <s v="Analista de Sistemas II, Analista de Sistemas II"/>
    <x v="0"/>
    <s v="Analista de Sistemas II, Analista de Sistemas II"/>
    <s v="Analista de Sistemas I"/>
    <s v="Analista Programador II"/>
    <d v="1900-01-01T15:00:00"/>
    <d v="1900-01-01T06:00:00"/>
    <d v="1899-12-30T16:30:00"/>
    <d v="1899-12-30T01:30:00"/>
    <d v="1899-12-30T00:30:00"/>
    <d v="1899-12-30T01:00:00"/>
    <d v="1899-12-30T12:00:00"/>
    <n v="0.19047619047619047"/>
    <d v="1899-12-30T00:00:00"/>
    <d v="1899-12-30T01:30:00"/>
    <d v="1899-12-30T00:00:00"/>
    <d v="1899-12-30T00:00:00"/>
    <d v="1899-12-30T00:00:00"/>
    <d v="1899-12-30T00:00:00"/>
    <d v="1899-12-30T00:00:00"/>
    <d v="1899-12-30T00:00:00"/>
    <d v="1900-01-07T23:30:00"/>
    <d v="1900-01-03T18:23:00"/>
    <d v="1900-01-07T13:00:00"/>
    <d v="1899-12-30T10:30:00"/>
    <d v="1899-12-30T00:00:00"/>
    <d v="1899-12-30T00:00:00"/>
    <d v="1899-12-30T00:00:00"/>
    <d v="1899-12-30T00:00:00"/>
    <n v="3.8"/>
    <n v="3.25"/>
    <n v="0.19"/>
    <n v="0.17"/>
    <n v="0"/>
    <n v="0"/>
    <n v="0"/>
    <n v="0"/>
    <n v="0"/>
    <n v="0"/>
    <n v="0"/>
    <n v="0"/>
  </r>
  <r>
    <d v="2018-09-01T00:00:00"/>
    <s v="[2017] - CNH SUSTENTAÇÃO"/>
    <x v="79"/>
    <x v="36"/>
    <d v="2018-08-30T00:00:00"/>
    <d v="2018-08-30T00:00:00"/>
    <d v="2019-01-03T00:00:00"/>
    <s v="VB.Net"/>
    <s v="Analista Programador II"/>
    <x v="2"/>
    <s v="Analista Programador II"/>
    <s v="Analista Programador II"/>
    <s v="Analista Programador I"/>
    <d v="1899-12-30T05:00:00"/>
    <d v="1899-12-30T07:00:00"/>
    <d v="1899-12-30T17:41:00"/>
    <d v="1899-12-30T00:00:00"/>
    <d v="1899-12-30T00:11:00"/>
    <d v="1899-12-30T00:00:00"/>
    <d v="1899-12-30T02:30:00"/>
    <n v="0.5"/>
    <d v="1899-12-30T00:00:00"/>
    <d v="1899-12-30T00:00:00"/>
    <d v="1899-12-30T01:30:00"/>
    <d v="1899-12-30T04:30:00"/>
    <d v="1899-12-30T08:00:00"/>
    <d v="1899-12-30T00:30:00"/>
    <d v="1899-12-30T00:30:00"/>
    <d v="1899-12-30T00:00:00"/>
    <d v="1899-12-30T07:50:00"/>
    <d v="1899-12-30T10:17:00"/>
    <d v="1899-12-30T05:41:00"/>
    <d v="1899-12-30T02:11:00"/>
    <d v="1899-12-30T00:00:00"/>
    <d v="1899-12-30T00:00:00"/>
    <d v="1899-12-30T00:00:00"/>
    <d v="1899-12-30T00:00:00"/>
    <n v="0.81"/>
    <n v="1.1299999999999999"/>
    <n v="0.31"/>
    <n v="0.43"/>
    <n v="0"/>
    <n v="0"/>
    <n v="0"/>
    <n v="0"/>
    <n v="0"/>
    <n v="0"/>
    <n v="0"/>
    <n v="0"/>
  </r>
  <r>
    <d v="2018-09-01T00:00:00"/>
    <s v="[2017] - OUTROS PROJETOS SUSTENTAÇÃO"/>
    <x v="80"/>
    <x v="34"/>
    <d v="2018-09-04T00:00:00"/>
    <d v="2018-09-04T00:00:00"/>
    <d v="2018-10-22T00:00:00"/>
    <s v="VB.Net"/>
    <s v="Analista Programador II, Analista Programador I, Analista Programador II, Analista de Sistemas III"/>
    <x v="2"/>
    <s v="Analista Programador II, Analista Programador I, Analista Programador II, Analista de Sistemas III"/>
    <s v="Analista de Sistemas II"/>
    <s v="Analista Programador I"/>
    <d v="1900-01-01T01:00:00"/>
    <d v="1899-12-31T23:00:00"/>
    <d v="1900-01-13T17:26:00"/>
    <d v="1899-12-30T08:30:00"/>
    <d v="1899-12-30T22:00:00"/>
    <d v="1899-12-30T00:00:00"/>
    <d v="1900-01-10T09:35:00"/>
    <n v="5.5833333333333339"/>
    <d v="1899-12-30T00:00:00"/>
    <d v="1899-12-30T04:00:00"/>
    <d v="1899-12-30T00:05:00"/>
    <d v="1899-12-30T00:00:00"/>
    <d v="1899-12-31T13:11:00"/>
    <d v="1899-12-30T00:20:00"/>
    <d v="1899-12-30T07:45:00"/>
    <d v="1899-12-30T00:00:00"/>
    <d v="1900-01-01T08:00:00"/>
    <d v="1899-12-30T06:50:00"/>
    <d v="1900-01-01T01:00:00"/>
    <d v="1899-12-30T06:45:00"/>
    <d v="1899-12-30T00:15:00"/>
    <d v="1899-12-30T00:00:00"/>
    <d v="1899-12-30T00:30:00"/>
    <d v="1899-12-30T00:11:00"/>
    <n v="1.04"/>
    <n v="1"/>
    <n v="0.14000000000000001"/>
    <n v="0.14000000000000001"/>
    <n v="0.01"/>
    <n v="0.01"/>
    <n v="0"/>
    <n v="0"/>
    <n v="0.01"/>
    <n v="0.01"/>
    <n v="0"/>
    <n v="0"/>
  </r>
  <r>
    <d v="2018-09-01T00:00:00"/>
    <s v="[2017] - CNH SUSTENTAÇÃO"/>
    <x v="81"/>
    <x v="37"/>
    <d v="2018-09-12T00:00:00"/>
    <d v="2018-09-12T00:00:00"/>
    <m/>
    <s v="C#"/>
    <s v="Analista Programador II"/>
    <x v="2"/>
    <s v="Analista Programador II"/>
    <s v="Analista de Sistemas I"/>
    <s v="Analista Programador I"/>
    <d v="1899-12-31T00:00:00"/>
    <d v="1899-12-30T14:30:00"/>
    <d v="1899-12-30T07:11:00"/>
    <d v="1899-12-30T00:00:00"/>
    <d v="1899-12-30T00:11:00"/>
    <d v="1899-12-30T00:00:00"/>
    <d v="1899-12-30T07:00:00"/>
    <n v="0.2916666666666666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16:11:00"/>
    <d v="1899-12-30T06:38:00"/>
    <d v="1899-12-30T12:30:00"/>
    <d v="1899-12-30T03:41:00"/>
    <d v="1899-12-30T00:00:00"/>
    <d v="1899-12-30T00:00:00"/>
    <d v="1899-12-30T00:00:00"/>
    <d v="1899-12-30T00:00:00"/>
    <n v="0.86"/>
    <n v="0.52"/>
    <n v="0.25"/>
    <n v="0.15"/>
    <n v="0"/>
    <n v="0"/>
    <n v="0"/>
    <n v="0"/>
    <n v="0"/>
    <n v="0"/>
    <n v="0"/>
    <n v="0"/>
  </r>
  <r>
    <d v="2018-09-01T00:00:00"/>
    <s v="[2017] - CNH SUSTENTAÇÃO"/>
    <x v="82"/>
    <x v="38"/>
    <d v="2018-08-24T00:00:00"/>
    <d v="2018-08-23T00:00:00"/>
    <d v="2018-11-30T00:00:00"/>
    <s v="C#"/>
    <s v="Analista de Sistemas II"/>
    <x v="0"/>
    <s v="Analista de Sistemas II"/>
    <s v="Analista Programador II"/>
    <s v="Analista Programador II"/>
    <d v="1899-12-30T08:00:00"/>
    <d v="1899-12-30T07:00:00"/>
    <d v="1899-12-30T14:15:00"/>
    <d v="1899-12-30T00:20:00"/>
    <d v="1899-12-30T00:00:00"/>
    <d v="1899-12-30T00:11:00"/>
    <d v="1899-12-30T00:45:00"/>
    <n v="9.375E-2"/>
    <d v="1899-12-30T00:00:00"/>
    <d v="1899-12-30T00:00:00"/>
    <d v="1899-12-30T05:45:00"/>
    <d v="1899-12-30T00:00:00"/>
    <d v="1899-12-30T07:15:00"/>
    <d v="1899-12-30T00:00:00"/>
    <d v="1899-12-30T00:00:00"/>
    <d v="1899-12-30T00:00:00"/>
    <d v="1899-12-30T07:50:00"/>
    <d v="1899-12-30T03:35:00"/>
    <d v="1899-12-30T06:50:00"/>
    <d v="1899-12-30T01:00:00"/>
    <d v="1899-12-30T00:00:00"/>
    <d v="1899-12-30T00:00:00"/>
    <d v="1899-12-30T05:00:00"/>
    <d v="1899-12-30T00:00:00"/>
    <n v="0.98"/>
    <n v="0.85"/>
    <n v="0.14000000000000001"/>
    <n v="0.12"/>
    <n v="0"/>
    <n v="0"/>
    <n v="0"/>
    <n v="0"/>
    <n v="0.71"/>
    <n v="0.62"/>
    <n v="0"/>
    <n v="0"/>
  </r>
  <r>
    <d v="2018-09-01T00:00:00"/>
    <s v="[2017] - CNH SUSTENTAÇÃO"/>
    <x v="83"/>
    <x v="39"/>
    <d v="2018-09-17T00:00:00"/>
    <d v="2018-09-17T00:00:00"/>
    <m/>
    <s v="VB.Net"/>
    <s v="Analista de Sistemas III"/>
    <x v="3"/>
    <s v="Analista de Sistemas III"/>
    <s v="Analista de Sistemas I"/>
    <s v="Analista Programador II"/>
    <d v="1900-01-01T05:00:00"/>
    <d v="1899-12-31T17:00:00"/>
    <d v="1899-12-30T21:07:00"/>
    <d v="1899-12-30T00:32:00"/>
    <d v="1899-12-30T01:15:00"/>
    <d v="1899-12-30T00:05:00"/>
    <d v="1899-12-30T11:41:00"/>
    <n v="0.22044025157232702"/>
    <d v="1899-12-30T04:44:00"/>
    <d v="1899-12-30T01:05:00"/>
    <d v="1899-12-30T00:00:00"/>
    <d v="1899-12-30T01:45:00"/>
    <d v="1899-12-30T00:00:00"/>
    <d v="1899-12-30T00:00:00"/>
    <d v="1899-12-30T00:00:00"/>
    <d v="1899-12-30T00:00:00"/>
    <d v="1900-01-01T20:47:00"/>
    <d v="1899-12-30T18:53:00"/>
    <d v="1900-01-01T03:18:00"/>
    <d v="1899-12-30T10:45:00"/>
    <d v="1899-12-30T06:44:00"/>
    <d v="1899-12-30T00:00:00"/>
    <d v="1899-12-30T00:00:00"/>
    <d v="1899-12-30T00:00:00"/>
    <n v="1.25"/>
    <n v="0.97"/>
    <n v="0.26"/>
    <n v="0.2"/>
    <n v="0.16"/>
    <n v="0.13"/>
    <n v="0"/>
    <n v="0"/>
    <n v="0"/>
    <n v="0"/>
    <n v="0"/>
    <n v="0"/>
  </r>
  <r>
    <d v="2018-09-01T00:00:00"/>
    <s v="[2017] - OUTROS PROJETOS SUSTENTAÇÃO"/>
    <x v="84"/>
    <x v="39"/>
    <d v="2018-09-18T00:00:00"/>
    <d v="2018-09-18T00:00:00"/>
    <d v="2018-10-23T00:00:00"/>
    <s v="VB.Net"/>
    <s v="Analista Programador II, Analista Programador II, Analista de Sistemas III"/>
    <x v="2"/>
    <s v="Analista Programador II, Analista Programador II, Analista de Sistemas III"/>
    <s v="Analista de Sistemas I"/>
    <s v="Analista de Sistemas II"/>
    <d v="1899-12-31T15:00:00"/>
    <d v="1899-12-31T06:00:00"/>
    <d v="1900-01-02T15:30:00"/>
    <d v="1899-12-30T00:11:00"/>
    <d v="1899-12-30T00:00:00"/>
    <d v="1899-12-30T00:00:00"/>
    <d v="1900-01-01T14:41:00"/>
    <n v="1.6072649572649571"/>
    <d v="1899-12-30T00:00:00"/>
    <d v="1899-12-30T04:00:00"/>
    <d v="1899-12-30T00:05:00"/>
    <d v="1899-12-30T00:00:00"/>
    <d v="1899-12-30T14:00:00"/>
    <d v="1899-12-30T06:35:00"/>
    <d v="1899-12-30T00:00:00"/>
    <d v="1899-12-30T00:00:00"/>
    <d v="1899-12-31T07:00:00"/>
    <d v="1899-12-30T09:50:00"/>
    <d v="1899-12-31T03:00:00"/>
    <d v="1899-12-30T04:00:00"/>
    <d v="1899-12-30T00:00:00"/>
    <d v="1899-12-30T00:00:00"/>
    <d v="1899-12-30T00:02:00"/>
    <d v="1899-12-30T00:41:00"/>
    <n v="0.9"/>
    <n v="0.69"/>
    <n v="0.13"/>
    <n v="0.1"/>
    <n v="0"/>
    <n v="0"/>
    <n v="0"/>
    <n v="0"/>
    <n v="0"/>
    <n v="0"/>
    <n v="0.02"/>
    <n v="0.02"/>
  </r>
  <r>
    <d v="2018-09-01T00:00:00"/>
    <s v="[2017] - CNH SUSTENTAÇÃO"/>
    <x v="85"/>
    <x v="39"/>
    <d v="2018-09-20T00:00:00"/>
    <d v="2018-09-19T00:00:00"/>
    <d v="2018-12-19T00:00:00"/>
    <s v="C#"/>
    <s v="Analista Programador III"/>
    <x v="1"/>
    <s v="Analista Programador III"/>
    <s v="Analista de Sistemas I"/>
    <s v="Analista Programador I"/>
    <d v="1899-12-31T17:00:00"/>
    <d v="1899-12-31T12:00:00"/>
    <d v="1900-01-02T11:45:00"/>
    <d v="1899-12-30T02:00:00"/>
    <d v="1899-12-30T00:11:00"/>
    <d v="1899-12-30T01:00:00"/>
    <d v="1899-12-30T11:00:00"/>
    <n v="0.26829268292682928"/>
    <d v="1899-12-30T00:00:00"/>
    <d v="1899-12-30T00:00:00"/>
    <d v="1899-12-30T03:41:00"/>
    <d v="1899-12-30T01:00:00"/>
    <d v="1900-01-01T16:56:00"/>
    <d v="1899-12-30T00:00:00"/>
    <d v="1899-12-30T00:00:00"/>
    <d v="1899-12-30T00:00:00"/>
    <d v="1899-12-31T16:37:00"/>
    <d v="1899-12-30T20:56:00"/>
    <d v="1899-12-31T11:18:00"/>
    <d v="1899-12-30T04:26:00"/>
    <d v="1899-12-30T00:53:00"/>
    <d v="1899-12-30T00:00:00"/>
    <d v="1899-12-30T00:00:00"/>
    <d v="1899-12-30T00:00:00"/>
    <n v="0.98"/>
    <n v="0.86"/>
    <n v="0.12"/>
    <n v="0.11"/>
    <n v="0.02"/>
    <n v="0.02"/>
    <n v="0"/>
    <n v="0"/>
    <n v="0"/>
    <n v="0"/>
    <n v="0"/>
    <n v="0"/>
  </r>
  <r>
    <d v="2018-09-01T00:00:00"/>
    <s v="[2017] - CNH SUSTENTAÇÃO"/>
    <x v="86"/>
    <x v="39"/>
    <d v="2018-09-20T00:00:00"/>
    <d v="2018-09-20T00:00:00"/>
    <d v="2018-11-12T00:00:00"/>
    <s v="C#"/>
    <s v="Analista Programador III"/>
    <x v="1"/>
    <s v="Analista Programador III"/>
    <s v="Analista de Sistemas II"/>
    <s v="Analista Programador III"/>
    <d v="1900-01-02T06:00:00"/>
    <d v="1900-01-02T02:00:00"/>
    <d v="1900-01-02T01:56:00"/>
    <d v="1899-12-30T02:00:00"/>
    <d v="1899-12-30T00:11:00"/>
    <d v="1899-12-30T02:00:00"/>
    <d v="1899-12-30T07:45:00"/>
    <n v="9.9358974358974367E-2"/>
    <d v="1899-12-30T00:00:00"/>
    <d v="1899-12-30T00:00:00"/>
    <d v="1899-12-30T11:30:00"/>
    <d v="1899-12-30T01:00:00"/>
    <d v="1899-12-31T13:30:00"/>
    <d v="1899-12-30T01:00:00"/>
    <d v="1899-12-30T11:00:00"/>
    <d v="1899-12-30T00:00:00"/>
    <d v="1900-01-01T18:41:00"/>
    <d v="1899-12-30T05:56:00"/>
    <d v="1900-01-01T12:41:00"/>
    <d v="1899-12-30T06:00:00"/>
    <d v="1899-12-30T00:00:00"/>
    <d v="1899-12-30T00:00:00"/>
    <d v="1899-12-30T00:00:00"/>
    <d v="1899-12-30T00:00:00"/>
    <n v="0.82"/>
    <n v="0.78"/>
    <n v="0.08"/>
    <n v="0.08"/>
    <n v="0"/>
    <n v="0"/>
    <n v="0"/>
    <n v="0"/>
    <n v="0"/>
    <n v="0"/>
    <n v="0"/>
    <n v="0"/>
  </r>
  <r>
    <d v="2018-09-01T00:00:00"/>
    <s v="[2017] - OUTROS PROJETOS SUSTENTAÇÃO"/>
    <x v="87"/>
    <x v="40"/>
    <d v="2018-09-14T00:00:00"/>
    <d v="2018-09-14T00:00:00"/>
    <d v="2018-10-17T00:00:00"/>
    <s v="VB.Net"/>
    <s v="Analista Programador II, Analista de Sistemas III"/>
    <x v="2"/>
    <s v="Analista Programador II, Analista de Sistemas III"/>
    <s v="Analista de Sistemas II"/>
    <s v="Analista Programador II"/>
    <d v="1899-12-31T23:00:00"/>
    <d v="1899-12-31T16:00:00"/>
    <d v="1899-12-31T02:41:00"/>
    <d v="1899-12-30T00:11:00"/>
    <d v="1899-12-30T00:00:00"/>
    <d v="1899-12-30T00:00:00"/>
    <d v="1899-12-30T00:41:00"/>
    <n v="1.4539007092198582E-2"/>
    <d v="1899-12-30T00:00:00"/>
    <d v="1899-12-30T04:00:00"/>
    <d v="1899-12-30T00:05:00"/>
    <d v="1899-12-30T00:00:00"/>
    <d v="1899-12-30T14:11:00"/>
    <d v="1899-12-30T00:00:00"/>
    <d v="1899-12-30T07:35:00"/>
    <d v="1899-12-30T00:00:00"/>
    <d v="1900-01-02T08:45:00"/>
    <d v="1899-12-30T04:20:00"/>
    <d v="1900-01-01T07:15:00"/>
    <d v="1899-12-30T08:00:00"/>
    <d v="1899-12-30T11:45:00"/>
    <d v="1899-12-30T05:45:00"/>
    <d v="1899-12-30T03:30:00"/>
    <d v="1899-12-30T00:00:00"/>
    <n v="1.38"/>
    <n v="1.18"/>
    <n v="0.2"/>
    <n v="0.17"/>
    <n v="0.28999999999999998"/>
    <n v="0.25"/>
    <n v="0.14000000000000001"/>
    <n v="0.12"/>
    <n v="0.09"/>
    <n v="7.0000000000000007E-2"/>
    <n v="0"/>
    <n v="0"/>
  </r>
  <r>
    <d v="2018-09-01T00:00:00"/>
    <s v="[2017] - CNH SUSTENTAÇÃO"/>
    <x v="88"/>
    <x v="40"/>
    <d v="2018-08-30T00:00:00"/>
    <d v="2018-08-29T00:00:00"/>
    <d v="2018-09-26T00:00:00"/>
    <s v="VB.Net, ASP.NET"/>
    <s v="Analista de Sistemas II"/>
    <x v="0"/>
    <s v="Analista de Sistemas II"/>
    <s v="Analista Programador II"/>
    <s v="Analista Programador I"/>
    <d v="1899-12-30T11:00:00"/>
    <d v="1899-12-30T09:30:00"/>
    <d v="1899-12-31T16:23:00"/>
    <d v="1899-12-30T01:38:00"/>
    <d v="1899-12-30T00:45:00"/>
    <d v="1899-12-30T00:00:00"/>
    <d v="1899-12-30T06:11:00"/>
    <n v="0.56212121212121224"/>
    <d v="1899-12-30T00:00:00"/>
    <d v="1899-12-30T00:11:00"/>
    <d v="1899-12-30T04:00:00"/>
    <d v="1899-12-30T00:00:00"/>
    <d v="1899-12-30T15:00:00"/>
    <d v="1899-12-30T12:41:00"/>
    <d v="1899-12-30T00:00:00"/>
    <d v="1899-12-30T00:00:00"/>
    <d v="1899-12-30T05:35:00"/>
    <d v="1899-12-30T04:53:00"/>
    <d v="1899-12-30T04:05:00"/>
    <d v="1899-12-30T01:30:00"/>
    <d v="1899-12-30T00:00:00"/>
    <d v="1899-12-30T00:00:00"/>
    <d v="1899-12-30T00:00:00"/>
    <d v="1899-12-30T00:00:00"/>
    <n v="0.43"/>
    <n v="0.37"/>
    <n v="0.16"/>
    <n v="0.14000000000000001"/>
    <n v="0"/>
    <n v="0"/>
    <n v="0"/>
    <n v="0"/>
    <n v="0"/>
    <n v="0"/>
    <n v="0"/>
    <n v="0"/>
  </r>
  <r>
    <d v="2018-09-01T00:00:00"/>
    <s v="[2017] - CNH SUSTENTAÇÃO"/>
    <x v="89"/>
    <x v="40"/>
    <d v="2018-08-30T00:00:00"/>
    <d v="2018-08-29T00:00:00"/>
    <d v="2018-09-05T00:00:00"/>
    <s v="C#"/>
    <s v="Analista de Sistemas II"/>
    <x v="0"/>
    <s v="Analista de Sistemas II"/>
    <s v="Analista Programador II"/>
    <s v="Analista Programador I"/>
    <d v="1899-12-30T13:00:00"/>
    <d v="1899-12-30T11:00:00"/>
    <d v="1899-12-30T08:26:00"/>
    <d v="1899-12-30T00:26:00"/>
    <d v="1899-12-30T00:00:00"/>
    <d v="1899-12-30T00:41:00"/>
    <d v="1899-12-30T02:35:00"/>
    <n v="0.19871794871794873"/>
    <d v="1899-12-30T00:00:00"/>
    <d v="1899-12-30T00:00:00"/>
    <d v="1899-12-30T01:15:00"/>
    <d v="1899-12-30T00:00:00"/>
    <d v="1899-12-30T03:00:00"/>
    <d v="1899-12-30T00:30:00"/>
    <d v="1899-12-30T00:00:00"/>
    <d v="1899-12-30T00:00:00"/>
    <d v="1899-12-30T08:50:00"/>
    <d v="1899-12-30T04:36:00"/>
    <d v="1899-12-30T06:50:00"/>
    <d v="1899-12-30T02:00:00"/>
    <d v="1899-12-30T00:00:00"/>
    <d v="1899-12-30T00:00:00"/>
    <d v="1899-12-30T00:00:00"/>
    <d v="1899-12-30T00:00:00"/>
    <n v="0.62"/>
    <n v="0.53"/>
    <n v="0.18"/>
    <n v="0.15"/>
    <n v="0"/>
    <n v="0"/>
    <n v="0"/>
    <n v="0"/>
    <n v="0"/>
    <n v="0"/>
    <n v="0"/>
    <n v="0"/>
  </r>
  <r>
    <d v="2018-09-01T00:00:00"/>
    <s v="[2018] - IDENTIDADE SUSTENTAÇÃO"/>
    <x v="90"/>
    <x v="41"/>
    <d v="2018-08-31T00:00:00"/>
    <d v="2018-08-30T00:00:00"/>
    <d v="2018-09-12T00:00:00"/>
    <s v="C#"/>
    <s v="Analista de Sistemas II"/>
    <x v="0"/>
    <s v="Analista de Sistemas II"/>
    <s v="Analista de Sistemas I"/>
    <s v="Analista Programador I"/>
    <d v="1899-12-30T11:00:00"/>
    <d v="1899-12-30T12:30:00"/>
    <d v="1899-12-31T05:26:00"/>
    <d v="1899-12-30T02:00:00"/>
    <d v="1899-12-30T01:00:00"/>
    <d v="1899-12-30T00:35:00"/>
    <d v="1899-12-30T04:30:00"/>
    <n v="0.40909090909090912"/>
    <d v="1899-12-30T00:00:00"/>
    <d v="1899-12-30T02:00:00"/>
    <d v="1899-12-30T01:00:00"/>
    <d v="1899-12-30T02:20:00"/>
    <d v="1899-12-30T05:30:00"/>
    <d v="1899-12-30T05:30:00"/>
    <d v="1899-12-30T04:00:00"/>
    <d v="1899-12-30T01:00:00"/>
    <d v="1899-12-30T21:00:00"/>
    <d v="1899-12-30T12:45:00"/>
    <d v="1899-12-30T17:50:00"/>
    <d v="1899-12-30T03:11:00"/>
    <d v="1899-12-30T00:00:00"/>
    <d v="1899-12-30T00:00:00"/>
    <d v="1899-12-30T00:00:00"/>
    <d v="1899-12-30T00:00:00"/>
    <n v="1.43"/>
    <n v="1.62"/>
    <n v="0.25"/>
    <n v="0.28999999999999998"/>
    <n v="0"/>
    <n v="0"/>
    <n v="0"/>
    <n v="0"/>
    <n v="0"/>
    <n v="0"/>
    <n v="0"/>
    <n v="0"/>
  </r>
  <r>
    <d v="2018-09-01T00:00:00"/>
    <s v="[2017] - CNH SUSTENTAÇÃO"/>
    <x v="91"/>
    <x v="41"/>
    <d v="2018-08-30T00:00:00"/>
    <d v="2018-08-30T00:00:00"/>
    <d v="2018-09-10T00:00:00"/>
    <s v="C#"/>
    <s v="Analista de Sistemas II, Analista de Sistemas II"/>
    <x v="0"/>
    <s v="Analista de Sistemas II, Analista de Sistemas II"/>
    <s v="Analista Programador II"/>
    <s v="Analista Programador III"/>
    <d v="1899-12-30T13:00:00"/>
    <d v="1899-12-30T08:00:00"/>
    <d v="1899-12-31T22:00:00"/>
    <d v="1899-12-30T02:00:00"/>
    <d v="1899-12-30T01:30:00"/>
    <d v="1899-12-30T00:45:00"/>
    <d v="1899-12-30T12:30:00"/>
    <n v="0.96153846153846168"/>
    <d v="1899-12-30T00:00:00"/>
    <d v="1899-12-30T04:00:00"/>
    <d v="1899-12-30T11:15:00"/>
    <d v="1899-12-30T02:00:00"/>
    <d v="1899-12-30T08:00:00"/>
    <d v="1899-12-30T02:00:00"/>
    <d v="1899-12-30T02:00:00"/>
    <d v="1899-12-30T00:00:00"/>
    <d v="1899-12-30T10:20:00"/>
    <d v="1899-12-30T07:36:00"/>
    <d v="1899-12-30T08:00:00"/>
    <d v="1899-12-30T02:20:00"/>
    <d v="1899-12-30T00:00:00"/>
    <d v="1899-12-30T00:00:00"/>
    <d v="1899-12-30T00:00:00"/>
    <d v="1899-12-30T00:00:00"/>
    <n v="1"/>
    <n v="0.62"/>
    <n v="0.28999999999999998"/>
    <n v="0.18"/>
    <n v="0"/>
    <n v="0"/>
    <n v="0"/>
    <n v="0"/>
    <n v="0"/>
    <n v="0"/>
    <n v="0"/>
    <n v="0"/>
  </r>
  <r>
    <d v="2018-09-01T00:00:00"/>
    <s v="[2017] - CNH SUSTENTAÇÃO"/>
    <x v="92"/>
    <x v="41"/>
    <d v="2018-08-29T00:00:00"/>
    <d v="2018-08-29T00:00:00"/>
    <d v="2018-09-27T00:00:00"/>
    <s v="VB.Net, ASP.NET"/>
    <s v="Analista de Sistemas II"/>
    <x v="0"/>
    <s v="Analista de Sistemas II"/>
    <s v="Analista de Sistemas I"/>
    <s v="Analista de Sistemas I"/>
    <d v="1899-12-30T13:00:00"/>
    <d v="1899-12-30T05:00:00"/>
    <d v="1899-12-31T05:27:00"/>
    <d v="1899-12-30T01:15:00"/>
    <d v="1899-12-30T01:00:00"/>
    <d v="1899-12-30T00:00:00"/>
    <d v="1899-12-30T05:41:00"/>
    <n v="0.43717948717948724"/>
    <d v="1899-12-30T00:02:00"/>
    <d v="1899-12-30T00:00:00"/>
    <d v="1899-12-30T04:00:00"/>
    <d v="1899-12-30T00:00:00"/>
    <d v="1899-12-30T15:00:00"/>
    <d v="1899-12-30T02:30:00"/>
    <d v="1899-12-30T00:00:00"/>
    <d v="1899-12-30T00:00:00"/>
    <d v="1899-12-30T05:00:00"/>
    <d v="1899-12-30T05:00:00"/>
    <d v="1899-12-30T03:00:00"/>
    <d v="1899-12-30T02:00:00"/>
    <d v="1899-12-30T00:00:00"/>
    <d v="1899-12-30T00:00:00"/>
    <d v="1899-12-30T00:00:00"/>
    <d v="1899-12-30T00:00:00"/>
    <n v="0.6"/>
    <n v="0.23"/>
    <n v="0.4"/>
    <n v="0.15"/>
    <n v="0"/>
    <n v="0"/>
    <n v="0"/>
    <n v="0"/>
    <n v="0"/>
    <n v="0"/>
    <n v="0"/>
    <n v="0"/>
  </r>
  <r>
    <d v="2018-09-01T00:00:00"/>
    <s v="[2017] - OUTROS PROJETOS SUSTENTAÇÃO"/>
    <x v="93"/>
    <x v="42"/>
    <d v="2018-10-10T00:00:00"/>
    <d v="2018-10-09T00:00:00"/>
    <d v="2018-12-13T00:00:00"/>
    <s v="VB.Net"/>
    <s v="Analista Programador I"/>
    <x v="4"/>
    <s v="Analista Programador I"/>
    <s v="Analista de Sistemas II"/>
    <s v="Analista Programador I, Analista Programador II, Analista de Sistemas II"/>
    <d v="1900-01-07T11:00:00"/>
    <d v="1900-01-05T23:30:00"/>
    <d v="1900-01-02T04:43:00"/>
    <d v="1899-12-30T04:00:00"/>
    <d v="1899-12-30T04:00:00"/>
    <d v="1899-12-30T00:00:00"/>
    <d v="1899-12-31T20:08:00"/>
    <n v="0.21740558292282428"/>
    <d v="1899-12-30T00:00:00"/>
    <d v="1899-12-30T08:00:00"/>
    <d v="1899-12-30T00:05:00"/>
    <d v="1899-12-30T00:00:00"/>
    <d v="1899-12-30T16:30:00"/>
    <d v="1899-12-30T00:00:00"/>
    <d v="1899-12-30T00:00:00"/>
    <d v="1899-12-30T00:00:00"/>
    <d v="1900-01-09T04:26:00"/>
    <d v="1899-12-31T00:20:00"/>
    <d v="1900-01-06T16:26:00"/>
    <d v="1899-12-30T10:00:00"/>
    <d v="1900-01-01T00:00:00"/>
    <d v="1899-12-30T02:00:00"/>
    <d v="1899-12-30T00:00:00"/>
    <d v="1899-12-30T00:00:00"/>
    <n v="1.1000000000000001"/>
    <n v="0.91"/>
    <n v="0.06"/>
    <n v="0.05"/>
    <n v="0.28999999999999998"/>
    <n v="0.24"/>
    <n v="0.01"/>
    <n v="0.01"/>
    <n v="0"/>
    <n v="0"/>
    <n v="0"/>
    <n v="0"/>
  </r>
  <r>
    <d v="2018-09-01T00:00:00"/>
    <s v="[2017] - CNH SUSTENTAÇÃO"/>
    <x v="94"/>
    <x v="43"/>
    <d v="2018-08-29T00:00:00"/>
    <d v="2018-08-30T00:00:00"/>
    <d v="2018-09-04T00:00:00"/>
    <s v="Java"/>
    <s v="Analista de Sistemas II"/>
    <x v="0"/>
    <s v="Analista de Sistemas II"/>
    <s v="Analista de Sistemas I"/>
    <s v="Analista Programador I"/>
    <d v="1899-12-30T08:00:00"/>
    <d v="1899-12-30T07:30:00"/>
    <d v="1899-12-30T09:45:00"/>
    <d v="1899-12-30T00:20:00"/>
    <d v="1899-12-30T00:20:00"/>
    <d v="1899-12-30T00:11:00"/>
    <d v="1899-12-30T00:56:00"/>
    <n v="0.11666666666666667"/>
    <d v="1899-12-30T00:00:00"/>
    <d v="1899-12-30T00:00:00"/>
    <d v="1899-12-30T01:11:00"/>
    <d v="1899-12-30T00:00:00"/>
    <d v="1899-12-30T06:50:00"/>
    <d v="1899-12-30T00:00:00"/>
    <d v="1899-12-30T00:00:00"/>
    <d v="1899-12-30T00:00:00"/>
    <d v="1899-12-30T06:35:00"/>
    <d v="1899-12-30T02:26:00"/>
    <d v="1899-12-30T05:35:00"/>
    <d v="1899-12-30T01:00:00"/>
    <d v="1899-12-30T00:00:00"/>
    <d v="1899-12-30T00:00:00"/>
    <d v="1899-12-30T00:00:00"/>
    <d v="1899-12-30T00:41:00"/>
    <n v="0.74"/>
    <n v="0.7"/>
    <n v="0.13"/>
    <n v="0.12"/>
    <n v="0"/>
    <n v="0"/>
    <n v="0"/>
    <n v="0"/>
    <n v="0"/>
    <n v="0"/>
    <n v="0.08"/>
    <n v="0.09"/>
  </r>
  <r>
    <d v="2018-09-01T00:00:00"/>
    <s v="[2018] - IDENTIDADE SUSTENTAÇÃO"/>
    <x v="95"/>
    <x v="43"/>
    <d v="2018-09-19T00:00:00"/>
    <d v="2018-09-18T00:00:00"/>
    <d v="2018-10-02T00:00:00"/>
    <s v="C#"/>
    <s v="Analista de Sistemas II, Analista de Sistemas III"/>
    <x v="0"/>
    <s v="Analista de Sistemas II, Analista de Sistemas III"/>
    <s v="Analista de Sistemas I"/>
    <s v="Analista Programador III"/>
    <d v="1900-01-02T10:00:00"/>
    <d v="1900-01-01T18:00:00"/>
    <d v="1899-12-31T19:41:00"/>
    <d v="1899-12-30T01:00:00"/>
    <d v="1899-12-30T00:45:00"/>
    <d v="1899-12-30T00:50:00"/>
    <d v="1899-12-30T07:05:00"/>
    <n v="8.6382113821138223E-2"/>
    <d v="1899-12-30T00:15:00"/>
    <d v="1899-12-30T02:00:00"/>
    <d v="1899-12-30T02:15:00"/>
    <d v="1899-12-30T03:30:00"/>
    <d v="1899-12-30T10:20:00"/>
    <d v="1899-12-30T15:11:00"/>
    <d v="1899-12-30T00:30:00"/>
    <d v="1899-12-30T00:00:00"/>
    <d v="1900-01-01T22:05:00"/>
    <d v="1899-12-30T17:14:00"/>
    <d v="1900-01-01T14:26:00"/>
    <d v="1899-12-30T07:05:00"/>
    <d v="1899-12-30T00:35:00"/>
    <d v="1899-12-30T00:00:00"/>
    <d v="1899-12-30T00:00:00"/>
    <d v="1899-12-30T00:00:00"/>
    <n v="0.95"/>
    <n v="0.76"/>
    <n v="0.11"/>
    <n v="0.09"/>
    <n v="0.01"/>
    <n v="0.01"/>
    <n v="0"/>
    <n v="0"/>
    <n v="0"/>
    <n v="0"/>
    <n v="0"/>
    <n v="0"/>
  </r>
  <r>
    <d v="2018-09-01T00:00:00"/>
    <s v="[2017] - OUTROS PROJETOS SUSTENTAÇÃO"/>
    <x v="96"/>
    <x v="44"/>
    <d v="2018-09-18T00:00:00"/>
    <d v="2018-09-18T00:00:00"/>
    <d v="2018-11-06T00:00:00"/>
    <s v="VB.Net"/>
    <s v="Analista Programador II, Analista de Sistemas III"/>
    <x v="2"/>
    <s v="Analista Programador II, Analista de Sistemas III"/>
    <s v="Analista de Sistemas I"/>
    <s v="Analista de Sistemas I, Analista Programador I"/>
    <d v="1900-01-01T19:00:00"/>
    <d v="1900-01-02T14:00:00"/>
    <d v="1900-01-06T18:50:00"/>
    <d v="1899-12-30T00:11:00"/>
    <d v="1899-12-30T00:11:00"/>
    <d v="1899-12-30T00:00:00"/>
    <d v="1899-12-30T06:20:00"/>
    <n v="9.4527363184079616E-2"/>
    <d v="1899-12-30T00:00:00"/>
    <d v="1899-12-30T08:50:00"/>
    <d v="1899-12-30T00:05:00"/>
    <d v="1899-12-31T00:11:00"/>
    <d v="1900-01-04T20:55:00"/>
    <d v="1899-12-30T06:11:00"/>
    <d v="1899-12-30T00:00:00"/>
    <d v="1899-12-30T00:00:00"/>
    <d v="1900-01-02T06:41:00"/>
    <d v="1899-12-31T21:41:00"/>
    <d v="1900-01-01T17:41:00"/>
    <d v="1899-12-30T12:00:00"/>
    <d v="1899-12-30T01:00:00"/>
    <d v="1899-12-30T00:00:00"/>
    <d v="1899-12-30T00:00:00"/>
    <d v="1899-12-30T00:00:00"/>
    <n v="0.76"/>
    <n v="0.98"/>
    <n v="0.14000000000000001"/>
    <n v="0.18"/>
    <n v="0.01"/>
    <n v="0.01"/>
    <n v="0"/>
    <n v="0"/>
    <n v="0"/>
    <n v="0"/>
    <n v="0"/>
    <n v="0"/>
  </r>
  <r>
    <d v="2018-09-01T00:00:00"/>
    <s v="[2017] - OUTROS PROJETOS SUSTENTAÇÃO"/>
    <x v="97"/>
    <x v="45"/>
    <d v="2018-09-20T00:00:00"/>
    <d v="2018-09-20T00:00:00"/>
    <d v="2018-10-22T00:00:00"/>
    <s v="VB.Net"/>
    <s v="Analista Programador II, Analista de Sistemas II, Analista Programador II, Analista de Sistemas III"/>
    <x v="2"/>
    <s v="Analista Programador II, Analista de Sistemas II, Analista Programador II, Analista de Sistemas III"/>
    <s v="Analista de Sistemas II"/>
    <s v="Analista de Sistemas II"/>
    <d v="1900-01-03T09:00:00"/>
    <d v="1900-01-03T16:30:00"/>
    <d v="1900-01-07T07:20:00"/>
    <d v="1899-12-30T01:30:00"/>
    <d v="1899-12-30T00:30:00"/>
    <d v="1899-12-30T00:00:00"/>
    <d v="1900-01-04T01:30:00"/>
    <n v="1.1571428571428573"/>
    <d v="1899-12-30T00:30:00"/>
    <d v="1899-12-30T07:00:00"/>
    <d v="1899-12-30T05:00:00"/>
    <d v="1899-12-30T03:30:00"/>
    <d v="1900-01-01T04:30:00"/>
    <d v="1899-12-30T05:11:00"/>
    <d v="1899-12-30T02:11:00"/>
    <d v="1899-12-30T00:00:00"/>
    <d v="1900-01-05T04:23:00"/>
    <d v="1899-12-30T14:00:00"/>
    <d v="1900-01-03T17:23:00"/>
    <d v="1899-12-30T20:00:00"/>
    <d v="1899-12-30T15:00:00"/>
    <d v="1899-12-30T00:00:00"/>
    <d v="1899-12-30T15:00:00"/>
    <d v="1899-12-30T00:00:00"/>
    <n v="1.01"/>
    <n v="1.08"/>
    <n v="0.18"/>
    <n v="0.19"/>
    <n v="0.13"/>
    <n v="0.14000000000000001"/>
    <n v="0"/>
    <n v="0"/>
    <n v="0.13"/>
    <n v="0.14000000000000001"/>
    <n v="0"/>
    <n v="0"/>
  </r>
  <r>
    <d v="2018-09-01T00:00:00"/>
    <s v="[2017] - CNH SUSTENTAÇÃO"/>
    <x v="98"/>
    <x v="45"/>
    <d v="2018-09-11T00:00:00"/>
    <d v="2018-09-10T00:00:00"/>
    <d v="2018-10-31T00:00:00"/>
    <s v="Swift"/>
    <s v="Analista de Sistemas II"/>
    <x v="0"/>
    <s v="Analista de Sistemas II"/>
    <s v="Analista de Sistemas I"/>
    <s v="Analista Programador II"/>
    <d v="1899-12-30T13:00:00"/>
    <d v="1899-12-30T11:30:00"/>
    <d v="1899-12-30T06:15:00"/>
    <d v="1899-12-30T00:30:00"/>
    <d v="1899-12-30T00:11:00"/>
    <d v="1899-12-30T00:00:00"/>
    <d v="1899-12-30T00:56:00"/>
    <n v="7.1794871794871803E-2"/>
    <d v="1899-12-30T00:00:00"/>
    <d v="1899-12-30T00:00:00"/>
    <d v="1899-12-30T00:11:00"/>
    <d v="1899-12-30T00:00:00"/>
    <d v="1899-12-30T04:30:00"/>
    <d v="1899-12-30T00:00:00"/>
    <d v="1899-12-30T00:00:00"/>
    <d v="1899-12-30T00:00:00"/>
    <d v="1899-12-30T13:30:00"/>
    <d v="1899-12-30T02:30:00"/>
    <d v="1899-12-30T11:30:00"/>
    <d v="1899-12-30T02:00:00"/>
    <d v="1899-12-30T00:00:00"/>
    <d v="1899-12-30T00:00:00"/>
    <d v="1899-12-30T05:10:00"/>
    <d v="1899-12-30T00:00:00"/>
    <n v="1"/>
    <n v="0.88"/>
    <n v="0.17"/>
    <n v="0.15"/>
    <n v="0"/>
    <n v="0"/>
    <n v="0"/>
    <n v="0"/>
    <n v="0.45"/>
    <n v="0.4"/>
    <n v="0"/>
    <n v="0"/>
  </r>
  <r>
    <d v="2018-09-01T00:00:00"/>
    <s v="[2017] - CNH SUSTENTAÇÃO"/>
    <x v="99"/>
    <x v="46"/>
    <d v="2018-09-06T00:00:00"/>
    <d v="2018-09-06T00:00:00"/>
    <d v="2018-12-06T00:00:00"/>
    <s v="Swift"/>
    <s v="Analista de Sistemas II"/>
    <x v="0"/>
    <s v="Analista de Sistemas II"/>
    <s v="Analista de Sistemas I"/>
    <s v="Analista Programador II"/>
    <d v="1899-12-30T08:00:00"/>
    <d v="1899-12-30T04:30:00"/>
    <d v="1899-12-30T04:30:00"/>
    <d v="1899-12-30T00:11:00"/>
    <d v="1899-12-30T00:11:00"/>
    <d v="1899-12-30T00:00:00"/>
    <d v="1899-12-30T01:15:00"/>
    <n v="0.15625000000000003"/>
    <d v="1899-12-30T00:00:00"/>
    <d v="1899-12-30T00:00:00"/>
    <d v="1899-12-30T00:00:00"/>
    <d v="1899-12-30T00:00:00"/>
    <d v="1899-12-30T02:56:00"/>
    <d v="1899-12-30T00:00:00"/>
    <d v="1899-12-30T00:00:00"/>
    <d v="1899-12-30T00:00:00"/>
    <d v="1899-12-30T05:30:00"/>
    <d v="1899-12-30T01:26:00"/>
    <d v="1899-12-30T04:30:00"/>
    <d v="1899-12-30T01:00:00"/>
    <d v="1899-12-30T00:00:00"/>
    <d v="1899-12-30T00:00:00"/>
    <d v="1899-12-30T00:00:00"/>
    <d v="1899-12-30T00:00:00"/>
    <n v="1"/>
    <n v="0.56000000000000005"/>
    <n v="0.22"/>
    <n v="0.12"/>
    <n v="0"/>
    <n v="0"/>
    <n v="0"/>
    <n v="0"/>
    <n v="0"/>
    <n v="0"/>
    <n v="0"/>
    <n v="0"/>
  </r>
  <r>
    <d v="2018-09-01T00:00:00"/>
    <s v="[2017] - OUTROS PROJETOS SUSTENTAÇÃO"/>
    <x v="100"/>
    <x v="47"/>
    <d v="2018-09-24T00:00:00"/>
    <d v="2018-09-20T00:00:00"/>
    <d v="2018-11-30T00:00:00"/>
    <s v="VB.Net"/>
    <s v="Analista Programador II"/>
    <x v="2"/>
    <s v="Analista Programador II"/>
    <s v="Analista de Sistemas II"/>
    <s v="Analista Programador I, Analista de Sistemas II"/>
    <d v="1899-12-31T17:00:00"/>
    <d v="1899-12-31T13:30:00"/>
    <d v="1900-01-02T09:35:00"/>
    <d v="1899-12-30T01:05:00"/>
    <d v="1899-12-30T00:05:00"/>
    <d v="1899-12-30T00:00:00"/>
    <d v="1899-12-31T16:30:00"/>
    <n v="0.98780487804878048"/>
    <d v="1899-12-30T00:00:00"/>
    <d v="1899-12-30T05:00:00"/>
    <d v="1899-12-30T00:00:00"/>
    <d v="1899-12-30T02:00:00"/>
    <d v="1899-12-30T13:35:00"/>
    <d v="1899-12-30T10:05:00"/>
    <d v="1899-12-30T01:05:00"/>
    <d v="1899-12-30T08:11:00"/>
    <d v="1899-12-31T16:20:00"/>
    <d v="1899-12-30T05:00:00"/>
    <d v="1899-12-31T11:00:00"/>
    <d v="1899-12-30T05:00:00"/>
    <d v="1899-12-30T00:20:00"/>
    <d v="1899-12-30T00:00:00"/>
    <d v="1899-12-30T00:00:00"/>
    <d v="1899-12-30T00:00:00"/>
    <n v="0.93"/>
    <n v="0.85"/>
    <n v="0.13"/>
    <n v="0.12"/>
    <n v="0.01"/>
    <n v="0.01"/>
    <n v="0"/>
    <n v="0"/>
    <n v="0"/>
    <n v="0"/>
    <n v="0"/>
    <n v="0"/>
  </r>
  <r>
    <d v="2018-09-01T00:00:00"/>
    <s v="[2018] - IDENTIDADE SUSTENTAÇÃO"/>
    <x v="101"/>
    <x v="47"/>
    <d v="2018-09-19T00:00:00"/>
    <d v="2018-09-20T00:00:00"/>
    <d v="2018-09-21T00:00:00"/>
    <s v="C#, ASP.NET"/>
    <s v="Analista de Sistemas II"/>
    <x v="0"/>
    <s v="Analista de Sistemas II"/>
    <s v="Analista de Sistemas I"/>
    <s v="Analista Programador I"/>
    <d v="1899-12-31T11:00:00"/>
    <d v="1899-12-31T07:00:00"/>
    <d v="1899-12-31T09:56:00"/>
    <d v="1899-12-30T02:30:00"/>
    <d v="1899-12-30T02:00:00"/>
    <d v="1899-12-30T00:35:00"/>
    <d v="1899-12-30T09:00:00"/>
    <n v="0.25714285714285717"/>
    <d v="1899-12-30T00:00:00"/>
    <d v="1899-12-30T02:20:00"/>
    <d v="1899-12-30T02:00:00"/>
    <d v="1899-12-30T01:00:00"/>
    <d v="1899-12-30T06:30:00"/>
    <d v="1899-12-30T03:30:00"/>
    <d v="1899-12-30T03:30:00"/>
    <d v="1899-12-30T01:00:00"/>
    <d v="1899-12-30T18:11:00"/>
    <d v="1899-12-30T09:15:00"/>
    <d v="1899-12-30T15:11:00"/>
    <d v="1899-12-30T03:00:00"/>
    <d v="1899-12-30T00:00:00"/>
    <d v="1899-12-30T00:00:00"/>
    <d v="1899-12-30T00:00:00"/>
    <d v="1899-12-30T00:00:00"/>
    <n v="0.49"/>
    <n v="0.43"/>
    <n v="0.1"/>
    <n v="0.09"/>
    <n v="0"/>
    <n v="0"/>
    <n v="0"/>
    <n v="0"/>
    <n v="0"/>
    <n v="0"/>
    <n v="0"/>
    <n v="0"/>
  </r>
  <r>
    <d v="2018-09-01T00:00:00"/>
    <s v="[2017] - CNH SUSTENTAÇÃO"/>
    <x v="102"/>
    <x v="47"/>
    <d v="2018-09-10T00:00:00"/>
    <d v="2018-09-10T00:00:00"/>
    <d v="2018-12-27T00:00:00"/>
    <s v="C#"/>
    <s v="Analista de Sistemas I, Analista Programador II, Analista Programador III"/>
    <x v="5"/>
    <s v="Analista de Sistemas I, Analista Programador II, Analista Programador III"/>
    <s v="Analista de Sistemas I"/>
    <s v="Analista Programador I"/>
    <d v="1899-12-31T15:00:00"/>
    <d v="1899-12-31T14:30:00"/>
    <d v="1900-01-04T08:45:00"/>
    <d v="1899-12-30T01:30:00"/>
    <d v="1899-12-30T01:45:00"/>
    <d v="1899-12-30T00:00:00"/>
    <d v="1900-01-01T16:30:00"/>
    <n v="1.6538461538461537"/>
    <d v="1899-12-30T00:00:00"/>
    <d v="1899-12-30T00:00:00"/>
    <d v="1899-12-30T00:00:00"/>
    <d v="1899-12-30T00:00:00"/>
    <d v="1900-01-01T13:00:00"/>
    <d v="1899-12-30T00:00:00"/>
    <d v="1899-12-30T00:00:00"/>
    <d v="1899-12-30T00:00:00"/>
    <d v="1899-12-31T19:13:00"/>
    <d v="1899-12-31T18:23:00"/>
    <d v="1899-12-31T10:20:00"/>
    <d v="1899-12-30T05:05:00"/>
    <d v="1899-12-30T03:47:00"/>
    <d v="1899-12-30T00:00:00"/>
    <d v="1899-12-30T00:00:00"/>
    <d v="1899-12-30T00:00:00"/>
    <n v="0.89"/>
    <n v="0.88"/>
    <n v="0.13"/>
    <n v="0.13"/>
    <n v="0.1"/>
    <n v="0.1"/>
    <n v="0"/>
    <n v="0"/>
    <n v="0"/>
    <n v="0"/>
    <n v="0"/>
    <n v="0"/>
  </r>
  <r>
    <d v="2018-09-01T00:00:00"/>
    <s v="[2017] - CNH SUSTENTAÇÃO"/>
    <x v="103"/>
    <x v="48"/>
    <d v="2018-09-19T00:00:00"/>
    <d v="2018-09-19T00:00:00"/>
    <m/>
    <s v="VB.Net"/>
    <s v="Analista de Sistemas II"/>
    <x v="0"/>
    <s v="Analista de Sistemas II"/>
    <s v="Analista de Sistemas I"/>
    <s v="Analista de Sistemas I"/>
    <d v="1899-12-31T10:00:00"/>
    <d v="1899-12-31T04:30:00"/>
    <d v="1899-12-30T08:00:00"/>
    <d v="1899-12-30T02:30:00"/>
    <d v="1899-12-30T00:45:00"/>
    <d v="1899-12-30T00:15:00"/>
    <d v="1899-12-30T04:30:00"/>
    <n v="0.1323529411764705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1T07:20:00"/>
    <d v="1899-12-30T05:11:00"/>
    <d v="1899-12-31T05:20:00"/>
    <d v="1899-12-30T02:00:00"/>
    <d v="1899-12-30T00:00:00"/>
    <d v="1899-12-30T00:00:00"/>
    <d v="1899-12-30T00:00:00"/>
    <d v="1899-12-30T00:00:00"/>
    <n v="1.03"/>
    <n v="0.86"/>
    <n v="7.0000000000000007E-2"/>
    <n v="0.06"/>
    <n v="0"/>
    <n v="0"/>
    <n v="0"/>
    <n v="0"/>
    <n v="0"/>
    <n v="0"/>
    <n v="0"/>
    <n v="0"/>
  </r>
  <r>
    <d v="2018-10-01T00:00:00"/>
    <s v="[2017] - CNH SUSTENTAÇÃO"/>
    <x v="104"/>
    <x v="49"/>
    <d v="2018-10-15T00:00:00"/>
    <d v="2018-10-15T00:00:00"/>
    <d v="2018-10-23T00:00:00"/>
    <s v="VB.Net, Visual Basic 6, ASP.NET"/>
    <s v="Analista de Sistemas III"/>
    <x v="3"/>
    <s v="Analista de Sistemas III"/>
    <s v="Analista de Sistemas II"/>
    <s v="Analista Programador I"/>
    <d v="1899-12-30T22:00:00"/>
    <d v="1899-12-30T23:30:00"/>
    <d v="1899-12-30T18:45:00"/>
    <d v="1899-12-30T01:35:00"/>
    <d v="1899-12-30T00:56:00"/>
    <d v="1899-12-30T00:20:00"/>
    <d v="1899-12-30T04:55:00"/>
    <n v="0.22348484848484851"/>
    <d v="1899-12-30T00:05:00"/>
    <d v="1899-12-30T01:23:00"/>
    <d v="1899-12-30T02:15:00"/>
    <d v="1899-12-30T00:50:00"/>
    <d v="1899-12-30T02:30:00"/>
    <d v="1899-12-30T04:00:00"/>
    <d v="1899-12-30T00:00:00"/>
    <d v="1899-12-30T00:00:00"/>
    <d v="1899-12-31T04:30:00"/>
    <d v="1899-12-30T10:00:00"/>
    <d v="1899-12-30T23:30:00"/>
    <d v="1899-12-30T05:00:00"/>
    <d v="1899-12-30T00:00:00"/>
    <d v="1899-12-30T00:00:00"/>
    <d v="1899-12-30T00:00:00"/>
    <d v="1899-12-30T00:00:00"/>
    <n v="1"/>
    <n v="1.07"/>
    <n v="0.21"/>
    <n v="0.23"/>
    <n v="0"/>
    <n v="0"/>
    <n v="0"/>
    <n v="0"/>
    <n v="0"/>
    <n v="0"/>
    <n v="0"/>
    <n v="0"/>
  </r>
  <r>
    <d v="2018-10-01T00:00:00"/>
    <s v="[2017] - CNH SUSTENTAÇÃO"/>
    <x v="105"/>
    <x v="40"/>
    <d v="2018-10-19T00:00:00"/>
    <d v="2018-10-29T00:00:00"/>
    <d v="2018-10-29T00:00:00"/>
    <s v="C#, VB.Net"/>
    <s v="Analista de Sistemas III"/>
    <x v="3"/>
    <s v="Analista de Sistemas III"/>
    <s v="Analista de Sistemas I"/>
    <s v="Analista Programador I"/>
    <d v="1899-12-30T20:00:00"/>
    <d v="1899-12-30T17:00:00"/>
    <d v="1899-12-30T11:44:00"/>
    <d v="1899-12-30T01:44:00"/>
    <d v="1899-12-30T01:32:00"/>
    <d v="1899-12-30T00:20:00"/>
    <d v="1899-12-30T02:00:00"/>
    <n v="9.9999999999999992E-2"/>
    <d v="1899-12-30T00:02:00"/>
    <d v="1899-12-30T00:44:00"/>
    <d v="1899-12-30T00:30:00"/>
    <d v="1899-12-30T00:41:00"/>
    <d v="1899-12-30T02:00:00"/>
    <d v="1899-12-30T02:08:00"/>
    <d v="1899-12-30T00:05:00"/>
    <d v="1899-12-30T00:00:00"/>
    <d v="1899-12-30T22:45:00"/>
    <d v="1899-12-30T04:35:00"/>
    <d v="1899-12-30T19:00:00"/>
    <d v="1899-12-30T03:30:00"/>
    <d v="1899-12-30T00:15:00"/>
    <d v="1899-12-30T00:00:00"/>
    <d v="1899-12-30T00:00:00"/>
    <d v="1899-12-30T00:00:00"/>
    <n v="1.1200000000000001"/>
    <n v="0.95"/>
    <n v="0.21"/>
    <n v="0.18"/>
    <n v="0.01"/>
    <n v="0.01"/>
    <n v="0"/>
    <n v="0"/>
    <n v="0"/>
    <n v="0"/>
    <n v="0"/>
    <n v="0"/>
  </r>
  <r>
    <d v="2018-10-01T00:00:00"/>
    <s v="[2017] - CNH SUSTENTAÇÃO"/>
    <x v="106"/>
    <x v="50"/>
    <d v="2018-10-23T00:00:00"/>
    <d v="2018-10-23T00:00:00"/>
    <d v="2019-01-04T00:00:00"/>
    <s v="C#, VB.Net"/>
    <s v="Analista de Sistemas III"/>
    <x v="3"/>
    <s v="Analista de Sistemas III"/>
    <s v="Analista de Sistemas I"/>
    <s v="Analista Programador I"/>
    <d v="1899-12-30T16:00:00"/>
    <d v="1899-12-30T16:00:00"/>
    <d v="1899-12-30T12:59:00"/>
    <d v="1899-12-30T01:15:00"/>
    <d v="1899-12-30T00:30:00"/>
    <d v="1899-12-30T00:20:00"/>
    <d v="1899-12-30T01:59:00"/>
    <n v="0.12395833333333334"/>
    <d v="1899-12-30T00:05:00"/>
    <d v="1899-12-30T01:05:00"/>
    <d v="1899-12-30T02:02:00"/>
    <d v="1899-12-30T00:20:00"/>
    <d v="1899-12-30T01:15:00"/>
    <d v="1899-12-30T00:05:00"/>
    <d v="1899-12-30T04:05:00"/>
    <d v="1899-12-30T00:00:00"/>
    <d v="1899-12-30T19:30:00"/>
    <d v="1899-12-30T09:45:00"/>
    <d v="1899-12-30T16:00:00"/>
    <d v="1899-12-30T03:30:00"/>
    <d v="1899-12-30T00:00:00"/>
    <d v="1899-12-30T00:00:00"/>
    <d v="1899-12-30T00:00:00"/>
    <d v="1899-12-30T00:00:00"/>
    <n v="1"/>
    <n v="1"/>
    <n v="0.22"/>
    <n v="0.22"/>
    <n v="0"/>
    <n v="0"/>
    <n v="0"/>
    <n v="0"/>
    <n v="0"/>
    <n v="0"/>
    <n v="0"/>
    <n v="0"/>
  </r>
  <r>
    <d v="2018-10-01T00:00:00"/>
    <s v="[2017] - CNH SUSTENTAÇÃO"/>
    <x v="107"/>
    <x v="51"/>
    <d v="2018-10-23T00:00:00"/>
    <d v="2018-10-23T00:00:00"/>
    <m/>
    <s v="VB.Net"/>
    <s v="Analista Programador II"/>
    <x v="2"/>
    <s v="Analista Programador II"/>
    <s v="Analista de Sistemas II"/>
    <s v="Analista Programador I"/>
    <d v="1899-12-30T10:00:00"/>
    <d v="1899-12-30T10:00:00"/>
    <d v="1899-12-30T04:11:00"/>
    <d v="1899-12-30T02:30:00"/>
    <d v="1899-12-30T00:11:00"/>
    <d v="1899-12-30T00:00:00"/>
    <d v="1899-12-30T01:30:00"/>
    <n v="0.1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6:11:00"/>
    <d v="1899-12-30T03:45:00"/>
    <d v="1899-12-30T06:11:00"/>
    <d v="1899-12-30T00:00:00"/>
    <d v="1899-12-30T00:00:00"/>
    <d v="1899-12-30T00:00:00"/>
    <d v="1899-12-30T00:00:00"/>
    <d v="1899-12-30T00:00:00"/>
    <n v="0.62"/>
    <n v="0.62"/>
    <n v="0"/>
    <n v="0"/>
    <n v="0"/>
    <n v="0"/>
    <n v="0"/>
    <n v="0"/>
    <n v="0"/>
    <n v="0"/>
    <n v="0"/>
    <n v="0"/>
  </r>
  <r>
    <d v="2018-10-01T00:00:00"/>
    <s v="[2017] - CNH SUSTENTAÇÃO"/>
    <x v="108"/>
    <x v="51"/>
    <d v="2018-10-08T00:00:00"/>
    <d v="2018-10-08T00:00:00"/>
    <m/>
    <s v="C#"/>
    <s v="Analista Programador III"/>
    <x v="1"/>
    <s v="Analista Programador III"/>
    <s v="Analista de Sistemas I"/>
    <s v="Analista Programador III"/>
    <d v="1900-01-01T22:00:00"/>
    <d v="1900-01-01T01:00:00"/>
    <d v="1899-12-30T22:11:00"/>
    <d v="1899-12-30T05:00:00"/>
    <d v="1899-12-30T01:00:00"/>
    <d v="1899-12-30T00:00:00"/>
    <d v="1899-12-30T16:11:00"/>
    <n v="0.2311904761904762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900-01-01T00:30:00"/>
    <d v="1899-12-30T22:05:00"/>
    <d v="1899-12-31T16:00:00"/>
    <d v="1899-12-30T03:33:00"/>
    <d v="1899-12-30T00:00:00"/>
    <d v="1899-12-30T04:58:00"/>
    <d v="1899-12-30T00:00:00"/>
    <d v="1899-12-30T00:00:00"/>
    <n v="0.82"/>
    <n v="0.56999999999999995"/>
    <n v="7.0000000000000007E-2"/>
    <n v="0.05"/>
    <n v="0"/>
    <n v="0"/>
    <n v="0.1"/>
    <n v="7.0000000000000007E-2"/>
    <n v="0"/>
    <n v="0"/>
    <n v="0"/>
    <n v="0"/>
  </r>
  <r>
    <d v="2018-10-01T00:00:00"/>
    <s v="[2017] - CNH SUSTENTAÇÃO"/>
    <x v="109"/>
    <x v="52"/>
    <d v="2018-10-09T00:00:00"/>
    <d v="2018-10-11T00:00:00"/>
    <d v="2018-10-30T00:00:00"/>
    <s v="C#, VB.Net"/>
    <s v="Analista de Sistemas III"/>
    <x v="3"/>
    <s v="Analista de Sistemas III"/>
    <s v="Analista de Sistemas I"/>
    <s v="Analista Programador I"/>
    <d v="1899-12-31T18:00:00"/>
    <d v="1899-12-31T21:00:00"/>
    <d v="1899-12-30T17:07:00"/>
    <d v="1899-12-30T01:15:00"/>
    <d v="1899-12-30T00:23:00"/>
    <d v="1899-12-30T00:20:00"/>
    <d v="1899-12-30T06:30:00"/>
    <n v="0.15476190476190474"/>
    <d v="1899-12-30T00:11:00"/>
    <d v="1899-12-30T04:00:00"/>
    <d v="1899-12-30T00:30:00"/>
    <d v="1899-12-30T01:00:00"/>
    <d v="1899-12-30T02:00:00"/>
    <d v="1899-12-30T00:50:00"/>
    <d v="1899-12-30T00:11:00"/>
    <d v="1899-12-30T00:00:00"/>
    <d v="1899-12-31T22:11:00"/>
    <d v="1899-12-30T10:50:00"/>
    <d v="1899-12-31T17:11:00"/>
    <d v="1899-12-30T05:00:00"/>
    <d v="1899-12-30T00:00:00"/>
    <d v="1899-12-30T00:00:00"/>
    <d v="1899-12-30T00:00:00"/>
    <d v="1899-12-30T00:00:00"/>
    <n v="0.91"/>
    <n v="0.98"/>
    <n v="0.11"/>
    <n v="0.12"/>
    <n v="0"/>
    <n v="0"/>
    <n v="0"/>
    <n v="0"/>
    <n v="0"/>
    <n v="0"/>
    <n v="0"/>
    <n v="0"/>
  </r>
  <r>
    <d v="2018-10-01T00:00:00"/>
    <s v="[2017] - CNH SUSTENTAÇÃO"/>
    <x v="110"/>
    <x v="53"/>
    <d v="2018-12-07T00:00:00"/>
    <d v="2018-10-11T00:00:00"/>
    <d v="2018-12-07T00:00:00"/>
    <s v="C#"/>
    <s v="Analista de Sistemas II"/>
    <x v="0"/>
    <s v="Analista de Sistemas II"/>
    <s v="Analista de Sistemas II"/>
    <s v="Analista Programador I"/>
    <d v="1899-12-31T11:00:00"/>
    <d v="1899-12-31T05:30:00"/>
    <d v="1899-12-30T08:50:00"/>
    <d v="1899-12-30T01:00:00"/>
    <d v="1899-12-30T01:41:00"/>
    <d v="1899-12-30T00:00:00"/>
    <d v="1899-12-30T02:30:00"/>
    <n v="7.1428571428571438E-2"/>
    <d v="1899-12-30T00:00:00"/>
    <d v="1899-12-30T00:00:00"/>
    <d v="1899-12-30T01:30:00"/>
    <d v="1899-12-30T00:00:00"/>
    <d v="1899-12-30T02:11:00"/>
    <d v="1899-12-30T00:00:00"/>
    <d v="1899-12-30T00:00:00"/>
    <d v="1899-12-30T00:00:00"/>
    <d v="1899-12-30T18:37:00"/>
    <d v="1899-12-30T05:35:00"/>
    <d v="1899-12-30T14:36:00"/>
    <d v="1899-12-30T04:00:00"/>
    <d v="1899-12-30T00:00:00"/>
    <d v="1899-12-30T00:00:00"/>
    <d v="1899-12-30T00:00:00"/>
    <d v="1899-12-30T00:00:00"/>
    <n v="0.49"/>
    <n v="0.42"/>
    <n v="0.14000000000000001"/>
    <n v="0.11"/>
    <n v="0"/>
    <n v="0"/>
    <n v="0"/>
    <n v="0"/>
    <n v="0"/>
    <n v="0"/>
    <n v="0"/>
    <n v="0"/>
  </r>
  <r>
    <d v="2018-10-01T00:00:00"/>
    <s v="[2017] - CNH SUSTENTAÇÃO"/>
    <x v="111"/>
    <x v="54"/>
    <d v="2018-09-25T00:00:00"/>
    <d v="2018-09-24T00:00:00"/>
    <d v="2019-01-04T00:00:00"/>
    <s v="C#"/>
    <s v="Analista de Sistemas II"/>
    <x v="0"/>
    <s v="Analista de Sistemas II"/>
    <s v="Analista de Sistemas I"/>
    <s v="Analista Programador I"/>
    <d v="1899-12-30T09:00:00"/>
    <d v="1899-12-30T07:00:00"/>
    <d v="1899-12-30T21:52:00"/>
    <d v="1899-12-30T01:41:00"/>
    <d v="1899-12-30T00:15:00"/>
    <d v="1899-12-30T01:00:00"/>
    <d v="1899-12-30T08:17:00"/>
    <n v="0.92037037037037039"/>
    <d v="1899-12-30T00:11:00"/>
    <d v="1899-12-30T01:45:00"/>
    <d v="1899-12-30T04:00:00"/>
    <d v="1899-12-30T01:30:00"/>
    <d v="1899-12-30T02:15:00"/>
    <d v="1899-12-30T01:00:00"/>
    <d v="1899-12-30T00:00:00"/>
    <d v="1899-12-30T00:00:00"/>
    <d v="1899-12-30T09:20:00"/>
    <d v="1899-12-30T07:40:00"/>
    <d v="1899-12-30T07:00:00"/>
    <d v="1899-12-30T02:20:00"/>
    <d v="1899-12-30T00:00:00"/>
    <d v="1899-12-30T00:00:00"/>
    <d v="1899-12-30T00:00:00"/>
    <d v="1899-12-30T00:00:00"/>
    <n v="1"/>
    <n v="0.78"/>
    <n v="0.33"/>
    <n v="0.26"/>
    <n v="0"/>
    <n v="0"/>
    <n v="0"/>
    <n v="0"/>
    <n v="0"/>
    <n v="0"/>
    <n v="0"/>
    <n v="0"/>
  </r>
  <r>
    <d v="2018-10-01T00:00:00"/>
    <s v="[2017] - OUTROS PROJETOS SUSTENTAÇÃO"/>
    <x v="112"/>
    <x v="17"/>
    <d v="2018-10-22T00:00:00"/>
    <d v="2018-10-22T00:00:00"/>
    <d v="2019-01-04T00:00:00"/>
    <s v="VB.Net"/>
    <s v="Analista de Sistemas III"/>
    <x v="3"/>
    <s v="Analista de Sistemas III"/>
    <s v="Analista de Sistemas II"/>
    <s v="Analista Programador I"/>
    <d v="1899-12-31T06:00:00"/>
    <d v="1899-12-31T02:30:00"/>
    <d v="1899-12-31T04:41:00"/>
    <d v="1899-12-30T02:20:00"/>
    <d v="1899-12-30T04:00:00"/>
    <d v="1899-12-30T00:20:00"/>
    <d v="1899-12-30T06:41:00"/>
    <n v="0.2227777777777778"/>
    <d v="1899-12-30T00:20:00"/>
    <d v="1899-12-30T07:00:00"/>
    <d v="1899-12-30T00:00:00"/>
    <d v="1899-12-30T00:00:00"/>
    <d v="1899-12-30T08:00:00"/>
    <d v="1899-12-30T00:00:00"/>
    <d v="1899-12-30T00:00:00"/>
    <d v="1899-12-30T00:00:00"/>
    <d v="1900-01-01T12:03:00"/>
    <d v="1899-12-30T14:00:00"/>
    <d v="1900-01-01T07:33:00"/>
    <d v="1899-12-30T04:30:00"/>
    <d v="1899-12-30T00:00:00"/>
    <d v="1899-12-30T00:00:00"/>
    <d v="1899-12-30T00:00:00"/>
    <d v="1899-12-30T00:00:00"/>
    <n v="2.1"/>
    <n v="1.85"/>
    <n v="0.17"/>
    <n v="0.15"/>
    <n v="0"/>
    <n v="0"/>
    <n v="0"/>
    <n v="0"/>
    <n v="0"/>
    <n v="0"/>
    <n v="0"/>
    <n v="0"/>
  </r>
  <r>
    <d v="2018-10-01T00:00:00"/>
    <s v="[2017] - OUTROS PROJETOS SUSTENTAÇÃO"/>
    <x v="113"/>
    <x v="17"/>
    <d v="2018-10-26T00:00:00"/>
    <d v="2018-10-26T00:00:00"/>
    <m/>
    <s v="VB.Net"/>
    <s v="Analista Programador I"/>
    <x v="4"/>
    <s v="Analista Programador I"/>
    <s v="Analista de Sistemas I"/>
    <s v="Analista Programador II"/>
    <d v="1900-01-03T22:00:00"/>
    <d v="1900-01-03T10:00:00"/>
    <d v="1900-01-01T02:14:00"/>
    <d v="1899-12-30T03:30:00"/>
    <d v="1899-12-30T04:00:00"/>
    <d v="1899-12-30T00:11:00"/>
    <d v="1899-12-31T18:23:00"/>
    <n v="0.35918079096045197"/>
    <d v="1899-12-30T00:11:00"/>
    <d v="1899-12-30T00:00:00"/>
    <d v="1899-12-30T00:00:00"/>
    <d v="1899-12-30T00:00:00"/>
    <d v="1899-12-30T00:00:00"/>
    <d v="1899-12-30T00:00:00"/>
    <d v="1899-12-30T00:00:00"/>
    <d v="1899-12-30T00:00:00"/>
    <d v="1900-01-03T07:56:00"/>
    <d v="1899-12-30T21:11:00"/>
    <d v="1900-01-02T18:11:00"/>
    <d v="1899-12-30T13:45:00"/>
    <d v="1899-12-30T00:00:00"/>
    <d v="1899-12-30T00:00:00"/>
    <d v="1899-12-30T00:00:00"/>
    <d v="1899-12-30T00:00:00"/>
    <n v="0.85"/>
    <n v="0.76"/>
    <n v="0.13"/>
    <n v="0.12"/>
    <n v="0"/>
    <n v="0"/>
    <n v="0"/>
    <n v="0"/>
    <n v="0"/>
    <n v="0"/>
    <n v="0"/>
    <n v="0"/>
  </r>
  <r>
    <d v="2018-10-01T00:00:00"/>
    <s v="[2017] - CNH SUSTENTAÇÃO"/>
    <x v="114"/>
    <x v="17"/>
    <d v="2018-10-08T00:00:00"/>
    <d v="2018-10-05T00:00:00"/>
    <d v="2018-12-11T00:00:00"/>
    <s v="Swift"/>
    <s v="Analista de Sistemas II"/>
    <x v="0"/>
    <s v="Analista de Sistemas II"/>
    <s v="Analista de Sistemas I"/>
    <s v="Analista Programador II"/>
    <d v="1899-12-30T17:00:00"/>
    <d v="1899-12-30T15:00:00"/>
    <d v="1899-12-30T13:30:00"/>
    <d v="1899-12-30T01:00:00"/>
    <d v="1899-12-30T00:26:00"/>
    <d v="1899-12-30T00:45:00"/>
    <d v="1899-12-30T05:41:00"/>
    <n v="0.33431372549019611"/>
    <d v="1899-12-30T00:11:00"/>
    <d v="1899-12-30T00:15:00"/>
    <d v="1899-12-30T01:11:00"/>
    <d v="1899-12-30T00:00:00"/>
    <d v="1899-12-30T04:05:00"/>
    <d v="1899-12-30T00:00:00"/>
    <d v="1899-12-30T00:00:00"/>
    <d v="1899-12-30T00:00:00"/>
    <d v="1899-12-30T16:22:00"/>
    <d v="1899-12-30T12:42:00"/>
    <d v="1899-12-30T14:51:00"/>
    <d v="1899-12-30T01:30:00"/>
    <d v="1899-12-30T00:00:00"/>
    <d v="1899-12-30T00:00:00"/>
    <d v="1899-12-30T00:00:00"/>
    <d v="1899-12-30T03:00:00"/>
    <n v="0.99"/>
    <n v="0.87"/>
    <n v="0.1"/>
    <n v="0.09"/>
    <n v="0"/>
    <n v="0"/>
    <n v="0"/>
    <n v="0"/>
    <n v="0"/>
    <n v="0"/>
    <n v="0.18"/>
    <n v="0.2"/>
  </r>
  <r>
    <d v="2018-10-01T00:00:00"/>
    <s v="[2017] - CNH SUSTENTAÇÃO"/>
    <x v="115"/>
    <x v="17"/>
    <d v="2018-10-09T00:00:00"/>
    <d v="2018-10-09T00:00:00"/>
    <d v="2018-12-10T00:00:00"/>
    <s v="C#"/>
    <s v="Analista de Sistemas II"/>
    <x v="0"/>
    <s v="Analista de Sistemas II"/>
    <s v="Analista de Sistemas I"/>
    <s v="Analista Programador III"/>
    <d v="1899-12-30T17:00:00"/>
    <d v="1899-12-30T15:00:00"/>
    <d v="1899-12-31T07:30:00"/>
    <d v="1899-12-30T02:00:00"/>
    <d v="1899-12-30T00:26:00"/>
    <d v="1899-12-30T01:00:00"/>
    <d v="1899-12-30T07:11:00"/>
    <n v="0.42254901960784308"/>
    <d v="1899-12-30T00:11:00"/>
    <d v="1899-12-30T01:45:00"/>
    <d v="1899-12-30T09:30:00"/>
    <d v="1899-12-30T02:00:00"/>
    <d v="1899-12-30T05:30:00"/>
    <d v="1899-12-30T02:00:00"/>
    <d v="1899-12-30T00:00:00"/>
    <d v="1899-12-30T00:00:00"/>
    <d v="1899-12-30T14:47:00"/>
    <d v="1899-12-30T11:59:00"/>
    <d v="1899-12-30T12:20:00"/>
    <d v="1899-12-30T02:28:00"/>
    <d v="1899-12-30T00:00:00"/>
    <d v="1899-12-30T00:00:00"/>
    <d v="1899-12-30T02:39:00"/>
    <d v="1899-12-30T00:00:00"/>
    <n v="0.82"/>
    <n v="0.73"/>
    <n v="0.16"/>
    <n v="0.14000000000000001"/>
    <n v="0"/>
    <n v="0"/>
    <n v="0"/>
    <n v="0"/>
    <n v="0.18"/>
    <n v="0.16"/>
    <n v="0"/>
    <n v="0"/>
  </r>
  <r>
    <d v="2018-10-01T00:00:00"/>
    <s v="[2017] - CNH SUSTENTAÇÃO"/>
    <x v="116"/>
    <x v="17"/>
    <d v="2018-10-17T00:00:00"/>
    <d v="2018-10-17T00:00:00"/>
    <d v="2019-01-03T00:00:00"/>
    <s v="C#"/>
    <s v="Analista de Sistemas I"/>
    <x v="5"/>
    <s v="Analista de Sistemas I"/>
    <s v="Analista de Sistemas II"/>
    <s v="Analista Programador III"/>
    <d v="1900-01-01T17:00:00"/>
    <d v="1900-01-01T09:00:00"/>
    <d v="1899-12-30T21:50:00"/>
    <d v="1899-12-30T08:00:00"/>
    <d v="1899-12-30T00:11:00"/>
    <d v="1899-12-30T00:00:00"/>
    <d v="1899-12-30T08:30:00"/>
    <n v="0.13076923076923078"/>
    <d v="1899-12-30T00:00:00"/>
    <d v="1899-12-30T00:00:00"/>
    <d v="1899-12-30T04:00:00"/>
    <d v="1899-12-30T00:11:00"/>
    <d v="1899-12-30T01:00:00"/>
    <d v="1899-12-30T00:00:00"/>
    <d v="1899-12-30T00:00:00"/>
    <d v="1899-12-30T00:00:00"/>
    <d v="1900-01-01T06:11:00"/>
    <d v="1899-12-30T03:00:00"/>
    <d v="1900-01-01T00:11:00"/>
    <d v="1899-12-30T06:00:00"/>
    <d v="1899-12-30T00:00:00"/>
    <d v="1899-12-30T00:00:00"/>
    <d v="1899-12-30T00:00:00"/>
    <d v="1899-12-30T00:00:00"/>
    <n v="0.85"/>
    <n v="0.74"/>
    <n v="0.11"/>
    <n v="0.09"/>
    <n v="0"/>
    <n v="0"/>
    <n v="0"/>
    <n v="0"/>
    <n v="0"/>
    <n v="0"/>
    <n v="0"/>
    <n v="0"/>
  </r>
  <r>
    <d v="2018-10-01T00:00:00"/>
    <s v="[2017] - CNH SUSTENTAÇÃO"/>
    <x v="117"/>
    <x v="17"/>
    <d v="2018-10-05T00:00:00"/>
    <d v="2018-10-05T00:00:00"/>
    <d v="2018-11-07T00:00:00"/>
    <s v="C#"/>
    <s v="Analista de Sistemas II"/>
    <x v="0"/>
    <s v="Analista de Sistemas II"/>
    <s v="Analista de Sistemas I"/>
    <s v="Analista Programador II"/>
    <d v="1899-12-30T17:00:00"/>
    <d v="1899-12-30T11:30:00"/>
    <d v="1899-12-30T21:05:00"/>
    <d v="1899-12-30T00:11:00"/>
    <d v="1899-12-30T01:00:00"/>
    <d v="1899-12-30T00:00:00"/>
    <d v="1899-12-30T02:45:00"/>
    <n v="0.16176470588235292"/>
    <d v="1899-12-30T00:00:00"/>
    <d v="1899-12-30T02:00:00"/>
    <d v="1899-12-30T13:11:00"/>
    <d v="1899-12-30T00:00:00"/>
    <d v="1899-12-30T02:00:00"/>
    <d v="1899-12-30T00:00:00"/>
    <d v="1899-12-30T00:00:00"/>
    <d v="1899-12-30T00:00:00"/>
    <d v="1899-12-30T14:30:00"/>
    <d v="1899-12-30T04:00:00"/>
    <d v="1899-12-30T13:00:00"/>
    <d v="1899-12-30T01:30:00"/>
    <d v="1899-12-30T00:00:00"/>
    <d v="1899-12-30T00:00:00"/>
    <d v="1899-12-30T00:00:00"/>
    <d v="1899-12-30T00:00:00"/>
    <n v="1.1299999999999999"/>
    <n v="0.76"/>
    <n v="0.13"/>
    <n v="0.09"/>
    <n v="0"/>
    <n v="0"/>
    <n v="0"/>
    <n v="0"/>
    <n v="0"/>
    <n v="0"/>
    <n v="0"/>
    <n v="0"/>
  </r>
  <r>
    <d v="2018-10-01T00:00:00"/>
    <s v="[2017] - CNH SUSTENTAÇÃO"/>
    <x v="118"/>
    <x v="17"/>
    <d v="2018-10-09T00:00:00"/>
    <d v="2018-10-09T00:00:00"/>
    <d v="2019-01-22T00:00:00"/>
    <s v="Java"/>
    <s v="Analista de Sistemas II"/>
    <x v="0"/>
    <s v="Analista de Sistemas II"/>
    <s v="Analista de Sistemas I"/>
    <s v="Analista Programador I"/>
    <d v="1899-12-30T17:00:00"/>
    <d v="1899-12-30T15:30:00"/>
    <d v="1899-12-30T22:05:00"/>
    <d v="1899-12-30T02:30:00"/>
    <d v="1899-12-30T00:11:00"/>
    <d v="1899-12-30T01:00:00"/>
    <d v="1899-12-30T08:30:00"/>
    <n v="0.5"/>
    <d v="1899-12-30T00:11:00"/>
    <d v="1899-12-30T00:30:00"/>
    <d v="1899-12-30T03:00:00"/>
    <d v="1899-12-30T00:00:00"/>
    <d v="1899-12-30T06:15:00"/>
    <d v="1899-12-30T00:00:00"/>
    <d v="1899-12-30T00:00:00"/>
    <d v="1899-12-30T00:00:00"/>
    <d v="1899-12-30T11:30:00"/>
    <d v="1899-12-30T07:53:00"/>
    <d v="1899-12-30T10:00:00"/>
    <d v="1899-12-30T01:30:00"/>
    <d v="1899-12-30T00:00:00"/>
    <d v="1899-12-30T00:00:00"/>
    <d v="1899-12-30T00:00:00"/>
    <d v="1899-12-30T00:00:00"/>
    <n v="0.65"/>
    <n v="0.59"/>
    <n v="0.1"/>
    <n v="0.09"/>
    <n v="0"/>
    <n v="0"/>
    <n v="0"/>
    <n v="0"/>
    <n v="0"/>
    <n v="0"/>
    <n v="0"/>
    <n v="0"/>
  </r>
  <r>
    <d v="2018-10-01T00:00:00"/>
    <s v="[2018] - IDENTIDADE SUSTENTAÇÃO"/>
    <x v="119"/>
    <x v="55"/>
    <d v="2018-10-11T00:00:00"/>
    <d v="2018-10-11T00:00:00"/>
    <d v="2018-10-26T00:00:00"/>
    <s v="C#, ASP.NET"/>
    <s v="Analista de Sistemas II"/>
    <x v="0"/>
    <s v="Analista de Sistemas II"/>
    <s v="Analista de Sistemas II"/>
    <s v="Analista Programador I"/>
    <d v="1899-12-31T16:00:00"/>
    <d v="1899-12-31T12:00:00"/>
    <d v="1899-12-31T02:35:00"/>
    <d v="1899-12-30T02:30:00"/>
    <d v="1899-12-30T02:00:00"/>
    <d v="1899-12-30T00:05:00"/>
    <d v="1899-12-30T10:00:00"/>
    <n v="0.25"/>
    <d v="1899-12-30T00:00:00"/>
    <d v="1899-12-30T01:00:00"/>
    <d v="1899-12-30T04:00:00"/>
    <d v="1899-12-30T01:00:00"/>
    <d v="1899-12-30T02:00:00"/>
    <d v="1899-12-30T02:00:00"/>
    <d v="1899-12-30T01:00:00"/>
    <d v="1899-12-30T01:00:00"/>
    <d v="1899-12-31T23:00:00"/>
    <d v="1899-12-30T06:20:00"/>
    <d v="1899-12-31T19:00:00"/>
    <d v="1899-12-30T04:00:00"/>
    <d v="1899-12-30T00:00:00"/>
    <d v="1899-12-30T00:00:00"/>
    <d v="1899-12-30T00:00:00"/>
    <d v="1899-12-30T00:00:00"/>
    <n v="1.19"/>
    <n v="1.08"/>
    <n v="0.11"/>
    <n v="0.1"/>
    <n v="0"/>
    <n v="0"/>
    <n v="0"/>
    <n v="0"/>
    <n v="0"/>
    <n v="0"/>
    <n v="0"/>
    <n v="0"/>
  </r>
  <r>
    <d v="2018-10-01T00:00:00"/>
    <s v="[2017] - OUTROS PROJETOS SUSTENTAÇÃO"/>
    <x v="120"/>
    <x v="56"/>
    <d v="2018-10-09T00:00:00"/>
    <d v="2018-10-09T00:00:00"/>
    <m/>
    <s v="VB.Net"/>
    <s v="Analista Programador I"/>
    <x v="4"/>
    <s v="Analista Programador I"/>
    <s v="Analista de Sistemas I"/>
    <s v="Analista de Sistemas I"/>
    <d v="1900-01-01T04:00:00"/>
    <d v="1899-12-31T12:30:00"/>
    <d v="1899-12-31T18:38:00"/>
    <d v="1899-12-30T04:11:00"/>
    <d v="1899-12-30T01:41:00"/>
    <d v="1899-12-30T00:20:00"/>
    <d v="1899-12-31T12:17:00"/>
    <n v="0.69775641025641022"/>
    <d v="1899-12-30T00:11:00"/>
    <d v="1899-12-30T00:00:00"/>
    <d v="1899-12-30T00:00:00"/>
    <d v="1899-12-30T00:00:00"/>
    <d v="1899-12-30T00:00:00"/>
    <d v="1899-12-30T00:00:00"/>
    <d v="1899-12-30T00:00:00"/>
    <d v="1899-12-30T00:00:00"/>
    <d v="1899-12-31T20:38:00"/>
    <d v="1899-12-30T06:50:00"/>
    <d v="1899-12-31T13:38:00"/>
    <d v="1899-12-30T07:00:00"/>
    <d v="1899-12-30T00:00:00"/>
    <d v="1899-12-30T00:00:00"/>
    <d v="1899-12-30T00:00:00"/>
    <d v="1899-12-30T00:00:00"/>
    <n v="1.03"/>
    <n v="0.72"/>
    <n v="0.19"/>
    <n v="0.13"/>
    <n v="0"/>
    <n v="0"/>
    <n v="0"/>
    <n v="0"/>
    <n v="0"/>
    <n v="0"/>
    <n v="0"/>
    <n v="0"/>
  </r>
  <r>
    <d v="2018-10-01T00:00:00"/>
    <s v="[2017] - CNH SUSTENTAÇÃO"/>
    <x v="121"/>
    <x v="56"/>
    <d v="2018-10-18T00:00:00"/>
    <d v="2018-10-18T00:00:00"/>
    <m/>
    <s v="C#"/>
    <s v="Analista de Sistemas I"/>
    <x v="5"/>
    <s v="Analista de Sistemas I"/>
    <s v="Analista de Sistemas I"/>
    <s v="Analista Programador I"/>
    <d v="1899-12-30T08:00:00"/>
    <d v="1899-12-30T10:00:00"/>
    <d v="1899-12-30T09:11:00"/>
    <d v="1899-12-30T00:00:00"/>
    <d v="1899-12-30T00:11:00"/>
    <d v="1899-12-30T00:00:00"/>
    <d v="1899-12-30T09:00:00"/>
    <n v="1.12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1T20:45:00"/>
    <d v="1899-12-31T09:05:00"/>
    <d v="1899-12-31T17:30:00"/>
    <d v="1899-12-30T02:41:00"/>
    <d v="1899-12-30T00:26:00"/>
    <d v="1899-12-30T00:11:00"/>
    <d v="1899-12-30T00:00:00"/>
    <d v="1899-12-30T00:00:00"/>
    <n v="4.1500000000000004"/>
    <n v="5.19"/>
    <n v="0.27"/>
    <n v="0.33"/>
    <n v="0.04"/>
    <n v="0.05"/>
    <n v="0.02"/>
    <n v="0.02"/>
    <n v="0"/>
    <n v="0"/>
    <n v="0"/>
    <n v="0"/>
  </r>
  <r>
    <d v="2018-10-01T00:00:00"/>
    <s v="[2017] - CNH SUSTENTAÇÃO"/>
    <x v="122"/>
    <x v="56"/>
    <d v="2018-10-15T00:00:00"/>
    <d v="2018-10-15T00:00:00"/>
    <d v="2018-11-06T00:00:00"/>
    <s v="C#"/>
    <s v="Analista de Sistemas II"/>
    <x v="0"/>
    <s v="Analista de Sistemas II"/>
    <s v="Analista de Sistemas I"/>
    <s v="Analista Programador III"/>
    <d v="1899-12-31T14:00:00"/>
    <d v="1899-12-31T05:00:00"/>
    <d v="1899-12-31T02:45:00"/>
    <d v="1899-12-30T00:30:00"/>
    <d v="1899-12-30T00:30:00"/>
    <d v="1899-12-30T00:00:00"/>
    <d v="1899-12-30T05:00:00"/>
    <n v="0.13157894736842107"/>
    <d v="1899-12-30T00:00:00"/>
    <d v="1899-12-30T05:30:00"/>
    <d v="1899-12-30T07:15:00"/>
    <d v="1899-12-30T01:30:00"/>
    <d v="1899-12-30T06:30:00"/>
    <d v="1899-12-30T00:00:00"/>
    <d v="1899-12-30T00:00:00"/>
    <d v="1899-12-30T00:00:00"/>
    <d v="1899-12-31T16:00:00"/>
    <d v="1899-12-30T10:11:00"/>
    <d v="1899-12-31T10:30:00"/>
    <d v="1899-12-30T05:30:00"/>
    <d v="1899-12-30T00:00:00"/>
    <d v="1899-12-30T00:00:00"/>
    <d v="1899-12-30T00:00:00"/>
    <d v="1899-12-30T00:00:00"/>
    <n v="1.19"/>
    <n v="0.91"/>
    <n v="0.19"/>
    <n v="0.14000000000000001"/>
    <n v="0"/>
    <n v="0"/>
    <n v="0"/>
    <n v="0"/>
    <n v="0"/>
    <n v="0"/>
    <n v="0"/>
    <n v="0"/>
  </r>
  <r>
    <d v="2018-10-01T00:00:00"/>
    <s v="[2017] - CNH SUSTENTAÇÃO"/>
    <x v="123"/>
    <x v="57"/>
    <d v="2018-10-15T00:00:00"/>
    <d v="2018-10-17T00:00:00"/>
    <d v="2019-01-17T00:00:00"/>
    <s v="Java"/>
    <s v="Analista de Sistemas II"/>
    <x v="0"/>
    <s v="Analista de Sistemas II"/>
    <s v="Analista de Sistemas I"/>
    <s v="Analista Programador II"/>
    <d v="1899-12-31T14:00:00"/>
    <d v="1899-12-31T08:00:00"/>
    <d v="1899-12-31T07:20:00"/>
    <d v="1899-12-30T00:11:00"/>
    <d v="1899-12-30T00:05:00"/>
    <d v="1899-12-30T00:00:00"/>
    <d v="1899-12-30T00:35:00"/>
    <n v="1.5350877192982457E-2"/>
    <d v="1899-12-30T00:00:00"/>
    <d v="1899-12-30T02:00:00"/>
    <d v="1899-12-30T17:00:00"/>
    <d v="1899-12-30T00:00:00"/>
    <d v="1899-12-30T11:30:00"/>
    <d v="1899-12-30T00:00:00"/>
    <d v="1899-12-30T00:00:00"/>
    <d v="1899-12-30T00:00:00"/>
    <d v="1899-12-31T16:18:00"/>
    <d v="1899-12-30T01:41:00"/>
    <d v="1899-12-31T08:03:00"/>
    <d v="1899-12-30T07:00:00"/>
    <d v="1899-12-30T01:15:00"/>
    <d v="1899-12-30T00:00:00"/>
    <d v="1899-12-30T00:00:00"/>
    <d v="1899-12-30T00:00:00"/>
    <n v="1"/>
    <n v="0.84"/>
    <n v="0.22"/>
    <n v="0.18"/>
    <n v="0.04"/>
    <n v="0.03"/>
    <n v="0"/>
    <n v="0"/>
    <n v="0"/>
    <n v="0"/>
    <n v="0"/>
    <n v="0"/>
  </r>
  <r>
    <d v="2018-10-01T00:00:00"/>
    <s v="[2017] - OUTROS PROJETOS SUSTENTAÇÃO"/>
    <x v="124"/>
    <x v="58"/>
    <d v="2018-10-18T00:00:00"/>
    <d v="2018-10-17T00:00:00"/>
    <d v="2018-12-21T00:00:00"/>
    <s v="VB.Net"/>
    <s v="Analista de Sistemas II, Analista Programador I"/>
    <x v="0"/>
    <s v="Analista de Sistemas II, Analista Programador I"/>
    <s v="Analista de Sistemas I"/>
    <s v="Analista Programador I"/>
    <d v="1899-12-30T14:00:00"/>
    <d v="1899-12-30T13:00:00"/>
    <d v="1899-12-31T02:05:00"/>
    <d v="1899-12-30T00:00:00"/>
    <d v="1899-12-30T00:00:00"/>
    <d v="1899-12-30T00:00:00"/>
    <d v="1899-12-30T10:05:00"/>
    <n v="0.72023809523809523"/>
    <d v="1899-12-30T00:00:00"/>
    <d v="1899-12-30T08:00:00"/>
    <d v="1899-12-30T00:00:00"/>
    <d v="1899-12-30T00:00:00"/>
    <d v="1899-12-30T08:00:00"/>
    <d v="1899-12-30T00:00:00"/>
    <d v="1899-12-30T00:00:00"/>
    <d v="1899-12-30T00:00:00"/>
    <d v="1899-12-30T14:44:00"/>
    <d v="1899-12-30T13:14:00"/>
    <d v="1899-12-30T12:29:00"/>
    <d v="1899-12-30T02:11:00"/>
    <d v="1899-12-30T00:06:00"/>
    <d v="1899-12-30T00:00:00"/>
    <d v="1899-12-30T00:00:00"/>
    <d v="1899-12-30T00:00:00"/>
    <n v="0.96"/>
    <n v="0.89"/>
    <n v="0.17"/>
    <n v="0.15"/>
    <n v="0.01"/>
    <n v="0.01"/>
    <n v="0"/>
    <n v="0"/>
    <n v="0"/>
    <n v="0"/>
    <n v="0"/>
    <n v="0"/>
  </r>
  <r>
    <d v="2018-10-01T00:00:00"/>
    <s v="[2018] - IDENTIDADE SUSTENTAÇÃO"/>
    <x v="125"/>
    <x v="59"/>
    <d v="2018-10-17T00:00:00"/>
    <d v="2018-10-16T00:00:00"/>
    <m/>
    <s v="VB.Net"/>
    <s v="Analista de Sistemas II"/>
    <x v="0"/>
    <s v="Analista de Sistemas II"/>
    <s v="Analista de Sistemas I"/>
    <s v="Analista de Sistemas I"/>
    <d v="1899-12-30T08:00:00"/>
    <d v="1899-12-30T06:30:00"/>
    <d v="1899-12-30T09:50:00"/>
    <d v="1899-12-30T02:00:00"/>
    <d v="1899-12-30T00:45:00"/>
    <d v="1899-12-30T00:05:00"/>
    <d v="1899-12-30T07:00:00"/>
    <n v="0.8750000000000001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6:50:00"/>
    <d v="1899-12-30T07:30:00"/>
    <d v="1899-12-30T06:30:00"/>
    <d v="1899-12-30T00:00:00"/>
    <d v="1899-12-30T00:00:00"/>
    <d v="1899-12-30T00:20:00"/>
    <d v="1899-12-30T00:00:00"/>
    <d v="1899-12-30T00:00:00"/>
    <n v="1"/>
    <n v="0.81"/>
    <n v="0"/>
    <n v="0"/>
    <n v="0"/>
    <n v="0"/>
    <n v="0.05"/>
    <n v="0.04"/>
    <n v="0"/>
    <n v="0"/>
    <n v="0"/>
    <n v="0"/>
  </r>
  <r>
    <d v="2018-10-01T00:00:00"/>
    <s v="[2017] - CNH SUSTENTAÇÃO"/>
    <x v="126"/>
    <x v="60"/>
    <d v="2018-10-18T00:00:00"/>
    <d v="2018-10-18T00:00:00"/>
    <d v="2018-10-23T00:00:00"/>
    <s v="VB.Net"/>
    <s v="Analista Programador II"/>
    <x v="2"/>
    <s v="Analista Programador II"/>
    <s v="Analista de Sistemas II"/>
    <s v="Analista de Sistemas II"/>
    <d v="1899-12-30T07:00:00"/>
    <d v="1899-12-30T04:00:00"/>
    <d v="1899-12-31T00:11:00"/>
    <d v="1899-12-30T03:00:00"/>
    <d v="1899-12-30T01:00:00"/>
    <d v="1899-12-30T00:00:00"/>
    <d v="1899-12-30T04:30:00"/>
    <n v="0.64285714285714279"/>
    <d v="1899-12-30T00:00:00"/>
    <d v="1899-12-30T00:00:00"/>
    <d v="1899-12-30T01:00:00"/>
    <d v="1899-12-30T00:00:00"/>
    <d v="1899-12-30T07:30:00"/>
    <d v="1899-12-30T07:11:00"/>
    <d v="1899-12-30T00:00:00"/>
    <d v="1899-12-30T00:00:00"/>
    <d v="1899-12-30T03:05:00"/>
    <d v="1899-12-30T02:45:00"/>
    <d v="1899-12-30T02:05:00"/>
    <d v="1899-12-30T01:00:00"/>
    <d v="1899-12-30T00:00:00"/>
    <d v="1899-12-30T00:00:00"/>
    <d v="1899-12-30T00:00:00"/>
    <d v="1899-12-30T00:00:00"/>
    <n v="0.52"/>
    <n v="0.3"/>
    <n v="0.25"/>
    <n v="0.14000000000000001"/>
    <n v="0"/>
    <n v="0"/>
    <n v="0"/>
    <n v="0"/>
    <n v="0"/>
    <n v="0"/>
    <n v="0"/>
    <n v="0"/>
  </r>
  <r>
    <d v="2018-10-01T00:00:00"/>
    <s v="[2017] - CNH SUSTENTAÇÃO"/>
    <x v="127"/>
    <x v="61"/>
    <d v="2018-10-24T00:00:00"/>
    <d v="2018-10-24T00:00:00"/>
    <d v="2018-11-13T00:00:00"/>
    <s v="Swift"/>
    <s v="Analista de Sistemas II, Analista de Sistemas II"/>
    <x v="0"/>
    <s v="Analista de Sistemas II, Analista de Sistemas II"/>
    <s v="Analista de Sistemas I"/>
    <s v="Analista de Sistemas I"/>
    <d v="1900-01-01T15:00:00"/>
    <d v="1899-12-31T03:00:00"/>
    <d v="1899-12-30T10:26:00"/>
    <d v="1899-12-30T00:11:00"/>
    <d v="1899-12-30T00:50:00"/>
    <d v="1899-12-30T00:00:00"/>
    <d v="1899-12-30T01:56:00"/>
    <n v="3.0687830687830691E-2"/>
    <d v="1899-12-30T00:00:00"/>
    <d v="1899-12-30T02:00:00"/>
    <d v="1899-12-30T01:30:00"/>
    <d v="1899-12-30T00:00:00"/>
    <d v="1899-12-30T04:00:00"/>
    <d v="1899-12-30T00:00:00"/>
    <d v="1899-12-30T00:00:00"/>
    <d v="1899-12-30T00:00:00"/>
    <d v="1899-12-31T03:08:00"/>
    <d v="1899-12-30T05:23:00"/>
    <d v="1899-12-30T22:32:00"/>
    <d v="1899-12-30T04:35:00"/>
    <d v="1899-12-30T00:00:00"/>
    <d v="1899-12-30T00:00:00"/>
    <d v="1899-12-30T00:00:00"/>
    <d v="1899-12-30T00:00:00"/>
    <n v="0.83"/>
    <n v="0.36"/>
    <n v="0.17"/>
    <n v="7.0000000000000007E-2"/>
    <n v="0"/>
    <n v="0"/>
    <n v="0"/>
    <n v="0"/>
    <n v="0"/>
    <n v="0"/>
    <n v="0"/>
    <n v="0"/>
  </r>
  <r>
    <d v="2018-10-01T00:00:00"/>
    <s v="[2017] - OUTROS PROJETOS SUSTENTAÇÃO"/>
    <x v="128"/>
    <x v="62"/>
    <d v="2018-10-25T00:00:00"/>
    <d v="2018-10-25T00:00:00"/>
    <d v="2018-11-22T00:00:00"/>
    <s v="VB.Net"/>
    <s v="Analista Programador II, Analista Programador I"/>
    <x v="2"/>
    <s v="Analista Programador II, Analista Programador I"/>
    <s v="Analista de Sistemas I"/>
    <s v="Analista Programador I"/>
    <d v="1900-01-01T11:00:00"/>
    <d v="1900-01-03T15:00:00"/>
    <d v="1900-01-12T20:15:00"/>
    <d v="1899-12-30T02:20:00"/>
    <d v="1899-12-30T09:00:00"/>
    <d v="1899-12-30T00:05:00"/>
    <d v="1900-01-01T12:35:00"/>
    <n v="1.0268361581920904"/>
    <d v="1899-12-30T00:00:00"/>
    <d v="1899-12-30T07:30:00"/>
    <d v="1899-12-30T00:00:00"/>
    <d v="1899-12-30T02:00:00"/>
    <d v="1900-01-09T03:15:00"/>
    <d v="1899-12-30T03:30:00"/>
    <d v="1899-12-30T04:00:00"/>
    <d v="1899-12-30T00:00:00"/>
    <d v="1900-01-03T20:53:00"/>
    <d v="1899-12-31T07:56:00"/>
    <d v="1900-01-03T07:23:00"/>
    <d v="1899-12-30T12:00:00"/>
    <d v="1899-12-30T00:30:00"/>
    <d v="1899-12-30T01:00:00"/>
    <d v="1899-12-30T00:00:00"/>
    <d v="1899-12-30T00:00:00"/>
    <n v="0.93"/>
    <n v="1.75"/>
    <n v="0.11"/>
    <n v="0.2"/>
    <n v="0"/>
    <n v="0.01"/>
    <n v="0.01"/>
    <n v="0.02"/>
    <n v="0"/>
    <n v="0"/>
    <n v="0"/>
    <n v="0"/>
  </r>
  <r>
    <d v="2018-10-01T00:00:00"/>
    <s v="[2018] - IDENTIDADE SUSTENTAÇÃO"/>
    <x v="129"/>
    <x v="62"/>
    <d v="2018-10-24T00:00:00"/>
    <d v="2018-10-24T00:00:00"/>
    <d v="2018-10-30T00:00:00"/>
    <s v="C#, ASP.NET"/>
    <s v="Analista de Sistemas II"/>
    <x v="0"/>
    <s v="Analista de Sistemas II"/>
    <s v="Analista de Sistemas I"/>
    <s v="Analista Programador III"/>
    <d v="1899-12-30T19:00:00"/>
    <d v="1899-12-30T17:00:00"/>
    <d v="1899-12-31T05:41:00"/>
    <d v="1899-12-30T02:00:00"/>
    <d v="1899-12-30T01:30:00"/>
    <d v="1899-12-30T00:45:00"/>
    <d v="1899-12-30T09:00:00"/>
    <n v="0.47368421052631582"/>
    <d v="1899-12-30T00:00:00"/>
    <d v="1899-12-30T01:00:00"/>
    <d v="1899-12-30T01:45:00"/>
    <d v="1899-12-30T01:00:00"/>
    <d v="1899-12-30T05:00:00"/>
    <d v="1899-12-30T02:00:00"/>
    <d v="1899-12-30T05:11:00"/>
    <d v="1899-12-30T00:30:00"/>
    <d v="1899-12-30T21:11:00"/>
    <d v="1899-12-30T06:30:00"/>
    <d v="1899-12-30T17:00:00"/>
    <d v="1899-12-30T04:00:00"/>
    <d v="1899-12-30T00:11:00"/>
    <d v="1899-12-30T00:00:00"/>
    <d v="1899-12-30T00:00:00"/>
    <d v="1899-12-30T00:00:00"/>
    <n v="1"/>
    <n v="0.89"/>
    <n v="0.24"/>
    <n v="0.21"/>
    <n v="0.01"/>
    <n v="0.01"/>
    <n v="0"/>
    <n v="0"/>
    <n v="0"/>
    <n v="0"/>
    <n v="0"/>
    <n v="0"/>
  </r>
  <r>
    <d v="2018-10-01T00:00:00"/>
    <s v="[2017] - CNH SUSTENTAÇÃO"/>
    <x v="130"/>
    <x v="63"/>
    <d v="2018-10-29T00:00:00"/>
    <d v="2018-10-26T00:00:00"/>
    <d v="2018-10-30T00:00:00"/>
    <s v="C#, VB.Net"/>
    <s v="Analista de Sistemas III"/>
    <x v="3"/>
    <s v="Analista de Sistemas III"/>
    <s v="Analista de Sistemas I"/>
    <s v="Analista Programador I"/>
    <d v="1899-12-31T01:00:00"/>
    <d v="1899-12-31T02:00:00"/>
    <d v="1899-12-30T19:08:00"/>
    <d v="1899-12-30T01:11:00"/>
    <d v="1899-12-30T00:42:00"/>
    <d v="1899-12-30T00:11:00"/>
    <d v="1899-12-30T04:30:00"/>
    <n v="0.18"/>
    <d v="1899-12-30T00:05:00"/>
    <d v="1899-12-30T01:00:00"/>
    <d v="1899-12-30T01:00:00"/>
    <d v="1899-12-30T01:00:00"/>
    <d v="1899-12-30T02:30:00"/>
    <d v="1899-12-30T06:56:00"/>
    <d v="1899-12-30T00:05:00"/>
    <d v="1899-12-30T00:00:00"/>
    <d v="1900-01-01T13:30:00"/>
    <d v="1899-12-30T20:05:00"/>
    <d v="1899-12-31T15:30:00"/>
    <d v="1899-12-30T08:00:00"/>
    <d v="1899-12-30T00:00:00"/>
    <d v="1899-12-30T14:00:00"/>
    <d v="1899-12-30T00:00:00"/>
    <d v="1899-12-30T00:00:00"/>
    <n v="1.52"/>
    <n v="1.58"/>
    <n v="0.31"/>
    <n v="0.32"/>
    <n v="0"/>
    <n v="0"/>
    <n v="0.54"/>
    <n v="0.56000000000000005"/>
    <n v="0"/>
    <n v="0"/>
    <n v="0"/>
    <n v="0"/>
  </r>
  <r>
    <d v="2018-11-01T00:00:00"/>
    <s v="[2017] - CNH SUSTENTAÇÃO"/>
    <x v="131"/>
    <x v="50"/>
    <d v="2018-11-12T00:00:00"/>
    <d v="2018-11-12T00:00:00"/>
    <d v="2018-11-29T00:00:00"/>
    <s v="C#, VB.Net"/>
    <s v="Analista de Sistemas III"/>
    <x v="3"/>
    <s v="Analista de Sistemas III"/>
    <s v="Analista de Sistemas I"/>
    <s v="Analista Programador II"/>
    <d v="1899-12-31T07:00:00"/>
    <d v="1899-12-30T18:00:00"/>
    <d v="1899-12-30T21:57:00"/>
    <d v="1899-12-30T02:45:00"/>
    <d v="1899-12-30T01:00:00"/>
    <d v="1899-12-30T00:15:00"/>
    <d v="1899-12-30T05:36:00"/>
    <n v="0.18064516129032254"/>
    <d v="1899-12-30T00:05:00"/>
    <d v="1899-12-30T00:45:00"/>
    <d v="1899-12-30T03:00:00"/>
    <d v="1899-12-30T02:30:00"/>
    <d v="1899-12-30T03:20:00"/>
    <d v="1899-12-30T02:26:00"/>
    <d v="1899-12-30T00:17:00"/>
    <d v="1899-12-30T00:00:00"/>
    <d v="1899-12-31T15:37:00"/>
    <d v="1899-12-30T16:19:00"/>
    <d v="1899-12-31T09:17:00"/>
    <d v="1899-12-30T06:11:00"/>
    <d v="1899-12-30T00:11:00"/>
    <d v="1899-12-30T00:00:00"/>
    <d v="1899-12-30T00:00:00"/>
    <d v="1899-12-30T00:00:00"/>
    <n v="1.85"/>
    <n v="1.07"/>
    <n v="0.34"/>
    <n v="0.2"/>
    <n v="0.01"/>
    <n v="0.01"/>
    <n v="0"/>
    <n v="0"/>
    <n v="0"/>
    <n v="0"/>
    <n v="0"/>
    <n v="0"/>
  </r>
  <r>
    <d v="2018-11-01T00:00:00"/>
    <s v="[2017] - CNH SUSTENTAÇÃO"/>
    <x v="132"/>
    <x v="64"/>
    <d v="2018-10-30T00:00:00"/>
    <d v="2018-10-30T00:00:00"/>
    <d v="2018-10-31T00:00:00"/>
    <s v="C#, VB.Net, ASP.NET"/>
    <s v="Analista de Sistemas III"/>
    <x v="3"/>
    <s v="Analista de Sistemas III"/>
    <s v="Analista Programador II"/>
    <s v="Analista Programador II"/>
    <d v="1899-12-30T04:00:00"/>
    <d v="1899-12-30T03:00:00"/>
    <d v="1899-12-30T07:47:00"/>
    <d v="1899-12-30T00:38:00"/>
    <d v="1899-12-30T00:48:00"/>
    <d v="1899-12-30T00:06:00"/>
    <d v="1899-12-30T02:50:00"/>
    <n v="0.70833333333333348"/>
    <d v="1899-12-30T00:11:00"/>
    <d v="1899-12-30T00:11:00"/>
    <d v="1899-12-30T01:11:00"/>
    <d v="1899-12-30T00:11:00"/>
    <d v="1899-12-30T00:15:00"/>
    <d v="1899-12-30T01:15:00"/>
    <d v="1899-12-30T00:15:00"/>
    <d v="1899-12-30T00:00:00"/>
    <d v="1899-12-30T04:33:00"/>
    <d v="1899-12-30T02:48:00"/>
    <d v="1899-12-30T03:03:00"/>
    <d v="1899-12-30T01:30:00"/>
    <d v="1899-12-30T00:00:00"/>
    <d v="1899-12-30T00:00:00"/>
    <d v="1899-12-30T00:00:00"/>
    <d v="1899-12-30T00:00:00"/>
    <n v="1.02"/>
    <n v="0.76"/>
    <n v="0.5"/>
    <n v="0.38"/>
    <n v="0"/>
    <n v="0"/>
    <n v="0"/>
    <n v="0"/>
    <n v="0"/>
    <n v="0"/>
    <n v="0"/>
    <n v="0"/>
  </r>
  <r>
    <d v="2018-11-01T00:00:00"/>
    <s v="[2018] - IDENTIDADE SUSTENTAÇÃO"/>
    <x v="133"/>
    <x v="63"/>
    <d v="2018-10-31T00:00:00"/>
    <d v="2018-10-31T00:00:00"/>
    <d v="2018-11-12T00:00:00"/>
    <s v="C#"/>
    <s v="Analista de Sistemas II"/>
    <x v="0"/>
    <s v="Analista de Sistemas II"/>
    <s v="Analista de Sistemas II, Analista Programador II"/>
    <s v="Analista Programador III"/>
    <d v="1899-12-30T12:00:00"/>
    <d v="1899-12-30T11:00:00"/>
    <d v="1900-01-02T01:11:00"/>
    <d v="1899-12-30T01:41:00"/>
    <d v="1899-12-30T01:11:00"/>
    <d v="1899-12-30T00:41:00"/>
    <d v="1899-12-30T04:11:00"/>
    <n v="0.34861111111111115"/>
    <d v="1899-12-30T01:00:00"/>
    <d v="1899-12-30T01:00:00"/>
    <d v="1899-12-30T06:30:00"/>
    <d v="1899-12-30T02:00:00"/>
    <d v="1899-12-31T00:00:00"/>
    <d v="1899-12-31T04:00:00"/>
    <d v="1899-12-30T02:00:00"/>
    <d v="1899-12-30T01:00:00"/>
    <d v="1899-12-30T19:41:00"/>
    <d v="1899-12-30T04:26:00"/>
    <d v="1899-12-30T16:41:00"/>
    <d v="1899-12-30T03:00:00"/>
    <d v="1899-12-30T00:00:00"/>
    <d v="1899-12-30T00:00:00"/>
    <d v="1899-12-30T00:00:00"/>
    <d v="1899-12-30T00:00:00"/>
    <n v="1.52"/>
    <n v="1.39"/>
    <n v="0.27"/>
    <n v="0.25"/>
    <n v="0"/>
    <n v="0"/>
    <n v="0"/>
    <n v="0"/>
    <n v="0"/>
    <n v="0"/>
    <n v="0"/>
    <n v="0"/>
  </r>
  <r>
    <d v="2018-11-01T00:00:00"/>
    <s v="[2017] - CNH SUSTENTAÇÃO"/>
    <x v="134"/>
    <x v="65"/>
    <d v="2018-11-21T00:00:00"/>
    <d v="2018-11-21T00:00:00"/>
    <d v="2018-12-27T00:00:00"/>
    <s v="C#"/>
    <s v="Analista de Sistemas I"/>
    <x v="5"/>
    <s v="Analista de Sistemas I"/>
    <s v="Analista de Sistemas II"/>
    <s v="Analista Programador I"/>
    <d v="1899-12-31T16:00:00"/>
    <d v="1899-12-31T14:00:00"/>
    <d v="1900-01-05T00:00:00"/>
    <d v="1899-12-30T06:00:00"/>
    <d v="1899-12-30T00:20:00"/>
    <d v="1899-12-30T00:00:00"/>
    <d v="1900-01-01T03:00:00"/>
    <n v="1.2749999999999999"/>
    <d v="1899-12-30T00:00:00"/>
    <d v="1899-12-30T00:00:00"/>
    <d v="1899-12-30T02:41:00"/>
    <d v="1899-12-30T00:00:00"/>
    <d v="1900-01-02T04:00:00"/>
    <d v="1899-12-30T08:00:00"/>
    <d v="1899-12-30T00:00:00"/>
    <d v="1899-12-30T00:00:00"/>
    <d v="1900-01-03T13:00:00"/>
    <d v="1899-12-30T09:00:00"/>
    <d v="1900-01-03T03:30:00"/>
    <d v="1899-12-30T04:00:00"/>
    <d v="1899-12-30T05:30:00"/>
    <d v="1899-12-30T00:00:00"/>
    <d v="1899-12-30T00:11:00"/>
    <d v="1899-12-30T00:00:00"/>
    <n v="2.62"/>
    <n v="2.4900000000000002"/>
    <n v="0.11"/>
    <n v="0.1"/>
    <n v="0.14000000000000001"/>
    <n v="0.14000000000000001"/>
    <n v="0"/>
    <n v="0"/>
    <n v="0"/>
    <n v="0"/>
    <n v="0"/>
    <n v="0"/>
  </r>
  <r>
    <d v="2018-11-01T00:00:00"/>
    <s v="[2017] - OUTROS PROJETOS SUSTENTAÇÃO"/>
    <x v="135"/>
    <x v="66"/>
    <d v="2018-11-19T00:00:00"/>
    <d v="2018-11-19T00:00:00"/>
    <d v="2018-12-07T00:00:00"/>
    <s v="VB.Net"/>
    <s v="Analista de Sistemas II, Analista Programador II"/>
    <x v="0"/>
    <s v="Analista de Sistemas II, Analista Programador II"/>
    <s v="Analista de Sistemas II"/>
    <s v="Analista Programador I"/>
    <d v="1899-12-31T18:00:00"/>
    <d v="1900-01-01T00:00:00"/>
    <d v="1900-01-01T04:11:00"/>
    <d v="1899-12-30T00:15:00"/>
    <d v="1899-12-30T00:11:00"/>
    <d v="1899-12-30T00:11:00"/>
    <d v="1899-12-30T15:05:00"/>
    <n v="0.35912698412698413"/>
    <d v="1899-12-30T00:00:00"/>
    <d v="1899-12-30T07:00:00"/>
    <d v="1899-12-30T00:00:00"/>
    <d v="1899-12-30T00:00:00"/>
    <d v="1899-12-31T05:30:00"/>
    <d v="1899-12-30T00:00:00"/>
    <d v="1899-12-30T00:00:00"/>
    <d v="1899-12-30T00:00:00"/>
    <d v="1899-12-31T18:05:00"/>
    <d v="1899-12-30T08:56:00"/>
    <d v="1899-12-31T12:45:00"/>
    <d v="1899-12-30T05:00:00"/>
    <d v="1899-12-30T00:20:00"/>
    <d v="1899-12-30T00:00:00"/>
    <d v="1899-12-30T00:00:00"/>
    <d v="1899-12-30T00:00:00"/>
    <n v="0.77"/>
    <n v="0.88"/>
    <n v="0.1"/>
    <n v="0.12"/>
    <n v="0.01"/>
    <n v="0.01"/>
    <n v="0"/>
    <n v="0"/>
    <n v="0"/>
    <n v="0"/>
    <n v="0"/>
    <n v="0"/>
  </r>
  <r>
    <d v="2018-11-01T00:00:00"/>
    <s v="[2017] - OUTROS PROJETOS SUSTENTAÇÃO"/>
    <x v="136"/>
    <x v="66"/>
    <d v="2018-11-06T00:00:00"/>
    <d v="2018-11-06T00:00:00"/>
    <d v="2019-01-08T00:00:00"/>
    <s v="VB.Net"/>
    <s v="Analista de Sistemas III"/>
    <x v="3"/>
    <s v="Analista de Sistemas III"/>
    <s v="Analista de Sistemas II"/>
    <s v="Analista Programador I"/>
    <d v="1899-12-31T04:00:00"/>
    <d v="1899-12-30T23:00:00"/>
    <d v="1899-12-30T18:00:00"/>
    <d v="1899-12-30T00:20:00"/>
    <d v="1899-12-30T00:11:00"/>
    <d v="1899-12-30T00:11:00"/>
    <d v="1899-12-30T08:00:00"/>
    <n v="0.2857142857142857"/>
    <d v="1899-12-30T00:20:00"/>
    <d v="1899-12-30T04:00:00"/>
    <d v="1899-12-30T00:00:00"/>
    <d v="1899-12-30T00:00:00"/>
    <d v="1899-12-30T05:00:00"/>
    <d v="1899-12-30T00:00:00"/>
    <d v="1899-12-30T00:00:00"/>
    <d v="1899-12-30T00:00:00"/>
    <d v="1899-12-30T18:30:00"/>
    <d v="1899-12-30T04:20:00"/>
    <d v="1899-12-30T15:30:00"/>
    <d v="1899-12-30T03:00:00"/>
    <d v="1899-12-30T00:00:00"/>
    <d v="1899-12-30T00:00:00"/>
    <d v="1899-12-30T00:00:00"/>
    <d v="1899-12-30T01:00:00"/>
    <n v="0.67"/>
    <n v="0.55000000000000004"/>
    <n v="0.13"/>
    <n v="0.11"/>
    <n v="0"/>
    <n v="0"/>
    <n v="0"/>
    <n v="0"/>
    <n v="0"/>
    <n v="0"/>
    <n v="0.04"/>
    <n v="0.04"/>
  </r>
  <r>
    <d v="2018-11-01T00:00:00"/>
    <s v="[2017] - OUTROS PROJETOS SUSTENTAÇÃO"/>
    <x v="137"/>
    <x v="66"/>
    <d v="2018-11-09T00:00:00"/>
    <d v="2018-11-09T00:00:00"/>
    <d v="2019-01-08T00:00:00"/>
    <s v="VB.Net"/>
    <s v="Analista Programador II, Analista de Sistemas III"/>
    <x v="2"/>
    <s v="Analista Programador II, Analista de Sistemas III"/>
    <s v="Analista de Sistemas II"/>
    <s v="Analista Programador I"/>
    <d v="1899-12-31T12:00:00"/>
    <d v="1899-12-31T06:00:00"/>
    <d v="1899-12-30T18:30:00"/>
    <d v="1899-12-30T00:11:00"/>
    <d v="1899-12-30T00:00:00"/>
    <d v="1899-12-30T00:11:00"/>
    <d v="1899-12-30T12:30:00"/>
    <n v="0.34722222222222227"/>
    <d v="1899-12-30T00:11:00"/>
    <d v="1899-12-30T04:30:00"/>
    <d v="1899-12-30T00:00:00"/>
    <d v="1899-12-30T00:00:00"/>
    <d v="1899-12-30T01:00:00"/>
    <d v="1899-12-30T00:00:00"/>
    <d v="1899-12-30T00:00:00"/>
    <d v="1899-12-30T00:00:00"/>
    <d v="1899-12-31T03:00:00"/>
    <d v="1899-12-30T13:15:00"/>
    <d v="1899-12-31T00:00:00"/>
    <d v="1899-12-30T03:00:00"/>
    <d v="1899-12-30T00:00:00"/>
    <d v="1899-12-30T00:00:00"/>
    <d v="1899-12-30T00:00:00"/>
    <d v="1899-12-30T00:00:00"/>
    <n v="0.8"/>
    <n v="0.67"/>
    <n v="0.1"/>
    <n v="0.08"/>
    <n v="0"/>
    <n v="0"/>
    <n v="0"/>
    <n v="0"/>
    <n v="0"/>
    <n v="0"/>
    <n v="0"/>
    <n v="0"/>
  </r>
  <r>
    <d v="2018-11-01T00:00:00"/>
    <s v="[2017] - CNH SUSTENTAÇÃO"/>
    <x v="138"/>
    <x v="66"/>
    <d v="2018-11-14T00:00:00"/>
    <d v="2018-11-14T00:00:00"/>
    <d v="2019-01-07T00:00:00"/>
    <s v="C#"/>
    <s v="Analista de Sistemas II"/>
    <x v="0"/>
    <s v="Analista de Sistemas II"/>
    <s v="Analista de Sistemas I"/>
    <s v="Analista Programador II"/>
    <d v="1900-01-01T20:00:00"/>
    <d v="1900-01-01T10:00:00"/>
    <d v="1899-12-31T01:20:00"/>
    <d v="1899-12-30T01:00:00"/>
    <d v="1899-12-30T00:20:00"/>
    <d v="1899-12-30T00:00:00"/>
    <d v="1899-12-30T06:00:00"/>
    <n v="8.8235294117647051E-2"/>
    <d v="1899-12-30T00:00:00"/>
    <d v="1899-12-30T00:00:00"/>
    <d v="1899-12-30T01:00:00"/>
    <d v="1899-12-30T02:00:00"/>
    <d v="1899-12-30T04:00:00"/>
    <d v="1899-12-30T06:00:00"/>
    <d v="1899-12-30T04:00:00"/>
    <d v="1899-12-30T01:00:00"/>
    <d v="1899-12-30T17:30:00"/>
    <d v="1899-12-30T06:06:00"/>
    <d v="1899-12-30T09:00:00"/>
    <d v="1899-12-30T05:30:00"/>
    <d v="1899-12-30T03:00:00"/>
    <d v="1899-12-30T00:00:00"/>
    <d v="1899-12-30T00:00:00"/>
    <d v="1899-12-30T00:00:00"/>
    <n v="0.16"/>
    <n v="0.13"/>
    <n v="0.09"/>
    <n v="0.08"/>
    <n v="0.05"/>
    <n v="0.04"/>
    <n v="0"/>
    <n v="0"/>
    <n v="0"/>
    <n v="0"/>
    <n v="0"/>
    <n v="0"/>
  </r>
  <r>
    <d v="2018-11-01T00:00:00"/>
    <s v="[2017] - CNH SUSTENTAÇÃO"/>
    <x v="139"/>
    <x v="66"/>
    <d v="2018-11-01T00:00:00"/>
    <d v="2018-11-01T00:00:00"/>
    <d v="2019-01-03T00:00:00"/>
    <s v="C#"/>
    <s v="Analista de Sistemas II"/>
    <x v="0"/>
    <s v="Analista de Sistemas II"/>
    <s v="Analista de Sistemas I"/>
    <s v="Analista Programador I"/>
    <d v="1899-12-30T17:00:00"/>
    <d v="1899-12-30T16:00:00"/>
    <d v="1899-12-30T09:50:00"/>
    <d v="1899-12-30T01:30:00"/>
    <d v="1899-12-30T00:20:00"/>
    <d v="1899-12-30T00:00:00"/>
    <d v="1899-12-30T05:30:00"/>
    <n v="0.32352941176470584"/>
    <d v="1899-12-30T00:00:00"/>
    <d v="1899-12-30T00:00:00"/>
    <d v="1899-12-30T01:00:00"/>
    <d v="1899-12-30T00:30:00"/>
    <d v="1899-12-30T01:00:00"/>
    <d v="1899-12-30T00:00:00"/>
    <d v="1899-12-30T00:00:00"/>
    <d v="1899-12-30T00:00:00"/>
    <d v="1899-12-30T18:56:00"/>
    <d v="1899-12-30T21:02:00"/>
    <d v="1899-12-30T15:56:00"/>
    <d v="1899-12-30T03:00:00"/>
    <d v="1899-12-30T00:00:00"/>
    <d v="1899-12-30T00:00:00"/>
    <d v="1899-12-30T00:00:00"/>
    <d v="1899-12-30T00:00:00"/>
    <n v="0.99"/>
    <n v="0.94"/>
    <n v="0.19"/>
    <n v="0.18"/>
    <n v="0"/>
    <n v="0"/>
    <n v="0"/>
    <n v="0"/>
    <n v="0"/>
    <n v="0"/>
    <n v="0"/>
    <n v="0"/>
  </r>
  <r>
    <d v="2018-11-01T00:00:00"/>
    <s v="[2017] - CNH SUSTENTAÇÃO"/>
    <x v="140"/>
    <x v="66"/>
    <d v="2018-11-06T00:00:00"/>
    <d v="2018-11-13T00:00:00"/>
    <d v="2019-01-22T00:00:00"/>
    <s v="Java"/>
    <s v="Analista de Sistemas II"/>
    <x v="0"/>
    <s v="Analista de Sistemas II"/>
    <s v="Analista de Sistemas I"/>
    <s v="Analista Programador II"/>
    <d v="1899-12-31T02:00:00"/>
    <d v="1899-12-31T01:30:00"/>
    <d v="1899-12-30T17:41:00"/>
    <d v="1899-12-30T01:30:00"/>
    <d v="1899-12-30T00:30:00"/>
    <d v="1899-12-30T00:00:00"/>
    <d v="1899-12-30T06:41:00"/>
    <n v="0.25705128205128208"/>
    <d v="1899-12-30T00:00:00"/>
    <d v="1899-12-30T01:00:00"/>
    <d v="1899-12-30T02:00:00"/>
    <d v="1899-12-30T00:00:00"/>
    <d v="1899-12-30T06:00:00"/>
    <d v="1899-12-30T00:00:00"/>
    <d v="1899-12-30T00:00:00"/>
    <d v="1899-12-30T00:00:00"/>
    <d v="1900-01-01T03:30:00"/>
    <d v="1899-12-30T05:15:00"/>
    <d v="1899-12-31T07:30:00"/>
    <d v="1899-12-30T12:00:00"/>
    <d v="1899-12-30T08:00:00"/>
    <d v="1899-12-30T00:00:00"/>
    <d v="1899-12-30T00:00:00"/>
    <d v="1899-12-30T00:00:00"/>
    <n v="1.24"/>
    <n v="1.21"/>
    <n v="0.47"/>
    <n v="0.46"/>
    <n v="0.31"/>
    <n v="0.31"/>
    <n v="0"/>
    <n v="0"/>
    <n v="0"/>
    <n v="0"/>
    <n v="0"/>
    <n v="0"/>
  </r>
  <r>
    <d v="2018-11-01T00:00:00"/>
    <s v="[2017] - CNH SUSTENTAÇÃO"/>
    <x v="141"/>
    <x v="66"/>
    <d v="2018-11-01T00:00:00"/>
    <d v="2018-11-01T00:00:00"/>
    <d v="2018-11-21T00:00:00"/>
    <s v="VB.Net"/>
    <s v="Analista de Sistemas I"/>
    <x v="5"/>
    <s v="Analista de Sistemas I"/>
    <s v="Analista Programador II"/>
    <s v="Analista Programador II"/>
    <d v="1899-12-30T12:00:00"/>
    <d v="1899-12-30T10:30:00"/>
    <d v="1900-01-02T05:20:00"/>
    <d v="1899-12-30T04:00:00"/>
    <d v="1899-12-30T00:20:00"/>
    <d v="1899-12-30T00:00:00"/>
    <d v="1899-12-31T20:00:00"/>
    <n v="3.6666666666666665"/>
    <d v="1899-12-30T00:00:00"/>
    <d v="1899-12-30T00:00:00"/>
    <d v="1899-12-30T04:00:00"/>
    <d v="1899-12-30T00:00:00"/>
    <d v="1899-12-30T23:00:00"/>
    <d v="1899-12-30T01:00:00"/>
    <d v="1899-12-30T00:00:00"/>
    <d v="1899-12-30T01:00:00"/>
    <d v="1899-12-30T13:56:00"/>
    <d v="1899-12-30T05:13:00"/>
    <d v="1899-12-30T12:41:00"/>
    <d v="1899-12-30T01:15:00"/>
    <d v="1899-12-30T00:00:00"/>
    <d v="1899-12-30T00:00:00"/>
    <d v="1899-12-30T00:00:00"/>
    <d v="1899-12-30T00:00:00"/>
    <n v="1.21"/>
    <n v="1.06"/>
    <n v="0.12"/>
    <n v="0.1"/>
    <n v="0"/>
    <n v="0"/>
    <n v="0"/>
    <n v="0"/>
    <n v="0"/>
    <n v="0"/>
    <n v="0"/>
    <n v="0"/>
  </r>
  <r>
    <d v="2018-11-01T00:00:00"/>
    <s v="[2017] - CNH SUSTENTAÇÃO"/>
    <x v="142"/>
    <x v="66"/>
    <d v="2018-11-28T00:00:00"/>
    <d v="2018-11-28T00:00:00"/>
    <d v="2018-12-12T00:00:00"/>
    <s v="Swift"/>
    <s v="Analista de Sistemas II"/>
    <x v="0"/>
    <s v="Analista de Sistemas II"/>
    <s v="Analista de Sistemas I"/>
    <s v="Analista Programador II"/>
    <d v="1900-01-01T07:00:00"/>
    <d v="1900-01-01T03:00:00"/>
    <d v="1899-12-30T11:41:00"/>
    <d v="1899-12-30T01:30:00"/>
    <d v="1899-12-30T00:15:00"/>
    <d v="1899-12-30T00:00:00"/>
    <d v="1899-12-30T07:11:00"/>
    <n v="0.13060606060606061"/>
    <d v="1899-12-30T00:00:00"/>
    <d v="1899-12-30T00:00:00"/>
    <d v="1899-12-30T00:45:00"/>
    <d v="1899-12-30T00:00:00"/>
    <d v="1899-12-30T02:00:00"/>
    <d v="1899-12-30T00:00:00"/>
    <d v="1899-12-30T00:00:00"/>
    <d v="1899-12-30T00:00:00"/>
    <d v="1900-01-02T08:00:00"/>
    <d v="1899-12-30T07:00:00"/>
    <d v="1900-01-01T03:00:00"/>
    <d v="1899-12-30T09:00:00"/>
    <d v="1899-12-30T20:00:00"/>
    <d v="1899-12-30T00:00:00"/>
    <d v="1899-12-30T00:00:00"/>
    <d v="1899-12-30T00:00:00"/>
    <n v="1"/>
    <n v="0.93"/>
    <n v="0.18"/>
    <n v="0.16"/>
    <n v="0.39"/>
    <n v="0.36"/>
    <n v="0"/>
    <n v="0"/>
    <n v="0"/>
    <n v="0"/>
    <n v="0"/>
    <n v="0"/>
  </r>
  <r>
    <d v="2018-11-01T00:00:00"/>
    <s v="[2017] - OUTROS PROJETOS SUSTENTAÇÃO"/>
    <x v="143"/>
    <x v="67"/>
    <d v="2018-11-06T00:00:00"/>
    <d v="2018-11-06T00:00:00"/>
    <d v="2019-01-09T00:00:00"/>
    <s v="VB.Net"/>
    <s v="Analista Programador II"/>
    <x v="2"/>
    <s v="Analista Programador II"/>
    <s v="Analista de Sistemas II"/>
    <s v="Analista Programador I"/>
    <d v="1899-12-30T08:00:00"/>
    <d v="1899-12-30T08:30:00"/>
    <d v="1899-12-30T19:26:00"/>
    <d v="1899-12-30T02:15:00"/>
    <d v="1899-12-30T01:30:00"/>
    <d v="1899-12-30T00:11:00"/>
    <d v="1899-12-30T07:30:00"/>
    <n v="0.9375"/>
    <d v="1899-12-30T00:00:00"/>
    <d v="1899-12-30T08:00:00"/>
    <d v="1899-12-30T00:00:00"/>
    <d v="1899-12-30T00:00:00"/>
    <d v="1899-12-30T00:00:00"/>
    <d v="1899-12-30T00:00:00"/>
    <d v="1899-12-30T00:00:00"/>
    <d v="1899-12-30T00:00:00"/>
    <d v="1899-12-30T06:41:00"/>
    <d v="1899-12-30T03:53:00"/>
    <d v="1899-12-30T06:11:00"/>
    <d v="1899-12-30T00:30:00"/>
    <d v="1899-12-30T00:00:00"/>
    <d v="1899-12-30T00:00:00"/>
    <d v="1899-12-30T00:00:00"/>
    <d v="1899-12-30T00:00:00"/>
    <n v="0.73"/>
    <n v="0.77"/>
    <n v="0.06"/>
    <n v="0.06"/>
    <n v="0"/>
    <n v="0"/>
    <n v="0"/>
    <n v="0"/>
    <n v="0"/>
    <n v="0"/>
    <n v="0"/>
    <n v="0"/>
  </r>
  <r>
    <d v="2018-11-01T00:00:00"/>
    <s v="[2017] - OUTROS PROJETOS SUSTENTAÇÃO"/>
    <x v="144"/>
    <x v="67"/>
    <d v="2018-11-21T00:00:00"/>
    <d v="2018-11-21T00:00:00"/>
    <d v="2019-01-07T00:00:00"/>
    <s v="VB.Net"/>
    <s v="Analista de Sistemas II, Analista Programador II"/>
    <x v="0"/>
    <s v="Analista de Sistemas II, Analista Programador II"/>
    <s v="Analista de Sistemas II"/>
    <s v="Analista Programador II"/>
    <d v="1899-12-31T00:00:00"/>
    <d v="1899-12-30T21:00:00"/>
    <d v="1900-01-04T14:35:00"/>
    <d v="1899-12-30T00:15:00"/>
    <d v="1899-12-30T00:45:00"/>
    <d v="1899-12-30T00:11:00"/>
    <d v="1900-01-01T00:26:00"/>
    <n v="2.0180555555555553"/>
    <d v="1899-12-30T00:00:00"/>
    <d v="1899-12-30T00:00:00"/>
    <d v="1899-12-31T01:30:00"/>
    <d v="1899-12-30T00:00:00"/>
    <d v="1899-12-30T08:30:00"/>
    <d v="1900-01-01T03:00:00"/>
    <d v="1899-12-30T00:00:00"/>
    <d v="1899-12-30T00:00:00"/>
    <d v="1900-01-01T00:17:00"/>
    <d v="1899-12-30T04:30:00"/>
    <d v="1899-12-31T17:37:00"/>
    <d v="1899-12-30T06:30:00"/>
    <d v="1899-12-30T00:11:00"/>
    <d v="1899-12-30T00:00:00"/>
    <d v="1899-12-30T00:00:00"/>
    <d v="1899-12-30T00:00:00"/>
    <n v="1.98"/>
    <n v="1.73"/>
    <n v="0.31"/>
    <n v="0.27"/>
    <n v="0.01"/>
    <n v="0.01"/>
    <n v="0"/>
    <n v="0"/>
    <n v="0"/>
    <n v="0"/>
    <n v="0"/>
    <n v="0"/>
  </r>
  <r>
    <d v="2018-11-01T00:00:00"/>
    <s v="[2017] - CNH SUSTENTAÇÃO"/>
    <x v="145"/>
    <x v="68"/>
    <d v="2018-11-08T00:00:00"/>
    <d v="2018-11-08T00:00:00"/>
    <d v="2018-12-03T00:00:00"/>
    <s v="VB.Net"/>
    <s v="Analista de Sistemas I"/>
    <x v="5"/>
    <s v="Analista de Sistemas I"/>
    <s v="Analista de Sistemas I"/>
    <s v="Analista de Sistemas I"/>
    <d v="1899-12-30T12:00:00"/>
    <d v="1899-12-30T10:30:00"/>
    <d v="1900-01-01T20:30:00"/>
    <d v="1899-12-30T02:30:00"/>
    <d v="1899-12-30T00:30:00"/>
    <d v="1899-12-30T00:00:00"/>
    <d v="1899-12-30T04:00:00"/>
    <n v="0.33333333333333331"/>
    <d v="1899-12-30T00:00:00"/>
    <d v="1899-12-30T00:00:00"/>
    <d v="1899-12-30T16:00:00"/>
    <d v="1899-12-30T00:00:00"/>
    <d v="1899-12-31T17:30:00"/>
    <d v="1899-12-30T03:00:00"/>
    <d v="1899-12-30T00:00:00"/>
    <d v="1899-12-30T01:00:00"/>
    <d v="1899-12-30T20:20:00"/>
    <d v="1899-12-30T05:05:00"/>
    <d v="1899-12-30T18:11:00"/>
    <d v="1899-12-30T02:11:00"/>
    <d v="1899-12-30T00:00:00"/>
    <d v="1899-12-30T00:00:00"/>
    <d v="1899-12-30T00:00:00"/>
    <d v="1899-12-30T00:00:00"/>
    <n v="1.73"/>
    <n v="1.51"/>
    <n v="0.21"/>
    <n v="0.18"/>
    <n v="0"/>
    <n v="0"/>
    <n v="0"/>
    <n v="0"/>
    <n v="0"/>
    <n v="0"/>
    <n v="0"/>
    <n v="0"/>
  </r>
  <r>
    <d v="2018-11-01T00:00:00"/>
    <s v="[2017] - OUTROS PROJETOS SUSTENTAÇÃO"/>
    <x v="146"/>
    <x v="69"/>
    <d v="2018-11-20T00:00:00"/>
    <d v="2018-11-20T00:00:00"/>
    <d v="2019-01-18T00:00:00"/>
    <s v="VB.Net"/>
    <s v="Analista de Sistemas II, Analista Programador II"/>
    <x v="0"/>
    <s v="Analista de Sistemas II, Analista Programador II"/>
    <s v="Analista de Sistemas II"/>
    <s v="Analista Programador I"/>
    <d v="1899-12-31T14:00:00"/>
    <d v="1899-12-31T05:00:00"/>
    <d v="1900-01-01T17:20:00"/>
    <d v="1899-12-30T00:00:00"/>
    <d v="1899-12-30T00:00:00"/>
    <d v="1899-12-30T00:11:00"/>
    <d v="1899-12-30T12:41:00"/>
    <n v="0.33377192982456144"/>
    <d v="1899-12-30T00:00:00"/>
    <d v="1899-12-30T00:00:00"/>
    <d v="1899-12-30T00:00:00"/>
    <d v="1899-12-30T00:00:00"/>
    <d v="1900-01-01T04:30:00"/>
    <d v="1899-12-30T00:00:00"/>
    <d v="1899-12-30T00:00:00"/>
    <d v="1899-12-30T00:00:00"/>
    <d v="1899-12-30T23:00:00"/>
    <d v="1899-12-30T05:35:00"/>
    <d v="1899-12-30T18:00:00"/>
    <d v="1899-12-30T05:00:00"/>
    <d v="1899-12-30T00:00:00"/>
    <d v="1899-12-30T00:00:00"/>
    <d v="1899-12-30T00:00:00"/>
    <d v="1899-12-30T00:00:00"/>
    <n v="0.62"/>
    <n v="0.47"/>
    <n v="0.17"/>
    <n v="0.13"/>
    <n v="0"/>
    <n v="0"/>
    <n v="0"/>
    <n v="0"/>
    <n v="0"/>
    <n v="0"/>
    <n v="0"/>
    <n v="0"/>
  </r>
  <r>
    <d v="2018-11-01T00:00:00"/>
    <s v="[2017] - OUTROS PROJETOS SUSTENTAÇÃO"/>
    <x v="147"/>
    <x v="69"/>
    <d v="2018-11-19T00:00:00"/>
    <d v="2018-11-14T00:00:00"/>
    <d v="2018-12-05T00:00:00"/>
    <s v="VB.Net"/>
    <s v="Analista de Sistemas II, Analista Programador II, Analista de Sistemas III"/>
    <x v="0"/>
    <s v="Analista de Sistemas II, Analista Programador II, Analista de Sistemas III"/>
    <s v="Analista de Sistemas I"/>
    <s v="Analista de Sistemas I"/>
    <d v="1899-12-31T14:00:00"/>
    <d v="1899-12-31T13:00:00"/>
    <d v="1899-12-31T17:11:00"/>
    <d v="1899-12-30T03:11:00"/>
    <d v="1899-12-30T00:11:00"/>
    <d v="1899-12-30T00:11:00"/>
    <d v="1899-12-30T21:00:00"/>
    <n v="0.55263157894736847"/>
    <d v="1899-12-30T00:00:00"/>
    <d v="1899-12-30T08:00:00"/>
    <d v="1899-12-30T00:00:00"/>
    <d v="1899-12-30T00:00:00"/>
    <d v="1899-12-30T08:41:00"/>
    <d v="1899-12-30T00:00:00"/>
    <d v="1899-12-30T00:00:00"/>
    <d v="1899-12-30T00:00:00"/>
    <d v="1899-12-31T16:50:00"/>
    <d v="1899-12-30T15:30:00"/>
    <d v="1899-12-31T10:15:00"/>
    <d v="1899-12-30T06:30:00"/>
    <d v="1899-12-30T00:05:00"/>
    <d v="1899-12-30T00:00:00"/>
    <d v="1899-12-30T00:00:00"/>
    <d v="1899-12-30T00:00:00"/>
    <n v="0.93"/>
    <n v="0.9"/>
    <n v="0.18"/>
    <n v="0.17"/>
    <n v="0"/>
    <n v="0"/>
    <n v="0"/>
    <n v="0"/>
    <n v="0"/>
    <n v="0"/>
    <n v="0"/>
    <n v="0"/>
  </r>
  <r>
    <d v="2018-11-01T00:00:00"/>
    <s v="[2017] - OUTROS PROJETOS SUSTENTAÇÃO"/>
    <x v="148"/>
    <x v="70"/>
    <d v="2018-11-23T00:00:00"/>
    <d v="2018-11-23T00:00:00"/>
    <d v="2019-01-11T00:00:00"/>
    <s v="VB.Net"/>
    <s v="Analista de Sistemas II, Analista Programador II"/>
    <x v="0"/>
    <s v="Analista de Sistemas II, Analista Programador II"/>
    <s v="Analista de Sistemas I"/>
    <s v="Analista Programador I, Analista de Sistemas I"/>
    <d v="1900-01-02T03:00:00"/>
    <d v="1900-01-01T16:00:00"/>
    <d v="1900-01-04T10:00:00"/>
    <d v="1899-12-30T01:00:00"/>
    <d v="1899-12-30T00:20:00"/>
    <d v="1899-12-30T00:11:00"/>
    <d v="1899-12-31T15:41:00"/>
    <n v="0.52911111111111109"/>
    <d v="1899-12-30T00:00:00"/>
    <d v="1899-12-30T00:00:00"/>
    <d v="1899-12-30T00:00:00"/>
    <d v="1899-12-30T00:00:00"/>
    <d v="1900-01-02T16:50:00"/>
    <d v="1899-12-30T00:00:00"/>
    <d v="1899-12-30T00:00:00"/>
    <d v="1899-12-30T00:00:00"/>
    <d v="1900-01-01T19:10:00"/>
    <d v="1899-12-31T10:11:00"/>
    <d v="1900-01-01T08:09:00"/>
    <d v="1899-12-30T11:00:00"/>
    <d v="1899-12-30T00:00:00"/>
    <d v="1899-12-30T00:00:00"/>
    <d v="1899-12-30T00:00:00"/>
    <d v="1899-12-30T00:00:00"/>
    <n v="0.88"/>
    <n v="0.75"/>
    <n v="0.17"/>
    <n v="0.15"/>
    <n v="0"/>
    <n v="0"/>
    <n v="0"/>
    <n v="0"/>
    <n v="0"/>
    <n v="0"/>
    <n v="0"/>
    <n v="0"/>
  </r>
  <r>
    <d v="2018-11-01T00:00:00"/>
    <s v="[2017] - OUTROS PROJETOS SUSTENTAÇÃO"/>
    <x v="149"/>
    <x v="25"/>
    <d v="2018-11-20T00:00:00"/>
    <d v="2018-11-19T00:00:00"/>
    <m/>
    <s v="VB.Net"/>
    <s v="Analista de Sistemas II, Analista Programador II, Analista Programador II"/>
    <x v="0"/>
    <s v="Analista de Sistemas II, Analista Programador II, Analista Programador II"/>
    <s v="Analista de Sistemas I"/>
    <s v="Analista Programador I"/>
    <d v="1899-12-31T00:00:00"/>
    <d v="1899-12-30T21:00:00"/>
    <d v="1899-12-31T00:05:00"/>
    <d v="1899-12-30T00:00:00"/>
    <d v="1899-12-30T00:15:00"/>
    <d v="1899-12-30T00:11:00"/>
    <d v="1899-12-30T23:41:00"/>
    <n v="0.986805555555555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1T04:30:00"/>
    <d v="1899-12-30T11:00:00"/>
    <d v="1899-12-30T21:30:00"/>
    <d v="1899-12-30T06:00:00"/>
    <d v="1899-12-30T00:00:00"/>
    <d v="1899-12-30T01:00:00"/>
    <d v="1899-12-30T00:00:00"/>
    <d v="1899-12-30T00:00:00"/>
    <n v="1.02"/>
    <n v="0.9"/>
    <n v="0.28999999999999998"/>
    <n v="0.25"/>
    <n v="0"/>
    <n v="0"/>
    <n v="0.05"/>
    <n v="0.04"/>
    <n v="0"/>
    <n v="0"/>
    <n v="0"/>
    <n v="0"/>
  </r>
  <r>
    <d v="2018-11-01T00:00:00"/>
    <s v="[2017] - CNH SUSTENTAÇÃO"/>
    <x v="150"/>
    <x v="71"/>
    <d v="2018-11-22T00:00:00"/>
    <d v="2018-11-22T00:00:00"/>
    <d v="2018-11-27T00:00:00"/>
    <s v="C#"/>
    <s v="Analista Programador II"/>
    <x v="2"/>
    <s v="Analista Programador II"/>
    <s v="Analista de Sistemas I"/>
    <s v="Analista Programador I"/>
    <d v="1899-12-31T10:00:00"/>
    <d v="1899-12-31T04:30:00"/>
    <d v="1900-01-03T21:15:00"/>
    <d v="1899-12-30T02:00:00"/>
    <d v="1899-12-30T01:41:00"/>
    <d v="1899-12-30T01:00:00"/>
    <d v="1899-12-30T21:20:00"/>
    <n v="0.62745098039215674"/>
    <d v="1899-12-30T00:00:00"/>
    <d v="1899-12-30T00:00:00"/>
    <d v="1899-12-30T00:30:00"/>
    <d v="1899-12-30T05:00:00"/>
    <d v="1899-12-30T08:00:00"/>
    <d v="1900-01-01T16:00:00"/>
    <d v="1899-12-30T07:00:00"/>
    <d v="1899-12-30T06:45:00"/>
    <d v="1899-12-31T07:11:00"/>
    <d v="1899-12-30T13:14:00"/>
    <d v="1899-12-31T02:30:00"/>
    <d v="1899-12-30T04:41:00"/>
    <d v="1899-12-30T00:00:00"/>
    <d v="1899-12-30T00:00:00"/>
    <d v="1899-12-30T00:00:00"/>
    <d v="1899-12-30T00:00:00"/>
    <n v="0.93"/>
    <n v="0.78"/>
    <n v="0.16"/>
    <n v="0.14000000000000001"/>
    <n v="0"/>
    <n v="0"/>
    <n v="0"/>
    <n v="0"/>
    <n v="0"/>
    <n v="0"/>
    <n v="0"/>
    <n v="0"/>
  </r>
  <r>
    <d v="2018-11-01T00:00:00"/>
    <s v="[2017] - CNH SUSTENTAÇÃO"/>
    <x v="151"/>
    <x v="72"/>
    <d v="2018-11-12T00:00:00"/>
    <d v="2018-11-09T00:00:00"/>
    <d v="2019-01-03T00:00:00"/>
    <s v="C#"/>
    <s v="Analista de Sistemas II"/>
    <x v="0"/>
    <s v="Analista de Sistemas II"/>
    <s v="Analista de Sistemas I"/>
    <s v="Analista Programador I"/>
    <d v="1899-12-30T13:00:00"/>
    <d v="1899-12-30T11:30:00"/>
    <d v="1899-12-31T06:00:00"/>
    <d v="1899-12-30T01:30:00"/>
    <d v="1899-12-30T00:20:00"/>
    <d v="1899-12-30T00:00:00"/>
    <d v="1899-12-30T05:11:00"/>
    <n v="0.39871794871794874"/>
    <d v="1899-12-30T00:00:00"/>
    <d v="1899-12-30T00:00:00"/>
    <d v="1899-12-30T11:00:00"/>
    <d v="1899-12-30T02:00:00"/>
    <d v="1899-12-30T10:00:00"/>
    <d v="1899-12-30T00:00:00"/>
    <d v="1899-12-30T00:00:00"/>
    <d v="1899-12-30T00:00:00"/>
    <d v="1899-12-30T15:41:00"/>
    <d v="1899-12-30T10:36:00"/>
    <d v="1899-12-30T11:30:00"/>
    <d v="1899-12-30T03:30:00"/>
    <d v="1899-12-30T00:41:00"/>
    <d v="1899-12-30T00:00:00"/>
    <d v="1899-12-30T01:47:00"/>
    <d v="1899-12-30T02:00:00"/>
    <n v="1"/>
    <n v="0.88"/>
    <n v="0.3"/>
    <n v="0.27"/>
    <n v="0.06"/>
    <n v="0.05"/>
    <n v="0"/>
    <n v="0"/>
    <n v="0.15"/>
    <n v="0.14000000000000001"/>
    <n v="0.15"/>
    <n v="0.17"/>
  </r>
  <r>
    <d v="2018-11-01T00:00:00"/>
    <s v="[2017] - CNH SUSTENTAÇÃO"/>
    <x v="152"/>
    <x v="72"/>
    <d v="2018-11-20T00:00:00"/>
    <d v="2018-11-20T00:00:00"/>
    <d v="2018-11-28T00:00:00"/>
    <s v="VB.Net"/>
    <s v="Analista Programador II"/>
    <x v="2"/>
    <s v="Analista Programador II"/>
    <s v="Analista de Sistemas II"/>
    <s v="Analista de Sistemas I"/>
    <d v="1899-12-31T06:00:00"/>
    <d v="1899-12-30T20:00:00"/>
    <d v="1900-01-01T09:26:00"/>
    <d v="1899-12-30T01:35:00"/>
    <d v="1899-12-30T01:30:00"/>
    <d v="1899-12-30T00:00:00"/>
    <d v="1899-12-30T21:35:00"/>
    <n v="0.71944444444444433"/>
    <d v="1899-12-30T00:00:00"/>
    <d v="1899-12-30T00:00:00"/>
    <d v="1899-12-30T01:00:00"/>
    <d v="1899-12-30T00:00:00"/>
    <d v="1899-12-30T14:00:00"/>
    <d v="1899-12-30T08:00:00"/>
    <d v="1899-12-30T00:00:00"/>
    <d v="1899-12-30T09:45:00"/>
    <d v="1899-12-30T15:35:00"/>
    <d v="1899-12-30T03:41:00"/>
    <d v="1899-12-30T13:35:00"/>
    <d v="1899-12-30T02:00:00"/>
    <d v="1899-12-30T00:00:00"/>
    <d v="1899-12-30T00:00:00"/>
    <d v="1899-12-30T00:00:00"/>
    <d v="1899-12-30T00:00:00"/>
    <n v="0.68"/>
    <n v="0.45"/>
    <n v="0.1"/>
    <n v="7.0000000000000007E-2"/>
    <n v="0"/>
    <n v="0"/>
    <n v="0"/>
    <n v="0"/>
    <n v="0"/>
    <n v="0"/>
    <n v="0"/>
    <n v="0"/>
  </r>
  <r>
    <d v="2018-11-01T00:00:00"/>
    <s v="[2017] - CNH SUSTENTAÇÃO"/>
    <x v="153"/>
    <x v="73"/>
    <d v="2018-11-13T00:00:00"/>
    <d v="2018-11-13T00:00:00"/>
    <d v="2018-11-22T00:00:00"/>
    <s v="C#"/>
    <s v="Analista de Sistemas II"/>
    <x v="0"/>
    <s v="Analista de Sistemas II"/>
    <s v="Analista de Sistemas I"/>
    <s v="Analista Programador I"/>
    <d v="1899-12-31T00:00:00"/>
    <d v="1899-12-30T13:00:00"/>
    <d v="1900-01-01T15:30:00"/>
    <d v="1899-12-30T03:00:00"/>
    <d v="1899-12-30T01:00:00"/>
    <d v="1899-12-30T00:00:00"/>
    <d v="1899-12-31T05:30:00"/>
    <n v="1.2291666666666667"/>
    <d v="1899-12-30T00:00:00"/>
    <d v="1899-12-30T02:00:00"/>
    <d v="1899-12-30T22:00:00"/>
    <d v="1899-12-30T00:00:00"/>
    <d v="1899-12-30T02:00:00"/>
    <d v="1899-12-30T00:00:00"/>
    <d v="1899-12-30T04:00:00"/>
    <d v="1899-12-30T00:00:00"/>
    <d v="1899-12-30T11:30:00"/>
    <d v="1899-12-30T14:40:00"/>
    <d v="1899-12-30T07:00:00"/>
    <d v="1899-12-30T04:30:00"/>
    <d v="1899-12-30T00:00:00"/>
    <d v="1899-12-30T00:00:00"/>
    <d v="1899-12-30T00:00:00"/>
    <d v="1899-12-30T00:00:00"/>
    <n v="0.54"/>
    <n v="0.28999999999999998"/>
    <n v="0.35"/>
    <n v="0.19"/>
    <n v="0"/>
    <n v="0"/>
    <n v="0"/>
    <n v="0"/>
    <n v="0"/>
    <n v="0"/>
    <n v="0"/>
    <n v="0"/>
  </r>
  <r>
    <d v="2018-11-01T00:00:00"/>
    <s v="[2017] - OUTROS PROJETOS SUSTENTAÇÃO"/>
    <x v="154"/>
    <x v="74"/>
    <d v="2018-11-22T00:00:00"/>
    <d v="2018-11-22T00:00:00"/>
    <d v="2018-12-05T00:00:00"/>
    <s v="VB.Net"/>
    <s v="Analista Programador II"/>
    <x v="2"/>
    <s v="Analista Programador II"/>
    <s v="Analista de Sistemas I"/>
    <s v="Analista Programador I, Analista de Sistemas I, Analista Programador I"/>
    <d v="1900-01-01T22:00:00"/>
    <d v="1899-12-31T02:30:00"/>
    <d v="1899-12-31T21:05:00"/>
    <d v="1899-12-30T01:11:00"/>
    <d v="1899-12-30T01:45:00"/>
    <d v="1899-12-30T00:15:00"/>
    <d v="1899-12-30T15:00:00"/>
    <n v="0.2142857142857143"/>
    <d v="1899-12-30T00:00:00"/>
    <d v="1899-12-30T08:00:00"/>
    <d v="1899-12-30T00:15:00"/>
    <d v="1899-12-30T00:00:00"/>
    <d v="1899-12-30T07:11:00"/>
    <d v="1899-12-30T11:30:00"/>
    <d v="1899-12-30T00:00:00"/>
    <d v="1899-12-30T00:00:00"/>
    <d v="1899-12-30T20:50:00"/>
    <d v="1899-12-30T15:00:00"/>
    <d v="1899-12-30T16:50:00"/>
    <d v="1899-12-30T04:00:00"/>
    <d v="1899-12-30T00:00:00"/>
    <d v="1899-12-30T00:00:00"/>
    <d v="1899-12-30T00:00:00"/>
    <d v="1899-12-30T00:00:00"/>
    <n v="0.64"/>
    <n v="0.24"/>
    <n v="0.15"/>
    <n v="0.06"/>
    <n v="0"/>
    <n v="0"/>
    <n v="0"/>
    <n v="0"/>
    <n v="0"/>
    <n v="0"/>
    <n v="0"/>
    <n v="0"/>
  </r>
  <r>
    <d v="2018-11-01T00:00:00"/>
    <s v="[2017] - CNH SUSTENTAÇÃO"/>
    <x v="155"/>
    <x v="75"/>
    <d v="2018-11-23T00:00:00"/>
    <d v="2018-11-22T00:00:00"/>
    <d v="2019-01-18T00:00:00"/>
    <s v="VB.Net"/>
    <s v="Analista de Sistemas II"/>
    <x v="0"/>
    <s v="Analista de Sistemas II"/>
    <s v="Analista de Sistemas II"/>
    <s v="Analista de Sistemas II, Analista Programador I"/>
    <d v="1900-01-03T00:00:00"/>
    <d v="1900-01-01T22:00:00"/>
    <d v="1900-01-13T00:30:00"/>
    <d v="1899-12-30T10:30:00"/>
    <d v="1899-12-30T05:00:00"/>
    <d v="1899-12-30T00:00:00"/>
    <d v="1900-01-03T22:30:00"/>
    <n v="1.234375"/>
    <d v="1899-12-30T00:00:00"/>
    <d v="1899-12-30T00:00:00"/>
    <d v="1900-01-01T16:30:00"/>
    <d v="1899-12-30T00:00:00"/>
    <d v="1900-01-03T06:30:00"/>
    <d v="1899-12-31T07:30:00"/>
    <d v="1899-12-30T00:00:00"/>
    <d v="1899-12-30T04:00:00"/>
    <d v="1900-01-01T05:30:00"/>
    <d v="1899-12-30T07:30:00"/>
    <d v="1899-12-31T21:20:00"/>
    <d v="1899-12-30T08:00:00"/>
    <d v="1899-12-30T00:11:00"/>
    <d v="1899-12-30T00:00:00"/>
    <d v="1899-12-30T00:00:00"/>
    <d v="1899-12-30T03:20:00"/>
    <n v="0.65"/>
    <n v="0.47"/>
    <n v="0.11"/>
    <n v="0.08"/>
    <n v="0"/>
    <n v="0"/>
    <n v="0"/>
    <n v="0"/>
    <n v="0"/>
    <n v="0"/>
    <n v="0.03"/>
    <n v="0.05"/>
  </r>
  <r>
    <d v="2018-11-01T00:00:00"/>
    <s v="[2018] - IDENTIDADE SUSTENTAÇÃO"/>
    <x v="156"/>
    <x v="76"/>
    <d v="2018-11-21T00:00:00"/>
    <d v="2018-11-21T00:00:00"/>
    <d v="2018-12-26T00:00:00"/>
    <s v="C#"/>
    <s v="Analista de Sistemas III, Analista de Sistemas II"/>
    <x v="3"/>
    <s v="Analista de Sistemas III, Analista de Sistemas II"/>
    <s v="Analista de Sistemas I"/>
    <s v="Analista de Sistemas I"/>
    <d v="1899-12-30T22:00:00"/>
    <d v="1899-12-30T19:00:00"/>
    <d v="1899-12-31T21:05:00"/>
    <d v="1899-12-30T03:05:00"/>
    <d v="1899-12-30T00:45:00"/>
    <d v="1899-12-30T01:11:00"/>
    <d v="1899-12-31T09:05:00"/>
    <n v="1.5037878787878789"/>
    <d v="1899-12-30T00:30:00"/>
    <d v="1899-12-30T01:00:00"/>
    <d v="1899-12-30T02:00:00"/>
    <d v="1899-12-30T02:00:00"/>
    <d v="1899-12-30T01:30:00"/>
    <d v="1899-12-30T00:00:00"/>
    <d v="1899-12-30T00:00:00"/>
    <d v="1899-12-30T00:00:00"/>
    <d v="1899-12-30T14:17:00"/>
    <d v="1899-12-30T17:38:00"/>
    <d v="1899-12-30T12:47:00"/>
    <d v="1899-12-30T01:30:00"/>
    <d v="1899-12-30T00:00:00"/>
    <d v="1899-12-30T00:00:00"/>
    <d v="1899-12-30T00:00:00"/>
    <d v="1899-12-30T01:00:00"/>
    <n v="0.67"/>
    <n v="0.57999999999999996"/>
    <n v="0.08"/>
    <n v="7.0000000000000007E-2"/>
    <n v="0"/>
    <n v="0"/>
    <n v="0"/>
    <n v="0"/>
    <n v="0"/>
    <n v="0"/>
    <n v="0.05"/>
    <n v="0.05"/>
  </r>
  <r>
    <d v="2018-12-01T00:00:00"/>
    <s v="[2017] - CNH SUSTENTAÇÃO"/>
    <x v="157"/>
    <x v="77"/>
    <d v="2018-12-19T00:00:00"/>
    <d v="2018-12-19T00:00:00"/>
    <d v="2019-01-03T00:00:00"/>
    <s v="Visual Basic 6"/>
    <s v="Analista de Sistemas III"/>
    <x v="3"/>
    <s v="Analista de Sistemas III"/>
    <s v="Analista de Sistemas I"/>
    <s v="Analista de Sistemas I"/>
    <d v="1899-12-30T10:00:00"/>
    <d v="1899-12-30T09:00:00"/>
    <d v="1899-12-30T04:41:00"/>
    <d v="1899-12-30T00:50:00"/>
    <d v="1899-12-30T00:23:00"/>
    <d v="1899-12-30T00:11:00"/>
    <d v="1899-12-30T01:30:00"/>
    <n v="0.15"/>
    <d v="1899-12-30T00:11:00"/>
    <d v="1899-12-30T00:05:00"/>
    <d v="1899-12-30T00:17:00"/>
    <d v="1899-12-30T00:15:00"/>
    <d v="1899-12-30T00:57:00"/>
    <d v="1899-12-30T00:03:00"/>
    <d v="1899-12-30T00:02:00"/>
    <d v="1899-12-30T00:00:00"/>
    <d v="1899-12-30T07:15:00"/>
    <d v="1899-12-30T02:50:00"/>
    <d v="1899-12-30T06:15:00"/>
    <d v="1899-12-30T01:00:00"/>
    <d v="1899-12-30T00:00:00"/>
    <d v="1899-12-30T00:00:00"/>
    <d v="1899-12-30T00:00:00"/>
    <d v="1899-12-30T00:00:00"/>
    <n v="0.69"/>
    <n v="0.62"/>
    <n v="0.11"/>
    <n v="0.1"/>
    <n v="0"/>
    <n v="0"/>
    <n v="0"/>
    <n v="0"/>
    <n v="0"/>
    <n v="0"/>
    <n v="0"/>
    <n v="0"/>
  </r>
  <r>
    <d v="2018-12-01T00:00:00"/>
    <s v="[2017] - CNH SUSTENTAÇÃO"/>
    <x v="158"/>
    <x v="77"/>
    <d v="2018-12-19T00:00:00"/>
    <d v="2018-12-18T00:00:00"/>
    <d v="2019-01-03T00:00:00"/>
    <s v="Visual Basic 6"/>
    <s v="Analista de Sistemas III"/>
    <x v="3"/>
    <s v="Analista de Sistemas III"/>
    <s v="Analista de Sistemas I"/>
    <s v="Analista de Sistemas I"/>
    <d v="1899-12-30T16:00:00"/>
    <d v="1899-12-30T14:00:00"/>
    <d v="1899-12-30T09:02:00"/>
    <d v="1899-12-30T00:41:00"/>
    <d v="1899-12-30T00:17:00"/>
    <d v="1899-12-30T00:11:00"/>
    <d v="1899-12-30T03:43:00"/>
    <n v="0.23229166666666667"/>
    <d v="1899-12-30T00:05:00"/>
    <d v="1899-12-30T00:05:00"/>
    <d v="1899-12-30T00:17:00"/>
    <d v="1899-12-30T01:11:00"/>
    <d v="1899-12-30T02:30:00"/>
    <d v="1899-12-30T00:05:00"/>
    <d v="1899-12-30T00:02:00"/>
    <d v="1899-12-30T00:00:00"/>
    <d v="1899-12-30T16:30:00"/>
    <d v="1899-12-30T08:41:00"/>
    <d v="1899-12-30T14:00:00"/>
    <d v="1899-12-30T02:30:00"/>
    <d v="1899-12-30T00:00:00"/>
    <d v="1899-12-30T00:00:00"/>
    <d v="1899-12-30T00:00:00"/>
    <d v="1899-12-30T00:00:00"/>
    <n v="1"/>
    <n v="0.88"/>
    <n v="0.18"/>
    <n v="0.16"/>
    <n v="0"/>
    <n v="0"/>
    <n v="0"/>
    <n v="0"/>
    <n v="0"/>
    <n v="0"/>
    <n v="0"/>
    <n v="0"/>
  </r>
  <r>
    <d v="2018-12-01T00:00:00"/>
    <s v="[2017] - CNH SUSTENTAÇÃO"/>
    <x v="159"/>
    <x v="64"/>
    <d v="2018-12-21T00:00:00"/>
    <d v="2018-12-21T00:00:00"/>
    <d v="2019-01-02T00:00:00"/>
    <s v="Visual Basic 6"/>
    <s v="Analista de Sistemas III"/>
    <x v="3"/>
    <s v="Analista de Sistemas III"/>
    <s v="Analista de Sistemas I"/>
    <s v="Analista Programador II"/>
    <d v="1899-12-30T08:00:00"/>
    <d v="1899-12-30T07:30:00"/>
    <d v="1899-12-30T09:30:00"/>
    <d v="1899-12-30T00:27:00"/>
    <d v="1899-12-30T00:30:00"/>
    <d v="1899-12-30T00:11:00"/>
    <d v="1899-12-30T03:11:00"/>
    <n v="0.3979166666666667"/>
    <d v="1899-12-30T00:11:00"/>
    <d v="1899-12-30T01:14:00"/>
    <d v="1899-12-30T01:50:00"/>
    <d v="1899-12-30T00:30:00"/>
    <d v="1899-12-30T01:00:00"/>
    <d v="1899-12-30T00:20:00"/>
    <d v="1899-12-30T00:11:00"/>
    <d v="1899-12-30T00:00:00"/>
    <d v="1899-12-30T11:11:00"/>
    <d v="1899-12-30T03:26:00"/>
    <d v="1899-12-30T08:11:00"/>
    <d v="1899-12-30T03:00:00"/>
    <d v="1899-12-30T00:00:00"/>
    <d v="1899-12-30T00:00:00"/>
    <d v="1899-12-30T00:00:00"/>
    <d v="1899-12-30T00:00:00"/>
    <n v="1.0900000000000001"/>
    <n v="1.02"/>
    <n v="0.4"/>
    <n v="0.38"/>
    <n v="0"/>
    <n v="0"/>
    <n v="0"/>
    <n v="0"/>
    <n v="0"/>
    <n v="0"/>
    <n v="0"/>
    <n v="0"/>
  </r>
  <r>
    <d v="2018-12-01T00:00:00"/>
    <s v="[2017] - OUTROS PROJETOS SUSTENTAÇÃO"/>
    <x v="160"/>
    <x v="78"/>
    <d v="2018-12-06T00:00:00"/>
    <d v="2018-12-06T00:00:00"/>
    <m/>
    <s v="VB.Net"/>
    <s v="Analista de Sistemas II, Analista Programador II"/>
    <x v="0"/>
    <s v="Analista de Sistemas II, Analista Programador II"/>
    <s v="Analista de Sistemas II"/>
    <s v="Analista Programador II"/>
    <d v="1899-12-30T17:00:00"/>
    <d v="1899-12-30T23:00:00"/>
    <d v="1899-12-30T10:45:00"/>
    <d v="1899-12-30T01:05:00"/>
    <d v="1899-12-30T00:30:00"/>
    <d v="1899-12-30T00:05:00"/>
    <d v="1899-12-30T09:05:00"/>
    <n v="0.5343137254901960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1T14:15:00"/>
    <d v="1899-12-30T06:26:00"/>
    <d v="1899-12-31T10:00:00"/>
    <d v="1899-12-30T04:00:00"/>
    <d v="1899-12-30T00:15:00"/>
    <d v="1899-12-30T00:00:00"/>
    <d v="1899-12-30T00:00:00"/>
    <d v="1899-12-30T00:00:00"/>
    <n v="1.48"/>
    <n v="2"/>
    <n v="0.17"/>
    <n v="0.24"/>
    <n v="0.01"/>
    <n v="0.01"/>
    <n v="0"/>
    <n v="0"/>
    <n v="0"/>
    <n v="0"/>
    <n v="0"/>
    <n v="0"/>
  </r>
  <r>
    <d v="2018-12-01T00:00:00"/>
    <s v="[2017] - OUTROS PROJETOS SUSTENTAÇÃO"/>
    <x v="161"/>
    <x v="78"/>
    <d v="2018-11-29T00:00:00"/>
    <d v="2018-11-29T00:00:00"/>
    <d v="2018-12-12T00:00:00"/>
    <s v="VB.Net"/>
    <s v="Analista Programador I"/>
    <x v="4"/>
    <s v="Analista Programador I"/>
    <s v="Analista Programador II"/>
    <s v="Analista Programador II"/>
    <d v="1899-12-30T05:00:00"/>
    <d v="1899-12-30T04:00:00"/>
    <d v="1899-12-31T07:30:00"/>
    <d v="1899-12-30T02:50:00"/>
    <d v="1899-12-30T01:30:00"/>
    <d v="1899-12-30T15:00:00"/>
    <d v="1899-12-30T03:45:00"/>
    <n v="0.75"/>
    <d v="1899-12-30T00:00:00"/>
    <d v="1899-12-30T07:26:00"/>
    <d v="1899-12-30T00:00:00"/>
    <d v="1899-12-30T00:00:00"/>
    <d v="1899-12-30T01:00:00"/>
    <d v="1899-12-30T00:00:00"/>
    <d v="1899-12-30T00:00:00"/>
    <d v="1899-12-30T00:00:00"/>
    <d v="1899-12-30T04:35:00"/>
    <d v="1899-12-30T03:58:00"/>
    <d v="1899-12-30T03:35:00"/>
    <d v="1899-12-30T01:00:00"/>
    <d v="1899-12-30T00:00:00"/>
    <d v="1899-12-30T00:00:00"/>
    <d v="1899-12-30T00:00:00"/>
    <d v="1899-12-30T00:00:00"/>
    <n v="0.9"/>
    <n v="0.72"/>
    <n v="0.25"/>
    <n v="0.2"/>
    <n v="0"/>
    <n v="0"/>
    <n v="0"/>
    <n v="0"/>
    <n v="0"/>
    <n v="0"/>
    <n v="0"/>
    <n v="0"/>
  </r>
  <r>
    <d v="2018-12-01T00:00:00"/>
    <s v="[2017] - OUTROS PROJETOS SUSTENTAÇÃO"/>
    <x v="162"/>
    <x v="79"/>
    <d v="2018-12-10T00:00:00"/>
    <d v="2018-12-10T00:00:00"/>
    <d v="2018-12-14T00:00:00"/>
    <s v="VB.Net"/>
    <s v="Analista Programador I"/>
    <x v="4"/>
    <s v="Analista Programador I"/>
    <s v="Analista de Sistemas I"/>
    <s v="Analista Programador I"/>
    <d v="1900-01-01T05:00:00"/>
    <d v="1899-12-31T13:30:00"/>
    <d v="1900-01-01T02:20:00"/>
    <d v="1899-12-30T09:11:00"/>
    <d v="1899-12-30T04:00:00"/>
    <d v="1899-12-30T00:41:00"/>
    <d v="1899-12-30T15:00:00"/>
    <n v="0.28301886792452829"/>
    <d v="1899-12-30T00:11:00"/>
    <d v="1899-12-30T06:00:00"/>
    <d v="1899-12-30T00:00:00"/>
    <d v="1899-12-30T02:00:00"/>
    <d v="1899-12-30T11:20:00"/>
    <d v="1899-12-30T00:00:00"/>
    <d v="1899-12-30T00:00:00"/>
    <d v="1899-12-30T02:00:00"/>
    <d v="1900-01-01T00:33:00"/>
    <d v="1899-12-30T22:17:00"/>
    <d v="1899-12-31T11:30:00"/>
    <d v="1899-12-30T13:04:00"/>
    <d v="1899-12-30T00:00:00"/>
    <d v="1899-12-30T00:00:00"/>
    <d v="1899-12-30T00:00:00"/>
    <d v="1899-12-30T00:00:00"/>
    <n v="0.95"/>
    <n v="0.67"/>
    <n v="0.35"/>
    <n v="0.25"/>
    <n v="0"/>
    <n v="0"/>
    <n v="0"/>
    <n v="0"/>
    <n v="0"/>
    <n v="0"/>
    <n v="0"/>
    <n v="0"/>
  </r>
  <r>
    <d v="2018-12-01T00:00:00"/>
    <s v="[2017] - CNH SUSTENTAÇÃO"/>
    <x v="163"/>
    <x v="80"/>
    <d v="2018-12-07T00:00:00"/>
    <d v="2018-12-07T00:00:00"/>
    <d v="2018-12-28T00:00:00"/>
    <s v="C#, VB.Net, Visual Basic 6"/>
    <s v="Analista de Sistemas III"/>
    <x v="3"/>
    <s v="Analista de Sistemas III"/>
    <s v="Analista de Sistemas I"/>
    <s v="Analista Programador II"/>
    <d v="1899-12-31T02:00:00"/>
    <d v="1899-12-30T22:30:00"/>
    <d v="1899-12-30T09:15:00"/>
    <d v="1899-12-30T00:44:00"/>
    <d v="1899-12-30T00:41:00"/>
    <d v="1899-12-30T00:11:00"/>
    <d v="1899-12-30T03:37:00"/>
    <n v="0.13910256410256411"/>
    <d v="1899-12-30T00:02:00"/>
    <d v="1899-12-30T00:26:00"/>
    <d v="1899-12-30T00:30:00"/>
    <d v="1899-12-30T00:50:00"/>
    <d v="1899-12-30T02:00:00"/>
    <d v="1899-12-30T00:11:00"/>
    <d v="1899-12-30T00:08:00"/>
    <d v="1899-12-30T00:00:00"/>
    <d v="1899-12-30T18:27:00"/>
    <d v="1899-12-30T17:24:00"/>
    <d v="1899-12-30T16:27:00"/>
    <d v="1899-12-30T02:00:00"/>
    <d v="1899-12-30T00:00:00"/>
    <d v="1899-12-30T00:00:00"/>
    <d v="1899-12-30T00:00:00"/>
    <d v="1899-12-30T00:00:00"/>
    <n v="0.73"/>
    <n v="0.63"/>
    <n v="0.09"/>
    <n v="0.08"/>
    <n v="0"/>
    <n v="0"/>
    <n v="0"/>
    <n v="0"/>
    <n v="0"/>
    <n v="0"/>
    <n v="0"/>
    <n v="0"/>
  </r>
  <r>
    <d v="2018-12-01T00:00:00"/>
    <s v="[2018] - IDENTIDADE SUSTENTAÇÃO"/>
    <x v="164"/>
    <x v="80"/>
    <d v="2018-12-11T00:00:00"/>
    <d v="2018-12-10T00:00:00"/>
    <d v="2019-01-07T00:00:00"/>
    <s v="C#"/>
    <s v="Analista de Sistemas II"/>
    <x v="0"/>
    <s v="Analista de Sistemas II"/>
    <s v="Analista de Sistemas II"/>
    <s v="Analista Programador I"/>
    <d v="1899-12-31T09:00:00"/>
    <d v="1899-12-31T13:30:00"/>
    <d v="1899-12-31T15:35:00"/>
    <d v="1899-12-30T05:30:00"/>
    <d v="1899-12-30T03:00:00"/>
    <d v="1899-12-30T01:05:00"/>
    <d v="1899-12-30T15:00:00"/>
    <n v="0.45454545454545453"/>
    <d v="1899-12-30T00:00:00"/>
    <d v="1899-12-30T02:00:00"/>
    <d v="1899-12-30T01:11:00"/>
    <d v="1899-12-30T01:00:00"/>
    <d v="1899-12-30T06:20:00"/>
    <d v="1899-12-30T03:30:00"/>
    <d v="1899-12-30T00:30:00"/>
    <d v="1899-12-30T00:30:00"/>
    <d v="1899-12-31T20:13:00"/>
    <d v="1899-12-30T07:15:00"/>
    <d v="1899-12-31T15:43:00"/>
    <d v="1899-12-30T04:30:00"/>
    <d v="1899-12-30T00:00:00"/>
    <d v="1899-12-30T00:00:00"/>
    <d v="1899-12-30T00:00:00"/>
    <d v="1899-12-30T00:00:00"/>
    <n v="1.06"/>
    <n v="1.2"/>
    <n v="0.12"/>
    <n v="0.14000000000000001"/>
    <n v="0"/>
    <n v="0"/>
    <n v="0"/>
    <n v="0"/>
    <n v="0"/>
    <n v="0"/>
    <n v="0"/>
    <n v="0"/>
  </r>
  <r>
    <d v="2018-12-01T00:00:00"/>
    <s v="[2018] - IDENTIDADE SUSTENTAÇÃO"/>
    <x v="165"/>
    <x v="81"/>
    <d v="2018-12-06T00:00:00"/>
    <d v="2018-12-06T00:00:00"/>
    <m/>
    <s v="C#"/>
    <s v="Analista de Sistemas II"/>
    <x v="0"/>
    <s v="Analista de Sistemas II"/>
    <s v="Analista de Sistemas II"/>
    <s v="Analista Programador III"/>
    <d v="1899-12-31T03:00:00"/>
    <d v="1899-12-30T19:00:00"/>
    <d v="1899-12-30T07:45:00"/>
    <d v="1899-12-30T03:05:00"/>
    <d v="1899-12-30T00:30:00"/>
    <d v="1899-12-30T00:26:00"/>
    <d v="1899-12-30T03:30:00"/>
    <n v="0.12962962962962965"/>
    <d v="1899-12-30T00:15:00"/>
    <d v="1899-12-30T00:00:00"/>
    <d v="1899-12-30T00:00:00"/>
    <d v="1899-12-30T00:00:00"/>
    <d v="1899-12-30T00:00:00"/>
    <d v="1899-12-30T00:00:00"/>
    <d v="1899-12-30T00:00:00"/>
    <d v="1899-12-30T00:00:00"/>
    <d v="1899-12-30T19:53:00"/>
    <d v="1899-12-30T04:05:00"/>
    <d v="1899-12-30T16:53:00"/>
    <d v="1899-12-30T03:00:00"/>
    <d v="1899-12-30T00:00:00"/>
    <d v="1899-12-30T00:00:00"/>
    <d v="1899-12-30T00:00:00"/>
    <d v="1899-12-30T00:00:00"/>
    <n v="0.89"/>
    <n v="0.62"/>
    <n v="0.16"/>
    <n v="0.11"/>
    <n v="0"/>
    <n v="0"/>
    <n v="0"/>
    <n v="0"/>
    <n v="0"/>
    <n v="0"/>
    <n v="0"/>
    <n v="0"/>
  </r>
  <r>
    <d v="2018-12-01T00:00:00"/>
    <s v="[2017] - OUTROS PROJETOS SUSTENTAÇÃO"/>
    <x v="166"/>
    <x v="81"/>
    <d v="2018-12-14T00:00:00"/>
    <d v="2018-12-14T00:00:00"/>
    <d v="2019-01-17T00:00:00"/>
    <s v="VB.Net"/>
    <s v="Analista de Sistemas II, Analista Programador II"/>
    <x v="0"/>
    <s v="Analista de Sistemas II, Analista Programador II"/>
    <s v="Analista de Sistemas I"/>
    <s v="Analista Programador I"/>
    <d v="1900-01-01T22:00:00"/>
    <d v="1900-01-01T13:00:00"/>
    <d v="1899-12-31T20:53:00"/>
    <d v="1899-12-30T01:32:00"/>
    <d v="1899-12-30T02:30:00"/>
    <d v="1899-12-30T00:35:00"/>
    <d v="1899-12-30T12:30:00"/>
    <n v="0.1785714285714286"/>
    <d v="1899-12-30T00:00:00"/>
    <d v="1899-12-30T08:00:00"/>
    <d v="1899-12-30T00:00:00"/>
    <d v="1899-12-30T00:00:00"/>
    <d v="1899-12-30T19:45:00"/>
    <d v="1899-12-30T00:00:00"/>
    <d v="1899-12-30T00:00:00"/>
    <d v="1899-12-30T00:00:00"/>
    <d v="1900-01-01T19:50:00"/>
    <d v="1899-12-31T00:20:00"/>
    <d v="1900-01-01T01:50:00"/>
    <d v="1899-12-30T18:00:00"/>
    <d v="1899-12-30T00:00:00"/>
    <d v="1899-12-30T00:00:00"/>
    <d v="1899-12-30T00:00:00"/>
    <d v="1899-12-30T00:00:00"/>
    <n v="0.82"/>
    <n v="0.71"/>
    <n v="0.3"/>
    <n v="0.26"/>
    <n v="0"/>
    <n v="0"/>
    <n v="0"/>
    <n v="0"/>
    <n v="0"/>
    <n v="0"/>
    <n v="0"/>
    <n v="0"/>
  </r>
  <r>
    <d v="2018-12-01T00:00:00"/>
    <s v="[2017] - OUTROS PROJETOS SUSTENTAÇÃO"/>
    <x v="167"/>
    <x v="81"/>
    <d v="2018-12-05T00:00:00"/>
    <d v="2018-12-06T00:00:00"/>
    <m/>
    <s v="VB.Net"/>
    <s v="Analista de Sistemas II, Analista de Sistemas III"/>
    <x v="0"/>
    <s v="Analista de Sistemas II, Analista de Sistemas III"/>
    <s v="Analista de Sistemas I"/>
    <s v="Analista Programador I, Analista Programador II"/>
    <d v="1899-12-31T18:00:00"/>
    <d v="1899-12-31T17:00:00"/>
    <d v="1899-12-31T09:56:00"/>
    <d v="1899-12-30T04:26:00"/>
    <d v="1899-12-30T04:00:00"/>
    <d v="1899-12-30T00:11:00"/>
    <d v="1899-12-31T01:20:00"/>
    <n v="0.6031746031746031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1T21:35:00"/>
    <d v="1899-12-31T02:15:00"/>
    <d v="1899-12-31T13:20:00"/>
    <d v="1899-12-30T05:30:00"/>
    <d v="1899-12-30T02:45:00"/>
    <d v="1899-12-30T00:00:00"/>
    <d v="1899-12-30T00:00:00"/>
    <d v="1899-12-30T00:00:00"/>
    <n v="0.91"/>
    <n v="0.89"/>
    <n v="0.13"/>
    <n v="0.13"/>
    <n v="7.0000000000000007E-2"/>
    <n v="7.0000000000000007E-2"/>
    <n v="0"/>
    <n v="0"/>
    <n v="0"/>
    <n v="0"/>
    <n v="0"/>
    <n v="0"/>
  </r>
  <r>
    <d v="2018-12-01T00:00:00"/>
    <s v="[2017] - CNH SUSTENTAÇÃO"/>
    <x v="168"/>
    <x v="81"/>
    <d v="2018-12-10T00:00:00"/>
    <d v="2018-12-11T00:00:00"/>
    <d v="2018-12-20T00:00:00"/>
    <s v="VB.Net"/>
    <s v="Analista de Sistemas II"/>
    <x v="0"/>
    <s v="Analista de Sistemas II"/>
    <s v="Analista de Sistemas I"/>
    <s v="Analista Programador I"/>
    <d v="1899-12-30T18:00:00"/>
    <d v="1899-12-30T15:30:00"/>
    <d v="1899-12-31T22:20:00"/>
    <d v="1899-12-30T11:30:00"/>
    <d v="1899-12-30T00:20:00"/>
    <d v="1899-12-30T00:00:00"/>
    <d v="1899-12-31T01:30:00"/>
    <n v="1.4166666666666667"/>
    <d v="1899-12-30T00:00:00"/>
    <d v="1899-12-30T04:00:00"/>
    <d v="1899-12-30T00:00:00"/>
    <d v="1899-12-30T00:00:00"/>
    <d v="1899-12-30T04:00:00"/>
    <d v="1899-12-30T00:00:00"/>
    <d v="1899-12-30T01:00:00"/>
    <d v="1899-12-30T00:00:00"/>
    <d v="1899-12-30T16:15:00"/>
    <d v="1899-12-30T10:00:00"/>
    <d v="1899-12-30T14:15:00"/>
    <d v="1899-12-30T02:00:00"/>
    <d v="1899-12-30T00:00:00"/>
    <d v="1899-12-30T00:00:00"/>
    <d v="1899-12-30T02:00:00"/>
    <d v="1899-12-30T00:00:00"/>
    <n v="0.92"/>
    <n v="0.79"/>
    <n v="0.13"/>
    <n v="0.11"/>
    <n v="0"/>
    <n v="0"/>
    <n v="0"/>
    <n v="0"/>
    <n v="0.13"/>
    <n v="0.11"/>
    <n v="0"/>
    <n v="0"/>
  </r>
  <r>
    <d v="2018-12-01T00:00:00"/>
    <s v="[2017] - CNH SUSTENTAÇÃO"/>
    <x v="169"/>
    <x v="81"/>
    <d v="2018-12-18T00:00:00"/>
    <d v="2018-12-18T00:00:00"/>
    <d v="2018-12-26T00:00:00"/>
    <s v="C#, VB.Net"/>
    <s v="Analista de Sistemas II"/>
    <x v="0"/>
    <s v="Analista de Sistemas II"/>
    <s v="Analista de Sistemas I"/>
    <s v="Analista Programador I"/>
    <d v="1899-12-30T22:00:00"/>
    <d v="1899-12-30T19:00:00"/>
    <d v="1899-12-30T17:35:00"/>
    <d v="1899-12-30T04:20:00"/>
    <d v="1899-12-30T00:20:00"/>
    <d v="1899-12-30T00:26:00"/>
    <d v="1899-12-30T07:00:00"/>
    <n v="0.31818181818181823"/>
    <d v="1899-12-30T00:00:00"/>
    <d v="1899-12-30T00:35:00"/>
    <d v="1899-12-30T00:45:00"/>
    <d v="1899-12-30T00:35:00"/>
    <d v="1899-12-30T02:41:00"/>
    <d v="1899-12-30T00:56:00"/>
    <d v="1899-12-30T00:00:00"/>
    <d v="1899-12-30T00:00:00"/>
    <d v="1899-12-30T15:20:00"/>
    <d v="1899-12-30T10:00:00"/>
    <d v="1899-12-30T10:50:00"/>
    <d v="1899-12-30T04:11:00"/>
    <d v="1899-12-30T00:20:00"/>
    <d v="1899-12-30T00:00:00"/>
    <d v="1899-12-30T00:00:00"/>
    <d v="1899-12-30T00:00:00"/>
    <n v="0.56999999999999995"/>
    <n v="0.49"/>
    <n v="0.22"/>
    <n v="0.19"/>
    <n v="0.02"/>
    <n v="0.02"/>
    <n v="0"/>
    <n v="0"/>
    <n v="0"/>
    <n v="0"/>
    <n v="0"/>
    <n v="0"/>
  </r>
  <r>
    <d v="2018-12-01T00:00:00"/>
    <s v="[2018] - IDENTIDADE SUSTENTAÇÃO"/>
    <x v="170"/>
    <x v="82"/>
    <d v="2018-12-21T00:00:00"/>
    <d v="2018-12-21T00:00:00"/>
    <m/>
    <s v="C#"/>
    <s v="Analista de Sistemas II"/>
    <x v="0"/>
    <s v="Analista de Sistemas II"/>
    <s v="Analista de Sistemas I"/>
    <s v="Analista Programador I, Analista de Sistemas I, Analista de Sistemas II, Analista Programador III"/>
    <d v="1900-01-03T09:00:00"/>
    <d v="1900-01-02T22:00:00"/>
    <d v="1899-12-31T08:35:00"/>
    <d v="1899-12-30T03:15:00"/>
    <d v="1899-12-30T02:45:00"/>
    <d v="1899-12-30T00:05:00"/>
    <d v="1899-12-31T02:30:00"/>
    <n v="0.2523809523809523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900-01-03T10:47:00"/>
    <d v="1900-01-02T03:53:00"/>
    <d v="1900-01-03T04:47:00"/>
    <d v="1899-12-30T06:00:00"/>
    <d v="1899-12-30T00:00:00"/>
    <d v="1899-12-30T00:00:00"/>
    <d v="1899-12-30T00:00:00"/>
    <d v="1899-12-30T00:00:00"/>
    <n v="1.07"/>
    <n v="0.96"/>
    <n v="0.06"/>
    <n v="0.06"/>
    <n v="0"/>
    <n v="0"/>
    <n v="0"/>
    <n v="0"/>
    <n v="0"/>
    <n v="0"/>
    <n v="0"/>
    <n v="0"/>
  </r>
  <r>
    <d v="2018-12-01T00:00:00"/>
    <s v="[2017] - OUTROS PROJETOS SUSTENTAÇÃO"/>
    <x v="171"/>
    <x v="82"/>
    <d v="2018-12-14T00:00:00"/>
    <d v="2018-12-13T00:00:00"/>
    <d v="2018-12-19T00:00:00"/>
    <s v="VB.Net"/>
    <s v="Analista de Sistemas II, Analista Programador I"/>
    <x v="0"/>
    <s v="Analista de Sistemas II, Analista Programador I"/>
    <s v="Analista de Sistemas II"/>
    <s v="Analista de Sistemas I"/>
    <d v="1899-12-30T10:00:00"/>
    <d v="1899-12-30T13:00:00"/>
    <d v="1899-12-31T03:30:00"/>
    <d v="1899-12-30T03:00:00"/>
    <d v="1899-12-30T02:11:00"/>
    <d v="1899-12-30T00:41:00"/>
    <d v="1899-12-30T05:35:00"/>
    <n v="0.55833333333333324"/>
    <d v="1899-12-30T00:05:00"/>
    <d v="1899-12-30T05:00:00"/>
    <d v="1899-12-30T00:00:00"/>
    <d v="1899-12-30T00:00:00"/>
    <d v="1899-12-30T08:00:00"/>
    <d v="1899-12-30T01:00:00"/>
    <d v="1899-12-30T00:00:00"/>
    <d v="1899-12-30T02:00:00"/>
    <d v="1899-12-31T02:26:00"/>
    <d v="1899-12-30T09:30:00"/>
    <d v="1899-12-30T23:26:00"/>
    <d v="1899-12-30T03:00:00"/>
    <d v="1899-12-30T00:00:00"/>
    <d v="1899-12-30T00:00:00"/>
    <d v="1899-12-30T00:00:00"/>
    <d v="1899-12-30T00:00:00"/>
    <n v="1.8"/>
    <n v="2.34"/>
    <n v="0.23"/>
    <n v="0.3"/>
    <n v="0"/>
    <n v="0"/>
    <n v="0"/>
    <n v="0"/>
    <n v="0"/>
    <n v="0"/>
    <n v="0"/>
    <n v="0"/>
  </r>
  <r>
    <d v="2018-12-01T00:00:00"/>
    <s v="[2017] - CNH SUSTENTAÇÃO"/>
    <x v="172"/>
    <x v="82"/>
    <d v="2018-12-21T00:00:00"/>
    <d v="2018-12-21T00:00:00"/>
    <d v="2018-12-27T00:00:00"/>
    <s v="VB.Net"/>
    <s v="Analista Programador II"/>
    <x v="2"/>
    <s v="Analista Programador II"/>
    <s v="Analista de Sistemas I"/>
    <s v="Analista de Sistemas I"/>
    <d v="1899-12-31T01:00:00"/>
    <d v="1899-12-30T19:00:00"/>
    <d v="1899-12-30T09:00:00"/>
    <d v="1899-12-30T01:41:00"/>
    <d v="1899-12-30T00:20:00"/>
    <d v="1899-12-30T00:00:00"/>
    <d v="1899-12-30T03:41:00"/>
    <n v="0.14733333333333334"/>
    <d v="1899-12-30T00:00:00"/>
    <d v="1899-12-30T00:00:00"/>
    <d v="1899-12-30T00:00:00"/>
    <d v="1899-12-30T00:11:00"/>
    <d v="1899-12-30T01:41:00"/>
    <d v="1899-12-30T01:00:00"/>
    <d v="1899-12-30T00:30:00"/>
    <d v="1899-12-30T00:00:00"/>
    <d v="1899-12-30T17:11:00"/>
    <d v="1899-12-30T08:00:00"/>
    <d v="1899-12-30T14:11:00"/>
    <d v="1899-12-30T03:00:00"/>
    <d v="1899-12-30T00:00:00"/>
    <d v="1899-12-30T00:00:00"/>
    <d v="1899-12-30T00:00:00"/>
    <d v="1899-12-30T00:00:00"/>
    <n v="0.75"/>
    <n v="0.56999999999999995"/>
    <n v="0.16"/>
    <n v="0.12"/>
    <n v="0"/>
    <n v="0"/>
    <n v="0"/>
    <n v="0"/>
    <n v="0"/>
    <n v="0"/>
    <n v="0"/>
    <n v="0"/>
  </r>
  <r>
    <d v="2018-12-01T00:00:00"/>
    <s v="[2017] - CNH SUSTENTAÇÃO"/>
    <x v="173"/>
    <x v="82"/>
    <d v="2018-12-07T00:00:00"/>
    <d v="2018-12-07T00:00:00"/>
    <m/>
    <s v="C#"/>
    <s v="Analista de Sistemas II"/>
    <x v="0"/>
    <s v="Analista de Sistemas II"/>
    <s v="Analista de Sistemas I"/>
    <s v="Analista de Sistemas I"/>
    <d v="1899-12-30T09:00:00"/>
    <d v="1899-12-30T07:30:00"/>
    <d v="1899-12-30T05:30:00"/>
    <d v="1899-12-30T01:00:00"/>
    <d v="1899-12-30T00:30:00"/>
    <d v="1899-12-30T00:00:00"/>
    <d v="1899-12-30T04:00:00"/>
    <n v="0.4444444444444444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7:41:00"/>
    <d v="1899-12-30T05:05:00"/>
    <d v="1899-12-30T06:41:00"/>
    <d v="1899-12-30T01:00:00"/>
    <d v="1899-12-30T00:00:00"/>
    <d v="1899-12-30T00:00:00"/>
    <d v="1899-12-30T00:00:00"/>
    <d v="1899-12-30T00:00:00"/>
    <n v="0.89"/>
    <n v="0.74"/>
    <n v="0.13"/>
    <n v="0.11"/>
    <n v="0"/>
    <n v="0"/>
    <n v="0"/>
    <n v="0"/>
    <n v="0"/>
    <n v="0"/>
    <n v="0"/>
    <n v="0"/>
  </r>
  <r>
    <d v="2018-12-01T00:00:00"/>
    <s v="[2017] - CNH SUSTENTAÇÃO"/>
    <x v="174"/>
    <x v="82"/>
    <d v="2018-12-11T00:00:00"/>
    <d v="2018-12-11T00:00:00"/>
    <d v="2018-12-13T00:00:00"/>
    <s v="VB.Net"/>
    <s v="Analista de Sistemas I"/>
    <x v="5"/>
    <s v="Analista de Sistemas I"/>
    <s v="Analista de Sistemas I"/>
    <s v="Analista Programador I"/>
    <d v="1899-12-30T20:00:00"/>
    <d v="1899-12-30T12:00:00"/>
    <d v="1899-12-31T13:13:00"/>
    <d v="1899-12-30T00:00:00"/>
    <d v="1899-12-30T00:11:00"/>
    <d v="1899-12-30T00:00:00"/>
    <d v="1899-12-31T00:00:00"/>
    <n v="1.2"/>
    <d v="1899-12-30T00:00:00"/>
    <d v="1899-12-30T00:00:00"/>
    <d v="1899-12-30T00:02:00"/>
    <d v="1899-12-30T02:00:00"/>
    <d v="1899-12-30T08:00:00"/>
    <d v="1899-12-30T00:00:00"/>
    <d v="1899-12-30T00:00:00"/>
    <d v="1899-12-30T03:00:00"/>
    <d v="1899-12-30T11:35:00"/>
    <d v="1899-12-30T08:26:00"/>
    <d v="1899-12-30T08:26:00"/>
    <d v="1899-12-30T03:11:00"/>
    <d v="1899-12-30T00:00:00"/>
    <d v="1899-12-30T00:00:00"/>
    <d v="1899-12-30T00:00:00"/>
    <d v="1899-12-30T00:00:00"/>
    <n v="0.7"/>
    <n v="0.42"/>
    <n v="0.26"/>
    <n v="0.16"/>
    <n v="0"/>
    <n v="0"/>
    <n v="0"/>
    <n v="0"/>
    <n v="0"/>
    <n v="0"/>
    <n v="0"/>
    <n v="0"/>
  </r>
  <r>
    <d v="2018-12-01T00:00:00"/>
    <s v="[2017] - CNH SUSTENTAÇÃO"/>
    <x v="175"/>
    <x v="82"/>
    <d v="2018-12-17T00:00:00"/>
    <d v="2018-12-17T00:00:00"/>
    <d v="2019-01-22T00:00:00"/>
    <s v="VB.Net"/>
    <s v="Analista de Sistemas II"/>
    <x v="0"/>
    <s v="Analista de Sistemas II"/>
    <s v="Analista de Sistemas I"/>
    <s v="Analista Programador I"/>
    <d v="1899-12-30T14:00:00"/>
    <d v="1899-12-30T18:00:00"/>
    <d v="1899-12-30T21:30:00"/>
    <d v="1899-12-30T02:00:00"/>
    <d v="1899-12-30T01:00:00"/>
    <d v="1899-12-30T00:30:00"/>
    <d v="1899-12-30T13:00:00"/>
    <n v="0.92857142857142849"/>
    <d v="1899-12-30T00:00:00"/>
    <d v="1899-12-30T00:00:00"/>
    <d v="1899-12-30T00:00:00"/>
    <d v="1899-12-30T00:00:00"/>
    <d v="1899-12-30T05:00:00"/>
    <d v="1899-12-30T00:00:00"/>
    <d v="1899-12-30T00:00:00"/>
    <d v="1899-12-30T00:00:00"/>
    <d v="1899-12-31T13:20:00"/>
    <d v="1899-12-30T06:11:00"/>
    <d v="1899-12-31T07:50:00"/>
    <d v="1899-12-30T04:11:00"/>
    <d v="1899-12-30T01:20:00"/>
    <d v="1899-12-30T00:00:00"/>
    <d v="1899-12-30T00:00:00"/>
    <d v="1899-12-30T00:00:00"/>
    <n v="1.77"/>
    <n v="2.27"/>
    <n v="0.23"/>
    <n v="0.3"/>
    <n v="7.0000000000000007E-2"/>
    <n v="0.1"/>
    <n v="0"/>
    <n v="0"/>
    <n v="0"/>
    <n v="0"/>
    <n v="0"/>
    <n v="0"/>
  </r>
  <r>
    <d v="2018-12-01T00:00:00"/>
    <s v="[2017] - CNH SUSTENTAÇÃO"/>
    <x v="176"/>
    <x v="82"/>
    <d v="2018-12-19T00:00:00"/>
    <d v="2018-12-20T00:00:00"/>
    <d v="2018-12-27T00:00:00"/>
    <s v="C#"/>
    <s v="Analista de Sistemas I"/>
    <x v="5"/>
    <s v="Analista de Sistemas I"/>
    <s v="Analista de Sistemas I"/>
    <s v="Analista Programador I, Analista Programador II"/>
    <d v="1899-12-30T12:00:00"/>
    <d v="1899-12-30T14:00:00"/>
    <d v="1899-12-31T11:11:00"/>
    <d v="1899-12-30T04:00:00"/>
    <d v="1899-12-30T00:11:00"/>
    <d v="1899-12-30T00:00:00"/>
    <d v="1899-12-30T23:00:00"/>
    <n v="1.9166666666666667"/>
    <d v="1899-12-30T00:00:00"/>
    <d v="1899-12-30T00:00:00"/>
    <d v="1899-12-30T00:00:00"/>
    <d v="1899-12-30T00:00:00"/>
    <d v="1899-12-30T08:00:00"/>
    <d v="1899-12-30T00:00:00"/>
    <d v="1899-12-30T00:00:00"/>
    <d v="1899-12-30T00:00:00"/>
    <d v="1899-12-31T03:00:00"/>
    <d v="1899-12-30T17:50:00"/>
    <d v="1899-12-31T00:30:00"/>
    <d v="1899-12-30T02:30:00"/>
    <d v="1899-12-30T00:00:00"/>
    <d v="1899-12-30T00:00:00"/>
    <d v="1899-12-30T00:00:00"/>
    <d v="1899-12-30T00:00:00"/>
    <n v="1.75"/>
    <n v="2.04"/>
    <n v="0.18"/>
    <n v="0.21"/>
    <n v="0"/>
    <n v="0"/>
    <n v="0"/>
    <n v="0"/>
    <n v="0"/>
    <n v="0"/>
    <n v="0"/>
    <n v="0"/>
  </r>
  <r>
    <d v="2018-12-01T00:00:00"/>
    <s v="[2018] - IDENTIDADE SUSTENTAÇÃO"/>
    <x v="177"/>
    <x v="83"/>
    <d v="2018-12-20T00:00:00"/>
    <d v="2018-12-20T00:00:00"/>
    <m/>
    <s v="C#"/>
    <s v="Analista de Sistemas II"/>
    <x v="0"/>
    <s v="Analista de Sistemas II"/>
    <s v="Analista de Sistemas I"/>
    <s v="Analista Programador I"/>
    <d v="1899-12-30T19:00:00"/>
    <d v="1899-12-30T17:00:00"/>
    <d v="1899-12-30T13:15:00"/>
    <d v="1899-12-30T03:00:00"/>
    <d v="1899-12-30T00:30:00"/>
    <d v="1899-12-30T00:05:00"/>
    <d v="1899-12-30T09:11:00"/>
    <n v="0.48333333333333339"/>
    <d v="1899-12-30T00:00:00"/>
    <d v="1899-12-30T00:00:00"/>
    <d v="1899-12-30T00:30:00"/>
    <d v="1899-12-30T00:00:00"/>
    <d v="1899-12-30T00:00:00"/>
    <d v="1899-12-30T00:00:00"/>
    <d v="1899-12-30T00:00:00"/>
    <d v="1899-12-30T00:00:00"/>
    <d v="1899-12-30T21:30:00"/>
    <d v="1899-12-30T21:38:00"/>
    <d v="1899-12-30T20:00:00"/>
    <d v="1899-12-30T01:30:00"/>
    <d v="1899-12-30T00:00:00"/>
    <d v="1899-12-30T00:00:00"/>
    <d v="1899-12-30T00:00:00"/>
    <d v="1899-12-30T00:00:00"/>
    <n v="1.18"/>
    <n v="1.05"/>
    <n v="0.09"/>
    <n v="0.08"/>
    <n v="0"/>
    <n v="0"/>
    <n v="0"/>
    <n v="0"/>
    <n v="0"/>
    <n v="0"/>
    <n v="0"/>
    <n v="0"/>
  </r>
  <r>
    <d v="2018-12-01T00:00:00"/>
    <s v="[2017] - CNH SUSTENTAÇÃO"/>
    <x v="178"/>
    <x v="84"/>
    <d v="2018-12-27T00:00:00"/>
    <d v="2018-12-27T00:00:00"/>
    <m/>
    <s v="C#"/>
    <s v="Analista de Sistemas II"/>
    <x v="0"/>
    <s v="Analista de Sistemas II"/>
    <s v="Analista de Sistemas I"/>
    <s v="Analista Programador I, Analista Programador I, Analista Programador II, Analista Programador I"/>
    <d v="1900-01-08T01:00:00"/>
    <d v="1900-01-07T03:00:00"/>
    <d v="1900-01-03T17:20:00"/>
    <d v="1899-12-30T20:35:00"/>
    <d v="1899-12-30T04:26:00"/>
    <d v="1899-12-30T00:00:00"/>
    <d v="1900-01-02T05:05:00"/>
    <n v="0.35522273425499235"/>
    <d v="1899-12-30T00:00:00"/>
    <d v="1899-12-30T09:41:00"/>
    <d v="1899-12-30T01:35:00"/>
    <d v="1899-12-30T00:00:00"/>
    <d v="1899-12-30T00:00:00"/>
    <d v="1899-12-30T00:00:00"/>
    <d v="1899-12-30T00:00:00"/>
    <d v="1899-12-30T00:00:00"/>
    <d v="1900-01-09T18:27:00"/>
    <d v="1900-01-02T05:05:00"/>
    <d v="1900-01-07T12:47:00"/>
    <d v="1900-01-01T01:30:00"/>
    <d v="1899-12-30T04:11:00"/>
    <d v="1899-12-30T00:00:00"/>
    <d v="1899-12-30T00:00:00"/>
    <d v="1899-12-30T00:00:00"/>
    <n v="1.05"/>
    <n v="0.94"/>
    <n v="0.25"/>
    <n v="0.23"/>
    <n v="0.02"/>
    <n v="0.02"/>
    <n v="0"/>
    <n v="0"/>
    <n v="0"/>
    <n v="0"/>
    <n v="0"/>
    <n v="0"/>
  </r>
  <r>
    <d v="2019-01-01T00:00:00"/>
    <s v="[2017] - CNH SUSTENTAÇÃO"/>
    <x v="179"/>
    <x v="85"/>
    <d v="2019-01-03T00:00:00"/>
    <d v="2019-01-02T00:00:00"/>
    <m/>
    <s v="VB.Net, Visual Basic 6, ASP.NET"/>
    <s v="Analista de Sistemas III"/>
    <x v="3"/>
    <s v="Analista de Sistemas III"/>
    <s v="Analista Programador II"/>
    <s v="Analista Programador I"/>
    <d v="1899-12-30T16:00:00"/>
    <d v="1899-12-30T16:00:00"/>
    <d v="1899-12-30T06:05:00"/>
    <d v="1899-12-30T00:41:00"/>
    <d v="1899-12-30T01:05:00"/>
    <d v="1899-12-30T00:11:00"/>
    <d v="1899-12-30T04:11:00"/>
    <n v="0.261458333333333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18:41:00"/>
    <d v="1899-12-30T06:33:00"/>
    <d v="1899-12-30T13:30:00"/>
    <d v="1899-12-30T04:41:00"/>
    <d v="1899-12-30T00:30:00"/>
    <d v="1899-12-30T00:00:00"/>
    <d v="1899-12-30T00:00:00"/>
    <d v="1899-12-30T00:00:00"/>
    <n v="0.84"/>
    <n v="0.84"/>
    <n v="0.28999999999999998"/>
    <n v="0.28999999999999998"/>
    <n v="0.03"/>
    <n v="0.03"/>
    <n v="0"/>
    <n v="0"/>
    <n v="0"/>
    <n v="0"/>
    <n v="0"/>
    <n v="0"/>
  </r>
  <r>
    <d v="2019-01-01T00:00:00"/>
    <s v="[2018] - IDENTIDADE SUSTENTAÇÃO"/>
    <x v="180"/>
    <x v="86"/>
    <d v="2019-01-16T00:00:00"/>
    <d v="2019-01-16T00:00:00"/>
    <m/>
    <s v="C#"/>
    <s v="Analista de Sistemas III, Analista de Sistemas II"/>
    <x v="3"/>
    <s v="Analista de Sistemas III, Analista de Sistemas II"/>
    <s v="Analista de Sistemas I"/>
    <s v="Analista Programador I"/>
    <d v="1900-01-02T13:00:00"/>
    <d v="1900-01-01T02:00:00"/>
    <d v="1899-12-31T03:20:00"/>
    <d v="1899-12-30T01:11:00"/>
    <d v="1899-12-30T01:41:00"/>
    <d v="1899-12-30T00:45:00"/>
    <d v="1899-12-30T09:15:00"/>
    <n v="0.10882352941176472"/>
    <d v="1899-12-30T00:30:00"/>
    <d v="1899-12-30T02:00:00"/>
    <d v="1899-12-30T12:00:00"/>
    <d v="1899-12-30T00:00:00"/>
    <d v="1899-12-30T00:00:00"/>
    <d v="1899-12-30T00:00:00"/>
    <d v="1899-12-30T00:00:00"/>
    <d v="1899-12-30T00:00:00"/>
    <d v="1900-01-01T04:20:00"/>
    <d v="1899-12-30T09:05:00"/>
    <d v="1899-12-31T10:11:00"/>
    <d v="1899-12-30T18:11:00"/>
    <d v="1899-12-30T00:00:00"/>
    <d v="1899-12-30T00:00:00"/>
    <d v="1899-12-30T00:00:00"/>
    <d v="1899-12-30T00:00:00"/>
    <n v="0.68"/>
    <n v="0.4"/>
    <n v="0.36"/>
    <n v="0.21"/>
    <n v="0"/>
    <n v="0"/>
    <n v="0"/>
    <n v="0"/>
    <n v="0"/>
    <n v="0"/>
    <n v="0"/>
    <n v="0"/>
  </r>
  <r>
    <d v="2019-01-01T00:00:00"/>
    <s v="[2017] - OUTROS PROJETOS SUSTENTAÇÃO"/>
    <x v="181"/>
    <x v="87"/>
    <d v="2019-01-10T00:00:00"/>
    <d v="2019-01-14T00:00:00"/>
    <m/>
    <s v="VB.Net"/>
    <s v="Analista de Sistemas II, Analista Programador II, Analista Programador I"/>
    <x v="0"/>
    <s v="Analista de Sistemas II, Analista Programador II, Analista Programador I"/>
    <s v="Analista de Sistemas I"/>
    <s v="Analista Programador I, Analista de Sistemas I"/>
    <d v="1899-12-31T16:00:00"/>
    <d v="1899-12-31T14:30:00"/>
    <d v="1899-12-31T12:26:00"/>
    <d v="1899-12-30T01:11:00"/>
    <d v="1899-12-30T01:02:00"/>
    <d v="1899-12-30T00:15:00"/>
    <d v="1899-12-31T09:59:00"/>
    <n v="0.8495833333333332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900-01-01T07:20:00"/>
    <d v="1899-12-30T22:00:00"/>
    <d v="1899-12-31T21:50:00"/>
    <d v="1899-12-30T09:30:00"/>
    <d v="1899-12-30T00:00:00"/>
    <d v="1899-12-30T00:00:00"/>
    <d v="1899-12-30T00:00:00"/>
    <d v="1899-12-30T00:00:00"/>
    <n v="1.19"/>
    <n v="1.1499999999999999"/>
    <n v="0.25"/>
    <n v="0.24"/>
    <n v="0"/>
    <n v="0"/>
    <n v="0"/>
    <n v="0"/>
    <n v="0"/>
    <n v="0"/>
    <n v="0"/>
    <n v="0"/>
  </r>
  <r>
    <d v="2019-01-01T00:00:00"/>
    <s v="[2018] - IDENTIDADE SUSTENTAÇÃO"/>
    <x v="182"/>
    <x v="87"/>
    <d v="2019-01-18T00:00:00"/>
    <d v="2019-01-17T00:00:00"/>
    <m/>
    <s v="VB.Net"/>
    <s v="Analista de Sistemas II"/>
    <x v="0"/>
    <s v="Analista de Sistemas II"/>
    <s v="Analista de Sistemas I"/>
    <s v="Analista Programador I, Analista de Sistemas II"/>
    <d v="1899-12-31T08:00:00"/>
    <d v="1899-12-31T03:30:00"/>
    <d v="1899-12-30T09:35:00"/>
    <d v="1899-12-30T02:30:00"/>
    <d v="1899-12-30T00:30:00"/>
    <d v="1899-12-30T00:05:00"/>
    <d v="1899-12-30T03:30:00"/>
    <n v="0.10937500000000001"/>
    <d v="1899-12-30T00:00:00"/>
    <d v="1899-12-30T00:00:00"/>
    <d v="1899-12-30T03:00:00"/>
    <d v="1899-12-30T00:00:00"/>
    <d v="1899-12-30T00:00:00"/>
    <d v="1899-12-30T00:00:00"/>
    <d v="1899-12-30T00:00:00"/>
    <d v="1899-12-30T00:00:00"/>
    <d v="1900-01-02T05:20:00"/>
    <d v="1900-01-01T07:26:00"/>
    <d v="1900-01-01T18:11:00"/>
    <d v="1899-12-30T08:11:00"/>
    <d v="1899-12-30T03:00:00"/>
    <d v="1899-12-30T00:00:00"/>
    <d v="1899-12-30T00:00:00"/>
    <d v="1899-12-30T00:00:00"/>
    <n v="2.41"/>
    <n v="2.0699999999999998"/>
    <n v="0.3"/>
    <n v="0.26"/>
    <n v="0.11"/>
    <n v="0.09"/>
    <n v="0"/>
    <n v="0"/>
    <n v="0"/>
    <n v="0"/>
    <n v="0"/>
    <n v="0"/>
  </r>
  <r>
    <d v="2019-01-01T00:00:00"/>
    <s v="[2017] - OUTROS PROJETOS SUSTENTAÇÃO"/>
    <x v="183"/>
    <x v="87"/>
    <d v="2019-01-07T00:00:00"/>
    <d v="2019-01-04T00:00:00"/>
    <m/>
    <s v="VB.Net"/>
    <s v="Analista de Sistemas II, Analista Programador I"/>
    <x v="0"/>
    <s v="Analista de Sistemas II, Analista Programador I"/>
    <s v="Analista Programador II"/>
    <s v="Analista Programador I"/>
    <d v="1899-12-30T17:00:00"/>
    <d v="1899-12-30T18:00:00"/>
    <d v="1899-12-30T16:35:00"/>
    <d v="1899-12-30T06:00:00"/>
    <d v="1899-12-30T01:00:00"/>
    <d v="1899-12-30T00:35:00"/>
    <d v="1899-12-30T09:00:00"/>
    <n v="0.5294117647058823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20:11:00"/>
    <d v="1899-12-30T11:17:00"/>
    <d v="1899-12-30T18:00:00"/>
    <d v="1899-12-30T02:11:00"/>
    <d v="1899-12-30T00:00:00"/>
    <d v="1899-12-30T00:00:00"/>
    <d v="1899-12-30T00:00:00"/>
    <d v="1899-12-30T00:00:00"/>
    <n v="1"/>
    <n v="1.06"/>
    <n v="0.12"/>
    <n v="0.13"/>
    <n v="0"/>
    <n v="0"/>
    <n v="0"/>
    <n v="0"/>
    <n v="0"/>
    <n v="0"/>
    <n v="0"/>
    <n v="0"/>
  </r>
  <r>
    <d v="2019-01-01T00:00:00"/>
    <s v="[2017] - CNH SUSTENTAÇÃO"/>
    <x v="184"/>
    <x v="87"/>
    <m/>
    <m/>
    <m/>
    <s v="Swift"/>
    <s v="Analista de Sistemas II"/>
    <x v="0"/>
    <s v="Analista de Sistemas II"/>
    <s v="Analista de Sistemas I"/>
    <s v="Analista Programador II"/>
    <d v="1900-01-01T01:00:00"/>
    <d v="1899-12-31T19:00:00"/>
    <d v="1899-12-31T08:07:00"/>
    <d v="1899-12-30T02:30:00"/>
    <d v="1899-12-30T00:30:00"/>
    <d v="1899-12-30T00:30:00"/>
    <d v="1899-12-31T00:35:00"/>
    <n v="0.5017006802721089"/>
    <d v="1899-12-30T00:00:00"/>
    <d v="1899-12-30T04:02:00"/>
    <d v="1899-12-30T00:00:00"/>
    <d v="1899-12-30T00:00:00"/>
    <d v="1899-12-30T00:00:00"/>
    <d v="1899-12-30T00:00:00"/>
    <d v="1899-12-30T00:00:00"/>
    <d v="1899-12-30T00:00:00"/>
    <d v="1899-12-31T22:50:00"/>
    <d v="1899-12-30T18:23:00"/>
    <d v="1899-12-31T22:50:00"/>
    <d v="1899-12-30T00:00:00"/>
    <d v="1899-12-30T00:00:00"/>
    <d v="1899-12-30T00:00:00"/>
    <d v="1899-12-30T00:00:00"/>
    <d v="1899-12-30T00:00:00"/>
    <n v="1.0900000000000001"/>
    <n v="0.96"/>
    <n v="0"/>
    <n v="0"/>
    <n v="0"/>
    <n v="0"/>
    <n v="0"/>
    <n v="0"/>
    <n v="0"/>
    <n v="0"/>
    <n v="0"/>
    <n v="0"/>
  </r>
  <r>
    <d v="2019-01-01T00:00:00"/>
    <s v="[2017] - CNH SUSTENTAÇÃO"/>
    <x v="185"/>
    <x v="87"/>
    <d v="2019-01-24T00:00:00"/>
    <d v="2019-01-24T00:00:00"/>
    <m/>
    <s v="Java"/>
    <s v="Analista de Sistemas II"/>
    <x v="0"/>
    <s v="Analista de Sistemas II"/>
    <s v="Analista de Sistemas I"/>
    <s v="Analista Programador II"/>
    <d v="1899-12-31T10:00:00"/>
    <d v="1899-12-31T08:00:00"/>
    <d v="1899-12-31T02:15:00"/>
    <d v="1899-12-30T02:11:00"/>
    <d v="1899-12-30T00:30:00"/>
    <d v="1899-12-30T00:00:00"/>
    <d v="1899-12-30T17:05:00"/>
    <n v="0.50245098039215674"/>
    <d v="1899-12-30T00:00:00"/>
    <d v="1899-12-30T06:30:00"/>
    <d v="1899-12-30T00:00:00"/>
    <d v="1899-12-30T00:00:00"/>
    <d v="1899-12-30T00:00:00"/>
    <d v="1899-12-30T00:00:00"/>
    <d v="1899-12-30T00:00:00"/>
    <d v="1899-12-30T00:00:00"/>
    <d v="1900-01-01T23:28:00"/>
    <d v="1899-12-30T13:29:00"/>
    <d v="1899-12-31T16:00:00"/>
    <d v="1899-12-30T13:10:00"/>
    <d v="1899-12-30T17:59:00"/>
    <d v="1899-12-30T00:20:00"/>
    <d v="1899-12-30T00:00:00"/>
    <d v="1899-12-30T00:00:00"/>
    <n v="1.25"/>
    <n v="1.18"/>
    <n v="0.41"/>
    <n v="0.39"/>
    <n v="0.56000000000000005"/>
    <n v="0.53"/>
    <n v="0.01"/>
    <n v="0.01"/>
    <n v="0"/>
    <n v="0"/>
    <n v="0"/>
    <n v="0"/>
  </r>
  <r>
    <d v="2019-01-01T00:00:00"/>
    <s v="[2017] - OUTROS PROJETOS SUSTENTAÇÃO"/>
    <x v="186"/>
    <x v="87"/>
    <d v="2019-01-04T00:00:00"/>
    <d v="2019-01-03T00:00:00"/>
    <m/>
    <s v="VB.Net"/>
    <s v="Analista de Sistemas II"/>
    <x v="0"/>
    <s v="Analista de Sistemas II"/>
    <s v="Analista Programador II"/>
    <s v="Analista Programador II"/>
    <d v="1899-12-30T11:00:00"/>
    <d v="1899-12-30T09:30:00"/>
    <d v="1899-12-30T18:56:00"/>
    <d v="1899-12-30T01:11:00"/>
    <d v="1899-12-30T00:11:00"/>
    <d v="1899-12-30T00:05:00"/>
    <d v="1899-12-30T17:30:00"/>
    <n v="1.590909090909090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6:55:00"/>
    <d v="1899-12-30T07:50:00"/>
    <d v="1899-12-30T05:43:00"/>
    <d v="1899-12-30T01:12:00"/>
    <d v="1899-12-30T00:00:00"/>
    <d v="1899-12-30T00:00:00"/>
    <d v="1899-12-30T00:00:00"/>
    <d v="1899-12-30T00:00:00"/>
    <n v="0.6"/>
    <n v="0.52"/>
    <n v="0.13"/>
    <n v="0.11"/>
    <n v="0"/>
    <n v="0"/>
    <n v="0"/>
    <n v="0"/>
    <n v="0"/>
    <n v="0"/>
    <n v="0"/>
    <n v="0"/>
  </r>
  <r>
    <d v="2019-01-01T00:00:00"/>
    <s v="[2017] - OUTROS PROJETOS SUSTENTAÇÃO"/>
    <x v="187"/>
    <x v="88"/>
    <d v="2019-01-16T00:00:00"/>
    <d v="2019-01-16T00:00:00"/>
    <m/>
    <s v="VB.Net, ASP.NET"/>
    <s v="Analista Programador I"/>
    <x v="4"/>
    <s v="Analista Programador I"/>
    <s v="Analista de Sistemas I"/>
    <s v="Analista Programador I, Analista de Sistemas I"/>
    <d v="1899-12-30T20:00:00"/>
    <d v="1899-12-30T20:00:00"/>
    <d v="1899-12-31T04:56:00"/>
    <d v="1899-12-30T06:00:00"/>
    <d v="1899-12-30T01:00:00"/>
    <d v="1899-12-30T02:05:00"/>
    <d v="1899-12-30T19:30:00"/>
    <n v="0.97499999999999998"/>
    <d v="1899-12-30T00:20:00"/>
    <d v="1899-12-30T00:00:00"/>
    <d v="1899-12-30T00:00:00"/>
    <d v="1899-12-30T00:00:00"/>
    <d v="1899-12-30T00:00:00"/>
    <d v="1899-12-30T00:00:00"/>
    <d v="1899-12-30T00:00:00"/>
    <d v="1899-12-30T00:00:00"/>
    <d v="1899-12-30T11:00:00"/>
    <d v="1899-12-30T07:29:00"/>
    <d v="1899-12-30T10:00:00"/>
    <d v="1899-12-30T01:00:00"/>
    <d v="1899-12-30T00:00:00"/>
    <d v="1899-12-30T00:00:00"/>
    <d v="1899-12-30T00:00:00"/>
    <d v="1899-12-30T00:00:00"/>
    <n v="0.5"/>
    <n v="0.5"/>
    <n v="0.05"/>
    <n v="0.05"/>
    <n v="0"/>
    <n v="0"/>
    <n v="0"/>
    <n v="0"/>
    <n v="0"/>
    <n v="0"/>
    <n v="0"/>
    <n v="0"/>
  </r>
  <r>
    <d v="2019-01-01T00:00:00"/>
    <s v="[2017] - CNH SUSTENTAÇÃO"/>
    <x v="188"/>
    <x v="88"/>
    <d v="2019-01-11T00:00:00"/>
    <d v="2019-01-11T00:00:00"/>
    <m/>
    <s v="C#"/>
    <s v="Analista de Sistemas II"/>
    <x v="0"/>
    <s v="Analista de Sistemas II"/>
    <s v="Analista de Sistemas I"/>
    <s v="Analista Programador II"/>
    <d v="1899-12-30T21:00:00"/>
    <d v="1899-12-30T21:00:00"/>
    <d v="1899-12-30T18:45:00"/>
    <d v="1899-12-30T01:00:00"/>
    <d v="1899-12-30T00:20:00"/>
    <d v="1899-12-30T00:00:00"/>
    <d v="1899-12-30T17:26:00"/>
    <n v="0.83015873015873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23:22:00"/>
    <d v="1899-12-30T16:00:00"/>
    <d v="1899-12-30T19:41:00"/>
    <d v="1899-12-30T03:11:00"/>
    <d v="1899-12-30T00:00:00"/>
    <d v="1899-12-30T00:30:00"/>
    <d v="1899-12-30T00:00:00"/>
    <d v="1899-12-30T00:00:00"/>
    <n v="0.94"/>
    <n v="0.94"/>
    <n v="0.15"/>
    <n v="0.15"/>
    <n v="0"/>
    <n v="0"/>
    <n v="0.02"/>
    <n v="0.02"/>
    <n v="0"/>
    <n v="0"/>
    <n v="0"/>
    <n v="0"/>
  </r>
  <r>
    <d v="2019-01-01T00:00:00"/>
    <s v="[2017] - CNH SUSTENTAÇÃO"/>
    <x v="189"/>
    <x v="89"/>
    <d v="2019-01-22T00:00:00"/>
    <d v="2019-01-22T00:00:00"/>
    <m/>
    <s v="C#"/>
    <s v="Analista de Sistemas I"/>
    <x v="5"/>
    <s v="Analista de Sistemas I"/>
    <s v="Analista de Sistemas I"/>
    <s v="Analista Programador I"/>
    <d v="1899-12-30T23:00:00"/>
    <d v="1899-12-30T20:00:00"/>
    <d v="1899-12-31T01:15:00"/>
    <d v="1899-12-30T02:00:00"/>
    <d v="1899-12-30T00:15:00"/>
    <d v="1899-12-30T00:00:00"/>
    <d v="1899-12-30T15:00:00"/>
    <n v="0.65217391304347827"/>
    <d v="1899-12-30T00:00:00"/>
    <d v="1899-12-30T00:00:00"/>
    <d v="1899-12-30T08:00:00"/>
    <d v="1899-12-30T00:00:00"/>
    <d v="1899-12-30T00:00:00"/>
    <d v="1899-12-30T00:00:00"/>
    <d v="1899-12-30T00:00:00"/>
    <d v="1899-12-30T00:00:00"/>
    <d v="1899-12-30T22:11:00"/>
    <d v="1899-12-30T07:30:00"/>
    <d v="1899-12-30T17:15:00"/>
    <d v="1899-12-30T04:45:00"/>
    <d v="1899-12-30T00:11:00"/>
    <d v="1899-12-30T00:00:00"/>
    <d v="1899-12-30T00:00:00"/>
    <d v="1899-12-30T00:00:00"/>
    <n v="0.86"/>
    <n v="0.75"/>
    <n v="0.24"/>
    <n v="0.21"/>
    <n v="0.01"/>
    <n v="0.01"/>
    <n v="0"/>
    <n v="0"/>
    <n v="0"/>
    <n v="0"/>
    <n v="0"/>
    <n v="0"/>
  </r>
  <r>
    <d v="2019-01-01T00:00:00"/>
    <s v="[2017] - CNH SUSTENTAÇÃO"/>
    <x v="190"/>
    <x v="89"/>
    <d v="2019-01-11T00:00:00"/>
    <d v="2019-01-11T00:00:00"/>
    <m/>
    <s v="C#"/>
    <s v="Analista de Sistemas I"/>
    <x v="5"/>
    <s v="Analista de Sistemas I"/>
    <s v="Analista de Sistemas I"/>
    <s v="Analista Programador II"/>
    <d v="1899-12-30T13:00:00"/>
    <d v="1899-12-30T08:00:00"/>
    <d v="1899-12-30T10:26:00"/>
    <d v="1899-12-30T02:11:00"/>
    <d v="1899-12-30T00:15:00"/>
    <d v="1899-12-30T00:00:00"/>
    <d v="1899-12-30T08:00:00"/>
    <n v="0.6153846153846154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10:26:00"/>
    <d v="1899-12-30T06:20:00"/>
    <d v="1899-12-30T08:26:00"/>
    <d v="1899-12-30T02:00:00"/>
    <d v="1899-12-30T00:00:00"/>
    <d v="1899-12-30T00:00:00"/>
    <d v="1899-12-30T00:00:00"/>
    <d v="1899-12-30T00:00:00"/>
    <n v="1.05"/>
    <n v="0.65"/>
    <n v="0.25"/>
    <n v="0.15"/>
    <n v="0"/>
    <n v="0"/>
    <n v="0"/>
    <n v="0"/>
    <n v="0"/>
    <n v="0"/>
    <n v="0"/>
    <n v="0"/>
  </r>
  <r>
    <d v="2019-01-01T00:00:00"/>
    <s v="[2018] - IDENTIDADE SUSTENTAÇÃO"/>
    <x v="191"/>
    <x v="90"/>
    <d v="2019-01-23T00:00:00"/>
    <d v="2019-01-22T00:00:00"/>
    <m/>
    <s v="VB.Net"/>
    <s v="Analista de Sistemas III"/>
    <x v="3"/>
    <s v="Analista de Sistemas III"/>
    <s v="Analista de Sistemas I"/>
    <s v="Analista Programador I"/>
    <d v="1899-12-31T13:00:00"/>
    <d v="1899-12-31T13:30:00"/>
    <d v="1899-12-30T15:00:00"/>
    <d v="1899-12-30T01:11:00"/>
    <d v="1899-12-30T00:45:00"/>
    <d v="1899-12-30T00:05:00"/>
    <d v="1899-12-30T13:00:00"/>
    <n v="0.3513513513513513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1T19:41:00"/>
    <d v="1899-12-30T10:30:00"/>
    <d v="1899-12-31T10:41:00"/>
    <d v="1899-12-30T09:00:00"/>
    <d v="1899-12-30T00:00:00"/>
    <d v="1899-12-30T00:00:00"/>
    <d v="1899-12-30T00:00:00"/>
    <d v="1899-12-30T00:00:00"/>
    <n v="0.92"/>
    <n v="0.94"/>
    <n v="0.24"/>
    <n v="0.24"/>
    <n v="0"/>
    <n v="0"/>
    <n v="0"/>
    <n v="0"/>
    <n v="0"/>
    <n v="0"/>
    <n v="0"/>
    <n v="0"/>
  </r>
  <r>
    <d v="2019-01-01T00:00:00"/>
    <s v="[2017] - OUTROS PROJETOS SUSTENTAÇÃO"/>
    <x v="192"/>
    <x v="90"/>
    <d v="2019-01-18T00:00:00"/>
    <d v="2019-01-17T00:00:00"/>
    <m/>
    <s v="VB.Net"/>
    <s v="Analista de Sistemas II, Analista Programador II"/>
    <x v="0"/>
    <s v="Analista de Sistemas II, Analista Programador II"/>
    <s v="Analista de Sistemas I"/>
    <s v="Analista Programador I"/>
    <d v="1899-12-31T08:00:00"/>
    <d v="1899-12-31T04:00:00"/>
    <d v="1899-12-31T12:45:00"/>
    <d v="1899-12-30T10:30:00"/>
    <d v="1899-12-30T00:41:00"/>
    <d v="1899-12-30T00:05:00"/>
    <d v="1899-12-31T01:30:00"/>
    <n v="0.79687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1T11:00:00"/>
    <d v="1899-12-30T20:56:00"/>
    <d v="1899-12-31T04:00:00"/>
    <d v="1899-12-30T07:00:00"/>
    <d v="1899-12-30T00:00:00"/>
    <d v="1899-12-30T00:00:00"/>
    <d v="1899-12-30T00:00:00"/>
    <d v="1899-12-30T00:00:00"/>
    <n v="1"/>
    <n v="0.88"/>
    <n v="0.25"/>
    <n v="0.22"/>
    <n v="0"/>
    <n v="0"/>
    <n v="0"/>
    <n v="0"/>
    <n v="0"/>
    <n v="0"/>
    <n v="0"/>
    <n v="0"/>
  </r>
  <r>
    <d v="2019-01-01T00:00:00"/>
    <s v="[2018] - IDENTIDADE SUSTENTAÇÃO"/>
    <x v="193"/>
    <x v="76"/>
    <m/>
    <m/>
    <m/>
    <s v="C#"/>
    <s v="Analista de Sistemas II, Analista de Sistemas II, Analista de Sistemas III"/>
    <x v="0"/>
    <s v="Analista de Sistemas II, Analista de Sistemas II, Analista de Sistemas III"/>
    <s v="Analista de Sistemas I"/>
    <s v="Analista Programador II"/>
    <d v="1900-01-01T09:00:00"/>
    <d v="1900-01-01T09:30:00"/>
    <d v="1899-12-30T11:20:00"/>
    <d v="1899-12-30T01:35:00"/>
    <d v="1899-12-30T00:30:00"/>
    <d v="1899-12-30T00:50:00"/>
    <d v="1899-12-30T05:45:00"/>
    <n v="0.10087719298245615"/>
    <d v="1899-12-30T00:30:00"/>
    <d v="1899-12-30T02:11:00"/>
    <d v="1899-12-30T00:00:00"/>
    <d v="1899-12-30T00:00:00"/>
    <d v="1899-12-30T00:00:00"/>
    <d v="1899-12-30T00:00:00"/>
    <d v="1899-12-30T00:00:00"/>
    <d v="1899-12-30T00:00:00"/>
    <d v="1900-01-01T05:00:00"/>
    <d v="1899-12-30T18:42:00"/>
    <d v="1900-01-01T05:00:00"/>
    <d v="1899-12-30T00:00:00"/>
    <d v="1899-12-30T00:00:00"/>
    <d v="1899-12-30T00:00:00"/>
    <d v="1899-12-30T00:00:00"/>
    <d v="1899-12-30T00:00:00"/>
    <n v="0.92"/>
    <n v="0.93"/>
    <n v="0"/>
    <n v="0"/>
    <n v="0"/>
    <n v="0"/>
    <n v="0"/>
    <n v="0"/>
    <n v="0"/>
    <n v="0"/>
    <n v="0"/>
    <n v="0"/>
  </r>
  <r>
    <d v="2019-01-01T00:00:00"/>
    <s v="[2017] - CNH SUSTENTAÇÃO"/>
    <x v="194"/>
    <x v="76"/>
    <d v="2019-01-09T00:00:00"/>
    <d v="2019-01-09T00:00:00"/>
    <d v="2019-01-15T00:00:00"/>
    <s v="C#"/>
    <s v="Analista de Sistemas II"/>
    <x v="0"/>
    <s v="Analista de Sistemas II"/>
    <s v="Analista de Sistemas I"/>
    <s v="Analista Programador III"/>
    <d v="1899-12-31T05:00:00"/>
    <d v="1899-12-31T01:00:00"/>
    <d v="1899-12-31T11:50:00"/>
    <d v="1899-12-30T02:26:00"/>
    <d v="1899-12-30T00:20:00"/>
    <d v="1899-12-30T00:11:00"/>
    <d v="1899-12-30T18:20:00"/>
    <n v="0.63218390804597702"/>
    <d v="1899-12-30T00:00:00"/>
    <d v="1899-12-30T02:00:00"/>
    <d v="1899-12-30T06:45:00"/>
    <d v="1899-12-30T00:00:00"/>
    <d v="1899-12-30T05:50:00"/>
    <d v="1899-12-30T00:00:00"/>
    <d v="1899-12-30T00:00:00"/>
    <d v="1899-12-30T00:00:00"/>
    <d v="1899-12-31T10:50:00"/>
    <d v="1899-12-30T20:15:00"/>
    <d v="1899-12-31T02:30:00"/>
    <d v="1899-12-30T08:00:00"/>
    <d v="1899-12-30T00:20:00"/>
    <d v="1899-12-30T00:00:00"/>
    <d v="1899-12-30T00:00:00"/>
    <d v="1899-12-30T00:00:00"/>
    <n v="1.06"/>
    <n v="0.91"/>
    <n v="0.32"/>
    <n v="0.28000000000000003"/>
    <n v="0.01"/>
    <n v="0.01"/>
    <n v="0"/>
    <n v="0"/>
    <n v="0"/>
    <n v="0"/>
    <n v="0"/>
    <n v="0"/>
  </r>
  <r>
    <d v="2019-01-01T00:00:00"/>
    <s v="[2018] - IDENTIDADE SUSTENTAÇÃO"/>
    <x v="195"/>
    <x v="91"/>
    <m/>
    <d v="2019-01-24T00:00:00"/>
    <m/>
    <s v="C#"/>
    <s v="Analista de Sistemas III"/>
    <x v="3"/>
    <s v="Analista de Sistemas III"/>
    <s v="Analista de Sistemas I"/>
    <s v="Analista Programador II, Analista Programador III"/>
    <d v="1900-01-03T07:00:00"/>
    <d v="1900-01-02T17:00:00"/>
    <d v="1899-12-31T01:05:00"/>
    <d v="1899-12-30T01:20:00"/>
    <d v="1899-12-30T00:56:00"/>
    <d v="1899-12-30T00:20:00"/>
    <d v="1899-12-30T06:45:00"/>
    <n v="6.553398058252427E-2"/>
    <d v="1899-12-30T00:30:00"/>
    <d v="1899-12-30T01:15:00"/>
    <d v="1899-12-30T14:00:00"/>
    <d v="1899-12-30T00:00:00"/>
    <d v="1899-12-30T00:00:00"/>
    <d v="1899-12-30T00:00:00"/>
    <d v="1899-12-30T00:00:00"/>
    <d v="1899-12-30T00:00:00"/>
    <d v="1900-01-02T12:50:00"/>
    <d v="1899-12-30T17:12:00"/>
    <d v="1900-01-02T12:41:00"/>
    <d v="1899-12-30T00:11:00"/>
    <d v="1899-12-30T00:00:00"/>
    <d v="1899-12-30T00:00:00"/>
    <d v="1899-12-30T00:00:00"/>
    <d v="1899-12-30T00:00:00"/>
    <n v="0.95"/>
    <n v="0.82"/>
    <n v="0"/>
    <n v="0"/>
    <n v="0"/>
    <n v="0"/>
    <n v="0"/>
    <n v="0"/>
    <n v="0"/>
    <n v="0"/>
    <n v="0"/>
    <n v="0"/>
  </r>
  <r>
    <d v="2019-01-01T00:00:00"/>
    <s v="[2017] - CNH SUSTENTAÇÃO"/>
    <x v="196"/>
    <x v="91"/>
    <d v="2019-01-22T00:00:00"/>
    <d v="2019-01-22T00:00:00"/>
    <m/>
    <s v="C#"/>
    <s v="Analista Programador III"/>
    <x v="1"/>
    <s v="Analista Programador III"/>
    <s v="Analista de Sistemas I"/>
    <s v="Analista de Sistemas I"/>
    <d v="1899-12-30T15:00:00"/>
    <d v="1899-12-30T12:30:00"/>
    <d v="1899-12-30T13:45:00"/>
    <d v="1899-12-30T04:20:00"/>
    <d v="1899-12-30T01:00:00"/>
    <d v="1899-12-30T00:00:00"/>
    <d v="1899-12-30T08:26:00"/>
    <n v="0.5622222222222222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17:45:00"/>
    <d v="1899-12-30T06:00:00"/>
    <d v="1899-12-30T15:00:00"/>
    <d v="1899-12-30T02:45:00"/>
    <d v="1899-12-30T00:00:00"/>
    <d v="1899-12-30T00:00:00"/>
    <d v="1899-12-30T00:00:00"/>
    <d v="1899-12-30T00:00:00"/>
    <n v="1.2"/>
    <n v="1"/>
    <n v="0.22"/>
    <n v="0.18"/>
    <n v="0"/>
    <n v="0"/>
    <n v="0"/>
    <n v="0"/>
    <n v="0"/>
    <n v="0"/>
    <n v="0"/>
    <n v="0"/>
  </r>
  <r>
    <d v="2019-01-01T00:00:00"/>
    <s v="[2018] - IDENTIDADE SUSTENTAÇÃO"/>
    <x v="197"/>
    <x v="91"/>
    <m/>
    <m/>
    <m/>
    <s v="C#"/>
    <s v="Analista de Sistemas II, Analista de Sistemas III"/>
    <x v="0"/>
    <s v="Analista de Sistemas II, Analista de Sistemas III"/>
    <s v="Analista de Sistemas I"/>
    <s v="Analista Programador I, Analista Programador I, Analista de Sistemas I, Analista Programador I"/>
    <d v="1900-01-02T10:00:00"/>
    <d v="1900-01-02T11:00:00"/>
    <d v="1900-01-01T05:11:00"/>
    <d v="1899-12-30T01:00:00"/>
    <d v="1899-12-30T01:35:00"/>
    <d v="1899-12-30T00:05:00"/>
    <d v="1900-01-01T02:30:00"/>
    <n v="0.6158536585365853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1T08:56:00"/>
    <d v="1899-12-30T19:30:00"/>
    <d v="1899-12-31T08:56:00"/>
    <d v="1899-12-30T00:00:00"/>
    <d v="1899-12-30T00:00:00"/>
    <d v="1899-12-30T00:00:00"/>
    <d v="1899-12-30T00:00:00"/>
    <d v="1899-12-30T00:00:00"/>
    <n v="0.4"/>
    <n v="0.4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S1_ANALISE_PROJETO_PROD_QUAL" cacheId="5" applyNumberFormats="0" applyBorderFormats="0" applyFontFormats="0" applyPatternFormats="0" applyAlignmentFormats="0" applyWidthHeightFormats="0" dataCaption="" updatedVersion="6" compact="0" compactData="0">
  <location ref="A3:F11" firstHeaderRow="1" firstDataRow="2" firstDataCol="3"/>
  <pivotFields count="49">
    <pivotField name="Janela" compact="0" numFmtId="17" outline="0" multipleItemSelectionAllowed="1" showAll="0"/>
    <pivotField name="Projeto" compact="0" outline="0" multipleItemSelectionAllowed="1" showAll="0"/>
    <pivotField name="Componente" axis="axisRow" dataField="1" compact="0" outline="0" multipleItemSelectionAllowed="1" showAll="0" sortType="ascending">
      <items count="200">
        <item x="17"/>
        <item x="0"/>
        <item x="23"/>
        <item x="4"/>
        <item x="1"/>
        <item x="30"/>
        <item x="119"/>
        <item x="178"/>
        <item x="14"/>
        <item x="22"/>
        <item x="18"/>
        <item x="6"/>
        <item x="3"/>
        <item x="21"/>
        <item x="71"/>
        <item x="5"/>
        <item x="19"/>
        <item x="12"/>
        <item x="48"/>
        <item x="43"/>
        <item x="57"/>
        <item x="13"/>
        <item x="20"/>
        <item x="49"/>
        <item x="46"/>
        <item x="29"/>
        <item x="10"/>
        <item x="59"/>
        <item x="56"/>
        <item x="24"/>
        <item x="28"/>
        <item x="7"/>
        <item x="44"/>
        <item x="27"/>
        <item x="11"/>
        <item x="9"/>
        <item x="66"/>
        <item x="51"/>
        <item x="16"/>
        <item x="90"/>
        <item m="1" x="198"/>
        <item x="8"/>
        <item x="36"/>
        <item x="39"/>
        <item x="78"/>
        <item x="126"/>
        <item x="101"/>
        <item x="40"/>
        <item x="109"/>
        <item x="63"/>
        <item x="95"/>
        <item x="38"/>
        <item x="113"/>
        <item x="37"/>
        <item x="31"/>
        <item x="60"/>
        <item x="165"/>
        <item x="70"/>
        <item x="26"/>
        <item x="25"/>
        <item x="65"/>
        <item x="32"/>
        <item x="69"/>
        <item x="68"/>
        <item x="120"/>
        <item x="129"/>
        <item x="62"/>
        <item x="170"/>
        <item x="42"/>
        <item x="34"/>
        <item x="177"/>
        <item x="33"/>
        <item x="156"/>
        <item x="55"/>
        <item x="52"/>
        <item x="54"/>
        <item x="61"/>
        <item x="41"/>
        <item x="133"/>
        <item x="164"/>
        <item x="53"/>
        <item x="45"/>
        <item x="50"/>
        <item x="80"/>
        <item x="87"/>
        <item x="84"/>
        <item x="35"/>
        <item x="96"/>
        <item x="75"/>
        <item x="47"/>
        <item x="191"/>
        <item x="128"/>
        <item x="72"/>
        <item x="73"/>
        <item x="176"/>
        <item x="159"/>
        <item x="93"/>
        <item x="77"/>
        <item x="83"/>
        <item x="64"/>
        <item x="97"/>
        <item x="58"/>
        <item x="76"/>
        <item x="195"/>
        <item x="102"/>
        <item x="193"/>
        <item x="180"/>
        <item x="100"/>
        <item x="88"/>
        <item x="182"/>
        <item x="124"/>
        <item x="92"/>
        <item x="197"/>
        <item x="112"/>
        <item x="122"/>
        <item x="123"/>
        <item x="127"/>
        <item x="137"/>
        <item x="117"/>
        <item x="136"/>
        <item x="82"/>
        <item x="144"/>
        <item x="91"/>
        <item x="147"/>
        <item x="94"/>
        <item x="135"/>
        <item x="99"/>
        <item x="148"/>
        <item x="146"/>
        <item x="149"/>
        <item x="104"/>
        <item x="161"/>
        <item x="74"/>
        <item x="160"/>
        <item x="143"/>
        <item x="98"/>
        <item x="154"/>
        <item x="186"/>
        <item x="81"/>
        <item x="79"/>
        <item x="89"/>
        <item x="103"/>
        <item x="167"/>
        <item x="86"/>
        <item x="85"/>
        <item x="166"/>
        <item x="106"/>
        <item x="162"/>
        <item x="171"/>
        <item x="116"/>
        <item x="183"/>
        <item x="108"/>
        <item x="110"/>
        <item x="181"/>
        <item x="118"/>
        <item x="115"/>
        <item x="192"/>
        <item x="121"/>
        <item x="187"/>
        <item x="111"/>
        <item x="114"/>
        <item x="158"/>
        <item x="157"/>
        <item x="107"/>
        <item x="189"/>
        <item x="134"/>
        <item x="155"/>
        <item x="153"/>
        <item x="130"/>
        <item x="132"/>
        <item x="142"/>
        <item x="150"/>
        <item x="152"/>
        <item x="141"/>
        <item x="140"/>
        <item x="139"/>
        <item x="151"/>
        <item x="145"/>
        <item x="169"/>
        <item x="138"/>
        <item x="168"/>
        <item x="175"/>
        <item x="174"/>
        <item x="173"/>
        <item x="172"/>
        <item x="163"/>
        <item x="194"/>
        <item x="185"/>
        <item x="184"/>
        <item x="190"/>
        <item x="188"/>
        <item x="196"/>
        <item x="179"/>
        <item x="2"/>
        <item x="67"/>
        <item x="125"/>
        <item x="105"/>
        <item x="131"/>
        <item x="15"/>
        <item t="default"/>
      </items>
    </pivotField>
    <pivotField name="Data Análise CN" axis="axisRow" compact="0" numFmtId="14" outline="0" multipleItemSelectionAllowed="1" showAll="0" sortType="ascending">
      <items count="93">
        <item x="0"/>
        <item x="1"/>
        <item x="2"/>
        <item x="3"/>
        <item x="4"/>
        <item x="5"/>
        <item sd="0" x="6"/>
        <item x="7"/>
        <item sd="0" x="8"/>
        <item sd="0" x="9"/>
        <item x="10"/>
        <item x="18"/>
        <item x="11"/>
        <item x="12"/>
        <item x="13"/>
        <item x="19"/>
        <item x="20"/>
        <item x="21"/>
        <item x="14"/>
        <item x="15"/>
        <item x="26"/>
        <item sd="0" x="22"/>
        <item sd="0" x="16"/>
        <item x="27"/>
        <item x="28"/>
        <item x="23"/>
        <item x="29"/>
        <item x="24"/>
        <item x="30"/>
        <item x="31"/>
        <item x="32"/>
        <item x="33"/>
        <item x="49"/>
        <item x="36"/>
        <item sd="0" x="34"/>
        <item x="37"/>
        <item x="38"/>
        <item x="39"/>
        <item x="40"/>
        <item x="41"/>
        <item x="42"/>
        <item x="43"/>
        <item x="44"/>
        <item x="35"/>
        <item x="45"/>
        <item x="46"/>
        <item sd="0" x="47"/>
        <item x="48"/>
        <item x="50"/>
        <item x="51"/>
        <item x="52"/>
        <item x="53"/>
        <item x="54"/>
        <item sd="0" x="17"/>
        <item x="55"/>
        <item sd="0" x="56"/>
        <item x="57"/>
        <item x="58"/>
        <item x="77"/>
        <item x="59"/>
        <item x="64"/>
        <item x="60"/>
        <item x="61"/>
        <item x="62"/>
        <item x="63"/>
        <item sd="0" x="65"/>
        <item sd="0" x="66"/>
        <item x="67"/>
        <item sd="0" x="68"/>
        <item x="69"/>
        <item x="70"/>
        <item x="25"/>
        <item x="71"/>
        <item x="72"/>
        <item x="73"/>
        <item x="74"/>
        <item x="75"/>
        <item x="78"/>
        <item x="79"/>
        <item x="80"/>
        <item x="81"/>
        <item sd="0" x="82"/>
        <item x="83"/>
        <item x="84"/>
        <item x="85"/>
        <item x="86"/>
        <item x="87"/>
        <item x="88"/>
        <item sd="0" x="89"/>
        <item x="90"/>
        <item x="76"/>
        <item x="91"/>
        <item t="default"/>
      </items>
    </pivotField>
    <pivotField name="Data Construção FSW" compact="0" numFmtId="14" outline="0" multipleItemSelectionAllowed="1" showAll="0"/>
    <pivotField name="Data Testes Liberação FSW" compact="0" numFmtId="14" outline="0" multipleItemSelectionAllowed="1" showAll="0"/>
    <pivotField name="Data Homolog. Interna" compact="0" numFmtId="14" outline="0" multipleItemSelectionAllowed="1" showAll="0"/>
    <pivotField name="Linguagem" compact="0" outline="0" multipleItemSelectionAllowed="1" showAll="0"/>
    <pivotField name="Analistas CN" compact="0" outline="0" multipleItemSelectionAllowed="1" showAll="0"/>
    <pivotField name="Analista CN principal" axis="axisRow" compact="0" outline="0" multipleItemSelectionAllowed="1" showAll="0" sortType="ascending">
      <items count="7">
        <item sd="0" x="5"/>
        <item sd="0" x="0"/>
        <item sd="0" x="3"/>
        <item sd="0" x="4"/>
        <item sd="0" x="2"/>
        <item sd="0" x="1"/>
        <item t="default"/>
      </items>
    </pivotField>
    <pivotField name="Analistas Homologação" compact="0" outline="0" multipleItemSelectionAllowed="1" showAll="0"/>
    <pivotField name="Analistas FSW" compact="0" outline="0" multipleItemSelectionAllowed="1" showAll="0"/>
    <pivotField name="Programadores FSW" compact="0" outline="0" multipleItemSelectionAllowed="1" showAll="0"/>
    <pivotField name="Hrs. Estimativa CN" compact="0" numFmtId="20" outline="0" multipleItemSelectionAllowed="1" showAll="0"/>
    <pivotField name="Hrs. Estimativa FSW" compact="0" numFmtId="20" outline="0" multipleItemSelectionAllowed="1" showAll="0"/>
    <pivotField name="Hrs. Utilizadas CN" compact="0" numFmtId="46" outline="0" multipleItemSelectionAllowed="1" showAll="0"/>
    <pivotField name="Hrs. Doc Visão" compact="0" numFmtId="20" outline="0" multipleItemSelectionAllowed="1" showAll="0"/>
    <pivotField name="Hrs. Reunião Estimativa CN" compact="0" numFmtId="20" outline="0" multipleItemSelectionAllowed="1" showAll="0"/>
    <pivotField name="Hrs. Priorização" compact="0" numFmtId="20" outline="0" multipleItemSelectionAllowed="1" showAll="0"/>
    <pivotField name="Hrs. Especificação Técnica" compact="0" numFmtId="20" outline="0" multipleItemSelectionAllowed="1" showAll="0"/>
    <pivotField name="PR_Analise" dataField="1" compact="0" outline="0" multipleItemSelectionAllowed="1" showAll="0"/>
    <pivotField name="Hrs. Ajuste em Banco" compact="0" numFmtId="20" outline="0" multipleItemSelectionAllowed="1" showAll="0"/>
    <pivotField name="Hrs. Planejar Testes" compact="0" numFmtId="20" outline="0" multipleItemSelectionAllowed="1" showAll="0"/>
    <pivotField name="Hrs. Integração" compact="0" numFmtId="46" outline="0" multipleItemSelectionAllowed="1" showAll="0"/>
    <pivotField name="Hrs. Revisão de Código" compact="0" numFmtId="20" outline="0" multipleItemSelectionAllowed="1" showAll="0"/>
    <pivotField name="Hrs. Homolog. Interna" compact="0" numFmtId="46" outline="0" multipleItemSelectionAllowed="1" showAll="0"/>
    <pivotField name="Hrs. Homolog. Cliente" compact="0" numFmtId="46" outline="0" multipleItemSelectionAllowed="1" showAll="0"/>
    <pivotField name="Hrs. Implantação" compact="0" numFmtId="20" outline="0" multipleItemSelectionAllowed="1" showAll="0"/>
    <pivotField name="Hrs. Aualizar Documentação" compact="0" numFmtId="20" outline="0" multipleItemSelectionAllowed="1" showAll="0"/>
    <pivotField name="Hrs. Utilizadas FSW" compact="0" numFmtId="46" outline="0" multipleItemSelectionAllowed="1" showAll="0"/>
    <pivotField name="Hrs. Análise FSW" compact="0" numFmtId="20" outline="0" multipleItemSelectionAllowed="1" showAll="0"/>
    <pivotField name=" Hrs. Desenv FSW" compact="0" numFmtId="46" outline="0" multipleItemSelectionAllowed="1" showAll="0"/>
    <pivotField name=" Hrs. Teste de Liberação FSW" compact="0" numFmtId="20" outline="0" multipleItemSelectionAllowed="1" showAll="0"/>
    <pivotField name="Hrs. Retrabalho FSW" compact="0" numFmtId="20" outline="0" multipleItemSelectionAllowed="1" showAll="0"/>
    <pivotField name="Hrs. Retrabalho CN" compact="0" numFmtId="20" outline="0" multipleItemSelectionAllowed="1" showAll="0"/>
    <pivotField name="Hrs. Defeitos FSW" compact="0" numFmtId="20" outline="0" multipleItemSelectionAllowed="1" showAll="0"/>
    <pivotField name="Hrs. Erros CN" compact="0" numFmtId="20" outline="0" multipleItemSelectionAllowed="1" showAll="0"/>
    <pivotField name="Hrs. Desenv FSW / Hrs. Estimativa FSW" compact="0" outline="0" multipleItemSelectionAllowed="1" showAll="0"/>
    <pivotField name="Hrs. Desenv FSW / Hrs. Estimativa CN" compact="0" outline="0" multipleItemSelectionAllowed="1" showAll="0"/>
    <pivotField name="Hrs. Teste Liberação / Hrs. Estimativa FSW" compact="0" outline="0" multipleItemSelectionAllowed="1" showAll="0"/>
    <pivotField name="Hrs. Teste Liberação / Hrs. Estimativa CN" compact="0" outline="0" multipleItemSelectionAllowed="1" showAll="0"/>
    <pivotField name="Hrs. Retrabalho FSW / Hrs. Estimativa FSW" compact="0" outline="0" multipleItemSelectionAllowed="1" showAll="0"/>
    <pivotField name="Hrs. Retrabalho FSW / Hrs. Estimativa CN" compact="0" outline="0" multipleItemSelectionAllowed="1" showAll="0"/>
    <pivotField name="Hrs. Retrabalho CN / Hrs. Estimativa FSW" compact="0" outline="0" multipleItemSelectionAllowed="1" showAll="0"/>
    <pivotField name="Hrs. Retrabalho CN / Hrs. Estimativa CN" dataField="1" compact="0" outline="0" multipleItemSelectionAllowed="1" showAll="0"/>
    <pivotField name="Hrs. Defeito FSW / Hrs. Estimativa FSW" compact="0" outline="0" multipleItemSelectionAllowed="1" showAll="0"/>
    <pivotField name="Hrs. Defeito FSW / Hrs. Estimativa CN" compact="0" outline="0" multipleItemSelectionAllowed="1" showAll="0"/>
    <pivotField name="Hrs. Erros CN / Hrs. Estimativa FSW" compact="0" outline="0" multipleItemSelectionAllowed="1" showAll="0"/>
    <pivotField name="Hrs. Erros CN / Hrs. Estimativa CN" compact="0" outline="0" multipleItemSelectionAllowed="1" showAll="0"/>
  </pivotFields>
  <rowFields count="3">
    <field x="9"/>
    <field x="3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édia de PR_Analise" fld="20" subtotal="average" baseField="0"/>
    <dataField name="Média de Hrs. Retrabalho CN / Hrs. Estimativa CN" fld="44" subtotal="average" baseField="0"/>
    <dataField name="Contagem de Componente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1" ht="14.25" customHeight="1">
      <c r="A1" s="1" t="s">
        <v>0</v>
      </c>
    </row>
    <row r="2" spans="1:1" ht="14.25" customHeight="1"/>
    <row r="3" spans="1:1" ht="14.25" customHeight="1">
      <c r="A3" s="2" t="s">
        <v>1</v>
      </c>
    </row>
    <row r="4" spans="1:1" ht="14.25" customHeight="1"/>
    <row r="5" spans="1:1" ht="14.25" customHeight="1">
      <c r="A5" s="2" t="s">
        <v>2</v>
      </c>
    </row>
    <row r="6" spans="1:1" ht="14.25" customHeight="1"/>
    <row r="7" spans="1:1" ht="14.25" customHeight="1">
      <c r="A7" s="2" t="s">
        <v>3</v>
      </c>
    </row>
    <row r="8" spans="1:1" ht="14.25" customHeight="1"/>
    <row r="9" spans="1:1" ht="14.25" customHeight="1">
      <c r="A9" s="2" t="s">
        <v>4</v>
      </c>
    </row>
    <row r="10" spans="1:1" ht="14.25" customHeight="1"/>
    <row r="11" spans="1:1" ht="14.25" customHeight="1"/>
    <row r="12" spans="1:1" ht="14.25" customHeight="1">
      <c r="A12" s="2" t="s">
        <v>5</v>
      </c>
    </row>
    <row r="13" spans="1:1" ht="14.25" customHeight="1"/>
    <row r="14" spans="1:1" ht="14.25" customHeight="1">
      <c r="A14" s="1" t="s">
        <v>6</v>
      </c>
    </row>
    <row r="15" spans="1:1" ht="14.25" customHeight="1">
      <c r="A15" s="1" t="s">
        <v>7</v>
      </c>
    </row>
    <row r="16" spans="1:1" ht="14.25" customHeight="1">
      <c r="A16" s="1" t="s">
        <v>8</v>
      </c>
    </row>
    <row r="17" spans="1:20" ht="14.25" customHeight="1">
      <c r="A17" s="1"/>
    </row>
    <row r="18" spans="1:20" ht="14.25" customHeight="1">
      <c r="A18" s="1" t="s">
        <v>9</v>
      </c>
    </row>
    <row r="19" spans="1:20" ht="14.25" customHeight="1">
      <c r="A19" s="1" t="s">
        <v>10</v>
      </c>
    </row>
    <row r="20" spans="1:20" ht="14.25" customHeight="1">
      <c r="A20" s="1" t="s">
        <v>11</v>
      </c>
    </row>
    <row r="21" spans="1:20" ht="14.25" customHeight="1"/>
    <row r="22" spans="1:20" ht="14.25" customHeight="1">
      <c r="A22" s="20" t="s">
        <v>12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spans="1:20" ht="14.2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spans="1:20" ht="6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spans="1:20" ht="14.25" customHeight="1"/>
    <row r="26" spans="1:20" ht="14.25" customHeight="1">
      <c r="A26" s="20" t="s">
        <v>13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spans="1:20" ht="14.2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spans="1:20" ht="14.2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spans="1:20" ht="14.25" customHeight="1"/>
    <row r="30" spans="1:20" ht="14.25" customHeight="1"/>
    <row r="31" spans="1:20" ht="14.25" customHeight="1"/>
    <row r="32" spans="1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22:T24"/>
    <mergeCell ref="A26:T28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000"/>
  <sheetViews>
    <sheetView tabSelected="1" workbookViewId="0">
      <selection activeCell="A2" sqref="A2"/>
    </sheetView>
  </sheetViews>
  <sheetFormatPr defaultColWidth="14.44140625" defaultRowHeight="15" customHeight="1"/>
  <cols>
    <col min="1" max="1" width="8.6640625" customWidth="1"/>
    <col min="2" max="2" width="36.88671875" customWidth="1"/>
    <col min="3" max="3" width="167.33203125" customWidth="1"/>
    <col min="4" max="4" width="14.6640625" customWidth="1"/>
    <col min="5" max="5" width="19.44140625" customWidth="1"/>
    <col min="6" max="6" width="23.5546875" customWidth="1"/>
    <col min="7" max="7" width="20.44140625" customWidth="1"/>
    <col min="8" max="8" width="27.44140625" customWidth="1"/>
    <col min="9" max="9" width="82.6640625" hidden="1" customWidth="1"/>
    <col min="10" max="10" width="27.109375" customWidth="1"/>
    <col min="11" max="11" width="82.6640625" hidden="1" customWidth="1"/>
    <col min="12" max="12" width="40.88671875" hidden="1" customWidth="1"/>
    <col min="13" max="13" width="82.33203125" hidden="1" customWidth="1"/>
    <col min="14" max="14" width="15.5546875" customWidth="1"/>
    <col min="15" max="15" width="17.88671875" customWidth="1"/>
    <col min="16" max="16" width="16.109375" customWidth="1"/>
    <col min="17" max="17" width="12.77734375" bestFit="1" customWidth="1"/>
    <col min="18" max="18" width="23.44140625" bestFit="1" customWidth="1"/>
    <col min="19" max="19" width="13.88671875" bestFit="1" customWidth="1"/>
    <col min="20" max="20" width="22.77734375" bestFit="1" customWidth="1"/>
    <col min="21" max="21" width="12" bestFit="1" customWidth="1"/>
    <col min="22" max="22" width="18.44140625" bestFit="1" customWidth="1"/>
    <col min="23" max="23" width="17" bestFit="1" customWidth="1"/>
    <col min="24" max="24" width="13.5546875" bestFit="1" customWidth="1"/>
    <col min="25" max="25" width="19.77734375" bestFit="1" customWidth="1"/>
    <col min="26" max="26" width="19.21875" bestFit="1" customWidth="1"/>
    <col min="27" max="27" width="19" bestFit="1" customWidth="1"/>
    <col min="28" max="28" width="15" bestFit="1" customWidth="1"/>
    <col min="29" max="29" width="24.33203125" bestFit="1" customWidth="1"/>
    <col min="30" max="30" width="16.6640625" bestFit="1" customWidth="1"/>
    <col min="31" max="31" width="14.5546875" bestFit="1" customWidth="1"/>
    <col min="32" max="32" width="15.109375" bestFit="1" customWidth="1"/>
    <col min="33" max="33" width="24.77734375" bestFit="1" customWidth="1"/>
    <col min="34" max="34" width="17.88671875" bestFit="1" customWidth="1"/>
    <col min="35" max="35" width="16.6640625" bestFit="1" customWidth="1"/>
    <col min="36" max="36" width="15.6640625" bestFit="1" customWidth="1"/>
    <col min="37" max="37" width="11.77734375" bestFit="1" customWidth="1"/>
    <col min="38" max="38" width="32.88671875" bestFit="1" customWidth="1"/>
    <col min="39" max="39" width="31.77734375" bestFit="1" customWidth="1"/>
    <col min="40" max="40" width="36" bestFit="1" customWidth="1"/>
    <col min="41" max="41" width="34.88671875" bestFit="1" customWidth="1"/>
    <col min="42" max="42" width="36.109375" customWidth="1"/>
    <col min="43" max="43" width="35" bestFit="1" customWidth="1"/>
    <col min="44" max="44" width="35" customWidth="1"/>
    <col min="45" max="45" width="33.88671875" customWidth="1"/>
    <col min="46" max="46" width="33.109375" bestFit="1" customWidth="1"/>
    <col min="47" max="47" width="32" bestFit="1" customWidth="1"/>
    <col min="48" max="48" width="30.109375" bestFit="1" customWidth="1"/>
    <col min="49" max="49" width="28.88671875" bestFit="1" customWidth="1"/>
  </cols>
  <sheetData>
    <row r="1" spans="1:49" ht="14.25" customHeight="1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 t="s">
        <v>38</v>
      </c>
      <c r="Z1" s="2" t="s">
        <v>39</v>
      </c>
      <c r="AA1" s="2" t="s">
        <v>40</v>
      </c>
      <c r="AB1" s="2" t="s">
        <v>41</v>
      </c>
      <c r="AC1" s="2" t="s">
        <v>42</v>
      </c>
      <c r="AD1" s="2" t="s">
        <v>43</v>
      </c>
      <c r="AE1" s="2" t="s">
        <v>44</v>
      </c>
      <c r="AF1" s="2" t="s">
        <v>45</v>
      </c>
      <c r="AG1" s="2" t="s">
        <v>46</v>
      </c>
      <c r="AH1" s="2" t="s">
        <v>47</v>
      </c>
      <c r="AI1" s="2" t="s">
        <v>48</v>
      </c>
      <c r="AJ1" s="2" t="s">
        <v>49</v>
      </c>
      <c r="AK1" s="2" t="s">
        <v>50</v>
      </c>
      <c r="AL1" s="2" t="s">
        <v>51</v>
      </c>
      <c r="AM1" s="2" t="s">
        <v>52</v>
      </c>
      <c r="AN1" s="2" t="s">
        <v>53</v>
      </c>
      <c r="AO1" s="2" t="s">
        <v>54</v>
      </c>
      <c r="AP1" s="2" t="s">
        <v>55</v>
      </c>
      <c r="AQ1" s="2" t="s">
        <v>56</v>
      </c>
      <c r="AR1" s="2" t="s">
        <v>57</v>
      </c>
      <c r="AS1" s="2" t="s">
        <v>58</v>
      </c>
      <c r="AT1" s="2" t="s">
        <v>59</v>
      </c>
      <c r="AU1" s="2" t="s">
        <v>60</v>
      </c>
      <c r="AV1" s="2" t="s">
        <v>61</v>
      </c>
      <c r="AW1" s="2" t="s">
        <v>62</v>
      </c>
    </row>
    <row r="2" spans="1:49" ht="14.25" customHeight="1">
      <c r="A2" s="3">
        <v>43252</v>
      </c>
      <c r="B2" s="2" t="s">
        <v>63</v>
      </c>
      <c r="C2" s="2" t="s">
        <v>64</v>
      </c>
      <c r="D2" s="4">
        <v>43192</v>
      </c>
      <c r="E2" s="4">
        <v>43276</v>
      </c>
      <c r="F2" s="4">
        <v>43276</v>
      </c>
      <c r="G2" s="4">
        <v>43318</v>
      </c>
      <c r="H2" s="2" t="s">
        <v>65</v>
      </c>
      <c r="I2" s="2" t="s">
        <v>7</v>
      </c>
      <c r="J2" s="5" t="str">
        <f t="shared" ref="J2:J199" si="0">IFERROR(LEFT(I2,SEARCH(",",I2)-1),I2)</f>
        <v>Analista de Sistemas II</v>
      </c>
      <c r="K2" s="2" t="s">
        <v>7</v>
      </c>
      <c r="L2" s="2" t="s">
        <v>7</v>
      </c>
      <c r="M2" s="2" t="s">
        <v>10</v>
      </c>
      <c r="N2" s="6">
        <v>0.54166666666666663</v>
      </c>
      <c r="O2" s="6">
        <v>0.97916666666666663</v>
      </c>
      <c r="P2" s="7">
        <v>7.864583333333333</v>
      </c>
      <c r="Q2" s="6">
        <v>4.1666666666666664E-2</v>
      </c>
      <c r="R2" s="6">
        <v>3.4722222222222224E-2</v>
      </c>
      <c r="S2" s="6">
        <v>0</v>
      </c>
      <c r="T2" s="6">
        <v>0.97916666666666663</v>
      </c>
      <c r="U2" s="5">
        <f t="shared" ref="U2:U199" si="1">T2/N2</f>
        <v>1.8076923076923077</v>
      </c>
      <c r="V2" s="6">
        <v>0</v>
      </c>
      <c r="W2" s="6">
        <v>0</v>
      </c>
      <c r="X2" s="7">
        <v>1.2083333333333333</v>
      </c>
      <c r="Y2" s="6">
        <v>0</v>
      </c>
      <c r="Z2" s="7">
        <v>1.9868055555555555</v>
      </c>
      <c r="AA2" s="7">
        <v>3.5520833333333335</v>
      </c>
      <c r="AB2" s="6">
        <v>6.25E-2</v>
      </c>
      <c r="AC2" s="6">
        <v>0</v>
      </c>
      <c r="AD2" s="7">
        <v>1.4777777777777779</v>
      </c>
      <c r="AE2" s="6">
        <v>0.35069444444444442</v>
      </c>
      <c r="AF2" s="7">
        <v>1.3076388888888888</v>
      </c>
      <c r="AG2" s="6">
        <v>0.16666666666666666</v>
      </c>
      <c r="AH2" s="6">
        <v>3.472222222222222E-3</v>
      </c>
      <c r="AI2" s="6">
        <v>0</v>
      </c>
      <c r="AJ2" s="6">
        <v>0</v>
      </c>
      <c r="AK2" s="6">
        <v>3.4722222222222224E-2</v>
      </c>
      <c r="AL2" s="2">
        <v>1.33</v>
      </c>
      <c r="AM2" s="2">
        <v>2.41</v>
      </c>
      <c r="AN2" s="2">
        <v>0.17</v>
      </c>
      <c r="AO2" s="2">
        <v>0.31</v>
      </c>
      <c r="AP2" s="2">
        <v>0</v>
      </c>
      <c r="AQ2" s="2">
        <v>0.01</v>
      </c>
      <c r="AR2" s="2">
        <v>0</v>
      </c>
      <c r="AS2" s="2">
        <v>0</v>
      </c>
      <c r="AT2" s="2">
        <v>0</v>
      </c>
      <c r="AU2" s="2">
        <v>0</v>
      </c>
      <c r="AV2" s="2">
        <v>0.06</v>
      </c>
      <c r="AW2" s="2">
        <v>0.04</v>
      </c>
    </row>
    <row r="3" spans="1:49" ht="14.25" customHeight="1">
      <c r="A3" s="3">
        <v>43252</v>
      </c>
      <c r="B3" s="2" t="s">
        <v>63</v>
      </c>
      <c r="C3" s="2" t="s">
        <v>66</v>
      </c>
      <c r="D3" s="4">
        <v>43213</v>
      </c>
      <c r="E3" s="4">
        <v>43250</v>
      </c>
      <c r="F3" s="4">
        <v>43250</v>
      </c>
      <c r="G3" s="4">
        <v>43276</v>
      </c>
      <c r="H3" s="2" t="s">
        <v>67</v>
      </c>
      <c r="I3" s="2" t="s">
        <v>68</v>
      </c>
      <c r="J3" s="5" t="str">
        <f t="shared" si="0"/>
        <v>Analista Programador III</v>
      </c>
      <c r="K3" s="2" t="s">
        <v>68</v>
      </c>
      <c r="L3" s="2" t="s">
        <v>6</v>
      </c>
      <c r="M3" s="2" t="s">
        <v>6</v>
      </c>
      <c r="N3" s="6">
        <v>0.75</v>
      </c>
      <c r="O3" s="6">
        <v>0.6875</v>
      </c>
      <c r="P3" s="7">
        <v>1.8638888888888889</v>
      </c>
      <c r="Q3" s="6">
        <v>0.59097222222222223</v>
      </c>
      <c r="R3" s="6">
        <v>4.1666666666666664E-2</v>
      </c>
      <c r="S3" s="6">
        <v>3.472222222222222E-3</v>
      </c>
      <c r="T3" s="6">
        <v>0.71458333333333324</v>
      </c>
      <c r="U3" s="5">
        <f t="shared" si="1"/>
        <v>0.95277777777777761</v>
      </c>
      <c r="V3" s="6">
        <v>0.3263888888888889</v>
      </c>
      <c r="W3" s="6">
        <v>1.8055555555555557E-2</v>
      </c>
      <c r="X3" s="6">
        <v>6.5972222222222224E-2</v>
      </c>
      <c r="Y3" s="6">
        <v>4.0972222222222222E-2</v>
      </c>
      <c r="Z3" s="6">
        <v>3.2638888888888891E-2</v>
      </c>
      <c r="AA3" s="6">
        <v>1.8055555555555557E-2</v>
      </c>
      <c r="AB3" s="6">
        <v>1.3888888888888888E-2</v>
      </c>
      <c r="AC3" s="6">
        <v>0</v>
      </c>
      <c r="AD3" s="6">
        <v>0.77361111111111114</v>
      </c>
      <c r="AE3" s="6">
        <v>0.22916666666666666</v>
      </c>
      <c r="AF3" s="6">
        <v>0.61388888888888882</v>
      </c>
      <c r="AG3" s="6">
        <v>0.15972222222222224</v>
      </c>
      <c r="AH3" s="6">
        <v>0</v>
      </c>
      <c r="AI3" s="6">
        <v>0</v>
      </c>
      <c r="AJ3" s="6">
        <v>0</v>
      </c>
      <c r="AK3" s="6">
        <v>0</v>
      </c>
      <c r="AL3" s="2">
        <v>0.89</v>
      </c>
      <c r="AM3" s="2">
        <v>0.82</v>
      </c>
      <c r="AN3" s="2">
        <v>0.23</v>
      </c>
      <c r="AO3" s="2">
        <v>0.21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</row>
    <row r="4" spans="1:49" ht="14.25" customHeight="1">
      <c r="A4" s="3">
        <v>43252</v>
      </c>
      <c r="B4" s="2" t="s">
        <v>69</v>
      </c>
      <c r="C4" s="2" t="s">
        <v>70</v>
      </c>
      <c r="D4" s="4">
        <v>43213</v>
      </c>
      <c r="E4" s="4">
        <v>43277</v>
      </c>
      <c r="F4" s="4">
        <v>43277</v>
      </c>
      <c r="G4" s="4">
        <v>43461</v>
      </c>
      <c r="H4" s="2" t="s">
        <v>65</v>
      </c>
      <c r="I4" s="2" t="s">
        <v>10</v>
      </c>
      <c r="J4" s="5" t="str">
        <f t="shared" si="0"/>
        <v>Analista Programador II</v>
      </c>
      <c r="K4" s="2" t="s">
        <v>10</v>
      </c>
      <c r="L4" s="2" t="s">
        <v>6</v>
      </c>
      <c r="M4" s="2" t="s">
        <v>9</v>
      </c>
      <c r="N4" s="7">
        <v>1.75</v>
      </c>
      <c r="O4" s="7">
        <v>1.0416666666666667</v>
      </c>
      <c r="P4" s="7">
        <v>1.2930555555555556</v>
      </c>
      <c r="Q4" s="6">
        <v>0</v>
      </c>
      <c r="R4" s="6">
        <v>2.0833333333333332E-2</v>
      </c>
      <c r="S4" s="6">
        <v>0</v>
      </c>
      <c r="T4" s="6">
        <v>0.15347222222222223</v>
      </c>
      <c r="U4" s="5">
        <f t="shared" si="1"/>
        <v>8.7698412698412706E-2</v>
      </c>
      <c r="V4" s="6">
        <v>0</v>
      </c>
      <c r="W4" s="6">
        <v>0</v>
      </c>
      <c r="X4" s="6">
        <v>0</v>
      </c>
      <c r="Y4" s="6">
        <v>0.16666666666666666</v>
      </c>
      <c r="Z4" s="6">
        <v>0.69513888888888886</v>
      </c>
      <c r="AA4" s="6">
        <v>0.13402777777777777</v>
      </c>
      <c r="AB4" s="6">
        <v>0.125</v>
      </c>
      <c r="AC4" s="6">
        <v>0</v>
      </c>
      <c r="AD4" s="7">
        <v>1.1354166666666667</v>
      </c>
      <c r="AE4" s="6">
        <v>0.84722222222222221</v>
      </c>
      <c r="AF4" s="6">
        <v>0.92708333333333337</v>
      </c>
      <c r="AG4" s="6">
        <v>0.20833333333333334</v>
      </c>
      <c r="AH4" s="6">
        <v>0</v>
      </c>
      <c r="AI4" s="6">
        <v>0</v>
      </c>
      <c r="AJ4" s="6">
        <v>0</v>
      </c>
      <c r="AK4" s="6">
        <v>0</v>
      </c>
      <c r="AL4" s="2">
        <v>0.89</v>
      </c>
      <c r="AM4" s="2">
        <v>0.53</v>
      </c>
      <c r="AN4" s="2">
        <v>0.2</v>
      </c>
      <c r="AO4" s="2">
        <v>0.12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</row>
    <row r="5" spans="1:49" ht="14.25" customHeight="1">
      <c r="A5" s="3">
        <v>43252</v>
      </c>
      <c r="B5" s="2" t="s">
        <v>63</v>
      </c>
      <c r="C5" s="2" t="s">
        <v>71</v>
      </c>
      <c r="D5" s="4">
        <v>43224</v>
      </c>
      <c r="E5" s="4">
        <v>43249</v>
      </c>
      <c r="F5" s="4">
        <v>43249</v>
      </c>
      <c r="G5" s="4">
        <v>43280</v>
      </c>
      <c r="H5" s="2" t="s">
        <v>72</v>
      </c>
      <c r="I5" s="2" t="s">
        <v>8</v>
      </c>
      <c r="J5" s="5" t="str">
        <f t="shared" si="0"/>
        <v>Analista de Sistemas III</v>
      </c>
      <c r="K5" s="2" t="s">
        <v>8</v>
      </c>
      <c r="L5" s="2" t="s">
        <v>6</v>
      </c>
      <c r="M5" s="2" t="s">
        <v>9</v>
      </c>
      <c r="N5" s="6">
        <v>0.875</v>
      </c>
      <c r="O5" s="6">
        <v>0.83333333333333337</v>
      </c>
      <c r="P5" s="6">
        <v>0.74583333333333324</v>
      </c>
      <c r="Q5" s="6">
        <v>8.8888888888888892E-2</v>
      </c>
      <c r="R5" s="6">
        <v>5.9722222222222225E-2</v>
      </c>
      <c r="S5" s="6">
        <v>3.472222222222222E-3</v>
      </c>
      <c r="T5" s="6">
        <v>0.21597222222222223</v>
      </c>
      <c r="U5" s="5">
        <f t="shared" si="1"/>
        <v>0.24682539682539684</v>
      </c>
      <c r="V5" s="6">
        <v>3.472222222222222E-3</v>
      </c>
      <c r="W5" s="6">
        <v>8.3333333333333329E-2</v>
      </c>
      <c r="X5" s="6">
        <v>0.13541666666666666</v>
      </c>
      <c r="Y5" s="6">
        <v>3.125E-2</v>
      </c>
      <c r="Z5" s="6">
        <v>4.1666666666666664E-2</v>
      </c>
      <c r="AA5" s="6">
        <v>4.3055555555555562E-2</v>
      </c>
      <c r="AB5" s="6">
        <v>4.1666666666666664E-2</v>
      </c>
      <c r="AC5" s="6">
        <v>0</v>
      </c>
      <c r="AD5" s="6">
        <v>0.75347222222222221</v>
      </c>
      <c r="AE5" s="6">
        <v>0.24305555555555555</v>
      </c>
      <c r="AF5" s="6">
        <v>0.625</v>
      </c>
      <c r="AG5" s="6">
        <v>0.125</v>
      </c>
      <c r="AH5" s="6">
        <v>3.472222222222222E-3</v>
      </c>
      <c r="AI5" s="6">
        <v>0</v>
      </c>
      <c r="AJ5" s="6">
        <v>0</v>
      </c>
      <c r="AK5" s="6">
        <v>0</v>
      </c>
      <c r="AL5" s="2">
        <v>0.75</v>
      </c>
      <c r="AM5" s="2">
        <v>0.71</v>
      </c>
      <c r="AN5" s="2">
        <v>0.15</v>
      </c>
      <c r="AO5" s="2">
        <v>0.14000000000000001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</row>
    <row r="6" spans="1:49" ht="14.25" customHeight="1">
      <c r="A6" s="3">
        <v>43252</v>
      </c>
      <c r="B6" s="2" t="s">
        <v>63</v>
      </c>
      <c r="C6" s="2" t="s">
        <v>73</v>
      </c>
      <c r="D6" s="4">
        <v>43234</v>
      </c>
      <c r="E6" s="4">
        <v>43269</v>
      </c>
      <c r="F6" s="4">
        <v>43266</v>
      </c>
      <c r="G6" s="4">
        <v>43286</v>
      </c>
      <c r="H6" s="2" t="s">
        <v>65</v>
      </c>
      <c r="I6" s="2" t="s">
        <v>7</v>
      </c>
      <c r="J6" s="5" t="str">
        <f t="shared" si="0"/>
        <v>Analista de Sistemas II</v>
      </c>
      <c r="K6" s="2" t="s">
        <v>7</v>
      </c>
      <c r="L6" s="2" t="s">
        <v>6</v>
      </c>
      <c r="M6" s="2" t="s">
        <v>9</v>
      </c>
      <c r="N6" s="6">
        <v>0.41666666666666669</v>
      </c>
      <c r="O6" s="6">
        <v>0.39583333333333331</v>
      </c>
      <c r="P6" s="7">
        <v>1.0909722222222222</v>
      </c>
      <c r="Q6" s="6">
        <v>1.3888888888888888E-2</v>
      </c>
      <c r="R6" s="6">
        <v>2.0833333333333332E-2</v>
      </c>
      <c r="S6" s="6">
        <v>0</v>
      </c>
      <c r="T6" s="6">
        <v>0.24305555555555555</v>
      </c>
      <c r="U6" s="5">
        <f t="shared" si="1"/>
        <v>0.58333333333333326</v>
      </c>
      <c r="V6" s="6">
        <v>0</v>
      </c>
      <c r="W6" s="6">
        <v>4.1666666666666664E-2</v>
      </c>
      <c r="X6" s="6">
        <v>2.0833333333333332E-2</v>
      </c>
      <c r="Y6" s="6">
        <v>0</v>
      </c>
      <c r="Z6" s="6">
        <v>0.45833333333333331</v>
      </c>
      <c r="AA6" s="6">
        <v>0.29166666666666669</v>
      </c>
      <c r="AB6" s="6">
        <v>0</v>
      </c>
      <c r="AC6" s="6">
        <v>0</v>
      </c>
      <c r="AD6" s="6">
        <v>0.58333333333333337</v>
      </c>
      <c r="AE6" s="6">
        <v>0.26805555555555555</v>
      </c>
      <c r="AF6" s="6">
        <v>0.42430555555555555</v>
      </c>
      <c r="AG6" s="6">
        <v>0.14583333333333334</v>
      </c>
      <c r="AH6" s="6">
        <v>1.3888888888888888E-2</v>
      </c>
      <c r="AI6" s="6">
        <v>0</v>
      </c>
      <c r="AJ6" s="6">
        <v>1.3888888888888888E-2</v>
      </c>
      <c r="AK6" s="6">
        <v>0</v>
      </c>
      <c r="AL6" s="2">
        <v>1.07</v>
      </c>
      <c r="AM6" s="2">
        <v>1.02</v>
      </c>
      <c r="AN6" s="2">
        <v>0.37</v>
      </c>
      <c r="AO6" s="2">
        <v>0.35</v>
      </c>
      <c r="AP6" s="2">
        <v>0.04</v>
      </c>
      <c r="AQ6" s="2">
        <v>0.03</v>
      </c>
      <c r="AR6" s="2">
        <v>0</v>
      </c>
      <c r="AS6" s="2">
        <v>0</v>
      </c>
      <c r="AT6" s="2">
        <v>0.04</v>
      </c>
      <c r="AU6" s="2">
        <v>0.03</v>
      </c>
      <c r="AV6" s="2">
        <v>0</v>
      </c>
      <c r="AW6" s="2">
        <v>0</v>
      </c>
    </row>
    <row r="7" spans="1:49" ht="14.25" customHeight="1">
      <c r="A7" s="3">
        <v>43252</v>
      </c>
      <c r="B7" s="2" t="s">
        <v>63</v>
      </c>
      <c r="C7" s="2" t="s">
        <v>74</v>
      </c>
      <c r="D7" s="4">
        <v>43236</v>
      </c>
      <c r="E7" s="4">
        <v>43258</v>
      </c>
      <c r="F7" s="4">
        <v>43257</v>
      </c>
      <c r="G7" s="4">
        <v>43285</v>
      </c>
      <c r="H7" s="2" t="s">
        <v>72</v>
      </c>
      <c r="I7" s="2" t="s">
        <v>8</v>
      </c>
      <c r="J7" s="5" t="str">
        <f t="shared" si="0"/>
        <v>Analista de Sistemas III</v>
      </c>
      <c r="K7" s="2" t="s">
        <v>8</v>
      </c>
      <c r="L7" s="2" t="s">
        <v>6</v>
      </c>
      <c r="M7" s="2" t="s">
        <v>10</v>
      </c>
      <c r="N7" s="6">
        <v>0.875</v>
      </c>
      <c r="O7" s="7">
        <v>1.2083333333333333</v>
      </c>
      <c r="P7" s="7">
        <v>2.3368055555555558</v>
      </c>
      <c r="Q7" s="6">
        <v>0.1013888888888889</v>
      </c>
      <c r="R7" s="6">
        <v>4.9305555555555554E-2</v>
      </c>
      <c r="S7" s="6">
        <v>3.472222222222222E-3</v>
      </c>
      <c r="T7" s="6">
        <v>0.4597222222222222</v>
      </c>
      <c r="U7" s="5">
        <f t="shared" si="1"/>
        <v>0.52539682539682542</v>
      </c>
      <c r="V7" s="6">
        <v>7.6388888888888886E-3</v>
      </c>
      <c r="W7" s="6">
        <v>5.1388888888888894E-2</v>
      </c>
      <c r="X7" s="6">
        <v>0.34513888888888888</v>
      </c>
      <c r="Y7" s="6">
        <v>0.18680555555555556</v>
      </c>
      <c r="Z7" s="6">
        <v>0.65972222222222221</v>
      </c>
      <c r="AA7" s="6">
        <v>0.47013888888888888</v>
      </c>
      <c r="AB7" s="6">
        <v>3.472222222222222E-3</v>
      </c>
      <c r="AC7" s="6">
        <v>0</v>
      </c>
      <c r="AD7" s="7">
        <v>2.1805555555555558</v>
      </c>
      <c r="AE7" s="6">
        <v>0.47222222222222227</v>
      </c>
      <c r="AF7" s="7">
        <v>1.78125</v>
      </c>
      <c r="AG7" s="6">
        <v>0.39583333333333331</v>
      </c>
      <c r="AH7" s="6">
        <v>3.472222222222222E-3</v>
      </c>
      <c r="AI7" s="6">
        <v>0</v>
      </c>
      <c r="AJ7" s="6">
        <v>0</v>
      </c>
      <c r="AK7" s="6">
        <v>0</v>
      </c>
      <c r="AL7" s="2">
        <v>1.47</v>
      </c>
      <c r="AM7" s="2">
        <v>2.04</v>
      </c>
      <c r="AN7" s="2">
        <v>0.33</v>
      </c>
      <c r="AO7" s="2">
        <v>0.45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</row>
    <row r="8" spans="1:49" ht="14.25" customHeight="1">
      <c r="A8" s="3">
        <v>43252</v>
      </c>
      <c r="B8" s="2" t="s">
        <v>75</v>
      </c>
      <c r="C8" s="2" t="s">
        <v>76</v>
      </c>
      <c r="D8" s="4">
        <v>43245</v>
      </c>
      <c r="E8" s="4">
        <v>43255</v>
      </c>
      <c r="F8" s="4">
        <v>43255</v>
      </c>
      <c r="G8" s="4">
        <v>43304</v>
      </c>
      <c r="H8" s="2" t="s">
        <v>77</v>
      </c>
      <c r="I8" s="2" t="s">
        <v>9</v>
      </c>
      <c r="J8" s="5" t="str">
        <f t="shared" si="0"/>
        <v>Analista Programador I</v>
      </c>
      <c r="K8" s="2" t="s">
        <v>9</v>
      </c>
      <c r="L8" s="2" t="s">
        <v>7</v>
      </c>
      <c r="M8" s="2" t="s">
        <v>9</v>
      </c>
      <c r="N8" s="7">
        <v>1.5</v>
      </c>
      <c r="O8" s="7">
        <v>1.1458333333333333</v>
      </c>
      <c r="P8" s="7">
        <v>1.9451388888888888</v>
      </c>
      <c r="Q8" s="6">
        <v>0.11805555555555557</v>
      </c>
      <c r="R8" s="6">
        <v>0.10416666666666667</v>
      </c>
      <c r="S8" s="6">
        <v>1.3888888888888888E-2</v>
      </c>
      <c r="T8" s="6">
        <v>0.50763888888888886</v>
      </c>
      <c r="U8" s="5">
        <f t="shared" si="1"/>
        <v>0.33842592592592591</v>
      </c>
      <c r="V8" s="6">
        <v>0</v>
      </c>
      <c r="W8" s="6">
        <v>0.33333333333333331</v>
      </c>
      <c r="X8" s="6">
        <v>2.8472222222222222E-2</v>
      </c>
      <c r="Y8" s="6">
        <v>0</v>
      </c>
      <c r="Z8" s="6">
        <v>0.80555555555555547</v>
      </c>
      <c r="AA8" s="6">
        <v>2.0833333333333332E-2</v>
      </c>
      <c r="AB8" s="6">
        <v>1.3888888888888888E-2</v>
      </c>
      <c r="AC8" s="6">
        <v>0</v>
      </c>
      <c r="AD8" s="7">
        <v>1.2618055555555556</v>
      </c>
      <c r="AE8" s="6">
        <v>0.375</v>
      </c>
      <c r="AF8" s="7">
        <v>1.0743055555555556</v>
      </c>
      <c r="AG8" s="6">
        <v>0.1875</v>
      </c>
      <c r="AH8" s="6">
        <v>0</v>
      </c>
      <c r="AI8" s="6">
        <v>0</v>
      </c>
      <c r="AJ8" s="6">
        <v>0</v>
      </c>
      <c r="AK8" s="6">
        <v>0.33333333333333331</v>
      </c>
      <c r="AL8" s="2">
        <v>0.94</v>
      </c>
      <c r="AM8" s="2">
        <v>0.72</v>
      </c>
      <c r="AN8" s="2">
        <v>0.16</v>
      </c>
      <c r="AO8" s="2">
        <v>0.12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0.22</v>
      </c>
      <c r="AW8" s="2">
        <v>0.28999999999999998</v>
      </c>
    </row>
    <row r="9" spans="1:49" ht="14.25" customHeight="1">
      <c r="A9" s="3">
        <v>43252</v>
      </c>
      <c r="B9" s="2" t="s">
        <v>75</v>
      </c>
      <c r="C9" s="2" t="s">
        <v>78</v>
      </c>
      <c r="D9" s="4">
        <v>43248</v>
      </c>
      <c r="E9" s="4">
        <v>43250</v>
      </c>
      <c r="F9" s="4">
        <v>43250</v>
      </c>
      <c r="G9" s="4">
        <v>43255</v>
      </c>
      <c r="H9" s="2" t="s">
        <v>65</v>
      </c>
      <c r="I9" s="2" t="s">
        <v>6</v>
      </c>
      <c r="J9" s="5" t="str">
        <f t="shared" si="0"/>
        <v>Analista de Sistemas I</v>
      </c>
      <c r="K9" s="2" t="s">
        <v>6</v>
      </c>
      <c r="L9" s="2" t="s">
        <v>7</v>
      </c>
      <c r="M9" s="2" t="s">
        <v>79</v>
      </c>
      <c r="N9" s="6">
        <v>0.91666666666666663</v>
      </c>
      <c r="O9" s="6">
        <v>0.79166666666666663</v>
      </c>
      <c r="P9" s="6">
        <v>0.68472222222222223</v>
      </c>
      <c r="Q9" s="6">
        <v>4.1666666666666664E-2</v>
      </c>
      <c r="R9" s="6">
        <v>4.9305555555555554E-2</v>
      </c>
      <c r="S9" s="6">
        <v>2.0833333333333332E-2</v>
      </c>
      <c r="T9" s="6">
        <v>2.8472222222222222E-2</v>
      </c>
      <c r="U9" s="5">
        <f t="shared" si="1"/>
        <v>3.1060606060606063E-2</v>
      </c>
      <c r="V9" s="6">
        <v>0</v>
      </c>
      <c r="W9" s="6">
        <v>0.16666666666666666</v>
      </c>
      <c r="X9" s="6">
        <v>0.16666666666666666</v>
      </c>
      <c r="Y9" s="6">
        <v>0</v>
      </c>
      <c r="Z9" s="6">
        <v>0.17430555555555557</v>
      </c>
      <c r="AA9" s="6">
        <v>7.6388888888888886E-3</v>
      </c>
      <c r="AB9" s="6">
        <v>3.125E-2</v>
      </c>
      <c r="AC9" s="6">
        <v>0</v>
      </c>
      <c r="AD9" s="6">
        <v>0.70833333333333337</v>
      </c>
      <c r="AE9" s="6">
        <v>0.23958333333333334</v>
      </c>
      <c r="AF9" s="6">
        <v>0.70833333333333337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2">
        <v>0.89</v>
      </c>
      <c r="AM9" s="2">
        <v>0.77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</row>
    <row r="10" spans="1:49" ht="14.25" customHeight="1">
      <c r="A10" s="3">
        <v>43252</v>
      </c>
      <c r="B10" s="2" t="s">
        <v>63</v>
      </c>
      <c r="C10" s="2" t="s">
        <v>80</v>
      </c>
      <c r="D10" s="4">
        <v>43248</v>
      </c>
      <c r="E10" s="4">
        <v>43272</v>
      </c>
      <c r="F10" s="4">
        <v>43271</v>
      </c>
      <c r="G10" s="4">
        <v>43286</v>
      </c>
      <c r="H10" s="2" t="s">
        <v>81</v>
      </c>
      <c r="I10" s="2" t="s">
        <v>8</v>
      </c>
      <c r="J10" s="5" t="str">
        <f t="shared" si="0"/>
        <v>Analista de Sistemas III</v>
      </c>
      <c r="K10" s="2" t="s">
        <v>8</v>
      </c>
      <c r="L10" s="2" t="s">
        <v>7</v>
      </c>
      <c r="M10" s="2" t="s">
        <v>9</v>
      </c>
      <c r="N10" s="6">
        <v>0.75</v>
      </c>
      <c r="O10" s="6">
        <v>0.6875</v>
      </c>
      <c r="P10" s="6">
        <v>0.49374999999999997</v>
      </c>
      <c r="Q10" s="6">
        <v>5.9722222222222225E-2</v>
      </c>
      <c r="R10" s="6">
        <v>1.8055555555555557E-2</v>
      </c>
      <c r="S10" s="6">
        <v>2.0833333333333332E-2</v>
      </c>
      <c r="T10" s="6">
        <v>0.14305555555555557</v>
      </c>
      <c r="U10" s="5">
        <f t="shared" si="1"/>
        <v>0.19074074074074077</v>
      </c>
      <c r="V10" s="6">
        <v>1.3888888888888889E-3</v>
      </c>
      <c r="W10" s="6">
        <v>1.3888888888888888E-2</v>
      </c>
      <c r="X10" s="6">
        <v>1.3888888888888888E-2</v>
      </c>
      <c r="Y10" s="6">
        <v>4.5138888888888888E-2</v>
      </c>
      <c r="Z10" s="6">
        <v>8.6805555555555566E-2</v>
      </c>
      <c r="AA10" s="6">
        <v>2.0833333333333332E-2</v>
      </c>
      <c r="AB10" s="6">
        <v>7.4305555555555555E-2</v>
      </c>
      <c r="AC10" s="6">
        <v>0</v>
      </c>
      <c r="AD10" s="7">
        <v>1.0416666666666667</v>
      </c>
      <c r="AE10" s="6">
        <v>0.23958333333333334</v>
      </c>
      <c r="AF10" s="6">
        <v>0.77083333333333337</v>
      </c>
      <c r="AG10" s="6">
        <v>0.10416666666666667</v>
      </c>
      <c r="AH10" s="6">
        <v>0.16666666666666666</v>
      </c>
      <c r="AI10" s="6">
        <v>0</v>
      </c>
      <c r="AJ10" s="6">
        <v>0</v>
      </c>
      <c r="AK10" s="6">
        <v>0</v>
      </c>
      <c r="AL10" s="2">
        <v>1.1200000000000001</v>
      </c>
      <c r="AM10" s="2">
        <v>1.03</v>
      </c>
      <c r="AN10" s="2">
        <v>0.15</v>
      </c>
      <c r="AO10" s="2">
        <v>0.14000000000000001</v>
      </c>
      <c r="AP10" s="2">
        <v>0.24</v>
      </c>
      <c r="AQ10" s="2">
        <v>0.22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</row>
    <row r="11" spans="1:49" ht="14.25" customHeight="1">
      <c r="A11" s="3">
        <v>43252</v>
      </c>
      <c r="B11" s="2" t="s">
        <v>75</v>
      </c>
      <c r="C11" s="2" t="s">
        <v>82</v>
      </c>
      <c r="D11" s="4">
        <v>43249</v>
      </c>
      <c r="E11" s="4">
        <v>43276</v>
      </c>
      <c r="F11" s="4">
        <v>43276</v>
      </c>
      <c r="G11" s="4">
        <v>43353</v>
      </c>
      <c r="H11" s="2" t="s">
        <v>65</v>
      </c>
      <c r="I11" s="2" t="s">
        <v>8</v>
      </c>
      <c r="J11" s="5" t="str">
        <f t="shared" si="0"/>
        <v>Analista de Sistemas III</v>
      </c>
      <c r="K11" s="2" t="s">
        <v>8</v>
      </c>
      <c r="L11" s="2" t="s">
        <v>6</v>
      </c>
      <c r="M11" s="2" t="s">
        <v>83</v>
      </c>
      <c r="N11" s="7">
        <v>2.7916666666666665</v>
      </c>
      <c r="O11" s="7">
        <v>1.9791666666666667</v>
      </c>
      <c r="P11" s="7">
        <v>1.4166666666666667</v>
      </c>
      <c r="Q11" s="6">
        <v>9.0972222222222218E-2</v>
      </c>
      <c r="R11" s="6">
        <v>0.16666666666666666</v>
      </c>
      <c r="S11" s="6">
        <v>0</v>
      </c>
      <c r="T11" s="6">
        <v>0.6743055555555556</v>
      </c>
      <c r="U11" s="5">
        <f t="shared" si="1"/>
        <v>0.24154228855721396</v>
      </c>
      <c r="V11" s="6">
        <v>0</v>
      </c>
      <c r="W11" s="6">
        <v>0.21597222222222223</v>
      </c>
      <c r="X11" s="6">
        <v>0.27083333333333331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7">
        <v>2.9034722222222222</v>
      </c>
      <c r="AE11" s="7">
        <v>1.7638888888888891</v>
      </c>
      <c r="AF11" s="7">
        <v>2.5493055555555553</v>
      </c>
      <c r="AG11" s="6">
        <v>0.14583333333333334</v>
      </c>
      <c r="AH11" s="6">
        <v>0.20833333333333334</v>
      </c>
      <c r="AI11" s="6">
        <v>0</v>
      </c>
      <c r="AJ11" s="6">
        <v>0</v>
      </c>
      <c r="AK11" s="6">
        <v>0</v>
      </c>
      <c r="AL11" s="2">
        <v>1.29</v>
      </c>
      <c r="AM11" s="2">
        <v>0.91</v>
      </c>
      <c r="AN11" s="2">
        <v>7.0000000000000007E-2</v>
      </c>
      <c r="AO11" s="2">
        <v>0.05</v>
      </c>
      <c r="AP11" s="2">
        <v>0.11</v>
      </c>
      <c r="AQ11" s="2">
        <v>7.0000000000000007E-2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</row>
    <row r="12" spans="1:49" ht="14.25" customHeight="1">
      <c r="A12" s="3">
        <v>43252</v>
      </c>
      <c r="B12" s="2" t="s">
        <v>75</v>
      </c>
      <c r="C12" s="2" t="s">
        <v>84</v>
      </c>
      <c r="D12" s="4">
        <v>43252</v>
      </c>
      <c r="E12" s="4">
        <v>43257</v>
      </c>
      <c r="F12" s="4">
        <v>43257</v>
      </c>
      <c r="G12" s="4">
        <v>43315</v>
      </c>
      <c r="H12" s="2" t="s">
        <v>65</v>
      </c>
      <c r="I12" s="2" t="s">
        <v>6</v>
      </c>
      <c r="J12" s="5" t="str">
        <f t="shared" si="0"/>
        <v>Analista de Sistemas I</v>
      </c>
      <c r="K12" s="2" t="s">
        <v>6</v>
      </c>
      <c r="L12" s="2" t="s">
        <v>6</v>
      </c>
      <c r="M12" s="2" t="s">
        <v>6</v>
      </c>
      <c r="N12" s="6">
        <v>0.54166666666666663</v>
      </c>
      <c r="O12" s="6">
        <v>0.33333333333333331</v>
      </c>
      <c r="P12" s="6">
        <v>0.82638888888888884</v>
      </c>
      <c r="Q12" s="6">
        <v>0.125</v>
      </c>
      <c r="R12" s="6">
        <v>4.9305555555555554E-2</v>
      </c>
      <c r="S12" s="6">
        <v>2.0833333333333332E-2</v>
      </c>
      <c r="T12" s="6">
        <v>0.17430555555555557</v>
      </c>
      <c r="U12" s="5">
        <f t="shared" si="1"/>
        <v>0.32179487179487187</v>
      </c>
      <c r="V12" s="6">
        <v>0</v>
      </c>
      <c r="W12" s="6">
        <v>0.1875</v>
      </c>
      <c r="X12" s="6">
        <v>2.0833333333333332E-2</v>
      </c>
      <c r="Y12" s="6">
        <v>0</v>
      </c>
      <c r="Z12" s="6">
        <v>0.20833333333333334</v>
      </c>
      <c r="AA12" s="6">
        <v>4.1666666666666664E-2</v>
      </c>
      <c r="AB12" s="6">
        <v>0</v>
      </c>
      <c r="AC12" s="6">
        <v>0</v>
      </c>
      <c r="AD12" s="6">
        <v>0.30902777777777779</v>
      </c>
      <c r="AE12" s="6">
        <v>0.30555555555555552</v>
      </c>
      <c r="AF12" s="6">
        <v>0.2673611111111111</v>
      </c>
      <c r="AG12" s="6">
        <v>4.1666666666666664E-2</v>
      </c>
      <c r="AH12" s="6">
        <v>0</v>
      </c>
      <c r="AI12" s="6">
        <v>0</v>
      </c>
      <c r="AJ12" s="6">
        <v>0</v>
      </c>
      <c r="AK12" s="6">
        <v>0</v>
      </c>
      <c r="AL12" s="2">
        <v>0.8</v>
      </c>
      <c r="AM12" s="2">
        <v>0.49</v>
      </c>
      <c r="AN12" s="2">
        <v>0.12</v>
      </c>
      <c r="AO12" s="2">
        <v>0.08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</row>
    <row r="13" spans="1:49" ht="14.25" customHeight="1">
      <c r="A13" s="3">
        <v>43252</v>
      </c>
      <c r="B13" s="2" t="s">
        <v>75</v>
      </c>
      <c r="C13" s="2" t="s">
        <v>85</v>
      </c>
      <c r="D13" s="4">
        <v>43255</v>
      </c>
      <c r="E13" s="4">
        <v>43264</v>
      </c>
      <c r="F13" s="4">
        <v>43264</v>
      </c>
      <c r="G13" s="4">
        <v>43452</v>
      </c>
      <c r="H13" s="2" t="s">
        <v>65</v>
      </c>
      <c r="I13" s="2" t="s">
        <v>6</v>
      </c>
      <c r="J13" s="5" t="str">
        <f t="shared" si="0"/>
        <v>Analista de Sistemas I</v>
      </c>
      <c r="K13" s="2" t="s">
        <v>6</v>
      </c>
      <c r="L13" s="2" t="s">
        <v>6</v>
      </c>
      <c r="M13" s="2" t="s">
        <v>9</v>
      </c>
      <c r="N13" s="6">
        <v>0.5</v>
      </c>
      <c r="O13" s="6">
        <v>0.33333333333333331</v>
      </c>
      <c r="P13" s="6">
        <v>0.9243055555555556</v>
      </c>
      <c r="Q13" s="6">
        <v>8.3333333333333329E-2</v>
      </c>
      <c r="R13" s="6">
        <v>4.9305555555555554E-2</v>
      </c>
      <c r="S13" s="6">
        <v>2.0833333333333332E-2</v>
      </c>
      <c r="T13" s="6">
        <v>0.17430555555555557</v>
      </c>
      <c r="U13" s="5">
        <f t="shared" si="1"/>
        <v>0.34861111111111115</v>
      </c>
      <c r="V13" s="6">
        <v>0</v>
      </c>
      <c r="W13" s="6">
        <v>0.25763888888888892</v>
      </c>
      <c r="X13" s="6">
        <v>7.6388888888888886E-3</v>
      </c>
      <c r="Y13" s="6">
        <v>0</v>
      </c>
      <c r="Z13" s="6">
        <v>0.33333333333333331</v>
      </c>
      <c r="AA13" s="6">
        <v>0</v>
      </c>
      <c r="AB13" s="6">
        <v>0</v>
      </c>
      <c r="AC13" s="6">
        <v>0</v>
      </c>
      <c r="AD13" s="6">
        <v>0.60416666666666663</v>
      </c>
      <c r="AE13" s="6">
        <v>0.26805555555555555</v>
      </c>
      <c r="AF13" s="6">
        <v>0.46597222222222223</v>
      </c>
      <c r="AG13" s="6">
        <v>0.13263888888888889</v>
      </c>
      <c r="AH13" s="6">
        <v>7.6388888888888886E-3</v>
      </c>
      <c r="AI13" s="6">
        <v>0</v>
      </c>
      <c r="AJ13" s="6">
        <v>0</v>
      </c>
      <c r="AK13" s="6">
        <v>0</v>
      </c>
      <c r="AL13" s="2">
        <v>1.4</v>
      </c>
      <c r="AM13" s="2">
        <v>0.93</v>
      </c>
      <c r="AN13" s="2">
        <v>0.4</v>
      </c>
      <c r="AO13" s="2">
        <v>0.26</v>
      </c>
      <c r="AP13" s="2">
        <v>0.02</v>
      </c>
      <c r="AQ13" s="2">
        <v>0.01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</row>
    <row r="14" spans="1:49" ht="14.25" customHeight="1">
      <c r="A14" s="3">
        <v>43252</v>
      </c>
      <c r="B14" s="2" t="s">
        <v>75</v>
      </c>
      <c r="C14" s="2" t="s">
        <v>86</v>
      </c>
      <c r="D14" s="4">
        <v>43255</v>
      </c>
      <c r="E14" s="4">
        <v>43264</v>
      </c>
      <c r="F14" s="4">
        <v>43264</v>
      </c>
      <c r="G14" s="4">
        <v>43306</v>
      </c>
      <c r="H14" s="2" t="s">
        <v>65</v>
      </c>
      <c r="I14" s="2" t="s">
        <v>6</v>
      </c>
      <c r="J14" s="5" t="str">
        <f t="shared" si="0"/>
        <v>Analista de Sistemas I</v>
      </c>
      <c r="K14" s="2" t="s">
        <v>6</v>
      </c>
      <c r="L14" s="2" t="s">
        <v>6</v>
      </c>
      <c r="M14" s="2" t="s">
        <v>9</v>
      </c>
      <c r="N14" s="6">
        <v>0.41666666666666669</v>
      </c>
      <c r="O14" s="6">
        <v>0.45833333333333331</v>
      </c>
      <c r="P14" s="6">
        <v>0.96180555555555547</v>
      </c>
      <c r="Q14" s="6">
        <v>0.10416666666666667</v>
      </c>
      <c r="R14" s="6">
        <v>4.9305555555555554E-2</v>
      </c>
      <c r="S14" s="6">
        <v>2.0833333333333332E-2</v>
      </c>
      <c r="T14" s="6">
        <v>0.34097222222222223</v>
      </c>
      <c r="U14" s="5">
        <f t="shared" si="1"/>
        <v>0.81833333333333336</v>
      </c>
      <c r="V14" s="6">
        <v>0</v>
      </c>
      <c r="W14" s="6">
        <v>0.125</v>
      </c>
      <c r="X14" s="6">
        <v>7.6388888888888886E-3</v>
      </c>
      <c r="Y14" s="6">
        <v>0</v>
      </c>
      <c r="Z14" s="6">
        <v>0.31597222222222221</v>
      </c>
      <c r="AA14" s="6">
        <v>0</v>
      </c>
      <c r="AB14" s="6">
        <v>0</v>
      </c>
      <c r="AC14" s="6">
        <v>0</v>
      </c>
      <c r="AD14" s="6">
        <v>0.625</v>
      </c>
      <c r="AE14" s="6">
        <v>0.27847222222222223</v>
      </c>
      <c r="AF14" s="6">
        <v>0.54166666666666663</v>
      </c>
      <c r="AG14" s="6">
        <v>8.3333333333333329E-2</v>
      </c>
      <c r="AH14" s="6">
        <v>0</v>
      </c>
      <c r="AI14" s="6">
        <v>0</v>
      </c>
      <c r="AJ14" s="6">
        <v>0</v>
      </c>
      <c r="AK14" s="6">
        <v>0</v>
      </c>
      <c r="AL14" s="2">
        <v>1.18</v>
      </c>
      <c r="AM14" s="2">
        <v>1.3</v>
      </c>
      <c r="AN14" s="2">
        <v>0.18</v>
      </c>
      <c r="AO14" s="2">
        <v>0.2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</row>
    <row r="15" spans="1:49" ht="14.25" customHeight="1">
      <c r="A15" s="3">
        <v>43252</v>
      </c>
      <c r="B15" s="2" t="s">
        <v>63</v>
      </c>
      <c r="C15" s="2" t="s">
        <v>87</v>
      </c>
      <c r="D15" s="4">
        <v>43256</v>
      </c>
      <c r="E15" s="4">
        <v>43280</v>
      </c>
      <c r="F15" s="4">
        <v>43280</v>
      </c>
      <c r="G15" s="4">
        <v>43314</v>
      </c>
      <c r="H15" s="2" t="s">
        <v>88</v>
      </c>
      <c r="I15" s="2" t="s">
        <v>7</v>
      </c>
      <c r="J15" s="5" t="str">
        <f t="shared" si="0"/>
        <v>Analista de Sistemas II</v>
      </c>
      <c r="K15" s="2" t="s">
        <v>7</v>
      </c>
      <c r="L15" s="2" t="s">
        <v>6</v>
      </c>
      <c r="M15" s="2" t="s">
        <v>7</v>
      </c>
      <c r="N15" s="7">
        <v>5.208333333333333</v>
      </c>
      <c r="O15" s="7">
        <v>4.458333333333333</v>
      </c>
      <c r="P15" s="7">
        <v>4.8472222222222223</v>
      </c>
      <c r="Q15" s="6">
        <v>4.1666666666666664E-2</v>
      </c>
      <c r="R15" s="6">
        <v>2.0833333333333332E-2</v>
      </c>
      <c r="S15" s="6">
        <v>0</v>
      </c>
      <c r="T15" s="7">
        <v>2.0555555555555558</v>
      </c>
      <c r="U15" s="5">
        <f t="shared" si="1"/>
        <v>0.39466666666666672</v>
      </c>
      <c r="V15" s="6">
        <v>0</v>
      </c>
      <c r="W15" s="6">
        <v>0.125</v>
      </c>
      <c r="X15" s="6">
        <v>0</v>
      </c>
      <c r="Y15" s="6">
        <v>0</v>
      </c>
      <c r="Z15" s="7">
        <v>2.6041666666666665</v>
      </c>
      <c r="AA15" s="6">
        <v>0</v>
      </c>
      <c r="AB15" s="6">
        <v>0</v>
      </c>
      <c r="AC15" s="6">
        <v>0</v>
      </c>
      <c r="AD15" s="7">
        <v>5.1430555555555557</v>
      </c>
      <c r="AE15" s="6">
        <v>0.88263888888888886</v>
      </c>
      <c r="AF15" s="7">
        <v>4.3513888888888888</v>
      </c>
      <c r="AG15" s="6">
        <v>0.79166666666666663</v>
      </c>
      <c r="AH15" s="6">
        <v>0</v>
      </c>
      <c r="AI15" s="6">
        <v>0</v>
      </c>
      <c r="AJ15" s="6">
        <v>8.3333333333333329E-2</v>
      </c>
      <c r="AK15" s="6">
        <v>5.2083333333333336E-2</v>
      </c>
      <c r="AL15" s="2">
        <v>0.98</v>
      </c>
      <c r="AM15" s="2">
        <v>0.84</v>
      </c>
      <c r="AN15" s="2">
        <v>0.18</v>
      </c>
      <c r="AO15" s="2">
        <v>0.15</v>
      </c>
      <c r="AP15" s="2">
        <v>0</v>
      </c>
      <c r="AQ15" s="2">
        <v>0</v>
      </c>
      <c r="AR15" s="2">
        <v>0</v>
      </c>
      <c r="AS15" s="2">
        <v>0</v>
      </c>
      <c r="AT15" s="2">
        <v>0.02</v>
      </c>
      <c r="AU15" s="2">
        <v>0.02</v>
      </c>
      <c r="AV15" s="2">
        <v>0.01</v>
      </c>
      <c r="AW15" s="2">
        <v>0.01</v>
      </c>
    </row>
    <row r="16" spans="1:49" ht="14.25" customHeight="1">
      <c r="A16" s="3">
        <v>43252</v>
      </c>
      <c r="B16" s="2" t="s">
        <v>75</v>
      </c>
      <c r="C16" s="2" t="s">
        <v>89</v>
      </c>
      <c r="D16" s="4">
        <v>43270</v>
      </c>
      <c r="E16" s="4">
        <v>43272</v>
      </c>
      <c r="F16" s="4">
        <v>43272</v>
      </c>
      <c r="G16" s="4">
        <v>43353</v>
      </c>
      <c r="H16" s="2" t="s">
        <v>65</v>
      </c>
      <c r="I16" s="2" t="s">
        <v>90</v>
      </c>
      <c r="J16" s="5" t="str">
        <f t="shared" si="0"/>
        <v>Analista de Sistemas II</v>
      </c>
      <c r="K16" s="2" t="s">
        <v>90</v>
      </c>
      <c r="L16" s="2" t="s">
        <v>6</v>
      </c>
      <c r="M16" s="2" t="s">
        <v>9</v>
      </c>
      <c r="N16" s="6">
        <v>0.25</v>
      </c>
      <c r="O16" s="6">
        <v>0.47916666666666669</v>
      </c>
      <c r="P16" s="6">
        <v>0.81388888888888899</v>
      </c>
      <c r="Q16" s="6">
        <v>4.9305555555555554E-2</v>
      </c>
      <c r="R16" s="6">
        <v>2.8472222222222222E-2</v>
      </c>
      <c r="S16" s="6">
        <v>7.6388888888888886E-3</v>
      </c>
      <c r="T16" s="6">
        <v>0.25763888888888892</v>
      </c>
      <c r="U16" s="5">
        <f t="shared" si="1"/>
        <v>1.0305555555555557</v>
      </c>
      <c r="V16" s="6">
        <v>0</v>
      </c>
      <c r="W16" s="6">
        <v>0.11805555555555557</v>
      </c>
      <c r="X16" s="6">
        <v>4.1666666666666664E-2</v>
      </c>
      <c r="Y16" s="6">
        <v>0</v>
      </c>
      <c r="Z16" s="6">
        <v>0.3125</v>
      </c>
      <c r="AA16" s="6">
        <v>0</v>
      </c>
      <c r="AB16" s="6">
        <v>0</v>
      </c>
      <c r="AC16" s="6">
        <v>0</v>
      </c>
      <c r="AD16" s="6">
        <v>0.59097222222222223</v>
      </c>
      <c r="AE16" s="6">
        <v>0.34097222222222223</v>
      </c>
      <c r="AF16" s="6">
        <v>0.49305555555555558</v>
      </c>
      <c r="AG16" s="6">
        <v>9.8611111111111108E-2</v>
      </c>
      <c r="AH16" s="6">
        <v>0</v>
      </c>
      <c r="AI16" s="6">
        <v>0</v>
      </c>
      <c r="AJ16" s="6">
        <v>0</v>
      </c>
      <c r="AK16" s="6">
        <v>0</v>
      </c>
      <c r="AL16" s="2">
        <v>1.03</v>
      </c>
      <c r="AM16" s="2">
        <v>1.97</v>
      </c>
      <c r="AN16" s="2">
        <v>0.2</v>
      </c>
      <c r="AO16" s="2">
        <v>0.39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</row>
    <row r="17" spans="1:49" ht="14.25" customHeight="1">
      <c r="A17" s="3">
        <v>43252</v>
      </c>
      <c r="B17" s="2" t="s">
        <v>75</v>
      </c>
      <c r="C17" s="2" t="s">
        <v>91</v>
      </c>
      <c r="D17" s="4">
        <v>43270</v>
      </c>
      <c r="E17" s="4">
        <v>43272</v>
      </c>
      <c r="F17" s="4">
        <v>43272</v>
      </c>
      <c r="G17" s="4">
        <v>43299</v>
      </c>
      <c r="H17" s="2" t="s">
        <v>65</v>
      </c>
      <c r="I17" s="2" t="s">
        <v>90</v>
      </c>
      <c r="J17" s="5" t="str">
        <f t="shared" si="0"/>
        <v>Analista de Sistemas II</v>
      </c>
      <c r="K17" s="2" t="s">
        <v>90</v>
      </c>
      <c r="L17" s="2" t="s">
        <v>6</v>
      </c>
      <c r="M17" s="2" t="s">
        <v>6</v>
      </c>
      <c r="N17" s="6">
        <v>0.29166666666666669</v>
      </c>
      <c r="O17" s="6">
        <v>0.375</v>
      </c>
      <c r="P17" s="6">
        <v>0.96319444444444446</v>
      </c>
      <c r="Q17" s="6">
        <v>0.11180555555555556</v>
      </c>
      <c r="R17" s="6">
        <v>2.0833333333333332E-2</v>
      </c>
      <c r="S17" s="6">
        <v>7.6388888888888886E-3</v>
      </c>
      <c r="T17" s="6">
        <v>0.23055555555555554</v>
      </c>
      <c r="U17" s="5">
        <f t="shared" si="1"/>
        <v>0.79047619047619033</v>
      </c>
      <c r="V17" s="6">
        <v>0</v>
      </c>
      <c r="W17" s="6">
        <v>0.1875</v>
      </c>
      <c r="X17" s="6">
        <v>8.3333333333333329E-2</v>
      </c>
      <c r="Y17" s="6">
        <v>0</v>
      </c>
      <c r="Z17" s="6">
        <v>0.29166666666666669</v>
      </c>
      <c r="AA17" s="6">
        <v>1.8055555555555557E-2</v>
      </c>
      <c r="AB17" s="6">
        <v>1.3888888888888888E-2</v>
      </c>
      <c r="AC17" s="6">
        <v>0</v>
      </c>
      <c r="AD17" s="6">
        <v>0.4548611111111111</v>
      </c>
      <c r="AE17" s="6">
        <v>0.33055555555555555</v>
      </c>
      <c r="AF17" s="6">
        <v>0.3923611111111111</v>
      </c>
      <c r="AG17" s="6">
        <v>6.25E-2</v>
      </c>
      <c r="AH17" s="6">
        <v>0</v>
      </c>
      <c r="AI17" s="6">
        <v>0</v>
      </c>
      <c r="AJ17" s="6">
        <v>0</v>
      </c>
      <c r="AK17" s="6">
        <v>0</v>
      </c>
      <c r="AL17" s="2">
        <v>1.04</v>
      </c>
      <c r="AM17" s="2">
        <v>1.34</v>
      </c>
      <c r="AN17" s="2">
        <v>0.17</v>
      </c>
      <c r="AO17" s="2">
        <v>0.21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</row>
    <row r="18" spans="1:49" ht="14.25" customHeight="1">
      <c r="A18" s="3">
        <v>43252</v>
      </c>
      <c r="B18" s="2" t="s">
        <v>75</v>
      </c>
      <c r="C18" s="2" t="s">
        <v>92</v>
      </c>
      <c r="D18" s="4">
        <v>43271</v>
      </c>
      <c r="E18" s="4">
        <v>43278</v>
      </c>
      <c r="F18" s="4">
        <v>43276</v>
      </c>
      <c r="H18" s="2" t="s">
        <v>65</v>
      </c>
      <c r="I18" s="2" t="s">
        <v>90</v>
      </c>
      <c r="J18" s="5" t="str">
        <f t="shared" si="0"/>
        <v>Analista de Sistemas II</v>
      </c>
      <c r="K18" s="2" t="s">
        <v>90</v>
      </c>
      <c r="L18" s="2" t="s">
        <v>6</v>
      </c>
      <c r="M18" s="2" t="s">
        <v>6</v>
      </c>
      <c r="N18" s="6">
        <v>0.33333333333333331</v>
      </c>
      <c r="O18" s="6">
        <v>0.29166666666666669</v>
      </c>
      <c r="P18" s="6">
        <v>0.47222222222222227</v>
      </c>
      <c r="Q18" s="6">
        <v>2.8472222222222222E-2</v>
      </c>
      <c r="R18" s="6">
        <v>2.0833333333333332E-2</v>
      </c>
      <c r="S18" s="6">
        <v>7.6388888888888886E-3</v>
      </c>
      <c r="T18" s="6">
        <v>0.25763888888888892</v>
      </c>
      <c r="U18" s="5">
        <f t="shared" si="1"/>
        <v>0.77291666666666681</v>
      </c>
      <c r="V18" s="6">
        <v>0</v>
      </c>
      <c r="W18" s="6">
        <v>0.11805555555555557</v>
      </c>
      <c r="X18" s="6">
        <v>4.1666666666666664E-2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0.31388888888888888</v>
      </c>
      <c r="AE18" s="6">
        <v>0.34097222222222223</v>
      </c>
      <c r="AF18" s="6">
        <v>0.26597222222222222</v>
      </c>
      <c r="AG18" s="6">
        <v>4.9305555555555554E-2</v>
      </c>
      <c r="AH18" s="6">
        <v>0</v>
      </c>
      <c r="AI18" s="6">
        <v>0</v>
      </c>
      <c r="AJ18" s="6">
        <v>0</v>
      </c>
      <c r="AK18" s="6">
        <v>0</v>
      </c>
      <c r="AL18" s="2">
        <v>0.91</v>
      </c>
      <c r="AM18" s="2">
        <v>0.8</v>
      </c>
      <c r="AN18" s="2">
        <v>0.17</v>
      </c>
      <c r="AO18" s="2">
        <v>0.15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</row>
    <row r="19" spans="1:49" ht="14.25" customHeight="1">
      <c r="A19" s="3">
        <v>43252</v>
      </c>
      <c r="B19" s="2" t="s">
        <v>75</v>
      </c>
      <c r="C19" s="2" t="s">
        <v>93</v>
      </c>
      <c r="D19" s="4">
        <v>43271</v>
      </c>
      <c r="E19" s="4">
        <v>43277</v>
      </c>
      <c r="F19" s="4">
        <v>43276</v>
      </c>
      <c r="G19" s="4">
        <v>43320</v>
      </c>
      <c r="H19" s="2" t="s">
        <v>65</v>
      </c>
      <c r="I19" s="2" t="s">
        <v>90</v>
      </c>
      <c r="J19" s="5" t="str">
        <f t="shared" si="0"/>
        <v>Analista de Sistemas II</v>
      </c>
      <c r="K19" s="2" t="s">
        <v>90</v>
      </c>
      <c r="L19" s="2" t="s">
        <v>6</v>
      </c>
      <c r="M19" s="2" t="s">
        <v>6</v>
      </c>
      <c r="N19" s="6">
        <v>0.375</v>
      </c>
      <c r="O19" s="6">
        <v>0.33333333333333331</v>
      </c>
      <c r="P19" s="7">
        <v>1.0520833333333333</v>
      </c>
      <c r="Q19" s="6">
        <v>9.0972222222222218E-2</v>
      </c>
      <c r="R19" s="6">
        <v>2.0833333333333332E-2</v>
      </c>
      <c r="S19" s="6">
        <v>7.6388888888888886E-3</v>
      </c>
      <c r="T19" s="6">
        <v>0.26041666666666669</v>
      </c>
      <c r="U19" s="5">
        <f t="shared" si="1"/>
        <v>0.69444444444444453</v>
      </c>
      <c r="V19" s="6">
        <v>0</v>
      </c>
      <c r="W19" s="6">
        <v>0.23680555555555557</v>
      </c>
      <c r="X19" s="6">
        <v>8.3333333333333329E-2</v>
      </c>
      <c r="Y19" s="6">
        <v>0</v>
      </c>
      <c r="Z19" s="6">
        <v>0.35416666666666669</v>
      </c>
      <c r="AA19" s="6">
        <v>0</v>
      </c>
      <c r="AB19" s="6">
        <v>0</v>
      </c>
      <c r="AC19" s="6">
        <v>0</v>
      </c>
      <c r="AD19" s="6">
        <v>0.44305555555555554</v>
      </c>
      <c r="AE19" s="6">
        <v>0.44097222222222227</v>
      </c>
      <c r="AF19" s="6">
        <v>0.38263888888888892</v>
      </c>
      <c r="AG19" s="6">
        <v>6.0416666666666667E-2</v>
      </c>
      <c r="AH19" s="6">
        <v>0</v>
      </c>
      <c r="AI19" s="6">
        <v>0</v>
      </c>
      <c r="AJ19" s="6">
        <v>0.34166666666666662</v>
      </c>
      <c r="AK19" s="6">
        <v>0</v>
      </c>
      <c r="AL19" s="2">
        <v>1.1499999999999999</v>
      </c>
      <c r="AM19" s="2">
        <v>1.02</v>
      </c>
      <c r="AN19" s="2">
        <v>0.18</v>
      </c>
      <c r="AO19" s="2">
        <v>0.16</v>
      </c>
      <c r="AP19" s="2">
        <v>0</v>
      </c>
      <c r="AQ19" s="2">
        <v>0</v>
      </c>
      <c r="AR19" s="2">
        <v>0</v>
      </c>
      <c r="AS19" s="2">
        <v>0</v>
      </c>
      <c r="AT19" s="2">
        <v>1.02</v>
      </c>
      <c r="AU19" s="2">
        <v>0.91</v>
      </c>
      <c r="AV19" s="2">
        <v>0</v>
      </c>
      <c r="AW19" s="2">
        <v>0</v>
      </c>
    </row>
    <row r="20" spans="1:49" ht="14.25" customHeight="1">
      <c r="A20" s="3">
        <v>43252</v>
      </c>
      <c r="B20" s="2" t="s">
        <v>94</v>
      </c>
      <c r="C20" s="2" t="s">
        <v>95</v>
      </c>
      <c r="D20" s="4">
        <v>43272</v>
      </c>
      <c r="E20" s="4">
        <v>43257</v>
      </c>
      <c r="F20" s="4">
        <v>43257</v>
      </c>
      <c r="G20" s="4">
        <v>43277</v>
      </c>
      <c r="H20" s="2" t="s">
        <v>88</v>
      </c>
      <c r="I20" s="2" t="s">
        <v>7</v>
      </c>
      <c r="J20" s="5" t="str">
        <f t="shared" si="0"/>
        <v>Analista de Sistemas II</v>
      </c>
      <c r="K20" s="2" t="s">
        <v>7</v>
      </c>
      <c r="L20" s="2" t="s">
        <v>7</v>
      </c>
      <c r="M20" s="2" t="s">
        <v>6</v>
      </c>
      <c r="N20" s="6">
        <v>0.95833333333333337</v>
      </c>
      <c r="O20" s="6">
        <v>0.97916666666666663</v>
      </c>
      <c r="P20" s="7">
        <v>1.4166666666666667</v>
      </c>
      <c r="Q20" s="6">
        <v>0.14583333333333334</v>
      </c>
      <c r="R20" s="6">
        <v>8.6805555555555566E-2</v>
      </c>
      <c r="S20" s="6">
        <v>6.5972222222222224E-2</v>
      </c>
      <c r="T20" s="6">
        <v>0.35416666666666669</v>
      </c>
      <c r="U20" s="5">
        <f t="shared" si="1"/>
        <v>0.36956521739130438</v>
      </c>
      <c r="V20" s="6">
        <v>0</v>
      </c>
      <c r="W20" s="6">
        <v>4.1666666666666664E-2</v>
      </c>
      <c r="X20" s="6">
        <v>4.1666666666666664E-2</v>
      </c>
      <c r="Y20" s="6">
        <v>4.1666666666666664E-2</v>
      </c>
      <c r="Z20" s="6">
        <v>0.25</v>
      </c>
      <c r="AA20" s="6">
        <v>0.11805555555555557</v>
      </c>
      <c r="AB20" s="6">
        <v>0.20833333333333334</v>
      </c>
      <c r="AC20" s="6">
        <v>6.25E-2</v>
      </c>
      <c r="AD20" s="6">
        <v>0.8305555555555556</v>
      </c>
      <c r="AE20" s="6">
        <v>0.29166666666666669</v>
      </c>
      <c r="AF20" s="6">
        <v>0.72638888888888886</v>
      </c>
      <c r="AG20" s="6">
        <v>0.10416666666666667</v>
      </c>
      <c r="AH20" s="6">
        <v>0</v>
      </c>
      <c r="AI20" s="6">
        <v>0</v>
      </c>
      <c r="AJ20" s="6">
        <v>0</v>
      </c>
      <c r="AK20" s="6">
        <v>0</v>
      </c>
      <c r="AL20" s="2">
        <v>0.74</v>
      </c>
      <c r="AM20" s="2">
        <v>0.76</v>
      </c>
      <c r="AN20" s="2">
        <v>0.11</v>
      </c>
      <c r="AO20" s="2">
        <v>0.11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</row>
    <row r="21" spans="1:49" ht="14.25" customHeight="1">
      <c r="A21" s="3">
        <v>43252</v>
      </c>
      <c r="B21" s="2" t="s">
        <v>94</v>
      </c>
      <c r="C21" s="2" t="s">
        <v>96</v>
      </c>
      <c r="D21" s="4">
        <v>43284</v>
      </c>
      <c r="E21" s="4">
        <v>43258</v>
      </c>
      <c r="F21" s="4">
        <v>43258</v>
      </c>
      <c r="G21" s="4">
        <v>43300</v>
      </c>
      <c r="H21" s="2" t="s">
        <v>88</v>
      </c>
      <c r="I21" s="2" t="s">
        <v>7</v>
      </c>
      <c r="J21" s="5" t="str">
        <f t="shared" si="0"/>
        <v>Analista de Sistemas II</v>
      </c>
      <c r="K21" s="2" t="s">
        <v>7</v>
      </c>
      <c r="L21" s="2" t="s">
        <v>6</v>
      </c>
      <c r="M21" s="2" t="s">
        <v>6</v>
      </c>
      <c r="N21" s="6">
        <v>0.41666666666666669</v>
      </c>
      <c r="O21" s="6">
        <v>0.33333333333333331</v>
      </c>
      <c r="P21" s="7">
        <v>1.226388888888889</v>
      </c>
      <c r="Q21" s="6">
        <v>7.013888888888889E-2</v>
      </c>
      <c r="R21" s="6">
        <v>4.1666666666666664E-2</v>
      </c>
      <c r="S21" s="6">
        <v>4.5138888888888888E-2</v>
      </c>
      <c r="T21" s="6">
        <v>0.40972222222222227</v>
      </c>
      <c r="U21" s="5">
        <f t="shared" si="1"/>
        <v>0.98333333333333339</v>
      </c>
      <c r="V21" s="6">
        <v>0</v>
      </c>
      <c r="W21" s="6">
        <v>8.3333333333333329E-2</v>
      </c>
      <c r="X21" s="6">
        <v>4.1666666666666664E-2</v>
      </c>
      <c r="Y21" s="6">
        <v>0</v>
      </c>
      <c r="Z21" s="6">
        <v>0.25</v>
      </c>
      <c r="AA21" s="6">
        <v>0.1388888888888889</v>
      </c>
      <c r="AB21" s="6">
        <v>0.125</v>
      </c>
      <c r="AC21" s="6">
        <v>2.0833333333333332E-2</v>
      </c>
      <c r="AD21" s="6">
        <v>0.34722222222222227</v>
      </c>
      <c r="AE21" s="6">
        <v>0.23680555555555557</v>
      </c>
      <c r="AF21" s="6">
        <v>0.29930555555555555</v>
      </c>
      <c r="AG21" s="6">
        <v>4.9305555555555554E-2</v>
      </c>
      <c r="AH21" s="6">
        <v>0</v>
      </c>
      <c r="AI21" s="6">
        <v>0</v>
      </c>
      <c r="AJ21" s="6">
        <v>0</v>
      </c>
      <c r="AK21" s="6">
        <v>0</v>
      </c>
      <c r="AL21" s="2">
        <v>0.9</v>
      </c>
      <c r="AM21" s="2">
        <v>0.72</v>
      </c>
      <c r="AN21" s="2">
        <v>0.15</v>
      </c>
      <c r="AO21" s="2">
        <v>0.12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</row>
    <row r="22" spans="1:49" ht="14.25" customHeight="1">
      <c r="A22" s="3">
        <v>43252</v>
      </c>
      <c r="B22" s="2" t="s">
        <v>63</v>
      </c>
      <c r="C22" s="2" t="s">
        <v>97</v>
      </c>
      <c r="D22" s="4">
        <v>43297</v>
      </c>
      <c r="E22" s="4">
        <v>43265</v>
      </c>
      <c r="F22" s="4">
        <v>43265</v>
      </c>
      <c r="G22" s="4">
        <v>43291</v>
      </c>
      <c r="H22" s="2" t="s">
        <v>88</v>
      </c>
      <c r="I22" s="2" t="s">
        <v>10</v>
      </c>
      <c r="J22" s="5" t="str">
        <f t="shared" si="0"/>
        <v>Analista Programador II</v>
      </c>
      <c r="K22" s="2" t="s">
        <v>10</v>
      </c>
      <c r="L22" s="2" t="s">
        <v>6</v>
      </c>
      <c r="M22" s="2" t="s">
        <v>9</v>
      </c>
      <c r="N22" s="6">
        <v>0.5</v>
      </c>
      <c r="O22" s="6">
        <v>0.47916666666666669</v>
      </c>
      <c r="P22" s="7">
        <v>3.5555555555555554</v>
      </c>
      <c r="Q22" s="6">
        <v>0.16666666666666666</v>
      </c>
      <c r="R22" s="6">
        <v>6.25E-2</v>
      </c>
      <c r="S22" s="6">
        <v>0.29166666666666669</v>
      </c>
      <c r="T22" s="7">
        <v>1.0416666666666667</v>
      </c>
      <c r="U22" s="5">
        <f t="shared" si="1"/>
        <v>2.0833333333333335</v>
      </c>
      <c r="V22" s="6">
        <v>0</v>
      </c>
      <c r="W22" s="6">
        <v>0</v>
      </c>
      <c r="X22" s="6">
        <v>0.47222222222222227</v>
      </c>
      <c r="Y22" s="6">
        <v>4.1666666666666664E-2</v>
      </c>
      <c r="Z22" s="6">
        <v>0.75</v>
      </c>
      <c r="AA22" s="6">
        <v>0.39583333333333331</v>
      </c>
      <c r="AB22" s="6">
        <v>0.33333333333333331</v>
      </c>
      <c r="AC22" s="6">
        <v>0</v>
      </c>
      <c r="AD22" s="6">
        <v>0.77847222222222223</v>
      </c>
      <c r="AE22" s="6">
        <v>0.45555555555555555</v>
      </c>
      <c r="AF22" s="6">
        <v>0.71597222222222223</v>
      </c>
      <c r="AG22" s="6">
        <v>6.25E-2</v>
      </c>
      <c r="AH22" s="6">
        <v>0</v>
      </c>
      <c r="AI22" s="6">
        <v>0</v>
      </c>
      <c r="AJ22" s="6">
        <v>0</v>
      </c>
      <c r="AK22" s="6">
        <v>2.0833333333333332E-2</v>
      </c>
      <c r="AL22" s="2">
        <v>1.49</v>
      </c>
      <c r="AM22" s="2">
        <v>1.43</v>
      </c>
      <c r="AN22" s="2">
        <v>0.13</v>
      </c>
      <c r="AO22" s="2">
        <v>0.12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0.04</v>
      </c>
      <c r="AW22" s="2">
        <v>0.04</v>
      </c>
    </row>
    <row r="23" spans="1:49" ht="14.25" customHeight="1">
      <c r="A23" s="3">
        <v>43252</v>
      </c>
      <c r="B23" s="2" t="s">
        <v>94</v>
      </c>
      <c r="C23" s="2" t="s">
        <v>98</v>
      </c>
      <c r="D23" s="4">
        <v>43304</v>
      </c>
      <c r="E23" s="4">
        <v>43277</v>
      </c>
      <c r="F23" s="4">
        <v>43263</v>
      </c>
      <c r="G23" s="4">
        <v>43363</v>
      </c>
      <c r="H23" s="2" t="s">
        <v>99</v>
      </c>
      <c r="I23" s="2" t="s">
        <v>7</v>
      </c>
      <c r="J23" s="5" t="str">
        <f t="shared" si="0"/>
        <v>Analista de Sistemas II</v>
      </c>
      <c r="K23" s="2" t="s">
        <v>7</v>
      </c>
      <c r="L23" s="2" t="s">
        <v>6</v>
      </c>
      <c r="M23" s="2" t="s">
        <v>9</v>
      </c>
      <c r="N23" s="7">
        <v>2.125</v>
      </c>
      <c r="O23" s="7">
        <v>3</v>
      </c>
      <c r="P23" s="7">
        <v>1.7368055555555555</v>
      </c>
      <c r="Q23" s="6">
        <v>8.0555555555555561E-2</v>
      </c>
      <c r="R23" s="6">
        <v>4.1666666666666664E-2</v>
      </c>
      <c r="S23" s="6">
        <v>1.0416666666666666E-2</v>
      </c>
      <c r="T23" s="6">
        <v>0.4375</v>
      </c>
      <c r="U23" s="5">
        <f t="shared" si="1"/>
        <v>0.20588235294117646</v>
      </c>
      <c r="V23" s="6">
        <v>0</v>
      </c>
      <c r="W23" s="6">
        <v>8.3333333333333329E-2</v>
      </c>
      <c r="X23" s="6">
        <v>2.0833333333333332E-2</v>
      </c>
      <c r="Y23" s="6">
        <v>8.3333333333333329E-2</v>
      </c>
      <c r="Z23" s="6">
        <v>0.5</v>
      </c>
      <c r="AA23" s="6">
        <v>0.45833333333333331</v>
      </c>
      <c r="AB23" s="6">
        <v>2.0833333333333332E-2</v>
      </c>
      <c r="AC23" s="6">
        <v>0</v>
      </c>
      <c r="AD23" s="7">
        <v>3.8819444444444446</v>
      </c>
      <c r="AE23" s="6">
        <v>0.70138888888888884</v>
      </c>
      <c r="AF23" s="7">
        <v>3.3888888888888888</v>
      </c>
      <c r="AG23" s="6">
        <v>0.48680555555555555</v>
      </c>
      <c r="AH23" s="6">
        <v>7.6388888888888886E-3</v>
      </c>
      <c r="AI23" s="6">
        <v>0</v>
      </c>
      <c r="AJ23" s="6">
        <v>0</v>
      </c>
      <c r="AK23" s="6">
        <v>0</v>
      </c>
      <c r="AL23" s="2">
        <v>1.1299999999999999</v>
      </c>
      <c r="AM23" s="2">
        <v>1.59</v>
      </c>
      <c r="AN23" s="2">
        <v>0.16</v>
      </c>
      <c r="AO23" s="2">
        <v>0.23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</row>
    <row r="24" spans="1:49" ht="14.25" customHeight="1">
      <c r="A24" s="3">
        <v>43252</v>
      </c>
      <c r="B24" s="2" t="s">
        <v>94</v>
      </c>
      <c r="C24" s="2" t="s">
        <v>100</v>
      </c>
      <c r="D24" s="4">
        <v>43304</v>
      </c>
      <c r="E24" s="4">
        <v>43265</v>
      </c>
      <c r="F24" s="4">
        <v>43265</v>
      </c>
      <c r="G24" s="4">
        <v>43461</v>
      </c>
      <c r="H24" s="2" t="s">
        <v>65</v>
      </c>
      <c r="I24" s="2" t="s">
        <v>7</v>
      </c>
      <c r="J24" s="5" t="str">
        <f t="shared" si="0"/>
        <v>Analista de Sistemas II</v>
      </c>
      <c r="K24" s="2" t="s">
        <v>7</v>
      </c>
      <c r="L24" s="2" t="s">
        <v>6</v>
      </c>
      <c r="M24" s="2" t="s">
        <v>9</v>
      </c>
      <c r="N24" s="7">
        <v>3</v>
      </c>
      <c r="O24" s="7">
        <v>2.7291666666666665</v>
      </c>
      <c r="P24" s="7">
        <v>1.1909722222222221</v>
      </c>
      <c r="Q24" s="6">
        <v>8.3333333333333329E-2</v>
      </c>
      <c r="R24" s="6">
        <v>4.5138888888888888E-2</v>
      </c>
      <c r="S24" s="6">
        <v>1.0416666666666666E-2</v>
      </c>
      <c r="T24" s="6">
        <v>0.39583333333333331</v>
      </c>
      <c r="U24" s="5">
        <f t="shared" si="1"/>
        <v>0.13194444444444445</v>
      </c>
      <c r="V24" s="6">
        <v>0</v>
      </c>
      <c r="W24" s="6">
        <v>0.21180555555555555</v>
      </c>
      <c r="X24" s="6">
        <v>4.1666666666666664E-2</v>
      </c>
      <c r="Y24" s="6">
        <v>7.6388888888888886E-3</v>
      </c>
      <c r="Z24" s="6">
        <v>0.33333333333333331</v>
      </c>
      <c r="AA24" s="6">
        <v>6.25E-2</v>
      </c>
      <c r="AB24" s="6">
        <v>0</v>
      </c>
      <c r="AC24" s="6">
        <v>0</v>
      </c>
      <c r="AD24" s="7">
        <v>2.625</v>
      </c>
      <c r="AE24" s="7">
        <v>1.1597222222222221</v>
      </c>
      <c r="AF24" s="7">
        <v>2.125</v>
      </c>
      <c r="AG24" s="6">
        <v>0.27083333333333331</v>
      </c>
      <c r="AH24" s="6">
        <v>0.22916666666666666</v>
      </c>
      <c r="AI24" s="6">
        <v>0</v>
      </c>
      <c r="AJ24" s="6">
        <v>0</v>
      </c>
      <c r="AK24" s="6">
        <v>0</v>
      </c>
      <c r="AL24" s="2">
        <v>0.78</v>
      </c>
      <c r="AM24" s="2">
        <v>0.71</v>
      </c>
      <c r="AN24" s="2">
        <v>0.1</v>
      </c>
      <c r="AO24" s="2">
        <v>0.09</v>
      </c>
      <c r="AP24" s="2">
        <v>0.08</v>
      </c>
      <c r="AQ24" s="2">
        <v>0.08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</row>
    <row r="25" spans="1:49" ht="14.25" customHeight="1">
      <c r="A25" s="3">
        <v>43252</v>
      </c>
      <c r="B25" s="2" t="s">
        <v>94</v>
      </c>
      <c r="C25" s="2" t="s">
        <v>101</v>
      </c>
      <c r="D25" s="4">
        <v>43304</v>
      </c>
      <c r="E25" s="4">
        <v>43265</v>
      </c>
      <c r="F25" s="4">
        <v>43265</v>
      </c>
      <c r="G25" s="4">
        <v>43278</v>
      </c>
      <c r="H25" s="2" t="s">
        <v>88</v>
      </c>
      <c r="I25" s="2" t="s">
        <v>7</v>
      </c>
      <c r="J25" s="5" t="str">
        <f t="shared" si="0"/>
        <v>Analista de Sistemas II</v>
      </c>
      <c r="K25" s="2" t="s">
        <v>7</v>
      </c>
      <c r="L25" s="2" t="s">
        <v>7</v>
      </c>
      <c r="M25" s="2" t="s">
        <v>9</v>
      </c>
      <c r="N25" s="6">
        <v>0.45833333333333331</v>
      </c>
      <c r="O25" s="6">
        <v>0.5625</v>
      </c>
      <c r="P25" s="6">
        <v>0.42708333333333331</v>
      </c>
      <c r="Q25" s="6">
        <v>6.25E-2</v>
      </c>
      <c r="R25" s="6">
        <v>8.3333333333333329E-2</v>
      </c>
      <c r="S25" s="6">
        <v>1.0416666666666666E-2</v>
      </c>
      <c r="T25" s="6">
        <v>0.25</v>
      </c>
      <c r="U25" s="5">
        <f t="shared" si="1"/>
        <v>0.54545454545454553</v>
      </c>
      <c r="V25" s="6">
        <v>0</v>
      </c>
      <c r="W25" s="6">
        <v>7.6388888888888886E-3</v>
      </c>
      <c r="X25" s="6">
        <v>7.6388888888888886E-3</v>
      </c>
      <c r="Y25" s="6">
        <v>0</v>
      </c>
      <c r="Z25" s="6">
        <v>0</v>
      </c>
      <c r="AA25" s="6">
        <v>0</v>
      </c>
      <c r="AB25" s="6">
        <v>0</v>
      </c>
      <c r="AC25" s="6">
        <v>7.6388888888888886E-3</v>
      </c>
      <c r="AD25" s="6">
        <v>0.41666666666666669</v>
      </c>
      <c r="AE25" s="6">
        <v>0.23958333333333334</v>
      </c>
      <c r="AF25" s="6">
        <v>0.33333333333333331</v>
      </c>
      <c r="AG25" s="6">
        <v>8.3333333333333329E-2</v>
      </c>
      <c r="AH25" s="6">
        <v>0</v>
      </c>
      <c r="AI25" s="6">
        <v>0</v>
      </c>
      <c r="AJ25" s="6">
        <v>0</v>
      </c>
      <c r="AK25" s="6">
        <v>0</v>
      </c>
      <c r="AL25" s="2">
        <v>0.59</v>
      </c>
      <c r="AM25" s="2">
        <v>0.73</v>
      </c>
      <c r="AN25" s="2">
        <v>0.15</v>
      </c>
      <c r="AO25" s="2">
        <v>0.18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</row>
    <row r="26" spans="1:49" ht="14.25" customHeight="1">
      <c r="A26" s="3">
        <v>43252</v>
      </c>
      <c r="B26" s="2" t="s">
        <v>75</v>
      </c>
      <c r="C26" s="2" t="s">
        <v>102</v>
      </c>
      <c r="D26" s="4">
        <v>43304</v>
      </c>
      <c r="E26" s="4">
        <v>43266</v>
      </c>
      <c r="F26" s="4">
        <v>43269</v>
      </c>
      <c r="G26" s="4">
        <v>43278</v>
      </c>
      <c r="H26" s="2" t="s">
        <v>99</v>
      </c>
      <c r="I26" s="2" t="s">
        <v>7</v>
      </c>
      <c r="J26" s="5" t="str">
        <f t="shared" si="0"/>
        <v>Analista de Sistemas II</v>
      </c>
      <c r="K26" s="2" t="s">
        <v>7</v>
      </c>
      <c r="L26" s="2" t="s">
        <v>6</v>
      </c>
      <c r="M26" s="2" t="s">
        <v>10</v>
      </c>
      <c r="N26" s="7">
        <v>3.0833333333333335</v>
      </c>
      <c r="O26" s="7">
        <v>2.6458333333333335</v>
      </c>
      <c r="P26" s="7">
        <v>5.3868055555555552</v>
      </c>
      <c r="Q26" s="6">
        <v>0.38263888888888892</v>
      </c>
      <c r="R26" s="6">
        <v>1.0416666666666666E-2</v>
      </c>
      <c r="S26" s="6">
        <v>1.3888888888888888E-2</v>
      </c>
      <c r="T26" s="7">
        <v>1.0534722222222224</v>
      </c>
      <c r="U26" s="5">
        <f t="shared" si="1"/>
        <v>0.34166666666666667</v>
      </c>
      <c r="V26" s="6">
        <v>1.3888888888888888E-2</v>
      </c>
      <c r="W26" s="6">
        <v>4.9305555555555554E-2</v>
      </c>
      <c r="X26" s="6">
        <v>0.22916666666666666</v>
      </c>
      <c r="Y26" s="6">
        <v>0</v>
      </c>
      <c r="Z26" s="6">
        <v>0.78125</v>
      </c>
      <c r="AA26" s="7">
        <v>2.8409722222222222</v>
      </c>
      <c r="AB26" s="6">
        <v>1.3888888888888888E-2</v>
      </c>
      <c r="AC26" s="6">
        <v>1.3888888888888889E-3</v>
      </c>
      <c r="AD26" s="7">
        <v>3.0763888888888888</v>
      </c>
      <c r="AE26" s="6">
        <v>0.72222222222222221</v>
      </c>
      <c r="AF26" s="7">
        <v>2.5555555555555558</v>
      </c>
      <c r="AG26" s="6">
        <v>0.52083333333333337</v>
      </c>
      <c r="AH26" s="6">
        <v>0</v>
      </c>
      <c r="AI26" s="6">
        <v>0</v>
      </c>
      <c r="AJ26" s="6">
        <v>0</v>
      </c>
      <c r="AK26" s="6">
        <v>0</v>
      </c>
      <c r="AL26" s="2">
        <v>0.97</v>
      </c>
      <c r="AM26" s="2">
        <v>0.83</v>
      </c>
      <c r="AN26" s="2">
        <v>0.2</v>
      </c>
      <c r="AO26" s="2">
        <v>0.17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</row>
    <row r="27" spans="1:49" ht="14.25" customHeight="1">
      <c r="A27" s="3">
        <v>43252</v>
      </c>
      <c r="B27" s="2" t="s">
        <v>63</v>
      </c>
      <c r="C27" s="2" t="s">
        <v>103</v>
      </c>
      <c r="D27" s="4">
        <v>43304</v>
      </c>
      <c r="E27" s="4">
        <v>43297</v>
      </c>
      <c r="F27" s="4">
        <v>43270</v>
      </c>
      <c r="G27" s="4">
        <v>43314</v>
      </c>
      <c r="H27" s="2" t="s">
        <v>104</v>
      </c>
      <c r="I27" s="2" t="s">
        <v>7</v>
      </c>
      <c r="J27" s="5" t="str">
        <f t="shared" si="0"/>
        <v>Analista de Sistemas II</v>
      </c>
      <c r="K27" s="2" t="s">
        <v>7</v>
      </c>
      <c r="L27" s="2" t="s">
        <v>7</v>
      </c>
      <c r="M27" s="2" t="s">
        <v>10</v>
      </c>
      <c r="N27" s="6">
        <v>0.70833333333333337</v>
      </c>
      <c r="O27" s="6">
        <v>0.625</v>
      </c>
      <c r="P27" s="6">
        <v>0.56597222222222221</v>
      </c>
      <c r="Q27" s="6">
        <v>0</v>
      </c>
      <c r="R27" s="6">
        <v>1.0416666666666666E-2</v>
      </c>
      <c r="S27" s="6">
        <v>0</v>
      </c>
      <c r="T27" s="6">
        <v>2.0833333333333332E-2</v>
      </c>
      <c r="U27" s="5">
        <f t="shared" si="1"/>
        <v>2.9411764705882349E-2</v>
      </c>
      <c r="V27" s="6">
        <v>0</v>
      </c>
      <c r="W27" s="6">
        <v>0</v>
      </c>
      <c r="X27" s="6">
        <v>0</v>
      </c>
      <c r="Y27" s="6">
        <v>0</v>
      </c>
      <c r="Z27" s="6">
        <v>0.53472222222222221</v>
      </c>
      <c r="AA27" s="6">
        <v>0</v>
      </c>
      <c r="AB27" s="6">
        <v>0</v>
      </c>
      <c r="AC27" s="6">
        <v>0</v>
      </c>
      <c r="AD27" s="6">
        <v>0.66666666666666663</v>
      </c>
      <c r="AE27" s="6">
        <v>9.375E-2</v>
      </c>
      <c r="AF27" s="6">
        <v>0.625</v>
      </c>
      <c r="AG27" s="6">
        <v>4.1666666666666664E-2</v>
      </c>
      <c r="AH27" s="6">
        <v>0</v>
      </c>
      <c r="AI27" s="6">
        <v>0</v>
      </c>
      <c r="AJ27" s="6">
        <v>0.34722222222222227</v>
      </c>
      <c r="AK27" s="6">
        <v>0</v>
      </c>
      <c r="AL27" s="2">
        <v>1</v>
      </c>
      <c r="AM27" s="2">
        <v>0.88</v>
      </c>
      <c r="AN27" s="2">
        <v>7.0000000000000007E-2</v>
      </c>
      <c r="AO27" s="2">
        <v>0.06</v>
      </c>
      <c r="AP27" s="2">
        <v>0</v>
      </c>
      <c r="AQ27" s="2">
        <v>0</v>
      </c>
      <c r="AR27" s="2">
        <v>0</v>
      </c>
      <c r="AS27" s="2">
        <v>0</v>
      </c>
      <c r="AT27" s="2">
        <v>0.56000000000000005</v>
      </c>
      <c r="AU27" s="2">
        <v>0.49</v>
      </c>
      <c r="AV27" s="2">
        <v>0</v>
      </c>
      <c r="AW27" s="2">
        <v>0</v>
      </c>
    </row>
    <row r="28" spans="1:49" ht="14.25" customHeight="1">
      <c r="A28" s="3">
        <v>43252</v>
      </c>
      <c r="B28" s="2" t="s">
        <v>63</v>
      </c>
      <c r="C28" s="2" t="s">
        <v>105</v>
      </c>
      <c r="D28" s="4">
        <v>43304</v>
      </c>
      <c r="E28" s="4">
        <v>43271</v>
      </c>
      <c r="F28" s="4">
        <v>43271</v>
      </c>
      <c r="G28" s="4">
        <v>43284</v>
      </c>
      <c r="H28" s="2" t="s">
        <v>106</v>
      </c>
      <c r="I28" s="2" t="s">
        <v>7</v>
      </c>
      <c r="J28" s="5" t="str">
        <f t="shared" si="0"/>
        <v>Analista de Sistemas II</v>
      </c>
      <c r="K28" s="2" t="s">
        <v>7</v>
      </c>
      <c r="L28" s="2" t="s">
        <v>6</v>
      </c>
      <c r="M28" s="2" t="s">
        <v>6</v>
      </c>
      <c r="N28" s="6">
        <v>0.70833333333333337</v>
      </c>
      <c r="O28" s="6">
        <v>0.60416666666666663</v>
      </c>
      <c r="P28" s="6">
        <v>0.44097222222222227</v>
      </c>
      <c r="Q28" s="6">
        <v>0</v>
      </c>
      <c r="R28" s="6">
        <v>1.3888888888888888E-2</v>
      </c>
      <c r="S28" s="6">
        <v>0</v>
      </c>
      <c r="T28" s="6">
        <v>2.4305555555555556E-2</v>
      </c>
      <c r="U28" s="5">
        <f t="shared" si="1"/>
        <v>3.4313725490196074E-2</v>
      </c>
      <c r="V28" s="6">
        <v>0</v>
      </c>
      <c r="W28" s="6">
        <v>4.1666666666666664E-2</v>
      </c>
      <c r="X28" s="6">
        <v>1.8055555555555557E-2</v>
      </c>
      <c r="Y28" s="6">
        <v>0</v>
      </c>
      <c r="Z28" s="6">
        <v>0.34375</v>
      </c>
      <c r="AA28" s="6">
        <v>0</v>
      </c>
      <c r="AB28" s="6">
        <v>0</v>
      </c>
      <c r="AC28" s="6">
        <v>0</v>
      </c>
      <c r="AD28" s="6">
        <v>0.54513888888888895</v>
      </c>
      <c r="AE28" s="6">
        <v>0.26805555555555555</v>
      </c>
      <c r="AF28" s="6">
        <v>0.44097222222222227</v>
      </c>
      <c r="AG28" s="6">
        <v>0.10416666666666667</v>
      </c>
      <c r="AH28" s="6">
        <v>0</v>
      </c>
      <c r="AI28" s="6">
        <v>0</v>
      </c>
      <c r="AJ28" s="6">
        <v>0</v>
      </c>
      <c r="AK28" s="6">
        <v>0.18055555555555555</v>
      </c>
      <c r="AL28" s="2">
        <v>0.73</v>
      </c>
      <c r="AM28" s="2">
        <v>0.62</v>
      </c>
      <c r="AN28" s="2">
        <v>0.17</v>
      </c>
      <c r="AO28" s="2">
        <v>0.15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0.25</v>
      </c>
      <c r="AW28" s="2">
        <v>0.3</v>
      </c>
    </row>
    <row r="29" spans="1:49" ht="14.25" customHeight="1">
      <c r="A29" s="3">
        <v>43252</v>
      </c>
      <c r="B29" s="2" t="s">
        <v>63</v>
      </c>
      <c r="C29" s="2" t="s">
        <v>107</v>
      </c>
      <c r="D29" s="4">
        <v>43304</v>
      </c>
      <c r="E29" s="4">
        <v>43283</v>
      </c>
      <c r="F29" s="4">
        <v>43301</v>
      </c>
      <c r="G29" s="4">
        <v>43404</v>
      </c>
      <c r="H29" s="2" t="s">
        <v>104</v>
      </c>
      <c r="I29" s="2" t="s">
        <v>7</v>
      </c>
      <c r="J29" s="5" t="str">
        <f t="shared" si="0"/>
        <v>Analista de Sistemas II</v>
      </c>
      <c r="K29" s="2" t="s">
        <v>7</v>
      </c>
      <c r="L29" s="2" t="s">
        <v>7</v>
      </c>
      <c r="M29" s="2" t="s">
        <v>10</v>
      </c>
      <c r="N29" s="7">
        <v>1.9166666666666667</v>
      </c>
      <c r="O29" s="7">
        <v>2.2291666666666665</v>
      </c>
      <c r="P29" s="7">
        <v>1.7055555555555555</v>
      </c>
      <c r="Q29" s="6">
        <v>0.1875</v>
      </c>
      <c r="R29" s="6">
        <v>2.0833333333333332E-2</v>
      </c>
      <c r="S29" s="6">
        <v>3.125E-2</v>
      </c>
      <c r="T29" s="6">
        <v>0.52430555555555558</v>
      </c>
      <c r="U29" s="5">
        <f t="shared" si="1"/>
        <v>0.27355072463768115</v>
      </c>
      <c r="V29" s="6">
        <v>7.6388888888888886E-3</v>
      </c>
      <c r="W29" s="6">
        <v>4.1666666666666664E-2</v>
      </c>
      <c r="X29" s="6">
        <v>4.1666666666666664E-2</v>
      </c>
      <c r="Y29" s="6">
        <v>7.6388888888888886E-3</v>
      </c>
      <c r="Z29" s="6">
        <v>0.84513888888888899</v>
      </c>
      <c r="AA29" s="6">
        <v>0</v>
      </c>
      <c r="AB29" s="6">
        <v>0</v>
      </c>
      <c r="AC29" s="6">
        <v>0</v>
      </c>
      <c r="AD29" s="7">
        <v>2.9791666666666665</v>
      </c>
      <c r="AE29" s="6">
        <v>0.1875</v>
      </c>
      <c r="AF29" s="7">
        <v>2.6458333333333335</v>
      </c>
      <c r="AG29" s="6">
        <v>0.33333333333333331</v>
      </c>
      <c r="AH29" s="6">
        <v>0</v>
      </c>
      <c r="AI29" s="6">
        <v>0</v>
      </c>
      <c r="AJ29" s="6">
        <v>0.28333333333333333</v>
      </c>
      <c r="AK29" s="6">
        <v>0</v>
      </c>
      <c r="AL29" s="2">
        <v>1.19</v>
      </c>
      <c r="AM29" s="2">
        <v>1.38</v>
      </c>
      <c r="AN29" s="2">
        <v>0.15</v>
      </c>
      <c r="AO29" s="2">
        <v>0.17</v>
      </c>
      <c r="AP29" s="2">
        <v>0</v>
      </c>
      <c r="AQ29" s="2">
        <v>0</v>
      </c>
      <c r="AR29" s="2">
        <v>0</v>
      </c>
      <c r="AS29" s="2">
        <v>0</v>
      </c>
      <c r="AT29" s="2">
        <v>0.13</v>
      </c>
      <c r="AU29" s="2">
        <v>0.15</v>
      </c>
      <c r="AV29" s="2">
        <v>0</v>
      </c>
      <c r="AW29" s="2">
        <v>0</v>
      </c>
    </row>
    <row r="30" spans="1:49" ht="14.25" customHeight="1">
      <c r="A30" s="3">
        <v>43252</v>
      </c>
      <c r="B30" s="2" t="s">
        <v>63</v>
      </c>
      <c r="C30" s="2" t="s">
        <v>108</v>
      </c>
      <c r="D30" s="4">
        <v>43304</v>
      </c>
      <c r="E30" s="4">
        <v>43262</v>
      </c>
      <c r="F30" s="4">
        <v>43262</v>
      </c>
      <c r="G30" s="4">
        <v>43266</v>
      </c>
      <c r="H30" s="2" t="s">
        <v>88</v>
      </c>
      <c r="I30" s="2" t="s">
        <v>7</v>
      </c>
      <c r="J30" s="5" t="str">
        <f t="shared" si="0"/>
        <v>Analista de Sistemas II</v>
      </c>
      <c r="K30" s="2" t="s">
        <v>7</v>
      </c>
      <c r="L30" s="2" t="s">
        <v>6</v>
      </c>
      <c r="M30" s="2" t="s">
        <v>6</v>
      </c>
      <c r="N30" s="7">
        <v>1.5833333333333333</v>
      </c>
      <c r="O30" s="6">
        <v>0.91666666666666663</v>
      </c>
      <c r="P30" s="6">
        <v>0.73263888888888884</v>
      </c>
      <c r="Q30" s="6">
        <v>4.9305555555555554E-2</v>
      </c>
      <c r="R30" s="6">
        <v>2.8472222222222222E-2</v>
      </c>
      <c r="S30" s="6">
        <v>0</v>
      </c>
      <c r="T30" s="6">
        <v>0.22916666666666666</v>
      </c>
      <c r="U30" s="5">
        <f t="shared" si="1"/>
        <v>0.14473684210526316</v>
      </c>
      <c r="V30" s="6">
        <v>0</v>
      </c>
      <c r="W30" s="6">
        <v>8.3333333333333329E-2</v>
      </c>
      <c r="X30" s="6">
        <v>7.2916666666666671E-2</v>
      </c>
      <c r="Y30" s="6">
        <v>0</v>
      </c>
      <c r="Z30" s="6">
        <v>0.27083333333333331</v>
      </c>
      <c r="AA30" s="6">
        <v>0</v>
      </c>
      <c r="AB30" s="6">
        <v>0</v>
      </c>
      <c r="AC30" s="6">
        <v>0</v>
      </c>
      <c r="AD30" s="6">
        <v>0.91388888888888886</v>
      </c>
      <c r="AE30" s="6">
        <v>0.33263888888888887</v>
      </c>
      <c r="AF30" s="6">
        <v>0.65625</v>
      </c>
      <c r="AG30" s="6">
        <v>0.25763888888888892</v>
      </c>
      <c r="AH30" s="6">
        <v>0</v>
      </c>
      <c r="AI30" s="6">
        <v>0</v>
      </c>
      <c r="AJ30" s="6">
        <v>0</v>
      </c>
      <c r="AK30" s="6">
        <v>0</v>
      </c>
      <c r="AL30" s="2">
        <v>0.72</v>
      </c>
      <c r="AM30" s="2">
        <v>0.41</v>
      </c>
      <c r="AN30" s="2">
        <v>0.28000000000000003</v>
      </c>
      <c r="AO30" s="2">
        <v>0.16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</row>
    <row r="31" spans="1:49" ht="14.25" customHeight="1">
      <c r="A31" s="3">
        <v>43252</v>
      </c>
      <c r="B31" s="2" t="s">
        <v>63</v>
      </c>
      <c r="C31" s="2" t="s">
        <v>109</v>
      </c>
      <c r="D31" s="4">
        <v>43304</v>
      </c>
      <c r="E31" s="4">
        <v>43269</v>
      </c>
      <c r="F31" s="4">
        <v>43269</v>
      </c>
      <c r="G31" s="4">
        <v>43313</v>
      </c>
      <c r="H31" s="2" t="s">
        <v>106</v>
      </c>
      <c r="I31" s="2" t="s">
        <v>7</v>
      </c>
      <c r="J31" s="5" t="str">
        <f t="shared" si="0"/>
        <v>Analista de Sistemas II</v>
      </c>
      <c r="K31" s="2" t="s">
        <v>7</v>
      </c>
      <c r="L31" s="2" t="s">
        <v>6</v>
      </c>
      <c r="M31" s="2" t="s">
        <v>6</v>
      </c>
      <c r="N31" s="7">
        <v>2.4583333333333335</v>
      </c>
      <c r="O31" s="7">
        <v>2.4583333333333335</v>
      </c>
      <c r="P31" s="7">
        <v>1.5833333333333333</v>
      </c>
      <c r="Q31" s="6">
        <v>0.22916666666666666</v>
      </c>
      <c r="R31" s="6">
        <v>4.1666666666666664E-2</v>
      </c>
      <c r="S31" s="6">
        <v>3.125E-2</v>
      </c>
      <c r="T31" s="6">
        <v>0.66666666666666663</v>
      </c>
      <c r="U31" s="5">
        <f t="shared" si="1"/>
        <v>0.27118644067796605</v>
      </c>
      <c r="V31" s="6">
        <v>0</v>
      </c>
      <c r="W31" s="6">
        <v>0.10416666666666667</v>
      </c>
      <c r="X31" s="6">
        <v>0</v>
      </c>
      <c r="Y31" s="6">
        <v>0</v>
      </c>
      <c r="Z31" s="6">
        <v>0.51041666666666663</v>
      </c>
      <c r="AA31" s="6">
        <v>0</v>
      </c>
      <c r="AB31" s="6">
        <v>0</v>
      </c>
      <c r="AC31" s="6">
        <v>0</v>
      </c>
      <c r="AD31" s="7">
        <v>2.223611111111111</v>
      </c>
      <c r="AE31" s="6">
        <v>0.85138888888888886</v>
      </c>
      <c r="AF31" s="7">
        <v>1.8694444444444445</v>
      </c>
      <c r="AG31" s="6">
        <v>0.35416666666666669</v>
      </c>
      <c r="AH31" s="6">
        <v>0</v>
      </c>
      <c r="AI31" s="6">
        <v>0</v>
      </c>
      <c r="AJ31" s="6">
        <v>0.14583333333333334</v>
      </c>
      <c r="AK31" s="6">
        <v>2.8472222222222222E-2</v>
      </c>
      <c r="AL31" s="2">
        <v>0.76</v>
      </c>
      <c r="AM31" s="2">
        <v>0.76</v>
      </c>
      <c r="AN31" s="2">
        <v>0.14000000000000001</v>
      </c>
      <c r="AO31" s="2">
        <v>0.14000000000000001</v>
      </c>
      <c r="AP31" s="2">
        <v>0</v>
      </c>
      <c r="AQ31" s="2">
        <v>0</v>
      </c>
      <c r="AR31" s="2">
        <v>0</v>
      </c>
      <c r="AS31" s="2">
        <v>0</v>
      </c>
      <c r="AT31" s="2">
        <v>0.06</v>
      </c>
      <c r="AU31" s="2">
        <v>0.06</v>
      </c>
      <c r="AV31" s="2">
        <v>0.01</v>
      </c>
      <c r="AW31" s="2">
        <v>0.01</v>
      </c>
    </row>
    <row r="32" spans="1:49" ht="14.25" customHeight="1">
      <c r="A32" s="3">
        <v>43252</v>
      </c>
      <c r="B32" s="2" t="s">
        <v>63</v>
      </c>
      <c r="C32" s="2" t="s">
        <v>110</v>
      </c>
      <c r="D32" s="4">
        <v>43304</v>
      </c>
      <c r="E32" s="4">
        <v>43266</v>
      </c>
      <c r="F32" s="4">
        <v>43265</v>
      </c>
      <c r="G32" s="4">
        <v>43342</v>
      </c>
      <c r="H32" s="2" t="s">
        <v>88</v>
      </c>
      <c r="I32" s="2" t="s">
        <v>11</v>
      </c>
      <c r="J32" s="5" t="str">
        <f t="shared" si="0"/>
        <v>Analista Programador III</v>
      </c>
      <c r="K32" s="2" t="s">
        <v>11</v>
      </c>
      <c r="L32" s="2" t="s">
        <v>6</v>
      </c>
      <c r="M32" s="2" t="s">
        <v>9</v>
      </c>
      <c r="N32" s="7">
        <v>3.3333333333333335</v>
      </c>
      <c r="O32" s="7">
        <v>3.1458333333333335</v>
      </c>
      <c r="P32" s="7">
        <v>8.6875</v>
      </c>
      <c r="Q32" s="6">
        <v>0.39583333333333331</v>
      </c>
      <c r="R32" s="6">
        <v>0.41666666666666669</v>
      </c>
      <c r="S32" s="6">
        <v>0.25</v>
      </c>
      <c r="T32" s="7">
        <v>2.6979166666666665</v>
      </c>
      <c r="U32" s="5">
        <f t="shared" si="1"/>
        <v>0.80937499999999996</v>
      </c>
      <c r="V32" s="6">
        <v>0</v>
      </c>
      <c r="W32" s="6">
        <v>0</v>
      </c>
      <c r="X32" s="7">
        <v>1.5208333333333333</v>
      </c>
      <c r="Y32" s="6">
        <v>0</v>
      </c>
      <c r="Z32" s="7">
        <v>2.7888888888888892</v>
      </c>
      <c r="AA32" s="6">
        <v>0.28472222222222221</v>
      </c>
      <c r="AB32" s="6">
        <v>0.33333333333333331</v>
      </c>
      <c r="AC32" s="6">
        <v>0</v>
      </c>
      <c r="AD32" s="7">
        <v>4.3826388888888888</v>
      </c>
      <c r="AE32" s="7">
        <v>1.007638888888889</v>
      </c>
      <c r="AF32" s="7">
        <v>3.6118055555555557</v>
      </c>
      <c r="AG32" s="6">
        <v>0.60416666666666663</v>
      </c>
      <c r="AH32" s="6">
        <v>0.16666666666666666</v>
      </c>
      <c r="AI32" s="6">
        <v>0</v>
      </c>
      <c r="AJ32" s="6">
        <v>0.29166666666666669</v>
      </c>
      <c r="AK32" s="6">
        <v>0.25</v>
      </c>
      <c r="AL32" s="2">
        <v>1.1499999999999999</v>
      </c>
      <c r="AM32" s="2">
        <v>1.08</v>
      </c>
      <c r="AN32" s="2">
        <v>0.19</v>
      </c>
      <c r="AO32" s="2">
        <v>0.18</v>
      </c>
      <c r="AP32" s="2">
        <v>0.05</v>
      </c>
      <c r="AQ32" s="2">
        <v>0.05</v>
      </c>
      <c r="AR32" s="2">
        <v>0</v>
      </c>
      <c r="AS32" s="2">
        <v>0</v>
      </c>
      <c r="AT32" s="2">
        <v>0.09</v>
      </c>
      <c r="AU32" s="2">
        <v>0.09</v>
      </c>
      <c r="AV32" s="2">
        <v>0.08</v>
      </c>
      <c r="AW32" s="2">
        <v>0.08</v>
      </c>
    </row>
    <row r="33" spans="1:49" ht="14.25" customHeight="1">
      <c r="A33" s="3">
        <v>43252</v>
      </c>
      <c r="B33" s="2" t="s">
        <v>63</v>
      </c>
      <c r="C33" s="2" t="s">
        <v>111</v>
      </c>
      <c r="D33" s="4">
        <v>43369</v>
      </c>
      <c r="E33" s="4">
        <v>43265</v>
      </c>
      <c r="F33" s="4">
        <v>43265</v>
      </c>
      <c r="G33" s="4">
        <v>43286</v>
      </c>
      <c r="H33" s="2" t="s">
        <v>88</v>
      </c>
      <c r="I33" s="2" t="s">
        <v>7</v>
      </c>
      <c r="J33" s="5" t="str">
        <f t="shared" si="0"/>
        <v>Analista de Sistemas II</v>
      </c>
      <c r="K33" s="2" t="s">
        <v>7</v>
      </c>
      <c r="L33" s="2" t="s">
        <v>6</v>
      </c>
      <c r="M33" s="2" t="s">
        <v>9</v>
      </c>
      <c r="N33" s="6">
        <v>0.70833333333333337</v>
      </c>
      <c r="O33" s="6">
        <v>0.625</v>
      </c>
      <c r="P33" s="6">
        <v>0.65555555555555556</v>
      </c>
      <c r="Q33" s="6">
        <v>0.15833333333333333</v>
      </c>
      <c r="R33" s="6">
        <v>1.0416666666666666E-2</v>
      </c>
      <c r="S33" s="6">
        <v>0</v>
      </c>
      <c r="T33" s="6">
        <v>0.11458333333333333</v>
      </c>
      <c r="U33" s="5">
        <f t="shared" si="1"/>
        <v>0.16176470588235292</v>
      </c>
      <c r="V33" s="6">
        <v>0</v>
      </c>
      <c r="W33" s="6">
        <v>0</v>
      </c>
      <c r="X33" s="6">
        <v>8.6805555555555566E-2</v>
      </c>
      <c r="Y33" s="6">
        <v>0</v>
      </c>
      <c r="Z33" s="6">
        <v>0.28472222222222221</v>
      </c>
      <c r="AA33" s="6">
        <v>0</v>
      </c>
      <c r="AB33" s="6">
        <v>0</v>
      </c>
      <c r="AC33" s="6">
        <v>0</v>
      </c>
      <c r="AD33" s="6">
        <v>0.88888888888888884</v>
      </c>
      <c r="AE33" s="6">
        <v>0.23958333333333334</v>
      </c>
      <c r="AF33" s="6">
        <v>0.74305555555555547</v>
      </c>
      <c r="AG33" s="6">
        <v>0.125</v>
      </c>
      <c r="AH33" s="6">
        <v>2.0833333333333332E-2</v>
      </c>
      <c r="AI33" s="6">
        <v>0</v>
      </c>
      <c r="AJ33" s="6">
        <v>0</v>
      </c>
      <c r="AK33" s="6">
        <v>9.0972222222222218E-2</v>
      </c>
      <c r="AL33" s="2">
        <v>1.19</v>
      </c>
      <c r="AM33" s="2">
        <v>1.05</v>
      </c>
      <c r="AN33" s="2">
        <v>0.2</v>
      </c>
      <c r="AO33" s="2">
        <v>0.18</v>
      </c>
      <c r="AP33" s="2">
        <v>0.03</v>
      </c>
      <c r="AQ33" s="2">
        <v>0.03</v>
      </c>
      <c r="AR33" s="2">
        <v>0</v>
      </c>
      <c r="AS33" s="2">
        <v>0</v>
      </c>
      <c r="AT33" s="2">
        <v>0</v>
      </c>
      <c r="AU33" s="2">
        <v>0</v>
      </c>
      <c r="AV33" s="2">
        <v>0.13</v>
      </c>
      <c r="AW33" s="2">
        <v>0.15</v>
      </c>
    </row>
    <row r="34" spans="1:49" ht="14.25" customHeight="1">
      <c r="A34" s="3">
        <v>43282</v>
      </c>
      <c r="B34" s="2" t="s">
        <v>63</v>
      </c>
      <c r="C34" s="2" t="s">
        <v>112</v>
      </c>
      <c r="D34" s="4">
        <v>43265</v>
      </c>
      <c r="E34" s="4">
        <v>43306</v>
      </c>
      <c r="F34" s="4">
        <v>43306</v>
      </c>
      <c r="G34" s="4">
        <v>43312</v>
      </c>
      <c r="H34" s="2" t="s">
        <v>72</v>
      </c>
      <c r="I34" s="2" t="s">
        <v>8</v>
      </c>
      <c r="J34" s="5" t="str">
        <f t="shared" si="0"/>
        <v>Analista de Sistemas III</v>
      </c>
      <c r="K34" s="2" t="s">
        <v>8</v>
      </c>
      <c r="L34" s="2" t="s">
        <v>7</v>
      </c>
      <c r="M34" s="2" t="s">
        <v>6</v>
      </c>
      <c r="N34" s="7">
        <v>1.0833333333333333</v>
      </c>
      <c r="O34" s="6">
        <v>0.75</v>
      </c>
      <c r="P34" s="6">
        <v>0.67152777777777783</v>
      </c>
      <c r="Q34" s="6">
        <v>0.14791666666666667</v>
      </c>
      <c r="R34" s="6">
        <v>3.5416666666666666E-2</v>
      </c>
      <c r="S34" s="6">
        <v>1.8749999999999999E-2</v>
      </c>
      <c r="T34" s="6">
        <v>0.19097222222222221</v>
      </c>
      <c r="U34" s="5">
        <f t="shared" si="1"/>
        <v>0.17628205128205129</v>
      </c>
      <c r="V34" s="6">
        <v>3.472222222222222E-3</v>
      </c>
      <c r="W34" s="6">
        <v>3.125E-2</v>
      </c>
      <c r="X34" s="6">
        <v>3.888888888888889E-2</v>
      </c>
      <c r="Y34" s="6">
        <v>2.0833333333333332E-2</v>
      </c>
      <c r="Z34" s="6">
        <v>6.0416666666666667E-2</v>
      </c>
      <c r="AA34" s="6">
        <v>0.11805555555555557</v>
      </c>
      <c r="AB34" s="6">
        <v>7.6388888888888886E-3</v>
      </c>
      <c r="AC34" s="6">
        <v>0</v>
      </c>
      <c r="AD34" s="6">
        <v>0.56041666666666667</v>
      </c>
      <c r="AE34" s="6">
        <v>0.3125</v>
      </c>
      <c r="AF34" s="6">
        <v>0.45624999999999999</v>
      </c>
      <c r="AG34" s="6">
        <v>0.10416666666666667</v>
      </c>
      <c r="AH34" s="6">
        <v>0</v>
      </c>
      <c r="AI34" s="6">
        <v>0</v>
      </c>
      <c r="AJ34" s="6">
        <v>0</v>
      </c>
      <c r="AK34" s="6">
        <v>0</v>
      </c>
      <c r="AL34" s="2">
        <v>0.61</v>
      </c>
      <c r="AM34" s="2">
        <v>0.42</v>
      </c>
      <c r="AN34" s="2">
        <v>0.14000000000000001</v>
      </c>
      <c r="AO34" s="2">
        <v>0.1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</row>
    <row r="35" spans="1:49" ht="14.25" customHeight="1">
      <c r="A35" s="3">
        <v>43282</v>
      </c>
      <c r="B35" s="2" t="s">
        <v>63</v>
      </c>
      <c r="C35" s="2" t="s">
        <v>113</v>
      </c>
      <c r="D35" s="4">
        <v>43271</v>
      </c>
      <c r="E35" s="4">
        <v>43298</v>
      </c>
      <c r="F35" s="4">
        <v>43293</v>
      </c>
      <c r="G35" s="4">
        <v>43313</v>
      </c>
      <c r="H35" s="2" t="s">
        <v>88</v>
      </c>
      <c r="I35" s="2" t="s">
        <v>8</v>
      </c>
      <c r="J35" s="5" t="str">
        <f t="shared" si="0"/>
        <v>Analista de Sistemas III</v>
      </c>
      <c r="K35" s="2" t="s">
        <v>8</v>
      </c>
      <c r="L35" s="2" t="s">
        <v>7</v>
      </c>
      <c r="M35" s="2" t="s">
        <v>9</v>
      </c>
      <c r="N35" s="7">
        <v>1.125</v>
      </c>
      <c r="O35" s="7">
        <v>1.25</v>
      </c>
      <c r="P35" s="6">
        <v>0.87847222222222221</v>
      </c>
      <c r="Q35" s="6">
        <v>2.4305555555555556E-2</v>
      </c>
      <c r="R35" s="6">
        <v>2.2222222222222223E-2</v>
      </c>
      <c r="S35" s="6">
        <v>7.6388888888888886E-3</v>
      </c>
      <c r="T35" s="6">
        <v>0.18263888888888891</v>
      </c>
      <c r="U35" s="5">
        <f t="shared" si="1"/>
        <v>0.1623456790123457</v>
      </c>
      <c r="V35" s="6">
        <v>3.472222222222222E-3</v>
      </c>
      <c r="W35" s="6">
        <v>4.1666666666666664E-2</v>
      </c>
      <c r="X35" s="6">
        <v>8.3333333333333329E-2</v>
      </c>
      <c r="Y35" s="6">
        <v>4.1666666666666664E-2</v>
      </c>
      <c r="Z35" s="6">
        <v>0.30763888888888891</v>
      </c>
      <c r="AA35" s="6">
        <v>8.3333333333333329E-2</v>
      </c>
      <c r="AB35" s="6">
        <v>8.3333333333333329E-2</v>
      </c>
      <c r="AC35" s="6">
        <v>0</v>
      </c>
      <c r="AD35" s="7">
        <v>1.9868055555555555</v>
      </c>
      <c r="AE35" s="6">
        <v>0.29930555555555555</v>
      </c>
      <c r="AF35" s="7">
        <v>1.840972222222222</v>
      </c>
      <c r="AG35" s="6">
        <v>0.125</v>
      </c>
      <c r="AH35" s="6">
        <v>2.0833333333333332E-2</v>
      </c>
      <c r="AI35" s="6">
        <v>0</v>
      </c>
      <c r="AJ35" s="6">
        <v>0</v>
      </c>
      <c r="AK35" s="6">
        <v>0</v>
      </c>
      <c r="AL35" s="2">
        <v>1.47</v>
      </c>
      <c r="AM35" s="2">
        <v>1.64</v>
      </c>
      <c r="AN35" s="2">
        <v>0.1</v>
      </c>
      <c r="AO35" s="2">
        <v>0.11</v>
      </c>
      <c r="AP35" s="2">
        <v>0.02</v>
      </c>
      <c r="AQ35" s="2">
        <v>0.02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</row>
    <row r="36" spans="1:49" ht="14.25" customHeight="1">
      <c r="A36" s="3">
        <v>43282</v>
      </c>
      <c r="B36" s="2" t="s">
        <v>63</v>
      </c>
      <c r="C36" s="2" t="s">
        <v>114</v>
      </c>
      <c r="D36" s="4">
        <v>43276</v>
      </c>
      <c r="E36" s="4">
        <v>43299</v>
      </c>
      <c r="F36" s="4">
        <v>43299</v>
      </c>
      <c r="G36" s="4">
        <v>43306</v>
      </c>
      <c r="H36" s="2" t="s">
        <v>88</v>
      </c>
      <c r="I36" s="2" t="s">
        <v>7</v>
      </c>
      <c r="J36" s="5" t="str">
        <f t="shared" si="0"/>
        <v>Analista de Sistemas II</v>
      </c>
      <c r="K36" s="2" t="s">
        <v>7</v>
      </c>
      <c r="L36" s="2" t="s">
        <v>7</v>
      </c>
      <c r="M36" s="2" t="s">
        <v>9</v>
      </c>
      <c r="N36" s="6">
        <v>0.375</v>
      </c>
      <c r="O36" s="6">
        <v>0.5</v>
      </c>
      <c r="P36" s="6">
        <v>0.69513888888888886</v>
      </c>
      <c r="Q36" s="6">
        <v>3.888888888888889E-2</v>
      </c>
      <c r="R36" s="6">
        <v>4.1666666666666664E-2</v>
      </c>
      <c r="S36" s="6">
        <v>0</v>
      </c>
      <c r="T36" s="6">
        <v>0.13263888888888889</v>
      </c>
      <c r="U36" s="5">
        <f t="shared" si="1"/>
        <v>0.35370370370370369</v>
      </c>
      <c r="V36" s="6">
        <v>0</v>
      </c>
      <c r="W36" s="6">
        <v>1.0416666666666666E-2</v>
      </c>
      <c r="X36" s="6">
        <v>0.11458333333333333</v>
      </c>
      <c r="Y36" s="6">
        <v>0</v>
      </c>
      <c r="Z36" s="6">
        <v>0.3576388888888889</v>
      </c>
      <c r="AA36" s="6">
        <v>0</v>
      </c>
      <c r="AB36" s="6">
        <v>0</v>
      </c>
      <c r="AC36" s="6">
        <v>0</v>
      </c>
      <c r="AD36" s="6">
        <v>0.39583333333333331</v>
      </c>
      <c r="AE36" s="6">
        <v>0.13541666666666666</v>
      </c>
      <c r="AF36" s="6">
        <v>0.29166666666666669</v>
      </c>
      <c r="AG36" s="6">
        <v>8.3333333333333329E-2</v>
      </c>
      <c r="AH36" s="6">
        <v>0</v>
      </c>
      <c r="AI36" s="6">
        <v>2.0833333333333332E-2</v>
      </c>
      <c r="AJ36" s="6">
        <v>0</v>
      </c>
      <c r="AK36" s="6">
        <v>0</v>
      </c>
      <c r="AL36" s="2">
        <v>0.57999999999999996</v>
      </c>
      <c r="AM36" s="2">
        <v>0.78</v>
      </c>
      <c r="AN36" s="2">
        <v>0.17</v>
      </c>
      <c r="AO36" s="2">
        <v>0.22</v>
      </c>
      <c r="AP36" s="2">
        <v>0</v>
      </c>
      <c r="AQ36" s="2">
        <v>0</v>
      </c>
      <c r="AR36" s="2">
        <v>0.04</v>
      </c>
      <c r="AS36" s="2">
        <v>0.06</v>
      </c>
      <c r="AT36" s="2">
        <v>0</v>
      </c>
      <c r="AU36" s="2">
        <v>0</v>
      </c>
      <c r="AV36" s="2">
        <v>0</v>
      </c>
      <c r="AW36" s="2">
        <v>0</v>
      </c>
    </row>
    <row r="37" spans="1:49" ht="14.25" customHeight="1">
      <c r="A37" s="3">
        <v>43282</v>
      </c>
      <c r="B37" s="2" t="s">
        <v>63</v>
      </c>
      <c r="C37" s="2" t="s">
        <v>115</v>
      </c>
      <c r="D37" s="4">
        <v>43276</v>
      </c>
      <c r="E37" s="4">
        <v>43298</v>
      </c>
      <c r="F37" s="4">
        <v>43298</v>
      </c>
      <c r="G37" s="4">
        <v>43313</v>
      </c>
      <c r="H37" s="2" t="s">
        <v>72</v>
      </c>
      <c r="I37" s="2" t="s">
        <v>8</v>
      </c>
      <c r="J37" s="5" t="str">
        <f t="shared" si="0"/>
        <v>Analista de Sistemas III</v>
      </c>
      <c r="K37" s="2" t="s">
        <v>8</v>
      </c>
      <c r="L37" s="2" t="s">
        <v>7</v>
      </c>
      <c r="M37" s="2" t="s">
        <v>9</v>
      </c>
      <c r="N37" s="6">
        <v>0.54166666666666663</v>
      </c>
      <c r="O37" s="6">
        <v>0.5</v>
      </c>
      <c r="P37" s="6">
        <v>0.87638888888888899</v>
      </c>
      <c r="Q37" s="6">
        <v>6.7361111111111108E-2</v>
      </c>
      <c r="R37" s="6">
        <v>2.8472222222222222E-2</v>
      </c>
      <c r="S37" s="6">
        <v>7.6388888888888886E-3</v>
      </c>
      <c r="T37" s="6">
        <v>9.5833333333333326E-2</v>
      </c>
      <c r="U37" s="5">
        <f t="shared" si="1"/>
        <v>0.17692307692307693</v>
      </c>
      <c r="V37" s="6">
        <v>1.3888888888888889E-3</v>
      </c>
      <c r="W37" s="6">
        <v>1.0416666666666666E-2</v>
      </c>
      <c r="X37" s="6">
        <v>4.9305555555555554E-2</v>
      </c>
      <c r="Y37" s="6">
        <v>0.15347222222222223</v>
      </c>
      <c r="Z37" s="6">
        <v>0.43055555555555558</v>
      </c>
      <c r="AA37" s="6">
        <v>2.8472222222222222E-2</v>
      </c>
      <c r="AB37" s="6">
        <v>7.6388888888888886E-3</v>
      </c>
      <c r="AC37" s="6">
        <v>0</v>
      </c>
      <c r="AD37" s="6">
        <v>0.68680555555555556</v>
      </c>
      <c r="AE37" s="6">
        <v>0.26041666666666669</v>
      </c>
      <c r="AF37" s="6">
        <v>0.51388888888888895</v>
      </c>
      <c r="AG37" s="6">
        <v>0.16666666666666666</v>
      </c>
      <c r="AH37" s="6">
        <v>7.6388888888888886E-3</v>
      </c>
      <c r="AI37" s="6">
        <v>0</v>
      </c>
      <c r="AJ37" s="6">
        <v>0</v>
      </c>
      <c r="AK37" s="6">
        <v>0</v>
      </c>
      <c r="AL37" s="2">
        <v>1.03</v>
      </c>
      <c r="AM37" s="2">
        <v>0.95</v>
      </c>
      <c r="AN37" s="2">
        <v>0.33</v>
      </c>
      <c r="AO37" s="2">
        <v>0.31</v>
      </c>
      <c r="AP37" s="2">
        <v>0.01</v>
      </c>
      <c r="AQ37" s="2">
        <v>0.01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</row>
    <row r="38" spans="1:49" ht="14.25" customHeight="1">
      <c r="A38" s="3">
        <v>43282</v>
      </c>
      <c r="B38" s="2" t="s">
        <v>75</v>
      </c>
      <c r="C38" s="2" t="s">
        <v>116</v>
      </c>
      <c r="D38" s="4">
        <v>43279</v>
      </c>
      <c r="E38" s="4">
        <v>43285</v>
      </c>
      <c r="F38" s="4">
        <v>43285</v>
      </c>
      <c r="G38" s="4">
        <v>43332</v>
      </c>
      <c r="H38" s="2" t="s">
        <v>65</v>
      </c>
      <c r="I38" s="2" t="s">
        <v>90</v>
      </c>
      <c r="J38" s="5" t="str">
        <f t="shared" si="0"/>
        <v>Analista de Sistemas II</v>
      </c>
      <c r="K38" s="2" t="s">
        <v>90</v>
      </c>
      <c r="L38" s="2" t="s">
        <v>6</v>
      </c>
      <c r="M38" s="2" t="s">
        <v>9</v>
      </c>
      <c r="N38" s="6">
        <v>0.45833333333333331</v>
      </c>
      <c r="O38" s="6">
        <v>0.41666666666666669</v>
      </c>
      <c r="P38" s="6">
        <v>0.64930555555555558</v>
      </c>
      <c r="Q38" s="6">
        <v>2.8472222222222222E-2</v>
      </c>
      <c r="R38" s="6">
        <v>2.0833333333333332E-2</v>
      </c>
      <c r="S38" s="6">
        <v>7.6388888888888886E-3</v>
      </c>
      <c r="T38" s="6">
        <v>0.26041666666666669</v>
      </c>
      <c r="U38" s="5">
        <f t="shared" si="1"/>
        <v>0.56818181818181823</v>
      </c>
      <c r="V38" s="6">
        <v>0</v>
      </c>
      <c r="W38" s="6">
        <v>8.3333333333333329E-2</v>
      </c>
      <c r="X38" s="6">
        <v>0</v>
      </c>
      <c r="Y38" s="6">
        <v>0</v>
      </c>
      <c r="Z38" s="6">
        <v>0.25</v>
      </c>
      <c r="AA38" s="6">
        <v>0</v>
      </c>
      <c r="AB38" s="6">
        <v>0</v>
      </c>
      <c r="AC38" s="6">
        <v>0</v>
      </c>
      <c r="AD38" s="6">
        <v>0.5</v>
      </c>
      <c r="AE38" s="6">
        <v>0.35555555555555557</v>
      </c>
      <c r="AF38" s="6">
        <v>0.4375</v>
      </c>
      <c r="AG38" s="6">
        <v>6.25E-2</v>
      </c>
      <c r="AH38" s="6">
        <v>0</v>
      </c>
      <c r="AI38" s="6">
        <v>0</v>
      </c>
      <c r="AJ38" s="6">
        <v>0</v>
      </c>
      <c r="AK38" s="6">
        <v>0</v>
      </c>
      <c r="AL38" s="2">
        <v>1.05</v>
      </c>
      <c r="AM38" s="2">
        <v>0.95</v>
      </c>
      <c r="AN38" s="2">
        <v>0.15</v>
      </c>
      <c r="AO38" s="2">
        <v>0.14000000000000001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</row>
    <row r="39" spans="1:49" ht="14.25" customHeight="1">
      <c r="A39" s="3">
        <v>43282</v>
      </c>
      <c r="B39" s="2" t="s">
        <v>75</v>
      </c>
      <c r="C39" s="2" t="s">
        <v>117</v>
      </c>
      <c r="D39" s="4">
        <v>43279</v>
      </c>
      <c r="E39" s="4">
        <v>43280</v>
      </c>
      <c r="F39" s="4">
        <v>43280</v>
      </c>
      <c r="H39" s="2" t="s">
        <v>77</v>
      </c>
      <c r="I39" s="2" t="s">
        <v>90</v>
      </c>
      <c r="J39" s="5" t="str">
        <f t="shared" si="0"/>
        <v>Analista de Sistemas II</v>
      </c>
      <c r="K39" s="2" t="s">
        <v>90</v>
      </c>
      <c r="L39" s="2" t="s">
        <v>6</v>
      </c>
      <c r="M39" s="2" t="s">
        <v>6</v>
      </c>
      <c r="N39" s="6">
        <v>0.125</v>
      </c>
      <c r="O39" s="6">
        <v>0.10416666666666667</v>
      </c>
      <c r="P39" s="6">
        <v>0.58680555555555558</v>
      </c>
      <c r="Q39" s="6">
        <v>3.125E-2</v>
      </c>
      <c r="R39" s="6">
        <v>2.0833333333333332E-2</v>
      </c>
      <c r="S39" s="6">
        <v>7.6388888888888886E-3</v>
      </c>
      <c r="T39" s="6">
        <v>0.29930555555555555</v>
      </c>
      <c r="U39" s="5">
        <f t="shared" si="1"/>
        <v>2.3944444444444444</v>
      </c>
      <c r="V39" s="6">
        <v>0</v>
      </c>
      <c r="W39" s="6">
        <v>0.125</v>
      </c>
      <c r="X39" s="6">
        <v>0.10416666666666667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0.125</v>
      </c>
      <c r="AE39" s="6">
        <v>0.12847222222222224</v>
      </c>
      <c r="AF39" s="6">
        <v>0.10416666666666667</v>
      </c>
      <c r="AG39" s="6">
        <v>2.0833333333333332E-2</v>
      </c>
      <c r="AH39" s="6">
        <v>0</v>
      </c>
      <c r="AI39" s="6">
        <v>0</v>
      </c>
      <c r="AJ39" s="6">
        <v>0</v>
      </c>
      <c r="AK39" s="6">
        <v>0</v>
      </c>
      <c r="AL39" s="2">
        <v>1</v>
      </c>
      <c r="AM39" s="2">
        <v>0.83</v>
      </c>
      <c r="AN39" s="2">
        <v>0.2</v>
      </c>
      <c r="AO39" s="2">
        <v>0.17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</row>
    <row r="40" spans="1:49" ht="14.25" customHeight="1">
      <c r="A40" s="3">
        <v>43282</v>
      </c>
      <c r="B40" s="2" t="s">
        <v>75</v>
      </c>
      <c r="C40" s="2" t="s">
        <v>118</v>
      </c>
      <c r="D40" s="4">
        <v>43279</v>
      </c>
      <c r="E40" s="4">
        <v>43280</v>
      </c>
      <c r="F40" s="4">
        <v>43280</v>
      </c>
      <c r="H40" s="2" t="s">
        <v>77</v>
      </c>
      <c r="I40" s="2" t="s">
        <v>90</v>
      </c>
      <c r="J40" s="5" t="str">
        <f t="shared" si="0"/>
        <v>Analista de Sistemas II</v>
      </c>
      <c r="K40" s="2" t="s">
        <v>90</v>
      </c>
      <c r="L40" s="2" t="s">
        <v>6</v>
      </c>
      <c r="M40" s="2" t="s">
        <v>9</v>
      </c>
      <c r="N40" s="6">
        <v>0.16666666666666666</v>
      </c>
      <c r="O40" s="6">
        <v>0.35416666666666669</v>
      </c>
      <c r="P40" s="6">
        <v>0.64930555555555558</v>
      </c>
      <c r="Q40" s="6">
        <v>2.8472222222222222E-2</v>
      </c>
      <c r="R40" s="6">
        <v>2.0833333333333332E-2</v>
      </c>
      <c r="S40" s="6">
        <v>7.6388888888888886E-3</v>
      </c>
      <c r="T40" s="6">
        <v>0.30208333333333331</v>
      </c>
      <c r="U40" s="5">
        <f t="shared" si="1"/>
        <v>1.8125</v>
      </c>
      <c r="V40" s="6">
        <v>0</v>
      </c>
      <c r="W40" s="6">
        <v>0.20833333333333334</v>
      </c>
      <c r="X40" s="6">
        <v>4.1666666666666664E-2</v>
      </c>
      <c r="Y40" s="6">
        <v>4.1666666666666664E-2</v>
      </c>
      <c r="Z40" s="6">
        <v>0</v>
      </c>
      <c r="AA40" s="6">
        <v>0</v>
      </c>
      <c r="AB40" s="6">
        <v>0</v>
      </c>
      <c r="AC40" s="6">
        <v>0</v>
      </c>
      <c r="AD40" s="6">
        <v>0.25</v>
      </c>
      <c r="AE40" s="6">
        <v>0.2638888888888889</v>
      </c>
      <c r="AF40" s="6">
        <v>0.20833333333333334</v>
      </c>
      <c r="AG40" s="6">
        <v>4.1666666666666664E-2</v>
      </c>
      <c r="AH40" s="6">
        <v>0</v>
      </c>
      <c r="AI40" s="6">
        <v>0</v>
      </c>
      <c r="AJ40" s="6">
        <v>0</v>
      </c>
      <c r="AK40" s="6">
        <v>0</v>
      </c>
      <c r="AL40" s="2">
        <v>0.59</v>
      </c>
      <c r="AM40" s="2">
        <v>1.25</v>
      </c>
      <c r="AN40" s="2">
        <v>0.12</v>
      </c>
      <c r="AO40" s="2">
        <v>0.25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</row>
    <row r="41" spans="1:49" ht="14.25" customHeight="1">
      <c r="A41" s="3">
        <v>43282</v>
      </c>
      <c r="B41" s="2" t="s">
        <v>75</v>
      </c>
      <c r="C41" s="2" t="s">
        <v>119</v>
      </c>
      <c r="D41" s="4">
        <v>43280</v>
      </c>
      <c r="E41" s="4">
        <v>43285</v>
      </c>
      <c r="F41" s="4">
        <v>43285</v>
      </c>
      <c r="G41" s="4">
        <v>43336</v>
      </c>
      <c r="H41" s="2" t="s">
        <v>65</v>
      </c>
      <c r="I41" s="2" t="s">
        <v>90</v>
      </c>
      <c r="J41" s="5" t="str">
        <f t="shared" si="0"/>
        <v>Analista de Sistemas II</v>
      </c>
      <c r="K41" s="2" t="s">
        <v>90</v>
      </c>
      <c r="L41" s="2" t="s">
        <v>6</v>
      </c>
      <c r="M41" s="2" t="s">
        <v>6</v>
      </c>
      <c r="N41" s="6">
        <v>0.125</v>
      </c>
      <c r="O41" s="6">
        <v>0.11805555555555557</v>
      </c>
      <c r="P41" s="6">
        <v>0.78888888888888886</v>
      </c>
      <c r="Q41" s="6">
        <v>2.8472222222222222E-2</v>
      </c>
      <c r="R41" s="6">
        <v>2.0833333333333332E-2</v>
      </c>
      <c r="S41" s="6">
        <v>7.6388888888888886E-3</v>
      </c>
      <c r="T41" s="6">
        <v>0.30555555555555552</v>
      </c>
      <c r="U41" s="5">
        <f t="shared" si="1"/>
        <v>2.4444444444444442</v>
      </c>
      <c r="V41" s="6">
        <v>0</v>
      </c>
      <c r="W41" s="6">
        <v>0.125</v>
      </c>
      <c r="X41" s="6">
        <v>0</v>
      </c>
      <c r="Y41" s="6">
        <v>0</v>
      </c>
      <c r="Z41" s="6">
        <v>0.30208333333333331</v>
      </c>
      <c r="AA41" s="6">
        <v>0</v>
      </c>
      <c r="AB41" s="6">
        <v>0</v>
      </c>
      <c r="AC41" s="6">
        <v>0</v>
      </c>
      <c r="AD41" s="6">
        <v>0.13541666666666666</v>
      </c>
      <c r="AE41" s="6">
        <v>0.1875</v>
      </c>
      <c r="AF41" s="6">
        <v>0.11597222222222221</v>
      </c>
      <c r="AG41" s="6">
        <v>2.013888888888889E-2</v>
      </c>
      <c r="AH41" s="6">
        <v>0</v>
      </c>
      <c r="AI41" s="6">
        <v>0</v>
      </c>
      <c r="AJ41" s="6">
        <v>0</v>
      </c>
      <c r="AK41" s="6">
        <v>0</v>
      </c>
      <c r="AL41" s="2">
        <v>0.98</v>
      </c>
      <c r="AM41" s="2">
        <v>0.92</v>
      </c>
      <c r="AN41" s="2">
        <v>0.17</v>
      </c>
      <c r="AO41" s="2">
        <v>0.16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</row>
    <row r="42" spans="1:49" ht="14.25" customHeight="1">
      <c r="A42" s="3">
        <v>43282</v>
      </c>
      <c r="B42" s="2" t="s">
        <v>75</v>
      </c>
      <c r="C42" s="2" t="s">
        <v>120</v>
      </c>
      <c r="D42" s="4">
        <v>43280</v>
      </c>
      <c r="E42" s="4">
        <v>43285</v>
      </c>
      <c r="F42" s="4">
        <v>43284</v>
      </c>
      <c r="H42" s="2" t="s">
        <v>77</v>
      </c>
      <c r="I42" s="2" t="s">
        <v>90</v>
      </c>
      <c r="J42" s="5" t="str">
        <f t="shared" si="0"/>
        <v>Analista de Sistemas II</v>
      </c>
      <c r="K42" s="2" t="s">
        <v>90</v>
      </c>
      <c r="L42" s="2" t="s">
        <v>6</v>
      </c>
      <c r="M42" s="2" t="s">
        <v>9</v>
      </c>
      <c r="N42" s="6">
        <v>0.375</v>
      </c>
      <c r="O42" s="6">
        <v>0.35416666666666669</v>
      </c>
      <c r="P42" s="6">
        <v>0.65625</v>
      </c>
      <c r="Q42" s="6">
        <v>3.125E-2</v>
      </c>
      <c r="R42" s="6">
        <v>2.0833333333333332E-2</v>
      </c>
      <c r="S42" s="6">
        <v>7.6388888888888886E-3</v>
      </c>
      <c r="T42" s="6">
        <v>0.30555555555555552</v>
      </c>
      <c r="U42" s="5">
        <f t="shared" si="1"/>
        <v>0.81481481481481477</v>
      </c>
      <c r="V42" s="6">
        <v>0</v>
      </c>
      <c r="W42" s="6">
        <v>0.20833333333333334</v>
      </c>
      <c r="X42" s="6">
        <v>8.3333333333333329E-2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0.3888888888888889</v>
      </c>
      <c r="AE42" s="6">
        <v>0.32291666666666669</v>
      </c>
      <c r="AF42" s="6">
        <v>0.29930555555555555</v>
      </c>
      <c r="AG42" s="6">
        <v>8.3333333333333329E-2</v>
      </c>
      <c r="AH42" s="6">
        <v>7.6388888888888886E-3</v>
      </c>
      <c r="AI42" s="6">
        <v>0</v>
      </c>
      <c r="AJ42" s="6">
        <v>0</v>
      </c>
      <c r="AK42" s="6">
        <v>0</v>
      </c>
      <c r="AL42" s="2">
        <v>0.84</v>
      </c>
      <c r="AM42" s="2">
        <v>0.8</v>
      </c>
      <c r="AN42" s="2">
        <v>0.24</v>
      </c>
      <c r="AO42" s="2">
        <v>0.22</v>
      </c>
      <c r="AP42" s="2">
        <v>0.02</v>
      </c>
      <c r="AQ42" s="2">
        <v>0.02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</row>
    <row r="43" spans="1:49" ht="14.25" customHeight="1">
      <c r="A43" s="3">
        <v>43282</v>
      </c>
      <c r="B43" s="2" t="s">
        <v>63</v>
      </c>
      <c r="C43" s="2" t="s">
        <v>121</v>
      </c>
      <c r="D43" s="4">
        <v>43301</v>
      </c>
      <c r="E43" s="4">
        <v>43294</v>
      </c>
      <c r="F43" s="4">
        <v>43294</v>
      </c>
      <c r="G43" s="4">
        <v>43299</v>
      </c>
      <c r="H43" s="2" t="s">
        <v>88</v>
      </c>
      <c r="I43" s="2" t="s">
        <v>122</v>
      </c>
      <c r="J43" s="5" t="str">
        <f t="shared" si="0"/>
        <v>Analista de Sistemas I</v>
      </c>
      <c r="K43" s="2" t="s">
        <v>122</v>
      </c>
      <c r="L43" s="2" t="s">
        <v>7</v>
      </c>
      <c r="M43" s="2" t="s">
        <v>9</v>
      </c>
      <c r="N43" s="6">
        <v>0.54166666666666663</v>
      </c>
      <c r="O43" s="6">
        <v>0.70833333333333337</v>
      </c>
      <c r="P43" s="7">
        <v>1.403472222222222</v>
      </c>
      <c r="Q43" s="6">
        <v>5.2083333333333336E-2</v>
      </c>
      <c r="R43" s="6">
        <v>2.0833333333333332E-2</v>
      </c>
      <c r="S43" s="6">
        <v>1.8055555555555557E-2</v>
      </c>
      <c r="T43" s="6">
        <v>0.58333333333333337</v>
      </c>
      <c r="U43" s="5">
        <f t="shared" si="1"/>
        <v>1.0769230769230771</v>
      </c>
      <c r="V43" s="6">
        <v>0</v>
      </c>
      <c r="W43" s="6">
        <v>0.15347222222222223</v>
      </c>
      <c r="X43" s="6">
        <v>0.14583333333333334</v>
      </c>
      <c r="Y43" s="6">
        <v>5.5555555555555552E-2</v>
      </c>
      <c r="Z43" s="6">
        <v>0.375</v>
      </c>
      <c r="AA43" s="6">
        <v>0</v>
      </c>
      <c r="AB43" s="6">
        <v>0</v>
      </c>
      <c r="AC43" s="6">
        <v>0</v>
      </c>
      <c r="AD43" s="6">
        <v>0.95833333333333337</v>
      </c>
      <c r="AE43" s="6">
        <v>9.375E-2</v>
      </c>
      <c r="AF43" s="6">
        <v>0.75</v>
      </c>
      <c r="AG43" s="6">
        <v>0.125</v>
      </c>
      <c r="AH43" s="6">
        <v>8.3333333333333329E-2</v>
      </c>
      <c r="AI43" s="6">
        <v>0</v>
      </c>
      <c r="AJ43" s="6">
        <v>0</v>
      </c>
      <c r="AK43" s="6">
        <v>0.15347222222222223</v>
      </c>
      <c r="AL43" s="2">
        <v>1.06</v>
      </c>
      <c r="AM43" s="2">
        <v>1.38</v>
      </c>
      <c r="AN43" s="2">
        <v>0.18</v>
      </c>
      <c r="AO43" s="2">
        <v>0.23</v>
      </c>
      <c r="AP43" s="2">
        <v>0.12</v>
      </c>
      <c r="AQ43" s="2">
        <v>0.15</v>
      </c>
      <c r="AR43" s="2">
        <v>0</v>
      </c>
      <c r="AS43" s="2">
        <v>0</v>
      </c>
      <c r="AT43" s="2">
        <v>0</v>
      </c>
      <c r="AU43" s="2">
        <v>0</v>
      </c>
      <c r="AV43" s="2">
        <v>0.28000000000000003</v>
      </c>
      <c r="AW43" s="2">
        <v>0.22</v>
      </c>
    </row>
    <row r="44" spans="1:49" ht="14.25" customHeight="1">
      <c r="A44" s="3">
        <v>43282</v>
      </c>
      <c r="B44" s="2" t="s">
        <v>63</v>
      </c>
      <c r="C44" s="2" t="s">
        <v>123</v>
      </c>
      <c r="D44" s="4">
        <v>43301</v>
      </c>
      <c r="E44" s="4">
        <v>43294</v>
      </c>
      <c r="F44" s="4">
        <v>43294</v>
      </c>
      <c r="G44" s="4">
        <v>43404</v>
      </c>
      <c r="H44" s="2" t="s">
        <v>104</v>
      </c>
      <c r="I44" s="2" t="s">
        <v>7</v>
      </c>
      <c r="J44" s="5" t="str">
        <f t="shared" si="0"/>
        <v>Analista de Sistemas II</v>
      </c>
      <c r="K44" s="2" t="s">
        <v>7</v>
      </c>
      <c r="L44" s="2" t="s">
        <v>6</v>
      </c>
      <c r="M44" s="2" t="s">
        <v>10</v>
      </c>
      <c r="N44" s="7">
        <v>1.9166666666666667</v>
      </c>
      <c r="O44" s="7">
        <v>1.3541666666666667</v>
      </c>
      <c r="P44" s="6">
        <v>0.78888888888888886</v>
      </c>
      <c r="Q44" s="6">
        <v>6.25E-2</v>
      </c>
      <c r="R44" s="6">
        <v>2.0833333333333332E-2</v>
      </c>
      <c r="S44" s="6">
        <v>0</v>
      </c>
      <c r="T44" s="6">
        <v>0.25</v>
      </c>
      <c r="U44" s="5">
        <f t="shared" si="1"/>
        <v>0.13043478260869565</v>
      </c>
      <c r="V44" s="6">
        <v>0</v>
      </c>
      <c r="W44" s="6">
        <v>0.16666666666666666</v>
      </c>
      <c r="X44" s="6">
        <v>0</v>
      </c>
      <c r="Y44" s="6">
        <v>1.0416666666666666E-2</v>
      </c>
      <c r="Z44" s="6">
        <v>0.27847222222222223</v>
      </c>
      <c r="AA44" s="6">
        <v>0</v>
      </c>
      <c r="AB44" s="6">
        <v>0</v>
      </c>
      <c r="AC44" s="6">
        <v>0</v>
      </c>
      <c r="AD44" s="7">
        <v>1.4791666666666667</v>
      </c>
      <c r="AE44" s="6">
        <v>0.20138888888888887</v>
      </c>
      <c r="AF44" s="7">
        <v>1.3541666666666667</v>
      </c>
      <c r="AG44" s="6">
        <v>0.125</v>
      </c>
      <c r="AH44" s="6">
        <v>0</v>
      </c>
      <c r="AI44" s="6">
        <v>0</v>
      </c>
      <c r="AJ44" s="6">
        <v>0.3263888888888889</v>
      </c>
      <c r="AK44" s="6">
        <v>0</v>
      </c>
      <c r="AL44" s="2">
        <v>1</v>
      </c>
      <c r="AM44" s="2">
        <v>0.71</v>
      </c>
      <c r="AN44" s="2">
        <v>0.09</v>
      </c>
      <c r="AO44" s="2">
        <v>7.0000000000000007E-2</v>
      </c>
      <c r="AP44" s="2">
        <v>0</v>
      </c>
      <c r="AQ44" s="2">
        <v>0</v>
      </c>
      <c r="AR44" s="2">
        <v>0</v>
      </c>
      <c r="AS44" s="2">
        <v>0</v>
      </c>
      <c r="AT44" s="2">
        <v>0.24</v>
      </c>
      <c r="AU44" s="2">
        <v>0.17</v>
      </c>
      <c r="AV44" s="2">
        <v>0</v>
      </c>
      <c r="AW44" s="2">
        <v>0</v>
      </c>
    </row>
    <row r="45" spans="1:49" ht="14.25" customHeight="1">
      <c r="A45" s="3">
        <v>43282</v>
      </c>
      <c r="B45" s="2" t="s">
        <v>94</v>
      </c>
      <c r="C45" s="2" t="s">
        <v>124</v>
      </c>
      <c r="D45" s="4">
        <v>43304</v>
      </c>
      <c r="E45" s="4">
        <v>43297</v>
      </c>
      <c r="F45" s="4">
        <v>43297</v>
      </c>
      <c r="G45" s="4">
        <v>43389</v>
      </c>
      <c r="H45" s="2" t="s">
        <v>88</v>
      </c>
      <c r="I45" s="2" t="s">
        <v>7</v>
      </c>
      <c r="J45" s="5" t="str">
        <f t="shared" si="0"/>
        <v>Analista de Sistemas II</v>
      </c>
      <c r="K45" s="2" t="s">
        <v>7</v>
      </c>
      <c r="L45" s="2" t="s">
        <v>7</v>
      </c>
      <c r="M45" s="2" t="s">
        <v>9</v>
      </c>
      <c r="N45" s="7">
        <v>1.4583333333333333</v>
      </c>
      <c r="O45" s="7">
        <v>1.2708333333333333</v>
      </c>
      <c r="P45" s="7">
        <v>1.8333333333333333</v>
      </c>
      <c r="Q45" s="6">
        <v>8.3333333333333329E-2</v>
      </c>
      <c r="R45" s="6">
        <v>0.11180555555555556</v>
      </c>
      <c r="S45" s="6">
        <v>4.5138888888888888E-2</v>
      </c>
      <c r="T45" s="6">
        <v>0.30555555555555552</v>
      </c>
      <c r="U45" s="5">
        <f t="shared" si="1"/>
        <v>0.2095238095238095</v>
      </c>
      <c r="V45" s="6">
        <v>0</v>
      </c>
      <c r="W45" s="6">
        <v>8.3333333333333329E-2</v>
      </c>
      <c r="X45" s="6">
        <v>0.1875</v>
      </c>
      <c r="Y45" s="6">
        <v>0.1875</v>
      </c>
      <c r="Z45" s="6">
        <v>0.53125</v>
      </c>
      <c r="AA45" s="6">
        <v>6.25E-2</v>
      </c>
      <c r="AB45" s="6">
        <v>0.20833333333333334</v>
      </c>
      <c r="AC45" s="6">
        <v>2.8472222222222222E-2</v>
      </c>
      <c r="AD45" s="6">
        <v>0.66666666666666663</v>
      </c>
      <c r="AE45" s="6">
        <v>0.27083333333333331</v>
      </c>
      <c r="AF45" s="6">
        <v>0.4375</v>
      </c>
      <c r="AG45" s="6">
        <v>0.20833333333333334</v>
      </c>
      <c r="AH45" s="6">
        <v>2.0833333333333332E-2</v>
      </c>
      <c r="AI45" s="6">
        <v>0</v>
      </c>
      <c r="AJ45" s="6">
        <v>2.0833333333333332E-2</v>
      </c>
      <c r="AK45" s="6">
        <v>0</v>
      </c>
      <c r="AL45" s="2">
        <v>0.34</v>
      </c>
      <c r="AM45" s="2">
        <v>0.3</v>
      </c>
      <c r="AN45" s="2">
        <v>0.16</v>
      </c>
      <c r="AO45" s="2">
        <v>0.14000000000000001</v>
      </c>
      <c r="AP45" s="2">
        <v>0.02</v>
      </c>
      <c r="AQ45" s="2">
        <v>0.01</v>
      </c>
      <c r="AR45" s="2">
        <v>0</v>
      </c>
      <c r="AS45" s="2">
        <v>0</v>
      </c>
      <c r="AT45" s="2">
        <v>0.02</v>
      </c>
      <c r="AU45" s="2">
        <v>0.01</v>
      </c>
      <c r="AV45" s="2">
        <v>0</v>
      </c>
      <c r="AW45" s="2">
        <v>0</v>
      </c>
    </row>
    <row r="46" spans="1:49" ht="14.25" customHeight="1">
      <c r="A46" s="3">
        <v>43282</v>
      </c>
      <c r="B46" s="2" t="s">
        <v>94</v>
      </c>
      <c r="C46" s="2" t="s">
        <v>125</v>
      </c>
      <c r="D46" s="4">
        <v>43304</v>
      </c>
      <c r="E46" s="4">
        <v>43297</v>
      </c>
      <c r="F46" s="4">
        <v>43297</v>
      </c>
      <c r="G46" s="4">
        <v>43377</v>
      </c>
      <c r="H46" s="2" t="s">
        <v>99</v>
      </c>
      <c r="I46" s="2" t="s">
        <v>126</v>
      </c>
      <c r="J46" s="5" t="str">
        <f t="shared" si="0"/>
        <v>Analista de Sistemas II</v>
      </c>
      <c r="K46" s="2" t="s">
        <v>126</v>
      </c>
      <c r="L46" s="2" t="s">
        <v>6</v>
      </c>
      <c r="M46" s="2" t="s">
        <v>9</v>
      </c>
      <c r="N46" s="6">
        <v>0.70833333333333337</v>
      </c>
      <c r="O46" s="6">
        <v>0.75</v>
      </c>
      <c r="P46" s="6">
        <v>0.57013888888888886</v>
      </c>
      <c r="Q46" s="6">
        <v>0</v>
      </c>
      <c r="R46" s="6">
        <v>0</v>
      </c>
      <c r="S46" s="6">
        <v>3.888888888888889E-2</v>
      </c>
      <c r="T46" s="6">
        <v>7.013888888888889E-2</v>
      </c>
      <c r="U46" s="5">
        <f t="shared" si="1"/>
        <v>9.901960784313725E-2</v>
      </c>
      <c r="V46" s="6">
        <v>7.6388888888888886E-3</v>
      </c>
      <c r="W46" s="6">
        <v>4.5138888888888888E-2</v>
      </c>
      <c r="X46" s="6">
        <v>2.4305555555555556E-2</v>
      </c>
      <c r="Y46" s="6">
        <v>2.0833333333333332E-2</v>
      </c>
      <c r="Z46" s="6">
        <v>0.23958333333333334</v>
      </c>
      <c r="AA46" s="6">
        <v>0</v>
      </c>
      <c r="AB46" s="6">
        <v>0.125</v>
      </c>
      <c r="AC46" s="6">
        <v>0</v>
      </c>
      <c r="AD46" s="6">
        <v>0.69513888888888886</v>
      </c>
      <c r="AE46" s="6">
        <v>0.22013888888888888</v>
      </c>
      <c r="AF46" s="6">
        <v>0.5493055555555556</v>
      </c>
      <c r="AG46" s="6">
        <v>0.13263888888888889</v>
      </c>
      <c r="AH46" s="6">
        <v>1.3888888888888888E-2</v>
      </c>
      <c r="AI46" s="6">
        <v>0</v>
      </c>
      <c r="AJ46" s="6">
        <v>0</v>
      </c>
      <c r="AK46" s="6">
        <v>0</v>
      </c>
      <c r="AL46" s="2">
        <v>0.73</v>
      </c>
      <c r="AM46" s="2">
        <v>0.77</v>
      </c>
      <c r="AN46" s="2">
        <v>0.18</v>
      </c>
      <c r="AO46" s="2">
        <v>0.19</v>
      </c>
      <c r="AP46" s="2">
        <v>0.02</v>
      </c>
      <c r="AQ46" s="2">
        <v>0.02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</row>
    <row r="47" spans="1:49" ht="14.25" customHeight="1">
      <c r="A47" s="3">
        <v>43282</v>
      </c>
      <c r="B47" s="2" t="s">
        <v>63</v>
      </c>
      <c r="C47" s="2" t="s">
        <v>127</v>
      </c>
      <c r="D47" s="4">
        <v>43304</v>
      </c>
      <c r="E47" s="4">
        <v>43304</v>
      </c>
      <c r="F47" s="4">
        <v>43299</v>
      </c>
      <c r="G47" s="4">
        <v>43313</v>
      </c>
      <c r="H47" s="2" t="s">
        <v>88</v>
      </c>
      <c r="I47" s="2" t="s">
        <v>11</v>
      </c>
      <c r="J47" s="5" t="str">
        <f t="shared" si="0"/>
        <v>Analista Programador III</v>
      </c>
      <c r="K47" s="2" t="s">
        <v>11</v>
      </c>
      <c r="L47" s="2" t="s">
        <v>6</v>
      </c>
      <c r="M47" s="2" t="s">
        <v>9</v>
      </c>
      <c r="N47" s="7">
        <v>1</v>
      </c>
      <c r="O47" s="7">
        <v>1</v>
      </c>
      <c r="P47" s="6">
        <v>0.625</v>
      </c>
      <c r="Q47" s="6">
        <v>4.1666666666666664E-2</v>
      </c>
      <c r="R47" s="6">
        <v>4.1666666666666664E-2</v>
      </c>
      <c r="S47" s="6">
        <v>0</v>
      </c>
      <c r="T47" s="6">
        <v>0.3125</v>
      </c>
      <c r="U47" s="5">
        <f t="shared" si="1"/>
        <v>0.3125</v>
      </c>
      <c r="V47" s="6">
        <v>0</v>
      </c>
      <c r="W47" s="6">
        <v>0</v>
      </c>
      <c r="X47" s="6">
        <v>5.2083333333333336E-2</v>
      </c>
      <c r="Y47" s="6">
        <v>0</v>
      </c>
      <c r="Z47" s="6">
        <v>0.17708333333333334</v>
      </c>
      <c r="AA47" s="6">
        <v>0</v>
      </c>
      <c r="AB47" s="6">
        <v>0</v>
      </c>
      <c r="AC47" s="6">
        <v>0</v>
      </c>
      <c r="AD47" s="7">
        <v>1.5347222222222223</v>
      </c>
      <c r="AE47" s="6">
        <v>0.66041666666666665</v>
      </c>
      <c r="AF47" s="7">
        <v>1.007638888888889</v>
      </c>
      <c r="AG47" s="6">
        <v>0.25763888888888892</v>
      </c>
      <c r="AH47" s="6">
        <v>0.27083333333333331</v>
      </c>
      <c r="AI47" s="6">
        <v>0</v>
      </c>
      <c r="AJ47" s="6">
        <v>0</v>
      </c>
      <c r="AK47" s="6">
        <v>0</v>
      </c>
      <c r="AL47" s="2">
        <v>1.01</v>
      </c>
      <c r="AM47" s="2">
        <v>1.01</v>
      </c>
      <c r="AN47" s="2">
        <v>0.26</v>
      </c>
      <c r="AO47" s="2">
        <v>0.26</v>
      </c>
      <c r="AP47" s="2">
        <v>0.27</v>
      </c>
      <c r="AQ47" s="2">
        <v>0.27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</row>
    <row r="48" spans="1:49" ht="14.25" customHeight="1">
      <c r="A48" s="3">
        <v>43282</v>
      </c>
      <c r="B48" s="2" t="s">
        <v>63</v>
      </c>
      <c r="C48" s="2" t="s">
        <v>128</v>
      </c>
      <c r="D48" s="4">
        <v>43304</v>
      </c>
      <c r="E48" s="4">
        <v>43305</v>
      </c>
      <c r="F48" s="4">
        <v>43305</v>
      </c>
      <c r="G48" s="4">
        <v>43336</v>
      </c>
      <c r="H48" s="2" t="s">
        <v>88</v>
      </c>
      <c r="I48" s="2" t="s">
        <v>129</v>
      </c>
      <c r="J48" s="5" t="str">
        <f t="shared" si="0"/>
        <v>Analista de Sistemas I</v>
      </c>
      <c r="K48" s="2" t="s">
        <v>129</v>
      </c>
      <c r="L48" s="2" t="s">
        <v>6</v>
      </c>
      <c r="M48" s="2" t="s">
        <v>10</v>
      </c>
      <c r="N48" s="7">
        <v>6.333333333333333</v>
      </c>
      <c r="O48" s="7">
        <v>5.0625</v>
      </c>
      <c r="P48" s="7">
        <v>8.7368055555555557</v>
      </c>
      <c r="Q48" s="6">
        <v>0.46875</v>
      </c>
      <c r="R48" s="6">
        <v>0.125</v>
      </c>
      <c r="S48" s="6">
        <v>6.25E-2</v>
      </c>
      <c r="T48" s="7">
        <v>1.7708333333333333</v>
      </c>
      <c r="U48" s="5">
        <f t="shared" si="1"/>
        <v>0.27960526315789475</v>
      </c>
      <c r="V48" s="6">
        <v>0</v>
      </c>
      <c r="W48" s="6">
        <v>0</v>
      </c>
      <c r="X48" s="6">
        <v>0.1875</v>
      </c>
      <c r="Y48" s="6">
        <v>0</v>
      </c>
      <c r="Z48" s="7">
        <v>6.1222222222222227</v>
      </c>
      <c r="AA48" s="6">
        <v>0</v>
      </c>
      <c r="AB48" s="6">
        <v>0</v>
      </c>
      <c r="AC48" s="6">
        <v>0</v>
      </c>
      <c r="AD48" s="7">
        <v>4.3993055555555554</v>
      </c>
      <c r="AE48" s="6">
        <v>0.78888888888888886</v>
      </c>
      <c r="AF48" s="7">
        <v>3.8854166666666665</v>
      </c>
      <c r="AG48" s="6">
        <v>0.5</v>
      </c>
      <c r="AH48" s="6">
        <v>1.3888888888888888E-2</v>
      </c>
      <c r="AI48" s="6">
        <v>0</v>
      </c>
      <c r="AJ48" s="6">
        <v>0</v>
      </c>
      <c r="AK48" s="6">
        <v>0</v>
      </c>
      <c r="AL48" s="2">
        <v>0.77</v>
      </c>
      <c r="AM48" s="2">
        <v>0.61</v>
      </c>
      <c r="AN48" s="2">
        <v>0.1</v>
      </c>
      <c r="AO48" s="2">
        <v>0.08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</row>
    <row r="49" spans="1:49" ht="14.25" customHeight="1">
      <c r="A49" s="3">
        <v>43282</v>
      </c>
      <c r="B49" s="2" t="s">
        <v>63</v>
      </c>
      <c r="C49" s="2" t="s">
        <v>130</v>
      </c>
      <c r="D49" s="4">
        <v>43304</v>
      </c>
      <c r="E49" s="4">
        <v>43285</v>
      </c>
      <c r="F49" s="4">
        <v>43284</v>
      </c>
      <c r="G49" s="4">
        <v>43332</v>
      </c>
      <c r="H49" s="2" t="s">
        <v>88</v>
      </c>
      <c r="I49" s="2" t="s">
        <v>7</v>
      </c>
      <c r="J49" s="5" t="str">
        <f t="shared" si="0"/>
        <v>Analista de Sistemas II</v>
      </c>
      <c r="K49" s="2" t="s">
        <v>7</v>
      </c>
      <c r="L49" s="2" t="s">
        <v>6</v>
      </c>
      <c r="M49" s="2" t="s">
        <v>9</v>
      </c>
      <c r="N49" s="6">
        <v>0.54166666666666663</v>
      </c>
      <c r="O49" s="6">
        <v>0.625</v>
      </c>
      <c r="P49" s="7">
        <v>4.71875</v>
      </c>
      <c r="Q49" s="6">
        <v>5.2083333333333336E-2</v>
      </c>
      <c r="R49" s="6">
        <v>2.0833333333333332E-2</v>
      </c>
      <c r="S49" s="6">
        <v>5.2083333333333336E-2</v>
      </c>
      <c r="T49" s="6">
        <v>0.3263888888888889</v>
      </c>
      <c r="U49" s="5">
        <f t="shared" si="1"/>
        <v>0.60256410256410264</v>
      </c>
      <c r="V49" s="6">
        <v>0</v>
      </c>
      <c r="W49" s="6">
        <v>0.125</v>
      </c>
      <c r="X49" s="6">
        <v>0.35138888888888892</v>
      </c>
      <c r="Y49" s="6">
        <v>0</v>
      </c>
      <c r="Z49" s="7">
        <v>3.125</v>
      </c>
      <c r="AA49" s="6">
        <v>0.66666666666666663</v>
      </c>
      <c r="AB49" s="6">
        <v>0</v>
      </c>
      <c r="AC49" s="6">
        <v>0</v>
      </c>
      <c r="AD49" s="6">
        <v>0.45833333333333331</v>
      </c>
      <c r="AE49" s="6">
        <v>0.32430555555555557</v>
      </c>
      <c r="AF49" s="6">
        <v>0.375</v>
      </c>
      <c r="AG49" s="6">
        <v>8.3333333333333329E-2</v>
      </c>
      <c r="AH49" s="6">
        <v>0</v>
      </c>
      <c r="AI49" s="6">
        <v>0</v>
      </c>
      <c r="AJ49" s="6">
        <v>0</v>
      </c>
      <c r="AK49" s="6">
        <v>0</v>
      </c>
      <c r="AL49" s="2">
        <v>0.6</v>
      </c>
      <c r="AM49" s="2">
        <v>0.69</v>
      </c>
      <c r="AN49" s="2">
        <v>0.13</v>
      </c>
      <c r="AO49" s="2">
        <v>0.15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</row>
    <row r="50" spans="1:49" ht="14.25" customHeight="1">
      <c r="A50" s="3">
        <v>43282</v>
      </c>
      <c r="B50" s="2" t="s">
        <v>63</v>
      </c>
      <c r="C50" s="2" t="s">
        <v>131</v>
      </c>
      <c r="D50" s="4">
        <v>43304</v>
      </c>
      <c r="E50" s="4">
        <v>43284</v>
      </c>
      <c r="F50" s="4">
        <v>43284</v>
      </c>
      <c r="G50" s="4">
        <v>43314</v>
      </c>
      <c r="H50" s="2" t="s">
        <v>72</v>
      </c>
      <c r="I50" s="2" t="s">
        <v>8</v>
      </c>
      <c r="J50" s="5" t="str">
        <f t="shared" si="0"/>
        <v>Analista de Sistemas III</v>
      </c>
      <c r="K50" s="2" t="s">
        <v>8</v>
      </c>
      <c r="L50" s="2" t="s">
        <v>6</v>
      </c>
      <c r="M50" s="2" t="s">
        <v>10</v>
      </c>
      <c r="N50" s="6">
        <v>0.33333333333333331</v>
      </c>
      <c r="O50" s="6">
        <v>0.5</v>
      </c>
      <c r="P50" s="6">
        <v>0.45069444444444445</v>
      </c>
      <c r="Q50" s="6">
        <v>3.125E-2</v>
      </c>
      <c r="R50" s="6">
        <v>3.4722222222222224E-2</v>
      </c>
      <c r="S50" s="6">
        <v>1.1805555555555555E-2</v>
      </c>
      <c r="T50" s="6">
        <v>0.17430555555555557</v>
      </c>
      <c r="U50" s="5">
        <f t="shared" si="1"/>
        <v>0.52291666666666681</v>
      </c>
      <c r="V50" s="6">
        <v>3.472222222222222E-3</v>
      </c>
      <c r="W50" s="6">
        <v>3.125E-2</v>
      </c>
      <c r="X50" s="6">
        <v>3.4722222222222224E-2</v>
      </c>
      <c r="Y50" s="6">
        <v>4.1666666666666664E-2</v>
      </c>
      <c r="Z50" s="6">
        <v>5.5555555555555552E-2</v>
      </c>
      <c r="AA50" s="6">
        <v>1.3888888888888888E-2</v>
      </c>
      <c r="AB50" s="6">
        <v>1.8055555555555557E-2</v>
      </c>
      <c r="AC50" s="6">
        <v>0</v>
      </c>
      <c r="AD50" s="6">
        <v>0.58333333333333337</v>
      </c>
      <c r="AE50" s="6">
        <v>0.23680555555555557</v>
      </c>
      <c r="AF50" s="6">
        <v>0.46597222222222223</v>
      </c>
      <c r="AG50" s="6">
        <v>0.11180555555555556</v>
      </c>
      <c r="AH50" s="6">
        <v>7.6388888888888886E-3</v>
      </c>
      <c r="AI50" s="6">
        <v>0</v>
      </c>
      <c r="AJ50" s="6">
        <v>0</v>
      </c>
      <c r="AK50" s="6">
        <v>0</v>
      </c>
      <c r="AL50" s="2">
        <v>0.93</v>
      </c>
      <c r="AM50" s="2">
        <v>1.4</v>
      </c>
      <c r="AN50" s="2">
        <v>0.22</v>
      </c>
      <c r="AO50" s="2">
        <v>0.33</v>
      </c>
      <c r="AP50" s="2">
        <v>0.01</v>
      </c>
      <c r="AQ50" s="2">
        <v>0.02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</row>
    <row r="51" spans="1:49" ht="14.25" customHeight="1">
      <c r="A51" s="3">
        <v>43282</v>
      </c>
      <c r="B51" s="2" t="s">
        <v>94</v>
      </c>
      <c r="C51" s="2" t="s">
        <v>132</v>
      </c>
      <c r="D51" s="4">
        <v>43304</v>
      </c>
      <c r="E51" s="4">
        <v>43307</v>
      </c>
      <c r="F51" s="4">
        <v>43306</v>
      </c>
      <c r="G51" s="4">
        <v>43327</v>
      </c>
      <c r="H51" s="2" t="s">
        <v>88</v>
      </c>
      <c r="I51" s="2" t="s">
        <v>8</v>
      </c>
      <c r="J51" s="5" t="str">
        <f t="shared" si="0"/>
        <v>Analista de Sistemas III</v>
      </c>
      <c r="K51" s="2" t="s">
        <v>8</v>
      </c>
      <c r="L51" s="2" t="s">
        <v>6</v>
      </c>
      <c r="M51" s="2" t="s">
        <v>9</v>
      </c>
      <c r="N51" s="7">
        <v>2.625</v>
      </c>
      <c r="O51" s="7">
        <v>2.0416666666666665</v>
      </c>
      <c r="P51" s="7">
        <v>2.125</v>
      </c>
      <c r="Q51" s="6">
        <v>6.25E-2</v>
      </c>
      <c r="R51" s="6">
        <v>8.3333333333333329E-2</v>
      </c>
      <c r="S51" s="6">
        <v>2.8472222222222222E-2</v>
      </c>
      <c r="T51" s="6">
        <v>0.89930555555555547</v>
      </c>
      <c r="U51" s="5">
        <f t="shared" si="1"/>
        <v>0.34259259259259256</v>
      </c>
      <c r="V51" s="6">
        <v>0</v>
      </c>
      <c r="W51" s="6">
        <v>4.1666666666666664E-2</v>
      </c>
      <c r="X51" s="6">
        <v>6.25E-2</v>
      </c>
      <c r="Y51" s="6">
        <v>4.1666666666666664E-2</v>
      </c>
      <c r="Z51" s="6">
        <v>0.82291666666666663</v>
      </c>
      <c r="AA51" s="6">
        <v>4.1666666666666664E-2</v>
      </c>
      <c r="AB51" s="6">
        <v>3.125E-2</v>
      </c>
      <c r="AC51" s="6">
        <v>1.0416666666666666E-2</v>
      </c>
      <c r="AD51" s="6">
        <v>0.62847222222222221</v>
      </c>
      <c r="AE51" s="6">
        <v>0.43124999999999997</v>
      </c>
      <c r="AF51" s="6">
        <v>0.34097222222222223</v>
      </c>
      <c r="AG51" s="6">
        <v>0.28888888888888892</v>
      </c>
      <c r="AH51" s="6">
        <v>0</v>
      </c>
      <c r="AI51" s="6">
        <v>0</v>
      </c>
      <c r="AJ51" s="6">
        <v>0</v>
      </c>
      <c r="AK51" s="6">
        <v>0</v>
      </c>
      <c r="AL51" s="2">
        <v>0.17</v>
      </c>
      <c r="AM51" s="2">
        <v>0.13</v>
      </c>
      <c r="AN51" s="2">
        <v>0.14000000000000001</v>
      </c>
      <c r="AO51" s="2">
        <v>0.11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</row>
    <row r="52" spans="1:49" ht="14.25" customHeight="1">
      <c r="A52" s="3">
        <v>43282</v>
      </c>
      <c r="B52" s="2" t="s">
        <v>63</v>
      </c>
      <c r="C52" s="2" t="s">
        <v>133</v>
      </c>
      <c r="D52" s="4">
        <v>43311</v>
      </c>
      <c r="E52" s="4">
        <v>43305</v>
      </c>
      <c r="F52" s="4">
        <v>43305</v>
      </c>
      <c r="G52" s="4">
        <v>43318</v>
      </c>
      <c r="H52" s="2" t="s">
        <v>88</v>
      </c>
      <c r="I52" s="2" t="s">
        <v>11</v>
      </c>
      <c r="J52" s="5" t="str">
        <f t="shared" si="0"/>
        <v>Analista Programador III</v>
      </c>
      <c r="K52" s="2" t="s">
        <v>11</v>
      </c>
      <c r="L52" s="2" t="s">
        <v>6</v>
      </c>
      <c r="M52" s="2" t="s">
        <v>9</v>
      </c>
      <c r="N52" s="6">
        <v>0.70833333333333337</v>
      </c>
      <c r="O52" s="6">
        <v>0.83333333333333337</v>
      </c>
      <c r="P52" s="6">
        <v>0.69097222222222221</v>
      </c>
      <c r="Q52" s="6">
        <v>6.25E-2</v>
      </c>
      <c r="R52" s="6">
        <v>0</v>
      </c>
      <c r="S52" s="6">
        <v>4.1666666666666664E-2</v>
      </c>
      <c r="T52" s="6">
        <v>0.375</v>
      </c>
      <c r="U52" s="5">
        <f t="shared" si="1"/>
        <v>0.52941176470588236</v>
      </c>
      <c r="V52" s="6">
        <v>0</v>
      </c>
      <c r="W52" s="6">
        <v>5.2083333333333336E-2</v>
      </c>
      <c r="X52" s="6">
        <v>7.6388888888888886E-3</v>
      </c>
      <c r="Y52" s="6">
        <v>0</v>
      </c>
      <c r="Z52" s="6">
        <v>0.15347222222222223</v>
      </c>
      <c r="AA52" s="6">
        <v>0</v>
      </c>
      <c r="AB52" s="6">
        <v>0</v>
      </c>
      <c r="AC52" s="6">
        <v>0</v>
      </c>
      <c r="AD52" s="7">
        <v>1.0763888888888888</v>
      </c>
      <c r="AE52" s="6">
        <v>0.19513888888888889</v>
      </c>
      <c r="AF52" s="6">
        <v>0.7993055555555556</v>
      </c>
      <c r="AG52" s="6">
        <v>0.19513888888888889</v>
      </c>
      <c r="AH52" s="6">
        <v>8.3333333333333329E-2</v>
      </c>
      <c r="AI52" s="6">
        <v>0</v>
      </c>
      <c r="AJ52" s="6">
        <v>0</v>
      </c>
      <c r="AK52" s="6">
        <v>0</v>
      </c>
      <c r="AL52" s="2">
        <v>0.96</v>
      </c>
      <c r="AM52" s="2">
        <v>1.1299999999999999</v>
      </c>
      <c r="AN52" s="2">
        <v>0.23</v>
      </c>
      <c r="AO52" s="2">
        <v>0.27</v>
      </c>
      <c r="AP52" s="2">
        <v>0.1</v>
      </c>
      <c r="AQ52" s="2">
        <v>0.12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</row>
    <row r="53" spans="1:49" ht="14.25" customHeight="1">
      <c r="A53" s="3">
        <v>43282</v>
      </c>
      <c r="B53" s="2" t="s">
        <v>63</v>
      </c>
      <c r="C53" s="2" t="s">
        <v>134</v>
      </c>
      <c r="D53" s="4">
        <v>43311</v>
      </c>
      <c r="E53" s="4">
        <v>43308</v>
      </c>
      <c r="F53" s="4">
        <v>43308</v>
      </c>
      <c r="G53" s="4">
        <v>43467</v>
      </c>
      <c r="H53" s="2" t="s">
        <v>65</v>
      </c>
      <c r="I53" s="2" t="s">
        <v>90</v>
      </c>
      <c r="J53" s="5" t="str">
        <f t="shared" si="0"/>
        <v>Analista de Sistemas II</v>
      </c>
      <c r="K53" s="2" t="s">
        <v>90</v>
      </c>
      <c r="L53" s="2" t="s">
        <v>6</v>
      </c>
      <c r="M53" s="2" t="s">
        <v>9</v>
      </c>
      <c r="N53" s="7">
        <v>3.0833333333333335</v>
      </c>
      <c r="O53" s="7">
        <v>2.6666666666666665</v>
      </c>
      <c r="P53" s="7">
        <v>1.590972222222222</v>
      </c>
      <c r="Q53" s="6">
        <v>8.3333333333333329E-2</v>
      </c>
      <c r="R53" s="6">
        <v>4.1666666666666664E-2</v>
      </c>
      <c r="S53" s="6">
        <v>0</v>
      </c>
      <c r="T53" s="7">
        <v>1.465972222222222</v>
      </c>
      <c r="U53" s="5">
        <f t="shared" si="1"/>
        <v>0.47545045045045037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7">
        <v>2.9312499999999999</v>
      </c>
      <c r="AE53" s="7">
        <v>1.8645833333333333</v>
      </c>
      <c r="AF53" s="7">
        <v>2.6354166666666665</v>
      </c>
      <c r="AG53" s="6">
        <v>0.29583333333333334</v>
      </c>
      <c r="AH53" s="6">
        <v>0</v>
      </c>
      <c r="AI53" s="6">
        <v>0</v>
      </c>
      <c r="AJ53" s="6">
        <v>0</v>
      </c>
      <c r="AK53" s="6">
        <v>0</v>
      </c>
      <c r="AL53" s="2">
        <v>0.99</v>
      </c>
      <c r="AM53" s="2">
        <v>0.85</v>
      </c>
      <c r="AN53" s="2">
        <v>0.11</v>
      </c>
      <c r="AO53" s="2">
        <v>0.1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</row>
    <row r="54" spans="1:49" ht="14.25" customHeight="1">
      <c r="A54" s="3">
        <v>43282</v>
      </c>
      <c r="B54" s="2" t="s">
        <v>63</v>
      </c>
      <c r="C54" s="2" t="s">
        <v>135</v>
      </c>
      <c r="D54" s="4">
        <v>43319</v>
      </c>
      <c r="E54" s="4">
        <v>43298</v>
      </c>
      <c r="F54" s="4">
        <v>43297</v>
      </c>
      <c r="G54" s="4">
        <v>43305</v>
      </c>
      <c r="H54" s="2" t="s">
        <v>106</v>
      </c>
      <c r="I54" s="2" t="s">
        <v>7</v>
      </c>
      <c r="J54" s="5" t="str">
        <f t="shared" si="0"/>
        <v>Analista de Sistemas II</v>
      </c>
      <c r="K54" s="2" t="s">
        <v>7</v>
      </c>
      <c r="L54" s="2" t="s">
        <v>6</v>
      </c>
      <c r="M54" s="2" t="s">
        <v>9</v>
      </c>
      <c r="N54" s="6">
        <v>0.70833333333333337</v>
      </c>
      <c r="O54" s="6">
        <v>0.83333333333333337</v>
      </c>
      <c r="P54" s="7">
        <v>1.559722222222222</v>
      </c>
      <c r="Q54" s="6">
        <v>4.9305555555555554E-2</v>
      </c>
      <c r="R54" s="6">
        <v>2.0833333333333332E-2</v>
      </c>
      <c r="S54" s="6">
        <v>1.0416666666666666E-2</v>
      </c>
      <c r="T54" s="6">
        <v>0.27083333333333331</v>
      </c>
      <c r="U54" s="5">
        <f t="shared" si="1"/>
        <v>0.38235294117647056</v>
      </c>
      <c r="V54" s="6">
        <v>0</v>
      </c>
      <c r="W54" s="6">
        <v>8.3333333333333329E-2</v>
      </c>
      <c r="X54" s="6">
        <v>8.3333333333333329E-2</v>
      </c>
      <c r="Y54" s="6">
        <v>4.1666666666666664E-2</v>
      </c>
      <c r="Z54" s="7">
        <v>1</v>
      </c>
      <c r="AA54" s="6">
        <v>0</v>
      </c>
      <c r="AB54" s="6">
        <v>0</v>
      </c>
      <c r="AC54" s="6">
        <v>0</v>
      </c>
      <c r="AD54" s="6">
        <v>0.49722222222222223</v>
      </c>
      <c r="AE54" s="6">
        <v>0.79513888888888884</v>
      </c>
      <c r="AF54" s="6">
        <v>0.35416666666666669</v>
      </c>
      <c r="AG54" s="6">
        <v>0.14305555555555557</v>
      </c>
      <c r="AH54" s="6">
        <v>0</v>
      </c>
      <c r="AI54" s="6">
        <v>0</v>
      </c>
      <c r="AJ54" s="6">
        <v>0</v>
      </c>
      <c r="AK54" s="6">
        <v>0</v>
      </c>
      <c r="AL54" s="2">
        <v>0.42</v>
      </c>
      <c r="AM54" s="2">
        <v>0.5</v>
      </c>
      <c r="AN54" s="2">
        <v>0.17</v>
      </c>
      <c r="AO54" s="2">
        <v>0.2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</row>
    <row r="55" spans="1:49" ht="14.25" customHeight="1">
      <c r="A55" s="3">
        <v>43282</v>
      </c>
      <c r="B55" s="2" t="s">
        <v>63</v>
      </c>
      <c r="C55" s="2" t="s">
        <v>136</v>
      </c>
      <c r="D55" s="4">
        <v>43369</v>
      </c>
      <c r="E55" s="4">
        <v>43304</v>
      </c>
      <c r="F55" s="4">
        <v>43304</v>
      </c>
      <c r="G55" s="4">
        <v>43327</v>
      </c>
      <c r="H55" s="2" t="s">
        <v>88</v>
      </c>
      <c r="I55" s="2" t="s">
        <v>11</v>
      </c>
      <c r="J55" s="5" t="str">
        <f t="shared" si="0"/>
        <v>Analista Programador III</v>
      </c>
      <c r="K55" s="2" t="s">
        <v>11</v>
      </c>
      <c r="L55" s="2" t="s">
        <v>6</v>
      </c>
      <c r="M55" s="2" t="s">
        <v>9</v>
      </c>
      <c r="N55" s="6">
        <v>0.70833333333333337</v>
      </c>
      <c r="O55" s="6">
        <v>0.77083333333333337</v>
      </c>
      <c r="P55" s="7">
        <v>2.0138888888888888</v>
      </c>
      <c r="Q55" s="6">
        <v>0.15972222222222224</v>
      </c>
      <c r="R55" s="6">
        <v>0</v>
      </c>
      <c r="S55" s="6">
        <v>0.10416666666666667</v>
      </c>
      <c r="T55" s="6">
        <v>0.33333333333333331</v>
      </c>
      <c r="U55" s="5">
        <f t="shared" si="1"/>
        <v>0.47058823529411759</v>
      </c>
      <c r="V55" s="6">
        <v>0</v>
      </c>
      <c r="W55" s="6">
        <v>0</v>
      </c>
      <c r="X55" s="6">
        <v>8.3333333333333329E-2</v>
      </c>
      <c r="Y55" s="6">
        <v>0</v>
      </c>
      <c r="Z55" s="6">
        <v>0.66666666666666663</v>
      </c>
      <c r="AA55" s="6">
        <v>0.66666666666666663</v>
      </c>
      <c r="AB55" s="6">
        <v>0</v>
      </c>
      <c r="AC55" s="6">
        <v>0</v>
      </c>
      <c r="AD55" s="7">
        <v>2.3409722222222222</v>
      </c>
      <c r="AE55" s="6">
        <v>0.82638888888888884</v>
      </c>
      <c r="AF55" s="7">
        <v>1.4243055555555555</v>
      </c>
      <c r="AG55" s="6">
        <v>0.58333333333333337</v>
      </c>
      <c r="AH55" s="6">
        <v>0.33333333333333331</v>
      </c>
      <c r="AI55" s="6">
        <v>0</v>
      </c>
      <c r="AJ55" s="6">
        <v>0</v>
      </c>
      <c r="AK55" s="6">
        <v>7.6388888888888886E-3</v>
      </c>
      <c r="AL55" s="2">
        <v>1.85</v>
      </c>
      <c r="AM55" s="2">
        <v>2.0099999999999998</v>
      </c>
      <c r="AN55" s="2">
        <v>0.76</v>
      </c>
      <c r="AO55" s="2">
        <v>0.82</v>
      </c>
      <c r="AP55" s="2">
        <v>0.43</v>
      </c>
      <c r="AQ55" s="2">
        <v>0.47</v>
      </c>
      <c r="AR55" s="2">
        <v>0</v>
      </c>
      <c r="AS55" s="2">
        <v>0</v>
      </c>
      <c r="AT55" s="2">
        <v>0</v>
      </c>
      <c r="AU55" s="2">
        <v>0</v>
      </c>
      <c r="AV55" s="2">
        <v>0.01</v>
      </c>
      <c r="AW55" s="2">
        <v>0.01</v>
      </c>
    </row>
    <row r="56" spans="1:49" ht="14.25" customHeight="1">
      <c r="A56" s="3">
        <v>43282</v>
      </c>
      <c r="B56" s="2" t="s">
        <v>63</v>
      </c>
      <c r="C56" s="2" t="s">
        <v>137</v>
      </c>
      <c r="D56" s="4">
        <v>43369</v>
      </c>
      <c r="E56" s="4">
        <v>43299</v>
      </c>
      <c r="F56" s="4">
        <v>43307</v>
      </c>
      <c r="G56" s="4">
        <v>43404</v>
      </c>
      <c r="H56" s="2" t="s">
        <v>104</v>
      </c>
      <c r="I56" s="2" t="s">
        <v>7</v>
      </c>
      <c r="J56" s="5" t="str">
        <f t="shared" si="0"/>
        <v>Analista de Sistemas II</v>
      </c>
      <c r="K56" s="2" t="s">
        <v>7</v>
      </c>
      <c r="L56" s="2" t="s">
        <v>6</v>
      </c>
      <c r="M56" s="2" t="s">
        <v>10</v>
      </c>
      <c r="N56" s="6">
        <v>0.75</v>
      </c>
      <c r="O56" s="6">
        <v>0.625</v>
      </c>
      <c r="P56" s="7">
        <v>2.7076388888888889</v>
      </c>
      <c r="Q56" s="6">
        <v>4.9305555555555554E-2</v>
      </c>
      <c r="R56" s="6">
        <v>2.0833333333333332E-2</v>
      </c>
      <c r="S56" s="6">
        <v>7.6388888888888886E-3</v>
      </c>
      <c r="T56" s="6">
        <v>0.20833333333333334</v>
      </c>
      <c r="U56" s="5">
        <f t="shared" si="1"/>
        <v>0.27777777777777779</v>
      </c>
      <c r="V56" s="6">
        <v>0</v>
      </c>
      <c r="W56" s="6">
        <v>8.3333333333333329E-2</v>
      </c>
      <c r="X56" s="6">
        <v>0.41180555555555554</v>
      </c>
      <c r="Y56" s="6">
        <v>1.0416666666666666E-2</v>
      </c>
      <c r="Z56" s="7">
        <v>1.9166666666666667</v>
      </c>
      <c r="AA56" s="6">
        <v>0</v>
      </c>
      <c r="AB56" s="6">
        <v>0</v>
      </c>
      <c r="AC56" s="6">
        <v>0</v>
      </c>
      <c r="AD56" s="6">
        <v>0.875</v>
      </c>
      <c r="AE56" s="6">
        <v>0.11805555555555557</v>
      </c>
      <c r="AF56" s="6">
        <v>0.70833333333333337</v>
      </c>
      <c r="AG56" s="6">
        <v>0.16666666666666666</v>
      </c>
      <c r="AH56" s="6">
        <v>0</v>
      </c>
      <c r="AI56" s="6">
        <v>0</v>
      </c>
      <c r="AJ56" s="6">
        <v>0.25</v>
      </c>
      <c r="AK56" s="6">
        <v>0.16666666666666666</v>
      </c>
      <c r="AL56" s="2">
        <v>1.1299999999999999</v>
      </c>
      <c r="AM56" s="2">
        <v>0.94</v>
      </c>
      <c r="AN56" s="2">
        <v>0.27</v>
      </c>
      <c r="AO56" s="2">
        <v>0.22</v>
      </c>
      <c r="AP56" s="2">
        <v>0</v>
      </c>
      <c r="AQ56" s="2">
        <v>0</v>
      </c>
      <c r="AR56" s="2">
        <v>0</v>
      </c>
      <c r="AS56" s="2">
        <v>0</v>
      </c>
      <c r="AT56" s="2">
        <v>0.4</v>
      </c>
      <c r="AU56" s="2">
        <v>0.33</v>
      </c>
      <c r="AV56" s="2">
        <v>0.22</v>
      </c>
      <c r="AW56" s="2">
        <v>0.27</v>
      </c>
    </row>
    <row r="57" spans="1:49" ht="14.25" customHeight="1">
      <c r="A57" s="3">
        <v>43282</v>
      </c>
      <c r="B57" s="2" t="s">
        <v>63</v>
      </c>
      <c r="C57" s="2" t="s">
        <v>138</v>
      </c>
      <c r="D57" s="4">
        <v>43369</v>
      </c>
      <c r="E57" s="4">
        <v>43286</v>
      </c>
      <c r="F57" s="4">
        <v>43286</v>
      </c>
      <c r="G57" s="4">
        <v>43292</v>
      </c>
      <c r="H57" s="2" t="s">
        <v>88</v>
      </c>
      <c r="I57" s="2" t="s">
        <v>7</v>
      </c>
      <c r="J57" s="5" t="str">
        <f t="shared" si="0"/>
        <v>Analista de Sistemas II</v>
      </c>
      <c r="K57" s="2" t="s">
        <v>7</v>
      </c>
      <c r="L57" s="2" t="s">
        <v>7</v>
      </c>
      <c r="M57" s="2" t="s">
        <v>7</v>
      </c>
      <c r="N57" s="6">
        <v>0.20833333333333334</v>
      </c>
      <c r="O57" s="6">
        <v>0.16666666666666666</v>
      </c>
      <c r="P57" s="6">
        <v>0.3576388888888889</v>
      </c>
      <c r="Q57" s="6">
        <v>2.0833333333333332E-2</v>
      </c>
      <c r="R57" s="6">
        <v>2.0833333333333332E-2</v>
      </c>
      <c r="S57" s="6">
        <v>0</v>
      </c>
      <c r="T57" s="6">
        <v>0.11180555555555556</v>
      </c>
      <c r="U57" s="5">
        <f t="shared" si="1"/>
        <v>0.53666666666666663</v>
      </c>
      <c r="V57" s="6">
        <v>0</v>
      </c>
      <c r="W57" s="6">
        <v>5.9722222222222225E-2</v>
      </c>
      <c r="X57" s="6">
        <v>0.10416666666666667</v>
      </c>
      <c r="Y57" s="6">
        <v>0</v>
      </c>
      <c r="Z57" s="6">
        <v>4.1666666666666664E-2</v>
      </c>
      <c r="AA57" s="6">
        <v>0</v>
      </c>
      <c r="AB57" s="6">
        <v>0</v>
      </c>
      <c r="AC57" s="6">
        <v>0</v>
      </c>
      <c r="AD57" s="6">
        <v>0.1875</v>
      </c>
      <c r="AE57" s="6">
        <v>9.375E-2</v>
      </c>
      <c r="AF57" s="6">
        <v>0.16666666666666666</v>
      </c>
      <c r="AG57" s="6">
        <v>2.0833333333333332E-2</v>
      </c>
      <c r="AH57" s="6">
        <v>0</v>
      </c>
      <c r="AI57" s="6">
        <v>0</v>
      </c>
      <c r="AJ57" s="6">
        <v>0</v>
      </c>
      <c r="AK57" s="6">
        <v>0</v>
      </c>
      <c r="AL57" s="2">
        <v>1</v>
      </c>
      <c r="AM57" s="2">
        <v>0.8</v>
      </c>
      <c r="AN57" s="2">
        <v>0.12</v>
      </c>
      <c r="AO57" s="2">
        <v>0.1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</row>
    <row r="58" spans="1:49" ht="14.25" customHeight="1">
      <c r="A58" s="3">
        <v>43282</v>
      </c>
      <c r="B58" s="2" t="s">
        <v>63</v>
      </c>
      <c r="C58" s="2" t="s">
        <v>139</v>
      </c>
      <c r="D58" s="4">
        <v>43412</v>
      </c>
      <c r="E58" s="4">
        <v>43311</v>
      </c>
      <c r="F58" s="4">
        <v>43308</v>
      </c>
      <c r="G58" s="4">
        <v>43418</v>
      </c>
      <c r="H58" s="2" t="s">
        <v>88</v>
      </c>
      <c r="I58" s="2" t="s">
        <v>10</v>
      </c>
      <c r="J58" s="5" t="str">
        <f t="shared" si="0"/>
        <v>Analista Programador II</v>
      </c>
      <c r="K58" s="2" t="s">
        <v>10</v>
      </c>
      <c r="L58" s="2" t="s">
        <v>6</v>
      </c>
      <c r="M58" s="2" t="s">
        <v>9</v>
      </c>
      <c r="N58" s="7">
        <v>1.8333333333333333</v>
      </c>
      <c r="O58" s="7">
        <v>2.0833333333333335</v>
      </c>
      <c r="P58" s="7">
        <v>9.0972222222222232</v>
      </c>
      <c r="Q58" s="6">
        <v>0.125</v>
      </c>
      <c r="R58" s="6">
        <v>0.20833333333333334</v>
      </c>
      <c r="S58" s="6">
        <v>0</v>
      </c>
      <c r="T58" s="7">
        <v>3.0416666666666665</v>
      </c>
      <c r="U58" s="5">
        <f t="shared" si="1"/>
        <v>1.6590909090909092</v>
      </c>
      <c r="V58" s="6">
        <v>2.0833333333333332E-2</v>
      </c>
      <c r="W58" s="6">
        <v>0.16666666666666666</v>
      </c>
      <c r="X58" s="6">
        <v>0.75</v>
      </c>
      <c r="Y58" s="6">
        <v>0</v>
      </c>
      <c r="Z58" s="7">
        <v>2.8055555555555554</v>
      </c>
      <c r="AA58" s="7">
        <v>1.9791666666666667</v>
      </c>
      <c r="AB58" s="6">
        <v>0</v>
      </c>
      <c r="AC58" s="6">
        <v>0</v>
      </c>
      <c r="AD58" s="7">
        <v>1.9076388888888889</v>
      </c>
      <c r="AE58" s="7">
        <v>1.2826388888888889</v>
      </c>
      <c r="AF58" s="7">
        <v>1.6965277777777779</v>
      </c>
      <c r="AG58" s="6">
        <v>0.21180555555555555</v>
      </c>
      <c r="AH58" s="6">
        <v>0</v>
      </c>
      <c r="AI58" s="6">
        <v>0</v>
      </c>
      <c r="AJ58" s="6">
        <v>1.3888888888888888E-2</v>
      </c>
      <c r="AK58" s="6">
        <v>0</v>
      </c>
      <c r="AL58" s="2">
        <v>0.81</v>
      </c>
      <c r="AM58" s="2">
        <v>0.92</v>
      </c>
      <c r="AN58" s="2">
        <v>0.1</v>
      </c>
      <c r="AO58" s="2">
        <v>0.12</v>
      </c>
      <c r="AP58" s="2">
        <v>0</v>
      </c>
      <c r="AQ58" s="2">
        <v>0</v>
      </c>
      <c r="AR58" s="2">
        <v>0</v>
      </c>
      <c r="AS58" s="2">
        <v>0</v>
      </c>
      <c r="AT58" s="2">
        <v>0.01</v>
      </c>
      <c r="AU58" s="2">
        <v>0.01</v>
      </c>
      <c r="AV58" s="2">
        <v>0</v>
      </c>
      <c r="AW58" s="2">
        <v>0</v>
      </c>
    </row>
    <row r="59" spans="1:49" ht="14.25" customHeight="1">
      <c r="A59" s="3">
        <v>43313</v>
      </c>
      <c r="B59" s="2" t="s">
        <v>63</v>
      </c>
      <c r="C59" s="2" t="s">
        <v>140</v>
      </c>
      <c r="D59" s="4">
        <v>43297</v>
      </c>
      <c r="E59" s="4">
        <v>43305</v>
      </c>
      <c r="F59" s="4">
        <v>43305</v>
      </c>
      <c r="G59" s="4">
        <v>43318</v>
      </c>
      <c r="H59" s="2" t="s">
        <v>65</v>
      </c>
      <c r="I59" s="2" t="s">
        <v>7</v>
      </c>
      <c r="J59" s="5" t="str">
        <f t="shared" si="0"/>
        <v>Analista de Sistemas II</v>
      </c>
      <c r="K59" s="2" t="s">
        <v>7</v>
      </c>
      <c r="L59" s="2" t="s">
        <v>10</v>
      </c>
      <c r="M59" s="2" t="s">
        <v>10</v>
      </c>
      <c r="N59" s="6">
        <v>0.16666666666666666</v>
      </c>
      <c r="O59" s="6">
        <v>0.1875</v>
      </c>
      <c r="P59" s="6">
        <v>0.74097222222222225</v>
      </c>
      <c r="Q59" s="6">
        <v>0.33055555555555555</v>
      </c>
      <c r="R59" s="6">
        <v>3.0555555555555555E-2</v>
      </c>
      <c r="S59" s="6">
        <v>1.1805555555555555E-2</v>
      </c>
      <c r="T59" s="6">
        <v>5.5555555555555552E-2</v>
      </c>
      <c r="U59" s="5">
        <f t="shared" si="1"/>
        <v>0.33333333333333331</v>
      </c>
      <c r="V59" s="6">
        <v>7.6388888888888886E-3</v>
      </c>
      <c r="W59" s="6">
        <v>1.5972222222222224E-2</v>
      </c>
      <c r="X59" s="6">
        <v>0.10416666666666667</v>
      </c>
      <c r="Y59" s="6">
        <v>8.3333333333333329E-2</v>
      </c>
      <c r="Z59" s="6">
        <v>0.10416666666666667</v>
      </c>
      <c r="AA59" s="6">
        <v>0</v>
      </c>
      <c r="AB59" s="6">
        <v>0</v>
      </c>
      <c r="AC59" s="6">
        <v>0</v>
      </c>
      <c r="AD59" s="6">
        <v>0.11805555555555557</v>
      </c>
      <c r="AE59" s="6">
        <v>0.20833333333333334</v>
      </c>
      <c r="AF59" s="6">
        <v>8.3333333333333329E-2</v>
      </c>
      <c r="AG59" s="6">
        <v>3.4722222222222224E-2</v>
      </c>
      <c r="AH59" s="6">
        <v>0</v>
      </c>
      <c r="AI59" s="6">
        <v>0</v>
      </c>
      <c r="AJ59" s="6">
        <v>0</v>
      </c>
      <c r="AK59" s="6">
        <v>0</v>
      </c>
      <c r="AL59" s="2">
        <v>0.44</v>
      </c>
      <c r="AM59" s="2">
        <v>0.5</v>
      </c>
      <c r="AN59" s="2">
        <v>0.19</v>
      </c>
      <c r="AO59" s="2">
        <v>0.21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</row>
    <row r="60" spans="1:49" ht="14.25" customHeight="1">
      <c r="A60" s="3">
        <v>43313</v>
      </c>
      <c r="B60" s="2" t="s">
        <v>63</v>
      </c>
      <c r="C60" s="2" t="s">
        <v>141</v>
      </c>
      <c r="D60" s="4">
        <v>43300</v>
      </c>
      <c r="E60" s="4">
        <v>43306</v>
      </c>
      <c r="F60" s="4">
        <v>43307</v>
      </c>
      <c r="G60" s="4">
        <v>43314</v>
      </c>
      <c r="H60" s="2" t="s">
        <v>88</v>
      </c>
      <c r="I60" s="2" t="s">
        <v>11</v>
      </c>
      <c r="J60" s="5" t="str">
        <f t="shared" si="0"/>
        <v>Analista Programador III</v>
      </c>
      <c r="K60" s="2" t="s">
        <v>11</v>
      </c>
      <c r="L60" s="2" t="s">
        <v>10</v>
      </c>
      <c r="M60" s="2" t="s">
        <v>9</v>
      </c>
      <c r="N60" s="6">
        <v>0.75</v>
      </c>
      <c r="O60" s="6">
        <v>0.27083333333333331</v>
      </c>
      <c r="P60" s="7">
        <v>1.0208333333333333</v>
      </c>
      <c r="Q60" s="6">
        <v>8.3333333333333329E-2</v>
      </c>
      <c r="R60" s="6">
        <v>6.25E-2</v>
      </c>
      <c r="S60" s="6">
        <v>0</v>
      </c>
      <c r="T60" s="6">
        <v>0.20833333333333334</v>
      </c>
      <c r="U60" s="5">
        <f t="shared" si="1"/>
        <v>0.27777777777777779</v>
      </c>
      <c r="V60" s="6">
        <v>0</v>
      </c>
      <c r="W60" s="6">
        <v>0.29166666666666669</v>
      </c>
      <c r="X60" s="6">
        <v>0.17430555555555557</v>
      </c>
      <c r="Y60" s="6">
        <v>4.1666666666666664E-2</v>
      </c>
      <c r="Z60" s="6">
        <v>0.10416666666666667</v>
      </c>
      <c r="AA60" s="6">
        <v>5.5555555555555552E-2</v>
      </c>
      <c r="AB60" s="6">
        <v>0</v>
      </c>
      <c r="AC60" s="6">
        <v>0</v>
      </c>
      <c r="AD60" s="6">
        <v>0.12222222222222223</v>
      </c>
      <c r="AE60" s="6">
        <v>9.930555555555555E-2</v>
      </c>
      <c r="AF60" s="6">
        <v>8.0555555555555561E-2</v>
      </c>
      <c r="AG60" s="6">
        <v>4.1666666666666664E-2</v>
      </c>
      <c r="AH60" s="6">
        <v>0</v>
      </c>
      <c r="AI60" s="6">
        <v>0</v>
      </c>
      <c r="AJ60" s="6">
        <v>0</v>
      </c>
      <c r="AK60" s="6">
        <v>0</v>
      </c>
      <c r="AL60" s="2">
        <v>0.28999999999999998</v>
      </c>
      <c r="AM60" s="2">
        <v>0.11</v>
      </c>
      <c r="AN60" s="2">
        <v>0.15</v>
      </c>
      <c r="AO60" s="2">
        <v>0.06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</row>
    <row r="61" spans="1:49" ht="14.25" customHeight="1">
      <c r="A61" s="3">
        <v>43313</v>
      </c>
      <c r="B61" s="2" t="s">
        <v>94</v>
      </c>
      <c r="C61" s="2" t="s">
        <v>142</v>
      </c>
      <c r="D61" s="4">
        <v>43307</v>
      </c>
      <c r="E61" s="4">
        <v>43313</v>
      </c>
      <c r="F61" s="4">
        <v>43313</v>
      </c>
      <c r="G61" s="4">
        <v>43342</v>
      </c>
      <c r="H61" s="2" t="s">
        <v>99</v>
      </c>
      <c r="I61" s="2" t="s">
        <v>7</v>
      </c>
      <c r="J61" s="5" t="str">
        <f t="shared" si="0"/>
        <v>Analista de Sistemas II</v>
      </c>
      <c r="K61" s="2" t="s">
        <v>7</v>
      </c>
      <c r="L61" s="2" t="s">
        <v>7</v>
      </c>
      <c r="M61" s="2" t="s">
        <v>9</v>
      </c>
      <c r="N61" s="7">
        <v>1.3333333333333333</v>
      </c>
      <c r="O61" s="7">
        <v>1.2291666666666667</v>
      </c>
      <c r="P61" s="7">
        <v>1.7951388888888891</v>
      </c>
      <c r="Q61" s="6">
        <v>9.7222222222222224E-2</v>
      </c>
      <c r="R61" s="6">
        <v>6.5972222222222224E-2</v>
      </c>
      <c r="S61" s="6">
        <v>4.1666666666666664E-2</v>
      </c>
      <c r="T61" s="6">
        <v>0.48680555555555555</v>
      </c>
      <c r="U61" s="5">
        <f t="shared" si="1"/>
        <v>0.36510416666666667</v>
      </c>
      <c r="V61" s="6">
        <v>0</v>
      </c>
      <c r="W61" s="6">
        <v>8.3333333333333329E-2</v>
      </c>
      <c r="X61" s="6">
        <v>4.1666666666666664E-2</v>
      </c>
      <c r="Y61" s="6">
        <v>0</v>
      </c>
      <c r="Z61" s="6">
        <v>0.625</v>
      </c>
      <c r="AA61" s="6">
        <v>4.1666666666666664E-2</v>
      </c>
      <c r="AB61" s="6">
        <v>0.22916666666666666</v>
      </c>
      <c r="AC61" s="6">
        <v>8.3333333333333329E-2</v>
      </c>
      <c r="AD61" s="6">
        <v>0.91666666666666663</v>
      </c>
      <c r="AE61" s="6">
        <v>0.17430555555555557</v>
      </c>
      <c r="AF61" s="6">
        <v>0.625</v>
      </c>
      <c r="AG61" s="6">
        <v>0.20833333333333334</v>
      </c>
      <c r="AH61" s="6">
        <v>8.3333333333333329E-2</v>
      </c>
      <c r="AI61" s="6">
        <v>0</v>
      </c>
      <c r="AJ61" s="6">
        <v>7.6388888888888886E-3</v>
      </c>
      <c r="AK61" s="6">
        <v>2.0833333333333332E-2</v>
      </c>
      <c r="AL61" s="2">
        <v>0.51</v>
      </c>
      <c r="AM61" s="2">
        <v>0.47</v>
      </c>
      <c r="AN61" s="2">
        <v>0.17</v>
      </c>
      <c r="AO61" s="2">
        <v>0.16</v>
      </c>
      <c r="AP61" s="2">
        <v>7.0000000000000007E-2</v>
      </c>
      <c r="AQ61" s="2">
        <v>0.06</v>
      </c>
      <c r="AR61" s="2">
        <v>0</v>
      </c>
      <c r="AS61" s="2">
        <v>0</v>
      </c>
      <c r="AT61" s="2">
        <v>0.01</v>
      </c>
      <c r="AU61" s="2">
        <v>0.01</v>
      </c>
      <c r="AV61" s="2">
        <v>0.02</v>
      </c>
      <c r="AW61" s="2">
        <v>0.02</v>
      </c>
    </row>
    <row r="62" spans="1:49" ht="14.25" customHeight="1">
      <c r="A62" s="3">
        <v>43313</v>
      </c>
      <c r="B62" s="2" t="s">
        <v>75</v>
      </c>
      <c r="C62" s="2" t="s">
        <v>143</v>
      </c>
      <c r="D62" s="4">
        <v>43308</v>
      </c>
      <c r="E62" s="4">
        <v>43313</v>
      </c>
      <c r="F62" s="4">
        <v>43313</v>
      </c>
      <c r="G62" s="4">
        <v>43376</v>
      </c>
      <c r="H62" s="2" t="s">
        <v>65</v>
      </c>
      <c r="I62" s="2" t="s">
        <v>90</v>
      </c>
      <c r="J62" s="5" t="str">
        <f t="shared" si="0"/>
        <v>Analista de Sistemas II</v>
      </c>
      <c r="K62" s="2" t="s">
        <v>90</v>
      </c>
      <c r="L62" s="2" t="s">
        <v>6</v>
      </c>
      <c r="M62" s="2" t="s">
        <v>9</v>
      </c>
      <c r="N62" s="7">
        <v>1</v>
      </c>
      <c r="O62" s="7">
        <v>1.0416666666666667</v>
      </c>
      <c r="P62" s="7">
        <v>1.1263888888888889</v>
      </c>
      <c r="Q62" s="6">
        <v>2.8472222222222222E-2</v>
      </c>
      <c r="R62" s="6">
        <v>2.0833333333333332E-2</v>
      </c>
      <c r="S62" s="6">
        <v>7.6388888888888886E-3</v>
      </c>
      <c r="T62" s="6">
        <v>0.29930555555555555</v>
      </c>
      <c r="U62" s="5">
        <f t="shared" si="1"/>
        <v>0.29930555555555555</v>
      </c>
      <c r="V62" s="6">
        <v>0</v>
      </c>
      <c r="W62" s="6">
        <v>0.35416666666666669</v>
      </c>
      <c r="X62" s="6">
        <v>1.0416666666666666E-2</v>
      </c>
      <c r="Y62" s="6">
        <v>0</v>
      </c>
      <c r="Z62" s="6">
        <v>0.40625</v>
      </c>
      <c r="AA62" s="6">
        <v>0</v>
      </c>
      <c r="AB62" s="6">
        <v>0</v>
      </c>
      <c r="AC62" s="6">
        <v>0</v>
      </c>
      <c r="AD62" s="6">
        <v>0.82638888888888884</v>
      </c>
      <c r="AE62" s="6">
        <v>0.36458333333333331</v>
      </c>
      <c r="AF62" s="6">
        <v>0.6743055555555556</v>
      </c>
      <c r="AG62" s="6">
        <v>0.14583333333333334</v>
      </c>
      <c r="AH62" s="6">
        <v>0</v>
      </c>
      <c r="AI62" s="6">
        <v>7.6388888888888886E-3</v>
      </c>
      <c r="AJ62" s="6">
        <v>0</v>
      </c>
      <c r="AK62" s="6">
        <v>0</v>
      </c>
      <c r="AL62" s="2">
        <v>0.65</v>
      </c>
      <c r="AM62" s="2">
        <v>0.67</v>
      </c>
      <c r="AN62" s="2">
        <v>0.14000000000000001</v>
      </c>
      <c r="AO62" s="2">
        <v>0.15</v>
      </c>
      <c r="AP62" s="2">
        <v>0</v>
      </c>
      <c r="AQ62" s="2">
        <v>0</v>
      </c>
      <c r="AR62" s="2">
        <v>0.01</v>
      </c>
      <c r="AS62" s="2">
        <v>0.01</v>
      </c>
      <c r="AT62" s="2">
        <v>0</v>
      </c>
      <c r="AU62" s="2">
        <v>0</v>
      </c>
      <c r="AV62" s="2">
        <v>0</v>
      </c>
      <c r="AW62" s="2">
        <v>0</v>
      </c>
    </row>
    <row r="63" spans="1:49" ht="14.25" customHeight="1">
      <c r="A63" s="3">
        <v>43313</v>
      </c>
      <c r="B63" s="2" t="s">
        <v>75</v>
      </c>
      <c r="C63" s="2" t="s">
        <v>144</v>
      </c>
      <c r="D63" s="4">
        <v>43311</v>
      </c>
      <c r="E63" s="4">
        <v>43315</v>
      </c>
      <c r="F63" s="4">
        <v>43314</v>
      </c>
      <c r="G63" s="4">
        <v>43328</v>
      </c>
      <c r="H63" s="2" t="s">
        <v>65</v>
      </c>
      <c r="I63" s="2" t="s">
        <v>145</v>
      </c>
      <c r="J63" s="5" t="str">
        <f t="shared" si="0"/>
        <v>Analista de Sistemas II</v>
      </c>
      <c r="K63" s="2" t="s">
        <v>145</v>
      </c>
      <c r="L63" s="2" t="s">
        <v>6</v>
      </c>
      <c r="M63" s="2" t="s">
        <v>9</v>
      </c>
      <c r="N63" s="7">
        <v>1.2083333333333333</v>
      </c>
      <c r="O63" s="7">
        <v>1.0347222222222221</v>
      </c>
      <c r="P63" s="7">
        <v>1.2055555555555555</v>
      </c>
      <c r="Q63" s="6">
        <v>0.14583333333333334</v>
      </c>
      <c r="R63" s="6">
        <v>8.3333333333333329E-2</v>
      </c>
      <c r="S63" s="6">
        <v>6.25E-2</v>
      </c>
      <c r="T63" s="6">
        <v>0.29930555555555555</v>
      </c>
      <c r="U63" s="5">
        <f t="shared" si="1"/>
        <v>0.24770114942528737</v>
      </c>
      <c r="V63" s="6">
        <v>0</v>
      </c>
      <c r="W63" s="6">
        <v>9.7222222222222224E-2</v>
      </c>
      <c r="X63" s="6">
        <v>2.0833333333333332E-2</v>
      </c>
      <c r="Y63" s="6">
        <v>2.0833333333333332E-2</v>
      </c>
      <c r="Z63" s="6">
        <v>0.25763888888888892</v>
      </c>
      <c r="AA63" s="6">
        <v>2.0833333333333332E-2</v>
      </c>
      <c r="AB63" s="6">
        <v>0.19791666666666666</v>
      </c>
      <c r="AC63" s="6">
        <v>0</v>
      </c>
      <c r="AD63" s="6">
        <v>0.92708333333333337</v>
      </c>
      <c r="AE63" s="6">
        <v>0.37847222222222227</v>
      </c>
      <c r="AF63" s="6">
        <v>0.75</v>
      </c>
      <c r="AG63" s="6">
        <v>0.17430555555555557</v>
      </c>
      <c r="AH63" s="6">
        <v>3.472222222222222E-3</v>
      </c>
      <c r="AI63" s="6">
        <v>0</v>
      </c>
      <c r="AJ63" s="6">
        <v>0</v>
      </c>
      <c r="AK63" s="6">
        <v>0</v>
      </c>
      <c r="AL63" s="2">
        <v>0.72</v>
      </c>
      <c r="AM63" s="2">
        <v>0.62</v>
      </c>
      <c r="AN63" s="2">
        <v>0.17</v>
      </c>
      <c r="AO63" s="2">
        <v>0.14000000000000001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</row>
    <row r="64" spans="1:49" ht="14.25" customHeight="1">
      <c r="A64" s="3">
        <v>43313</v>
      </c>
      <c r="B64" s="2" t="s">
        <v>75</v>
      </c>
      <c r="C64" s="2" t="s">
        <v>146</v>
      </c>
      <c r="D64" s="4">
        <v>43311</v>
      </c>
      <c r="E64" s="4">
        <v>43318</v>
      </c>
      <c r="F64" s="4">
        <v>43318</v>
      </c>
      <c r="G64" s="4">
        <v>43363</v>
      </c>
      <c r="H64" s="2" t="s">
        <v>77</v>
      </c>
      <c r="I64" s="2" t="s">
        <v>10</v>
      </c>
      <c r="J64" s="5" t="str">
        <f t="shared" si="0"/>
        <v>Analista Programador II</v>
      </c>
      <c r="K64" s="2" t="s">
        <v>10</v>
      </c>
      <c r="L64" s="2" t="s">
        <v>6</v>
      </c>
      <c r="M64" s="2" t="s">
        <v>9</v>
      </c>
      <c r="N64" s="6">
        <v>0.625</v>
      </c>
      <c r="O64" s="6">
        <v>0.70833333333333337</v>
      </c>
      <c r="P64" s="7">
        <v>1.1368055555555556</v>
      </c>
      <c r="Q64" s="6">
        <v>2.8472222222222222E-2</v>
      </c>
      <c r="R64" s="6">
        <v>6.3888888888888884E-2</v>
      </c>
      <c r="S64" s="6">
        <v>7.6388888888888886E-3</v>
      </c>
      <c r="T64" s="6">
        <v>0.59097222222222223</v>
      </c>
      <c r="U64" s="5">
        <f t="shared" si="1"/>
        <v>0.94555555555555559</v>
      </c>
      <c r="V64" s="6">
        <v>0</v>
      </c>
      <c r="W64" s="6">
        <v>0.125</v>
      </c>
      <c r="X64" s="6">
        <v>3.472222222222222E-3</v>
      </c>
      <c r="Y64" s="6">
        <v>3.472222222222222E-3</v>
      </c>
      <c r="Z64" s="6">
        <v>0.29166666666666669</v>
      </c>
      <c r="AA64" s="6">
        <v>3.472222222222222E-3</v>
      </c>
      <c r="AB64" s="6">
        <v>2.0833333333333332E-2</v>
      </c>
      <c r="AC64" s="6">
        <v>0</v>
      </c>
      <c r="AD64" s="6">
        <v>0.68472222222222223</v>
      </c>
      <c r="AE64" s="6">
        <v>0.36180555555555555</v>
      </c>
      <c r="AF64" s="6">
        <v>0.51388888888888895</v>
      </c>
      <c r="AG64" s="6">
        <v>0.16666666666666666</v>
      </c>
      <c r="AH64" s="6">
        <v>3.472222222222222E-3</v>
      </c>
      <c r="AI64" s="6">
        <v>0</v>
      </c>
      <c r="AJ64" s="6">
        <v>0</v>
      </c>
      <c r="AK64" s="6">
        <v>0</v>
      </c>
      <c r="AL64" s="2">
        <v>0.73</v>
      </c>
      <c r="AM64" s="2">
        <v>0.82</v>
      </c>
      <c r="AN64" s="2">
        <v>0.24</v>
      </c>
      <c r="AO64" s="2">
        <v>0.27</v>
      </c>
      <c r="AP64" s="2">
        <v>0</v>
      </c>
      <c r="AQ64" s="2">
        <v>0.01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</row>
    <row r="65" spans="1:49" ht="14.25" customHeight="1">
      <c r="A65" s="3">
        <v>43313</v>
      </c>
      <c r="B65" s="2" t="s">
        <v>75</v>
      </c>
      <c r="C65" s="2" t="s">
        <v>147</v>
      </c>
      <c r="D65" s="4">
        <v>43311</v>
      </c>
      <c r="E65" s="4">
        <v>43311</v>
      </c>
      <c r="F65" s="4">
        <v>43311</v>
      </c>
      <c r="H65" s="2" t="s">
        <v>65</v>
      </c>
      <c r="I65" s="2" t="s">
        <v>10</v>
      </c>
      <c r="J65" s="5" t="str">
        <f t="shared" si="0"/>
        <v>Analista Programador II</v>
      </c>
      <c r="K65" s="2" t="s">
        <v>10</v>
      </c>
      <c r="L65" s="2" t="s">
        <v>10</v>
      </c>
      <c r="N65" s="6">
        <v>0.54166666666666663</v>
      </c>
      <c r="O65" s="6">
        <v>0</v>
      </c>
      <c r="P65" s="6">
        <v>0.56597222222222221</v>
      </c>
      <c r="Q65" s="6">
        <v>2.8472222222222222E-2</v>
      </c>
      <c r="R65" s="6">
        <v>2.0833333333333332E-2</v>
      </c>
      <c r="S65" s="6">
        <v>7.6388888888888886E-3</v>
      </c>
      <c r="T65" s="6">
        <v>0.2951388888888889</v>
      </c>
      <c r="U65" s="5">
        <f t="shared" si="1"/>
        <v>0.54487179487179493</v>
      </c>
      <c r="V65" s="6">
        <v>0</v>
      </c>
      <c r="W65" s="6">
        <v>0.21597222222222223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0.4375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</row>
    <row r="66" spans="1:49" ht="14.25" customHeight="1">
      <c r="A66" s="3">
        <v>43313</v>
      </c>
      <c r="B66" s="2" t="s">
        <v>63</v>
      </c>
      <c r="C66" s="2" t="s">
        <v>148</v>
      </c>
      <c r="D66" s="4">
        <v>43311</v>
      </c>
      <c r="E66" s="4">
        <v>43311</v>
      </c>
      <c r="F66" s="4">
        <v>43311</v>
      </c>
      <c r="G66" s="4">
        <v>43319</v>
      </c>
      <c r="H66" s="2" t="s">
        <v>77</v>
      </c>
      <c r="I66" s="2" t="s">
        <v>7</v>
      </c>
      <c r="J66" s="5" t="str">
        <f t="shared" si="0"/>
        <v>Analista de Sistemas II</v>
      </c>
      <c r="K66" s="2" t="s">
        <v>7</v>
      </c>
      <c r="L66" s="2" t="s">
        <v>10</v>
      </c>
      <c r="M66" s="2" t="s">
        <v>9</v>
      </c>
      <c r="N66" s="6">
        <v>0.58333333333333337</v>
      </c>
      <c r="O66" s="6">
        <v>0.54166666666666663</v>
      </c>
      <c r="P66" s="6">
        <v>0.81597222222222221</v>
      </c>
      <c r="Q66" s="6">
        <v>0.23680555555555557</v>
      </c>
      <c r="R66" s="6">
        <v>4.1666666666666664E-2</v>
      </c>
      <c r="S66" s="6">
        <v>2.0833333333333332E-2</v>
      </c>
      <c r="T66" s="6">
        <v>0.26597222222222222</v>
      </c>
      <c r="U66" s="5">
        <f t="shared" si="1"/>
        <v>0.45595238095238094</v>
      </c>
      <c r="V66" s="6">
        <v>7.6388888888888886E-3</v>
      </c>
      <c r="W66" s="6">
        <v>4.1666666666666664E-2</v>
      </c>
      <c r="X66" s="6">
        <v>4.9305555555555554E-2</v>
      </c>
      <c r="Y66" s="6">
        <v>8.3333333333333329E-2</v>
      </c>
      <c r="Z66" s="6">
        <v>5.7638888888888885E-2</v>
      </c>
      <c r="AA66" s="6">
        <v>7.6388888888888886E-3</v>
      </c>
      <c r="AB66" s="6">
        <v>7.6388888888888886E-3</v>
      </c>
      <c r="AC66" s="6">
        <v>0</v>
      </c>
      <c r="AD66" s="6">
        <v>0.37847222222222227</v>
      </c>
      <c r="AE66" s="6">
        <v>0.15625</v>
      </c>
      <c r="AF66" s="6">
        <v>0.2951388888888889</v>
      </c>
      <c r="AG66" s="6">
        <v>8.3333333333333329E-2</v>
      </c>
      <c r="AH66" s="6">
        <v>0</v>
      </c>
      <c r="AI66" s="6">
        <v>0</v>
      </c>
      <c r="AJ66" s="6">
        <v>0</v>
      </c>
      <c r="AK66" s="6">
        <v>0</v>
      </c>
      <c r="AL66" s="2">
        <v>0.54</v>
      </c>
      <c r="AM66" s="2">
        <v>0.51</v>
      </c>
      <c r="AN66" s="2">
        <v>0.15</v>
      </c>
      <c r="AO66" s="2">
        <v>0.14000000000000001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</row>
    <row r="67" spans="1:49" ht="14.25" customHeight="1">
      <c r="A67" s="3">
        <v>43313</v>
      </c>
      <c r="B67" s="2" t="s">
        <v>63</v>
      </c>
      <c r="C67" s="2" t="s">
        <v>149</v>
      </c>
      <c r="D67" s="4">
        <v>43311</v>
      </c>
      <c r="E67" s="4">
        <v>43311</v>
      </c>
      <c r="F67" s="4">
        <v>43311</v>
      </c>
      <c r="G67" s="4">
        <v>43370</v>
      </c>
      <c r="H67" s="2" t="s">
        <v>88</v>
      </c>
      <c r="I67" s="2" t="s">
        <v>7</v>
      </c>
      <c r="J67" s="5" t="str">
        <f t="shared" si="0"/>
        <v>Analista de Sistemas II</v>
      </c>
      <c r="K67" s="2" t="s">
        <v>7</v>
      </c>
      <c r="L67" s="2" t="s">
        <v>6</v>
      </c>
      <c r="M67" s="2" t="s">
        <v>150</v>
      </c>
      <c r="N67" s="7">
        <v>1.2083333333333333</v>
      </c>
      <c r="O67" s="7">
        <v>1.0625</v>
      </c>
      <c r="P67" s="7">
        <v>1.4138888888888888</v>
      </c>
      <c r="Q67" s="6">
        <v>0.24305555555555555</v>
      </c>
      <c r="R67" s="6">
        <v>8.6805555555555566E-2</v>
      </c>
      <c r="S67" s="6">
        <v>0</v>
      </c>
      <c r="T67" s="6">
        <v>0.27083333333333331</v>
      </c>
      <c r="U67" s="5">
        <f t="shared" si="1"/>
        <v>0.22413793103448276</v>
      </c>
      <c r="V67" s="6">
        <v>0</v>
      </c>
      <c r="W67" s="6">
        <v>0</v>
      </c>
      <c r="X67" s="6">
        <v>6.25E-2</v>
      </c>
      <c r="Y67" s="6">
        <v>6.25E-2</v>
      </c>
      <c r="Z67" s="6">
        <v>0.33333333333333331</v>
      </c>
      <c r="AA67" s="6">
        <v>0.35416666666666669</v>
      </c>
      <c r="AB67" s="6">
        <v>0</v>
      </c>
      <c r="AC67" s="6">
        <v>0</v>
      </c>
      <c r="AD67" s="6">
        <v>0.84097222222222223</v>
      </c>
      <c r="AE67" s="6">
        <v>0.98472222222222217</v>
      </c>
      <c r="AF67" s="6">
        <v>0.65763888888888888</v>
      </c>
      <c r="AG67" s="6">
        <v>0.13472222222222222</v>
      </c>
      <c r="AH67" s="6">
        <v>0</v>
      </c>
      <c r="AI67" s="6">
        <v>4.9305555555555554E-2</v>
      </c>
      <c r="AJ67" s="6">
        <v>0</v>
      </c>
      <c r="AK67" s="6">
        <v>4.1666666666666664E-2</v>
      </c>
      <c r="AL67" s="2">
        <v>0.62</v>
      </c>
      <c r="AM67" s="2">
        <v>0.54</v>
      </c>
      <c r="AN67" s="2">
        <v>0.13</v>
      </c>
      <c r="AO67" s="2">
        <v>0.11</v>
      </c>
      <c r="AP67" s="2">
        <v>0</v>
      </c>
      <c r="AQ67" s="2">
        <v>0</v>
      </c>
      <c r="AR67" s="2">
        <v>0.05</v>
      </c>
      <c r="AS67" s="2">
        <v>0.04</v>
      </c>
      <c r="AT67" s="2">
        <v>0</v>
      </c>
      <c r="AU67" s="2">
        <v>0</v>
      </c>
      <c r="AV67" s="2">
        <v>0.03</v>
      </c>
      <c r="AW67" s="2">
        <v>0.04</v>
      </c>
    </row>
    <row r="68" spans="1:49" ht="14.25" customHeight="1">
      <c r="A68" s="3">
        <v>43313</v>
      </c>
      <c r="B68" s="2" t="s">
        <v>94</v>
      </c>
      <c r="C68" s="2" t="s">
        <v>151</v>
      </c>
      <c r="D68" s="4">
        <v>43311</v>
      </c>
      <c r="E68" s="4">
        <v>43322</v>
      </c>
      <c r="F68" s="4">
        <v>43322</v>
      </c>
      <c r="G68" s="4">
        <v>43460</v>
      </c>
      <c r="H68" s="2" t="s">
        <v>65</v>
      </c>
      <c r="I68" s="2" t="s">
        <v>126</v>
      </c>
      <c r="J68" s="5" t="str">
        <f t="shared" si="0"/>
        <v>Analista de Sistemas II</v>
      </c>
      <c r="K68" s="2" t="s">
        <v>126</v>
      </c>
      <c r="L68" s="2" t="s">
        <v>7</v>
      </c>
      <c r="M68" s="2" t="s">
        <v>9</v>
      </c>
      <c r="N68" s="7">
        <v>2.75</v>
      </c>
      <c r="O68" s="7">
        <v>2.0625</v>
      </c>
      <c r="P68" s="7">
        <v>2.9465277777777779</v>
      </c>
      <c r="Q68" s="6">
        <v>6.25E-2</v>
      </c>
      <c r="R68" s="6">
        <v>7.6388888888888895E-2</v>
      </c>
      <c r="S68" s="6">
        <v>7.6388888888888886E-3</v>
      </c>
      <c r="T68" s="6">
        <v>0.64583333333333337</v>
      </c>
      <c r="U68" s="5">
        <f t="shared" si="1"/>
        <v>0.23484848484848486</v>
      </c>
      <c r="V68" s="6">
        <v>0</v>
      </c>
      <c r="W68" s="6">
        <v>0.22916666666666666</v>
      </c>
      <c r="X68" s="6">
        <v>4.1666666666666664E-2</v>
      </c>
      <c r="Y68" s="6">
        <v>4.1666666666666664E-2</v>
      </c>
      <c r="Z68" s="7">
        <v>1.6493055555555556</v>
      </c>
      <c r="AA68" s="6">
        <v>6.5972222222222224E-2</v>
      </c>
      <c r="AB68" s="6">
        <v>0.12638888888888888</v>
      </c>
      <c r="AC68" s="6">
        <v>0</v>
      </c>
      <c r="AD68" s="7">
        <v>1.9166666666666667</v>
      </c>
      <c r="AE68" s="6">
        <v>0.1875</v>
      </c>
      <c r="AF68" s="7">
        <v>1.25</v>
      </c>
      <c r="AG68" s="6">
        <v>0.4375</v>
      </c>
      <c r="AH68" s="6">
        <v>0.22916666666666666</v>
      </c>
      <c r="AI68" s="6">
        <v>0</v>
      </c>
      <c r="AJ68" s="6">
        <v>0.11180555555555556</v>
      </c>
      <c r="AK68" s="6">
        <v>0</v>
      </c>
      <c r="AL68" s="2">
        <v>0.61</v>
      </c>
      <c r="AM68" s="2">
        <v>0.45</v>
      </c>
      <c r="AN68" s="2">
        <v>0.21</v>
      </c>
      <c r="AO68" s="2">
        <v>0.16</v>
      </c>
      <c r="AP68" s="2">
        <v>0.11</v>
      </c>
      <c r="AQ68" s="2">
        <v>0.08</v>
      </c>
      <c r="AR68" s="2">
        <v>0</v>
      </c>
      <c r="AS68" s="2">
        <v>0</v>
      </c>
      <c r="AT68" s="2">
        <v>0.05</v>
      </c>
      <c r="AU68" s="2">
        <v>0.04</v>
      </c>
      <c r="AV68" s="2">
        <v>0</v>
      </c>
      <c r="AW68" s="2">
        <v>0</v>
      </c>
    </row>
    <row r="69" spans="1:49" ht="14.25" customHeight="1">
      <c r="A69" s="3">
        <v>43313</v>
      </c>
      <c r="B69" s="2" t="s">
        <v>63</v>
      </c>
      <c r="C69" s="2" t="s">
        <v>152</v>
      </c>
      <c r="D69" s="4">
        <v>43312</v>
      </c>
      <c r="E69" s="4">
        <v>43333</v>
      </c>
      <c r="F69" s="4">
        <v>43336</v>
      </c>
      <c r="G69" s="4">
        <v>43349</v>
      </c>
      <c r="H69" s="2" t="s">
        <v>72</v>
      </c>
      <c r="I69" s="2" t="s">
        <v>126</v>
      </c>
      <c r="J69" s="5" t="str">
        <f t="shared" si="0"/>
        <v>Analista de Sistemas II</v>
      </c>
      <c r="K69" s="2" t="s">
        <v>126</v>
      </c>
      <c r="L69" s="2" t="s">
        <v>6</v>
      </c>
      <c r="M69" s="2" t="s">
        <v>10</v>
      </c>
      <c r="N69" s="7">
        <v>5.458333333333333</v>
      </c>
      <c r="O69" s="7">
        <v>4.666666666666667</v>
      </c>
      <c r="P69" s="7">
        <v>3.0298611111111113</v>
      </c>
      <c r="Q69" s="6">
        <v>0.41666666666666669</v>
      </c>
      <c r="R69" s="6">
        <v>0.11180555555555556</v>
      </c>
      <c r="S69" s="6">
        <v>1.4583333333333332E-2</v>
      </c>
      <c r="T69" s="7">
        <v>1.2305555555555556</v>
      </c>
      <c r="U69" s="5">
        <f t="shared" si="1"/>
        <v>0.22544529262086516</v>
      </c>
      <c r="V69" s="6">
        <v>0</v>
      </c>
      <c r="W69" s="6">
        <v>4.6527777777777779E-2</v>
      </c>
      <c r="X69" s="6">
        <v>0.16666666666666666</v>
      </c>
      <c r="Y69" s="6">
        <v>4.1666666666666664E-2</v>
      </c>
      <c r="Z69" s="6">
        <v>0.50416666666666665</v>
      </c>
      <c r="AA69" s="6">
        <v>0.48055555555555557</v>
      </c>
      <c r="AB69" s="6">
        <v>1.8055555555555557E-2</v>
      </c>
      <c r="AC69" s="6">
        <v>0</v>
      </c>
      <c r="AD69" s="7">
        <v>5.3388888888888886</v>
      </c>
      <c r="AE69" s="7">
        <v>1.5388888888888888</v>
      </c>
      <c r="AF69" s="7">
        <v>4.5055555555555555</v>
      </c>
      <c r="AG69" s="6">
        <v>0.66666666666666663</v>
      </c>
      <c r="AH69" s="6">
        <v>0.125</v>
      </c>
      <c r="AI69" s="6">
        <v>4.1666666666666664E-2</v>
      </c>
      <c r="AJ69" s="6">
        <v>0</v>
      </c>
      <c r="AK69" s="6">
        <v>0</v>
      </c>
      <c r="AL69" s="2">
        <v>0.97</v>
      </c>
      <c r="AM69" s="2">
        <v>0.83</v>
      </c>
      <c r="AN69" s="2">
        <v>0.14000000000000001</v>
      </c>
      <c r="AO69" s="2">
        <v>0.12</v>
      </c>
      <c r="AP69" s="2">
        <v>0.03</v>
      </c>
      <c r="AQ69" s="2">
        <v>0.02</v>
      </c>
      <c r="AR69" s="2">
        <v>0.01</v>
      </c>
      <c r="AS69" s="2">
        <v>0.01</v>
      </c>
      <c r="AT69" s="2">
        <v>0</v>
      </c>
      <c r="AU69" s="2">
        <v>0</v>
      </c>
      <c r="AV69" s="2">
        <v>0</v>
      </c>
      <c r="AW69" s="2">
        <v>0</v>
      </c>
    </row>
    <row r="70" spans="1:49" ht="14.25" customHeight="1">
      <c r="A70" s="3">
        <v>43313</v>
      </c>
      <c r="B70" s="2" t="s">
        <v>75</v>
      </c>
      <c r="C70" s="2" t="s">
        <v>153</v>
      </c>
      <c r="D70" s="4">
        <v>43312</v>
      </c>
      <c r="E70" s="4">
        <v>43319</v>
      </c>
      <c r="F70" s="4">
        <v>43318</v>
      </c>
      <c r="G70" s="4">
        <v>43374</v>
      </c>
      <c r="H70" s="2" t="s">
        <v>106</v>
      </c>
      <c r="I70" s="2" t="s">
        <v>10</v>
      </c>
      <c r="J70" s="5" t="str">
        <f t="shared" si="0"/>
        <v>Analista Programador II</v>
      </c>
      <c r="K70" s="2" t="s">
        <v>10</v>
      </c>
      <c r="L70" s="2" t="s">
        <v>6</v>
      </c>
      <c r="M70" s="2" t="s">
        <v>10</v>
      </c>
      <c r="N70" s="6">
        <v>0.83333333333333337</v>
      </c>
      <c r="O70" s="6">
        <v>0.875</v>
      </c>
      <c r="P70" s="7">
        <v>1.5972222222222223</v>
      </c>
      <c r="Q70" s="6">
        <v>9.7222222222222224E-2</v>
      </c>
      <c r="R70" s="6">
        <v>1.3888888888888888E-2</v>
      </c>
      <c r="S70" s="6">
        <v>7.6388888888888886E-3</v>
      </c>
      <c r="T70" s="6">
        <v>0.70138888888888884</v>
      </c>
      <c r="U70" s="5">
        <f t="shared" si="1"/>
        <v>0.84166666666666656</v>
      </c>
      <c r="V70" s="6">
        <v>7.6388888888888886E-3</v>
      </c>
      <c r="W70" s="6">
        <v>0.125</v>
      </c>
      <c r="X70" s="6">
        <v>0.16666666666666666</v>
      </c>
      <c r="Y70" s="6">
        <v>4.1666666666666664E-2</v>
      </c>
      <c r="Z70" s="6">
        <v>0.4375</v>
      </c>
      <c r="AA70" s="6">
        <v>0</v>
      </c>
      <c r="AB70" s="6">
        <v>0</v>
      </c>
      <c r="AC70" s="6">
        <v>0</v>
      </c>
      <c r="AD70" s="6">
        <v>0.95138888888888884</v>
      </c>
      <c r="AE70" s="6">
        <v>0.69513888888888886</v>
      </c>
      <c r="AF70" s="6">
        <v>0.79166666666666663</v>
      </c>
      <c r="AG70" s="6">
        <v>0.11944444444444445</v>
      </c>
      <c r="AH70" s="6">
        <v>4.0972222222222222E-2</v>
      </c>
      <c r="AI70" s="6">
        <v>0</v>
      </c>
      <c r="AJ70" s="6">
        <v>0</v>
      </c>
      <c r="AK70" s="6">
        <v>0</v>
      </c>
      <c r="AL70" s="2">
        <v>0.9</v>
      </c>
      <c r="AM70" s="2">
        <v>0.95</v>
      </c>
      <c r="AN70" s="2">
        <v>0.14000000000000001</v>
      </c>
      <c r="AO70" s="2">
        <v>0.14000000000000001</v>
      </c>
      <c r="AP70" s="2">
        <v>0.05</v>
      </c>
      <c r="AQ70" s="2">
        <v>0.05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</row>
    <row r="71" spans="1:49" ht="14.25" customHeight="1">
      <c r="A71" s="3">
        <v>43313</v>
      </c>
      <c r="B71" s="2" t="s">
        <v>75</v>
      </c>
      <c r="C71" s="2" t="s">
        <v>154</v>
      </c>
      <c r="D71" s="4">
        <v>43312</v>
      </c>
      <c r="E71" s="4">
        <v>43319</v>
      </c>
      <c r="F71" s="4">
        <v>43319</v>
      </c>
      <c r="G71" s="4">
        <v>43341</v>
      </c>
      <c r="H71" s="2" t="s">
        <v>65</v>
      </c>
      <c r="I71" s="2" t="s">
        <v>90</v>
      </c>
      <c r="J71" s="5" t="str">
        <f t="shared" si="0"/>
        <v>Analista de Sistemas II</v>
      </c>
      <c r="K71" s="2" t="s">
        <v>90</v>
      </c>
      <c r="L71" s="2" t="s">
        <v>7</v>
      </c>
      <c r="M71" s="2" t="s">
        <v>9</v>
      </c>
      <c r="N71" s="6">
        <v>0.45833333333333331</v>
      </c>
      <c r="O71" s="6">
        <v>0.27083333333333331</v>
      </c>
      <c r="P71" s="6">
        <v>0.65972222222222221</v>
      </c>
      <c r="Q71" s="6">
        <v>2.8472222222222222E-2</v>
      </c>
      <c r="R71" s="6">
        <v>2.0833333333333332E-2</v>
      </c>
      <c r="S71" s="6">
        <v>7.6388888888888886E-3</v>
      </c>
      <c r="T71" s="6">
        <v>0.27083333333333331</v>
      </c>
      <c r="U71" s="5">
        <f t="shared" si="1"/>
        <v>0.59090909090909094</v>
      </c>
      <c r="V71" s="6">
        <v>0</v>
      </c>
      <c r="W71" s="6">
        <v>0.20833333333333334</v>
      </c>
      <c r="X71" s="6">
        <v>0</v>
      </c>
      <c r="Y71" s="6">
        <v>0</v>
      </c>
      <c r="Z71" s="6">
        <v>0.125</v>
      </c>
      <c r="AA71" s="6">
        <v>0</v>
      </c>
      <c r="AB71" s="6">
        <v>0</v>
      </c>
      <c r="AC71" s="6">
        <v>0</v>
      </c>
      <c r="AD71" s="6">
        <v>0.40972222222222227</v>
      </c>
      <c r="AE71" s="6">
        <v>0.15972222222222224</v>
      </c>
      <c r="AF71" s="6">
        <v>0.36805555555555558</v>
      </c>
      <c r="AG71" s="6">
        <v>4.1666666666666664E-2</v>
      </c>
      <c r="AH71" s="6">
        <v>0</v>
      </c>
      <c r="AI71" s="6">
        <v>0</v>
      </c>
      <c r="AJ71" s="6">
        <v>0</v>
      </c>
      <c r="AK71" s="6">
        <v>0</v>
      </c>
      <c r="AL71" s="2">
        <v>1.36</v>
      </c>
      <c r="AM71" s="2">
        <v>0.8</v>
      </c>
      <c r="AN71" s="2">
        <v>0.15</v>
      </c>
      <c r="AO71" s="2">
        <v>0.09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</row>
    <row r="72" spans="1:49" ht="14.25" customHeight="1">
      <c r="A72" s="3">
        <v>43313</v>
      </c>
      <c r="B72" s="2" t="s">
        <v>75</v>
      </c>
      <c r="C72" s="2" t="s">
        <v>155</v>
      </c>
      <c r="D72" s="4">
        <v>43312</v>
      </c>
      <c r="E72" s="4">
        <v>43319</v>
      </c>
      <c r="F72" s="4">
        <v>43319</v>
      </c>
      <c r="G72" s="4">
        <v>43367</v>
      </c>
      <c r="H72" s="2" t="s">
        <v>77</v>
      </c>
      <c r="I72" s="2" t="s">
        <v>10</v>
      </c>
      <c r="J72" s="5" t="str">
        <f t="shared" si="0"/>
        <v>Analista Programador II</v>
      </c>
      <c r="K72" s="2" t="s">
        <v>10</v>
      </c>
      <c r="L72" s="2" t="s">
        <v>6</v>
      </c>
      <c r="M72" s="2" t="s">
        <v>9</v>
      </c>
      <c r="N72" s="7">
        <v>1.0833333333333333</v>
      </c>
      <c r="O72" s="7">
        <v>1.1458333333333333</v>
      </c>
      <c r="P72" s="7">
        <v>1.8201388888888888</v>
      </c>
      <c r="Q72" s="6">
        <v>2.8472222222222222E-2</v>
      </c>
      <c r="R72" s="6">
        <v>2.0833333333333332E-2</v>
      </c>
      <c r="S72" s="6">
        <v>7.6388888888888886E-3</v>
      </c>
      <c r="T72" s="7">
        <v>1.070138888888889</v>
      </c>
      <c r="U72" s="5">
        <f t="shared" si="1"/>
        <v>0.98782051282051297</v>
      </c>
      <c r="V72" s="6">
        <v>0</v>
      </c>
      <c r="W72" s="6">
        <v>0.20833333333333334</v>
      </c>
      <c r="X72" s="6">
        <v>4.1666666666666664E-2</v>
      </c>
      <c r="Y72" s="6">
        <v>2.0833333333333332E-2</v>
      </c>
      <c r="Z72" s="6">
        <v>0.375</v>
      </c>
      <c r="AA72" s="6">
        <v>2.0833333333333332E-2</v>
      </c>
      <c r="AB72" s="6">
        <v>2.8472222222222222E-2</v>
      </c>
      <c r="AC72" s="6">
        <v>0</v>
      </c>
      <c r="AD72" s="7">
        <v>1.007638888888889</v>
      </c>
      <c r="AE72" s="6">
        <v>0.39583333333333331</v>
      </c>
      <c r="AF72" s="6">
        <v>0.7993055555555556</v>
      </c>
      <c r="AG72" s="6">
        <v>0.20833333333333334</v>
      </c>
      <c r="AH72" s="6">
        <v>0</v>
      </c>
      <c r="AI72" s="6">
        <v>0</v>
      </c>
      <c r="AJ72" s="6">
        <v>0</v>
      </c>
      <c r="AK72" s="6">
        <v>0</v>
      </c>
      <c r="AL72" s="2">
        <v>0.7</v>
      </c>
      <c r="AM72" s="2">
        <v>0.74</v>
      </c>
      <c r="AN72" s="2">
        <v>0.18</v>
      </c>
      <c r="AO72" s="2">
        <v>0.19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</row>
    <row r="73" spans="1:49" ht="14.25" customHeight="1">
      <c r="A73" s="3">
        <v>43313</v>
      </c>
      <c r="B73" s="2" t="s">
        <v>75</v>
      </c>
      <c r="C73" s="2" t="s">
        <v>156</v>
      </c>
      <c r="D73" s="4">
        <v>43312</v>
      </c>
      <c r="E73" s="4">
        <v>43319</v>
      </c>
      <c r="F73" s="4">
        <v>43319</v>
      </c>
      <c r="G73" s="4">
        <v>43319</v>
      </c>
      <c r="H73" s="2" t="s">
        <v>65</v>
      </c>
      <c r="I73" s="2" t="s">
        <v>10</v>
      </c>
      <c r="J73" s="5" t="str">
        <f t="shared" si="0"/>
        <v>Analista Programador II</v>
      </c>
      <c r="K73" s="2" t="s">
        <v>10</v>
      </c>
      <c r="L73" s="2" t="s">
        <v>6</v>
      </c>
      <c r="M73" s="2" t="s">
        <v>6</v>
      </c>
      <c r="N73" s="6">
        <v>0.54166666666666663</v>
      </c>
      <c r="O73" s="6">
        <v>0.45833333333333331</v>
      </c>
      <c r="P73" s="7">
        <v>2.0763888888888888</v>
      </c>
      <c r="Q73" s="6">
        <v>0.4375</v>
      </c>
      <c r="R73" s="6">
        <v>1.3888888888888888E-2</v>
      </c>
      <c r="S73" s="6">
        <v>1.3888888888888888E-2</v>
      </c>
      <c r="T73" s="7">
        <v>1.5138888888888891</v>
      </c>
      <c r="U73" s="5">
        <f t="shared" si="1"/>
        <v>2.7948717948717956</v>
      </c>
      <c r="V73" s="6">
        <v>7.6388888888888886E-3</v>
      </c>
      <c r="W73" s="6">
        <v>9.0972222222222218E-2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0.26805555555555555</v>
      </c>
      <c r="AE73" s="6">
        <v>0.44513888888888892</v>
      </c>
      <c r="AF73" s="6">
        <v>0.26805555555555555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2">
        <v>0.57999999999999996</v>
      </c>
      <c r="AM73" s="2">
        <v>0.49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</row>
    <row r="74" spans="1:49" ht="14.25" customHeight="1">
      <c r="A74" s="3">
        <v>43313</v>
      </c>
      <c r="B74" s="2" t="s">
        <v>63</v>
      </c>
      <c r="C74" s="2" t="s">
        <v>157</v>
      </c>
      <c r="D74" s="4">
        <v>43312</v>
      </c>
      <c r="E74" s="4">
        <v>43313</v>
      </c>
      <c r="F74" s="4">
        <v>43313</v>
      </c>
      <c r="G74" s="4">
        <v>43356</v>
      </c>
      <c r="H74" s="2" t="s">
        <v>65</v>
      </c>
      <c r="I74" s="2" t="s">
        <v>7</v>
      </c>
      <c r="J74" s="5" t="str">
        <f t="shared" si="0"/>
        <v>Analista de Sistemas II</v>
      </c>
      <c r="K74" s="2" t="s">
        <v>7</v>
      </c>
      <c r="L74" s="2" t="s">
        <v>10</v>
      </c>
      <c r="M74" s="2" t="s">
        <v>10</v>
      </c>
      <c r="N74" s="6">
        <v>0.375</v>
      </c>
      <c r="O74" s="6">
        <v>0.3125</v>
      </c>
      <c r="P74" s="7">
        <v>1.3680555555555556</v>
      </c>
      <c r="Q74" s="6">
        <v>0.14583333333333334</v>
      </c>
      <c r="R74" s="6">
        <v>6.25E-2</v>
      </c>
      <c r="S74" s="6">
        <v>2.0833333333333332E-2</v>
      </c>
      <c r="T74" s="6">
        <v>0.17430555555555557</v>
      </c>
      <c r="U74" s="5">
        <f t="shared" si="1"/>
        <v>0.46481481481481485</v>
      </c>
      <c r="V74" s="6">
        <v>0</v>
      </c>
      <c r="W74" s="6">
        <v>2.0833333333333332E-2</v>
      </c>
      <c r="X74" s="6">
        <v>0.10416666666666667</v>
      </c>
      <c r="Y74" s="6">
        <v>4.1666666666666664E-2</v>
      </c>
      <c r="Z74" s="6">
        <v>0.11180555555555556</v>
      </c>
      <c r="AA74" s="6">
        <v>0.39583333333333331</v>
      </c>
      <c r="AB74" s="6">
        <v>0.29166666666666669</v>
      </c>
      <c r="AC74" s="6">
        <v>0</v>
      </c>
      <c r="AD74" s="6">
        <v>0.38541666666666669</v>
      </c>
      <c r="AE74" s="6">
        <v>0.34097222222222223</v>
      </c>
      <c r="AF74" s="6">
        <v>0.36458333333333331</v>
      </c>
      <c r="AG74" s="6">
        <v>2.0833333333333332E-2</v>
      </c>
      <c r="AH74" s="6">
        <v>0</v>
      </c>
      <c r="AI74" s="6">
        <v>0</v>
      </c>
      <c r="AJ74" s="6">
        <v>0</v>
      </c>
      <c r="AK74" s="6">
        <v>0</v>
      </c>
      <c r="AL74" s="2">
        <v>1.17</v>
      </c>
      <c r="AM74" s="2">
        <v>0.97</v>
      </c>
      <c r="AN74" s="2">
        <v>7.0000000000000007E-2</v>
      </c>
      <c r="AO74" s="2">
        <v>0.06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</row>
    <row r="75" spans="1:49" ht="14.25" customHeight="1">
      <c r="A75" s="3">
        <v>43313</v>
      </c>
      <c r="B75" s="2" t="s">
        <v>75</v>
      </c>
      <c r="C75" s="2" t="s">
        <v>158</v>
      </c>
      <c r="D75" s="4">
        <v>43320</v>
      </c>
      <c r="E75" s="4">
        <v>43325</v>
      </c>
      <c r="F75" s="4">
        <v>43325</v>
      </c>
      <c r="G75" s="4">
        <v>43333</v>
      </c>
      <c r="H75" s="2" t="s">
        <v>65</v>
      </c>
      <c r="I75" s="2" t="s">
        <v>126</v>
      </c>
      <c r="J75" s="5" t="str">
        <f t="shared" si="0"/>
        <v>Analista de Sistemas II</v>
      </c>
      <c r="K75" s="2" t="s">
        <v>126</v>
      </c>
      <c r="L75" s="2" t="s">
        <v>7</v>
      </c>
      <c r="M75" s="2" t="s">
        <v>9</v>
      </c>
      <c r="N75" s="7">
        <v>1.0833333333333333</v>
      </c>
      <c r="O75" s="7">
        <v>1.125</v>
      </c>
      <c r="P75" s="7">
        <v>2.4270833333333335</v>
      </c>
      <c r="Q75" s="6">
        <v>0</v>
      </c>
      <c r="R75" s="6">
        <v>4.1666666666666664E-2</v>
      </c>
      <c r="S75" s="6">
        <v>0</v>
      </c>
      <c r="T75" s="6">
        <v>7.6388888888888886E-3</v>
      </c>
      <c r="U75" s="5">
        <f t="shared" si="1"/>
        <v>7.0512820512820514E-3</v>
      </c>
      <c r="V75" s="6">
        <v>0</v>
      </c>
      <c r="W75" s="6">
        <v>0.20833333333333334</v>
      </c>
      <c r="X75" s="6">
        <v>4.1666666666666664E-2</v>
      </c>
      <c r="Y75" s="6">
        <v>0</v>
      </c>
      <c r="Z75" s="6">
        <v>0.22916666666666666</v>
      </c>
      <c r="AA75" s="6">
        <v>1.3888888888888888E-2</v>
      </c>
      <c r="AB75" s="7">
        <v>1.8854166666666667</v>
      </c>
      <c r="AC75" s="6">
        <v>0</v>
      </c>
      <c r="AD75" s="7">
        <v>1.1979166666666667</v>
      </c>
      <c r="AE75" s="6">
        <v>0.35416666666666669</v>
      </c>
      <c r="AF75" s="7">
        <v>1</v>
      </c>
      <c r="AG75" s="6">
        <v>0.1875</v>
      </c>
      <c r="AH75" s="6">
        <v>1.0416666666666666E-2</v>
      </c>
      <c r="AI75" s="6">
        <v>0</v>
      </c>
      <c r="AJ75" s="6">
        <v>0</v>
      </c>
      <c r="AK75" s="6">
        <v>0</v>
      </c>
      <c r="AL75" s="2">
        <v>0.89</v>
      </c>
      <c r="AM75" s="2">
        <v>0.92</v>
      </c>
      <c r="AN75" s="2">
        <v>0.17</v>
      </c>
      <c r="AO75" s="2">
        <v>0.17</v>
      </c>
      <c r="AP75" s="2">
        <v>0.01</v>
      </c>
      <c r="AQ75" s="2">
        <v>0.01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</row>
    <row r="76" spans="1:49" ht="14.25" customHeight="1">
      <c r="A76" s="3">
        <v>43313</v>
      </c>
      <c r="B76" s="2" t="s">
        <v>63</v>
      </c>
      <c r="C76" s="2" t="s">
        <v>159</v>
      </c>
      <c r="D76" s="4">
        <v>43321</v>
      </c>
      <c r="E76" s="4">
        <v>43339</v>
      </c>
      <c r="F76" s="4">
        <v>43336</v>
      </c>
      <c r="G76" s="4">
        <v>43342</v>
      </c>
      <c r="H76" s="2" t="s">
        <v>72</v>
      </c>
      <c r="I76" s="2" t="s">
        <v>8</v>
      </c>
      <c r="J76" s="5" t="str">
        <f t="shared" si="0"/>
        <v>Analista de Sistemas III</v>
      </c>
      <c r="K76" s="2" t="s">
        <v>8</v>
      </c>
      <c r="L76" s="2" t="s">
        <v>6</v>
      </c>
      <c r="M76" s="2" t="s">
        <v>9</v>
      </c>
      <c r="N76" s="7">
        <v>1.8333333333333333</v>
      </c>
      <c r="O76" s="7">
        <v>1.9375</v>
      </c>
      <c r="P76" s="7">
        <v>1.1694444444444445</v>
      </c>
      <c r="Q76" s="6">
        <v>5.1388888888888894E-2</v>
      </c>
      <c r="R76" s="6">
        <v>6.25E-2</v>
      </c>
      <c r="S76" s="6">
        <v>2.0833333333333333E-3</v>
      </c>
      <c r="T76" s="6">
        <v>0.22916666666666666</v>
      </c>
      <c r="U76" s="5">
        <f t="shared" si="1"/>
        <v>0.125</v>
      </c>
      <c r="V76" s="6">
        <v>3.7499999999999999E-2</v>
      </c>
      <c r="W76" s="6">
        <v>7.7777777777777779E-2</v>
      </c>
      <c r="X76" s="6">
        <v>4.1666666666666664E-2</v>
      </c>
      <c r="Y76" s="6">
        <v>0.12222222222222223</v>
      </c>
      <c r="Z76" s="6">
        <v>0.30555555555555552</v>
      </c>
      <c r="AA76" s="6">
        <v>0.21805555555555556</v>
      </c>
      <c r="AB76" s="6">
        <v>2.2916666666666669E-2</v>
      </c>
      <c r="AC76" s="6">
        <v>0</v>
      </c>
      <c r="AD76" s="7">
        <v>3.1638888888888892</v>
      </c>
      <c r="AE76" s="6">
        <v>0.63888888888888895</v>
      </c>
      <c r="AF76" s="7">
        <v>2.7472222222222222</v>
      </c>
      <c r="AG76" s="6">
        <v>0.41666666666666669</v>
      </c>
      <c r="AH76" s="6">
        <v>0</v>
      </c>
      <c r="AI76" s="6">
        <v>0</v>
      </c>
      <c r="AJ76" s="6">
        <v>0</v>
      </c>
      <c r="AK76" s="6">
        <v>0</v>
      </c>
      <c r="AL76" s="2">
        <v>1.42</v>
      </c>
      <c r="AM76" s="2">
        <v>1.5</v>
      </c>
      <c r="AN76" s="2">
        <v>0.22</v>
      </c>
      <c r="AO76" s="2">
        <v>0.23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</row>
    <row r="77" spans="1:49" ht="14.25" customHeight="1">
      <c r="A77" s="3">
        <v>43313</v>
      </c>
      <c r="B77" s="2" t="s">
        <v>75</v>
      </c>
      <c r="C77" s="2" t="s">
        <v>160</v>
      </c>
      <c r="D77" s="4">
        <v>43322</v>
      </c>
      <c r="E77" s="4">
        <v>43333</v>
      </c>
      <c r="F77" s="4">
        <v>43340</v>
      </c>
      <c r="G77" s="4">
        <v>43384</v>
      </c>
      <c r="H77" s="2" t="s">
        <v>65</v>
      </c>
      <c r="I77" s="2" t="s">
        <v>161</v>
      </c>
      <c r="J77" s="5" t="str">
        <f t="shared" si="0"/>
        <v>Analista Programador II</v>
      </c>
      <c r="K77" s="2" t="s">
        <v>161</v>
      </c>
      <c r="L77" s="2" t="s">
        <v>6</v>
      </c>
      <c r="M77" s="2" t="s">
        <v>9</v>
      </c>
      <c r="N77" s="7">
        <v>2</v>
      </c>
      <c r="O77" s="7">
        <v>2.0208333333333335</v>
      </c>
      <c r="P77" s="7">
        <v>2.7472222222222222</v>
      </c>
      <c r="Q77" s="6">
        <v>7.6388888888888886E-3</v>
      </c>
      <c r="R77" s="6">
        <v>8.3333333333333329E-2</v>
      </c>
      <c r="S77" s="6">
        <v>0</v>
      </c>
      <c r="T77" s="7">
        <v>1.3993055555555556</v>
      </c>
      <c r="U77" s="5">
        <f t="shared" si="1"/>
        <v>0.69965277777777779</v>
      </c>
      <c r="V77" s="6">
        <v>0</v>
      </c>
      <c r="W77" s="6">
        <v>0.25347222222222221</v>
      </c>
      <c r="X77" s="6">
        <v>3.472222222222222E-3</v>
      </c>
      <c r="Y77" s="6">
        <v>0</v>
      </c>
      <c r="Z77" s="6">
        <v>0.6875</v>
      </c>
      <c r="AA77" s="6">
        <v>7.6388888888888886E-3</v>
      </c>
      <c r="AB77" s="6">
        <v>0.30555555555555552</v>
      </c>
      <c r="AC77" s="6">
        <v>0</v>
      </c>
      <c r="AD77" s="7">
        <v>2.4375</v>
      </c>
      <c r="AE77" s="6">
        <v>0.95833333333333337</v>
      </c>
      <c r="AF77" s="7">
        <v>1.9791666666666667</v>
      </c>
      <c r="AG77" s="6">
        <v>0.35416666666666669</v>
      </c>
      <c r="AH77" s="6">
        <v>9.0972222222222218E-2</v>
      </c>
      <c r="AI77" s="6">
        <v>1.3888888888888888E-2</v>
      </c>
      <c r="AJ77" s="6">
        <v>7.6388888888888886E-3</v>
      </c>
      <c r="AK77" s="6">
        <v>2.8472222222222222E-2</v>
      </c>
      <c r="AL77" s="2">
        <v>0.98</v>
      </c>
      <c r="AM77" s="2">
        <v>0.99</v>
      </c>
      <c r="AN77" s="2">
        <v>0.18</v>
      </c>
      <c r="AO77" s="2">
        <v>0.18</v>
      </c>
      <c r="AP77" s="2">
        <v>0.04</v>
      </c>
      <c r="AQ77" s="2">
        <v>0.05</v>
      </c>
      <c r="AR77" s="2">
        <v>0.01</v>
      </c>
      <c r="AS77" s="2">
        <v>0.01</v>
      </c>
      <c r="AT77" s="2">
        <v>0</v>
      </c>
      <c r="AU77" s="2">
        <v>0</v>
      </c>
      <c r="AV77" s="2">
        <v>0.01</v>
      </c>
      <c r="AW77" s="2">
        <v>0.01</v>
      </c>
    </row>
    <row r="78" spans="1:49" ht="14.25" customHeight="1">
      <c r="A78" s="3">
        <v>43313</v>
      </c>
      <c r="B78" s="2" t="s">
        <v>63</v>
      </c>
      <c r="C78" s="2" t="s">
        <v>162</v>
      </c>
      <c r="D78" s="4">
        <v>43325</v>
      </c>
      <c r="E78" s="4">
        <v>43326</v>
      </c>
      <c r="F78" s="4">
        <v>43326</v>
      </c>
      <c r="G78" s="4">
        <v>43426</v>
      </c>
      <c r="H78" s="2" t="s">
        <v>88</v>
      </c>
      <c r="I78" s="2" t="s">
        <v>163</v>
      </c>
      <c r="J78" s="5" t="str">
        <f t="shared" si="0"/>
        <v>Analista Programador II</v>
      </c>
      <c r="K78" s="2" t="s">
        <v>163</v>
      </c>
      <c r="L78" s="2" t="s">
        <v>7</v>
      </c>
      <c r="M78" s="2" t="s">
        <v>7</v>
      </c>
      <c r="N78" s="6">
        <v>0.5</v>
      </c>
      <c r="O78" s="6">
        <v>0.22916666666666666</v>
      </c>
      <c r="P78" s="7">
        <v>1.2472222222222222</v>
      </c>
      <c r="Q78" s="6">
        <v>6.25E-2</v>
      </c>
      <c r="R78" s="6">
        <v>6.25E-2</v>
      </c>
      <c r="S78" s="6">
        <v>2.0833333333333332E-2</v>
      </c>
      <c r="T78" s="6">
        <v>0.54166666666666663</v>
      </c>
      <c r="U78" s="5">
        <f t="shared" si="1"/>
        <v>1.0833333333333333</v>
      </c>
      <c r="V78" s="6">
        <v>0</v>
      </c>
      <c r="W78" s="6">
        <v>4.1666666666666664E-2</v>
      </c>
      <c r="X78" s="6">
        <v>1.0416666666666666E-2</v>
      </c>
      <c r="Y78" s="6">
        <v>0</v>
      </c>
      <c r="Z78" s="6">
        <v>0.50763888888888886</v>
      </c>
      <c r="AA78" s="6">
        <v>0</v>
      </c>
      <c r="AB78" s="6">
        <v>0</v>
      </c>
      <c r="AC78" s="6">
        <v>0</v>
      </c>
      <c r="AD78" s="6">
        <v>0.21875</v>
      </c>
      <c r="AE78" s="6">
        <v>4.5138888888888888E-2</v>
      </c>
      <c r="AF78" s="6">
        <v>0.17708333333333334</v>
      </c>
      <c r="AG78" s="6">
        <v>4.1666666666666664E-2</v>
      </c>
      <c r="AH78" s="6">
        <v>0</v>
      </c>
      <c r="AI78" s="6">
        <v>0</v>
      </c>
      <c r="AJ78" s="6">
        <v>0</v>
      </c>
      <c r="AK78" s="6">
        <v>0</v>
      </c>
      <c r="AL78" s="2">
        <v>0.77</v>
      </c>
      <c r="AM78" s="2">
        <v>0.35</v>
      </c>
      <c r="AN78" s="2">
        <v>0.18</v>
      </c>
      <c r="AO78" s="2">
        <v>0.08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</row>
    <row r="79" spans="1:49" ht="14.25" customHeight="1">
      <c r="A79" s="3">
        <v>43313</v>
      </c>
      <c r="B79" s="2" t="s">
        <v>63</v>
      </c>
      <c r="C79" s="2" t="s">
        <v>164</v>
      </c>
      <c r="D79" s="4">
        <v>43328</v>
      </c>
      <c r="E79" s="4">
        <v>43336</v>
      </c>
      <c r="F79" s="4">
        <v>43336</v>
      </c>
      <c r="G79" s="4">
        <v>43487</v>
      </c>
      <c r="H79" s="2" t="s">
        <v>65</v>
      </c>
      <c r="I79" s="2" t="s">
        <v>165</v>
      </c>
      <c r="J79" s="5" t="str">
        <f t="shared" si="0"/>
        <v>Analista de Sistemas I</v>
      </c>
      <c r="K79" s="2" t="s">
        <v>165</v>
      </c>
      <c r="L79" s="2" t="s">
        <v>6</v>
      </c>
      <c r="M79" s="2" t="s">
        <v>9</v>
      </c>
      <c r="N79" s="7">
        <v>2.2083333333333335</v>
      </c>
      <c r="O79" s="7">
        <v>1.75</v>
      </c>
      <c r="P79" s="7">
        <v>3.90625</v>
      </c>
      <c r="Q79" s="6">
        <v>0.21180555555555555</v>
      </c>
      <c r="R79" s="6">
        <v>6.25E-2</v>
      </c>
      <c r="S79" s="6">
        <v>7.6388888888888886E-3</v>
      </c>
      <c r="T79" s="7">
        <v>1.5833333333333333</v>
      </c>
      <c r="U79" s="5">
        <f t="shared" si="1"/>
        <v>0.71698113207547165</v>
      </c>
      <c r="V79" s="6">
        <v>0.33333333333333331</v>
      </c>
      <c r="W79" s="6">
        <v>4.1666666666666664E-2</v>
      </c>
      <c r="X79" s="6">
        <v>0</v>
      </c>
      <c r="Y79" s="6">
        <v>0</v>
      </c>
      <c r="Z79" s="7">
        <v>1.6666666666666667</v>
      </c>
      <c r="AA79" s="6">
        <v>0</v>
      </c>
      <c r="AB79" s="6">
        <v>0</v>
      </c>
      <c r="AC79" s="6">
        <v>0</v>
      </c>
      <c r="AD79" s="7">
        <v>1.6027777777777779</v>
      </c>
      <c r="AE79" s="7">
        <v>1.2409722222222224</v>
      </c>
      <c r="AF79" s="7">
        <v>1.4166666666666667</v>
      </c>
      <c r="AG79" s="6">
        <v>0.18611111111111112</v>
      </c>
      <c r="AH79" s="6">
        <v>0</v>
      </c>
      <c r="AI79" s="6">
        <v>0</v>
      </c>
      <c r="AJ79" s="6">
        <v>0</v>
      </c>
      <c r="AK79" s="6">
        <v>0</v>
      </c>
      <c r="AL79" s="2">
        <v>0.81</v>
      </c>
      <c r="AM79" s="2">
        <v>0.64</v>
      </c>
      <c r="AN79" s="2">
        <v>0.11</v>
      </c>
      <c r="AO79" s="2">
        <v>0.08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</row>
    <row r="80" spans="1:49" ht="14.25" customHeight="1">
      <c r="A80" s="3">
        <v>43313</v>
      </c>
      <c r="B80" s="2" t="s">
        <v>94</v>
      </c>
      <c r="C80" s="2" t="s">
        <v>166</v>
      </c>
      <c r="D80" s="4">
        <v>43347</v>
      </c>
      <c r="E80" s="4">
        <v>43376</v>
      </c>
      <c r="F80" s="4">
        <v>43375</v>
      </c>
      <c r="H80" s="2" t="s">
        <v>167</v>
      </c>
      <c r="I80" s="2" t="s">
        <v>168</v>
      </c>
      <c r="J80" s="5" t="str">
        <f t="shared" si="0"/>
        <v>Analista de Sistemas II</v>
      </c>
      <c r="K80" s="2" t="s">
        <v>168</v>
      </c>
      <c r="L80" s="2" t="s">
        <v>6</v>
      </c>
      <c r="M80" s="2" t="s">
        <v>10</v>
      </c>
      <c r="N80" s="7">
        <v>2.625</v>
      </c>
      <c r="O80" s="7">
        <v>2.25</v>
      </c>
      <c r="P80" s="6">
        <v>0.6875</v>
      </c>
      <c r="Q80" s="6">
        <v>6.25E-2</v>
      </c>
      <c r="R80" s="6">
        <v>2.0833333333333332E-2</v>
      </c>
      <c r="S80" s="6">
        <v>4.1666666666666664E-2</v>
      </c>
      <c r="T80" s="6">
        <v>0.5</v>
      </c>
      <c r="U80" s="5">
        <f t="shared" si="1"/>
        <v>0.19047619047619047</v>
      </c>
      <c r="V80" s="6">
        <v>0</v>
      </c>
      <c r="W80" s="6">
        <v>6.25E-2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7">
        <v>8.9791666666666661</v>
      </c>
      <c r="AE80" s="7">
        <v>4.7659722222222225</v>
      </c>
      <c r="AF80" s="7">
        <v>8.5416666666666661</v>
      </c>
      <c r="AG80" s="6">
        <v>0.4375</v>
      </c>
      <c r="AH80" s="6">
        <v>0</v>
      </c>
      <c r="AI80" s="6">
        <v>0</v>
      </c>
      <c r="AJ80" s="6">
        <v>0</v>
      </c>
      <c r="AK80" s="6">
        <v>0</v>
      </c>
      <c r="AL80" s="2">
        <v>3.8</v>
      </c>
      <c r="AM80" s="2">
        <v>3.25</v>
      </c>
      <c r="AN80" s="2">
        <v>0.19</v>
      </c>
      <c r="AO80" s="2">
        <v>0.17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</row>
    <row r="81" spans="1:49" ht="14.25" customHeight="1">
      <c r="A81" s="3">
        <v>43344</v>
      </c>
      <c r="B81" s="2" t="s">
        <v>63</v>
      </c>
      <c r="C81" s="2" t="s">
        <v>169</v>
      </c>
      <c r="D81" s="4">
        <v>43327</v>
      </c>
      <c r="E81" s="4">
        <v>43342</v>
      </c>
      <c r="F81" s="4">
        <v>43342</v>
      </c>
      <c r="G81" s="4">
        <v>43468</v>
      </c>
      <c r="H81" s="2" t="s">
        <v>65</v>
      </c>
      <c r="I81" s="2" t="s">
        <v>10</v>
      </c>
      <c r="J81" s="5" t="str">
        <f t="shared" si="0"/>
        <v>Analista Programador II</v>
      </c>
      <c r="K81" s="2" t="s">
        <v>10</v>
      </c>
      <c r="L81" s="2" t="s">
        <v>10</v>
      </c>
      <c r="M81" s="2" t="s">
        <v>9</v>
      </c>
      <c r="N81" s="6">
        <v>0.20833333333333334</v>
      </c>
      <c r="O81" s="6">
        <v>0.29166666666666669</v>
      </c>
      <c r="P81" s="6">
        <v>0.7368055555555556</v>
      </c>
      <c r="Q81" s="6">
        <v>0</v>
      </c>
      <c r="R81" s="6">
        <v>7.6388888888888886E-3</v>
      </c>
      <c r="S81" s="6">
        <v>0</v>
      </c>
      <c r="T81" s="6">
        <v>0.10416666666666667</v>
      </c>
      <c r="U81" s="5">
        <f t="shared" si="1"/>
        <v>0.5</v>
      </c>
      <c r="V81" s="6">
        <v>0</v>
      </c>
      <c r="W81" s="6">
        <v>0</v>
      </c>
      <c r="X81" s="6">
        <v>6.25E-2</v>
      </c>
      <c r="Y81" s="6">
        <v>0.1875</v>
      </c>
      <c r="Z81" s="6">
        <v>0.33333333333333331</v>
      </c>
      <c r="AA81" s="6">
        <v>2.0833333333333332E-2</v>
      </c>
      <c r="AB81" s="6">
        <v>2.0833333333333332E-2</v>
      </c>
      <c r="AC81" s="6">
        <v>0</v>
      </c>
      <c r="AD81" s="6">
        <v>0.3263888888888889</v>
      </c>
      <c r="AE81" s="6">
        <v>0.4284722222222222</v>
      </c>
      <c r="AF81" s="6">
        <v>0.23680555555555557</v>
      </c>
      <c r="AG81" s="6">
        <v>9.0972222222222218E-2</v>
      </c>
      <c r="AH81" s="6">
        <v>0</v>
      </c>
      <c r="AI81" s="6">
        <v>0</v>
      </c>
      <c r="AJ81" s="6">
        <v>0</v>
      </c>
      <c r="AK81" s="6">
        <v>0</v>
      </c>
      <c r="AL81" s="2">
        <v>0.81</v>
      </c>
      <c r="AM81" s="2">
        <v>1.1299999999999999</v>
      </c>
      <c r="AN81" s="2">
        <v>0.31</v>
      </c>
      <c r="AO81" s="2">
        <v>0.43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</row>
    <row r="82" spans="1:49" ht="14.25" customHeight="1">
      <c r="A82" s="3">
        <v>43344</v>
      </c>
      <c r="B82" s="2" t="s">
        <v>75</v>
      </c>
      <c r="C82" s="2" t="s">
        <v>170</v>
      </c>
      <c r="D82" s="4">
        <v>43328</v>
      </c>
      <c r="E82" s="4">
        <v>43347</v>
      </c>
      <c r="F82" s="4">
        <v>43347</v>
      </c>
      <c r="G82" s="4">
        <v>43395</v>
      </c>
      <c r="H82" s="2" t="s">
        <v>65</v>
      </c>
      <c r="I82" s="2" t="s">
        <v>171</v>
      </c>
      <c r="J82" s="5" t="str">
        <f t="shared" si="0"/>
        <v>Analista Programador II</v>
      </c>
      <c r="K82" s="2" t="s">
        <v>171</v>
      </c>
      <c r="L82" s="2" t="s">
        <v>7</v>
      </c>
      <c r="M82" s="2" t="s">
        <v>9</v>
      </c>
      <c r="N82" s="7">
        <v>2.0416666666666665</v>
      </c>
      <c r="O82" s="7">
        <v>1.9583333333333333</v>
      </c>
      <c r="P82" s="7">
        <v>14.72638888888889</v>
      </c>
      <c r="Q82" s="6">
        <v>0.35416666666666669</v>
      </c>
      <c r="R82" s="6">
        <v>0.91666666666666663</v>
      </c>
      <c r="S82" s="6">
        <v>0</v>
      </c>
      <c r="T82" s="7">
        <v>11.399305555555555</v>
      </c>
      <c r="U82" s="5">
        <f t="shared" si="1"/>
        <v>5.5833333333333339</v>
      </c>
      <c r="V82" s="6">
        <v>0</v>
      </c>
      <c r="W82" s="6">
        <v>0.16666666666666666</v>
      </c>
      <c r="X82" s="6">
        <v>3.472222222222222E-3</v>
      </c>
      <c r="Y82" s="6">
        <v>0</v>
      </c>
      <c r="Z82" s="7">
        <v>1.5493055555555555</v>
      </c>
      <c r="AA82" s="6">
        <v>1.3888888888888888E-2</v>
      </c>
      <c r="AB82" s="6">
        <v>0.32291666666666669</v>
      </c>
      <c r="AC82" s="6">
        <v>0</v>
      </c>
      <c r="AD82" s="7">
        <v>2.3333333333333335</v>
      </c>
      <c r="AE82" s="6">
        <v>0.28472222222222221</v>
      </c>
      <c r="AF82" s="7">
        <v>2.0416666666666665</v>
      </c>
      <c r="AG82" s="6">
        <v>0.28125</v>
      </c>
      <c r="AH82" s="6">
        <v>1.0416666666666666E-2</v>
      </c>
      <c r="AI82" s="6">
        <v>0</v>
      </c>
      <c r="AJ82" s="6">
        <v>2.0833333333333332E-2</v>
      </c>
      <c r="AK82" s="6">
        <v>7.6388888888888886E-3</v>
      </c>
      <c r="AL82" s="2">
        <v>1.04</v>
      </c>
      <c r="AM82" s="2">
        <v>1</v>
      </c>
      <c r="AN82" s="2">
        <v>0.14000000000000001</v>
      </c>
      <c r="AO82" s="2">
        <v>0.14000000000000001</v>
      </c>
      <c r="AP82" s="2">
        <v>0.01</v>
      </c>
      <c r="AQ82" s="2">
        <v>0.01</v>
      </c>
      <c r="AR82" s="2">
        <v>0</v>
      </c>
      <c r="AS82" s="2">
        <v>0</v>
      </c>
      <c r="AT82" s="2">
        <v>0.01</v>
      </c>
      <c r="AU82" s="2">
        <v>0.01</v>
      </c>
      <c r="AV82" s="2">
        <v>0</v>
      </c>
      <c r="AW82" s="2">
        <v>0</v>
      </c>
    </row>
    <row r="83" spans="1:49" ht="14.25" customHeight="1">
      <c r="A83" s="3">
        <v>43344</v>
      </c>
      <c r="B83" s="2" t="s">
        <v>63</v>
      </c>
      <c r="C83" s="2" t="s">
        <v>172</v>
      </c>
      <c r="D83" s="4">
        <v>43333</v>
      </c>
      <c r="E83" s="4">
        <v>43355</v>
      </c>
      <c r="F83" s="4">
        <v>43355</v>
      </c>
      <c r="H83" s="2" t="s">
        <v>88</v>
      </c>
      <c r="I83" s="2" t="s">
        <v>10</v>
      </c>
      <c r="J83" s="5" t="str">
        <f t="shared" si="0"/>
        <v>Analista Programador II</v>
      </c>
      <c r="K83" s="2" t="s">
        <v>10</v>
      </c>
      <c r="L83" s="2" t="s">
        <v>6</v>
      </c>
      <c r="M83" s="2" t="s">
        <v>9</v>
      </c>
      <c r="N83" s="7">
        <v>1</v>
      </c>
      <c r="O83" s="6">
        <v>0.60416666666666663</v>
      </c>
      <c r="P83" s="6">
        <v>0.29930555555555555</v>
      </c>
      <c r="Q83" s="6">
        <v>0</v>
      </c>
      <c r="R83" s="6">
        <v>7.6388888888888886E-3</v>
      </c>
      <c r="S83" s="6">
        <v>0</v>
      </c>
      <c r="T83" s="6">
        <v>0.29166666666666669</v>
      </c>
      <c r="U83" s="5">
        <f t="shared" si="1"/>
        <v>0.29166666666666669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0.6743055555555556</v>
      </c>
      <c r="AE83" s="6">
        <v>0.27638888888888885</v>
      </c>
      <c r="AF83" s="6">
        <v>0.52083333333333337</v>
      </c>
      <c r="AG83" s="6">
        <v>0.15347222222222223</v>
      </c>
      <c r="AH83" s="6">
        <v>0</v>
      </c>
      <c r="AI83" s="6">
        <v>0</v>
      </c>
      <c r="AJ83" s="6">
        <v>0</v>
      </c>
      <c r="AK83" s="6">
        <v>0</v>
      </c>
      <c r="AL83" s="2">
        <v>0.86</v>
      </c>
      <c r="AM83" s="2">
        <v>0.52</v>
      </c>
      <c r="AN83" s="2">
        <v>0.25</v>
      </c>
      <c r="AO83" s="2">
        <v>0.15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</row>
    <row r="84" spans="1:49" ht="14.25" customHeight="1">
      <c r="A84" s="3">
        <v>43344</v>
      </c>
      <c r="B84" s="2" t="s">
        <v>63</v>
      </c>
      <c r="C84" s="2" t="s">
        <v>173</v>
      </c>
      <c r="D84" s="4">
        <v>43335</v>
      </c>
      <c r="E84" s="4">
        <v>43336</v>
      </c>
      <c r="F84" s="4">
        <v>43335</v>
      </c>
      <c r="G84" s="4">
        <v>43434</v>
      </c>
      <c r="H84" s="2" t="s">
        <v>88</v>
      </c>
      <c r="I84" s="2" t="s">
        <v>7</v>
      </c>
      <c r="J84" s="5" t="str">
        <f t="shared" si="0"/>
        <v>Analista de Sistemas II</v>
      </c>
      <c r="K84" s="2" t="s">
        <v>7</v>
      </c>
      <c r="L84" s="2" t="s">
        <v>10</v>
      </c>
      <c r="M84" s="2" t="s">
        <v>10</v>
      </c>
      <c r="N84" s="6">
        <v>0.33333333333333331</v>
      </c>
      <c r="O84" s="6">
        <v>0.29166666666666669</v>
      </c>
      <c r="P84" s="6">
        <v>0.59375</v>
      </c>
      <c r="Q84" s="6">
        <v>1.3888888888888888E-2</v>
      </c>
      <c r="R84" s="6">
        <v>0</v>
      </c>
      <c r="S84" s="6">
        <v>7.6388888888888886E-3</v>
      </c>
      <c r="T84" s="6">
        <v>3.125E-2</v>
      </c>
      <c r="U84" s="5">
        <f t="shared" si="1"/>
        <v>9.375E-2</v>
      </c>
      <c r="V84" s="6">
        <v>0</v>
      </c>
      <c r="W84" s="6">
        <v>0</v>
      </c>
      <c r="X84" s="6">
        <v>0.23958333333333334</v>
      </c>
      <c r="Y84" s="6">
        <v>0</v>
      </c>
      <c r="Z84" s="6">
        <v>0.30208333333333331</v>
      </c>
      <c r="AA84" s="6">
        <v>0</v>
      </c>
      <c r="AB84" s="6">
        <v>0</v>
      </c>
      <c r="AC84" s="6">
        <v>0</v>
      </c>
      <c r="AD84" s="6">
        <v>0.3263888888888889</v>
      </c>
      <c r="AE84" s="6">
        <v>0.14930555555555555</v>
      </c>
      <c r="AF84" s="6">
        <v>0.28472222222222221</v>
      </c>
      <c r="AG84" s="6">
        <v>4.1666666666666664E-2</v>
      </c>
      <c r="AH84" s="6">
        <v>0</v>
      </c>
      <c r="AI84" s="6">
        <v>0</v>
      </c>
      <c r="AJ84" s="6">
        <v>0.20833333333333334</v>
      </c>
      <c r="AK84" s="6">
        <v>0</v>
      </c>
      <c r="AL84" s="2">
        <v>0.98</v>
      </c>
      <c r="AM84" s="2">
        <v>0.85</v>
      </c>
      <c r="AN84" s="2">
        <v>0.14000000000000001</v>
      </c>
      <c r="AO84" s="2">
        <v>0.12</v>
      </c>
      <c r="AP84" s="2">
        <v>0</v>
      </c>
      <c r="AQ84" s="2">
        <v>0</v>
      </c>
      <c r="AR84" s="2">
        <v>0</v>
      </c>
      <c r="AS84" s="2">
        <v>0</v>
      </c>
      <c r="AT84" s="2">
        <v>0.71</v>
      </c>
      <c r="AU84" s="2">
        <v>0.62</v>
      </c>
      <c r="AV84" s="2">
        <v>0</v>
      </c>
      <c r="AW84" s="2">
        <v>0</v>
      </c>
    </row>
    <row r="85" spans="1:49" ht="14.25" customHeight="1">
      <c r="A85" s="3">
        <v>43344</v>
      </c>
      <c r="B85" s="2" t="s">
        <v>63</v>
      </c>
      <c r="C85" s="2" t="s">
        <v>174</v>
      </c>
      <c r="D85" s="4">
        <v>43336</v>
      </c>
      <c r="E85" s="4">
        <v>43360</v>
      </c>
      <c r="F85" s="4">
        <v>43360</v>
      </c>
      <c r="H85" s="2" t="s">
        <v>65</v>
      </c>
      <c r="I85" s="2" t="s">
        <v>8</v>
      </c>
      <c r="J85" s="5" t="str">
        <f t="shared" si="0"/>
        <v>Analista de Sistemas III</v>
      </c>
      <c r="K85" s="2" t="s">
        <v>8</v>
      </c>
      <c r="L85" s="2" t="s">
        <v>6</v>
      </c>
      <c r="M85" s="2" t="s">
        <v>10</v>
      </c>
      <c r="N85" s="7">
        <v>2.2083333333333335</v>
      </c>
      <c r="O85" s="7">
        <v>1.7083333333333333</v>
      </c>
      <c r="P85" s="6">
        <v>0.87986111111111109</v>
      </c>
      <c r="Q85" s="6">
        <v>2.2222222222222223E-2</v>
      </c>
      <c r="R85" s="6">
        <v>5.2083333333333336E-2</v>
      </c>
      <c r="S85" s="6">
        <v>3.472222222222222E-3</v>
      </c>
      <c r="T85" s="6">
        <v>0.48680555555555555</v>
      </c>
      <c r="U85" s="5">
        <f t="shared" si="1"/>
        <v>0.22044025157232702</v>
      </c>
      <c r="V85" s="6">
        <v>0.19722222222222222</v>
      </c>
      <c r="W85" s="6">
        <v>4.5138888888888888E-2</v>
      </c>
      <c r="X85" s="6">
        <v>0</v>
      </c>
      <c r="Y85" s="6">
        <v>7.2916666666666671E-2</v>
      </c>
      <c r="Z85" s="6">
        <v>0</v>
      </c>
      <c r="AA85" s="6">
        <v>0</v>
      </c>
      <c r="AB85" s="6">
        <v>0</v>
      </c>
      <c r="AC85" s="6">
        <v>0</v>
      </c>
      <c r="AD85" s="7">
        <v>2.8659722222222221</v>
      </c>
      <c r="AE85" s="6">
        <v>0.78680555555555554</v>
      </c>
      <c r="AF85" s="7">
        <v>2.1374999999999997</v>
      </c>
      <c r="AG85" s="6">
        <v>0.44791666666666669</v>
      </c>
      <c r="AH85" s="6">
        <v>0.28055555555555556</v>
      </c>
      <c r="AI85" s="6">
        <v>0</v>
      </c>
      <c r="AJ85" s="6">
        <v>0</v>
      </c>
      <c r="AK85" s="6">
        <v>0</v>
      </c>
      <c r="AL85" s="2">
        <v>1.25</v>
      </c>
      <c r="AM85" s="2">
        <v>0.97</v>
      </c>
      <c r="AN85" s="2">
        <v>0.26</v>
      </c>
      <c r="AO85" s="2">
        <v>0.2</v>
      </c>
      <c r="AP85" s="2">
        <v>0.16</v>
      </c>
      <c r="AQ85" s="2">
        <v>0.13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</row>
    <row r="86" spans="1:49" ht="14.25" customHeight="1">
      <c r="A86" s="3">
        <v>43344</v>
      </c>
      <c r="B86" s="2" t="s">
        <v>75</v>
      </c>
      <c r="C86" s="2" t="s">
        <v>175</v>
      </c>
      <c r="D86" s="4">
        <v>43336</v>
      </c>
      <c r="E86" s="4">
        <v>43361</v>
      </c>
      <c r="F86" s="4">
        <v>43361</v>
      </c>
      <c r="G86" s="4">
        <v>43396</v>
      </c>
      <c r="H86" s="2" t="s">
        <v>65</v>
      </c>
      <c r="I86" s="2" t="s">
        <v>176</v>
      </c>
      <c r="J86" s="5" t="str">
        <f t="shared" si="0"/>
        <v>Analista Programador II</v>
      </c>
      <c r="K86" s="2" t="s">
        <v>176</v>
      </c>
      <c r="L86" s="2" t="s">
        <v>6</v>
      </c>
      <c r="M86" s="2" t="s">
        <v>7</v>
      </c>
      <c r="N86" s="7">
        <v>1.625</v>
      </c>
      <c r="O86" s="7">
        <v>1.25</v>
      </c>
      <c r="P86" s="7">
        <v>3.6458333333333335</v>
      </c>
      <c r="Q86" s="6">
        <v>7.6388888888888886E-3</v>
      </c>
      <c r="R86" s="6">
        <v>0</v>
      </c>
      <c r="S86" s="6">
        <v>0</v>
      </c>
      <c r="T86" s="7">
        <v>2.6118055555555553</v>
      </c>
      <c r="U86" s="5">
        <f t="shared" si="1"/>
        <v>1.6072649572649571</v>
      </c>
      <c r="V86" s="6">
        <v>0</v>
      </c>
      <c r="W86" s="6">
        <v>0.16666666666666666</v>
      </c>
      <c r="X86" s="6">
        <v>3.472222222222222E-3</v>
      </c>
      <c r="Y86" s="6">
        <v>0</v>
      </c>
      <c r="Z86" s="6">
        <v>0.58333333333333337</v>
      </c>
      <c r="AA86" s="6">
        <v>0.27430555555555552</v>
      </c>
      <c r="AB86" s="6">
        <v>0</v>
      </c>
      <c r="AC86" s="6">
        <v>0</v>
      </c>
      <c r="AD86" s="7">
        <v>1.2916666666666667</v>
      </c>
      <c r="AE86" s="6">
        <v>0.40972222222222227</v>
      </c>
      <c r="AF86" s="7">
        <v>1.125</v>
      </c>
      <c r="AG86" s="6">
        <v>0.16666666666666666</v>
      </c>
      <c r="AH86" s="6">
        <v>0</v>
      </c>
      <c r="AI86" s="6">
        <v>0</v>
      </c>
      <c r="AJ86" s="6">
        <v>1.3888888888888889E-3</v>
      </c>
      <c r="AK86" s="6">
        <v>2.8472222222222222E-2</v>
      </c>
      <c r="AL86" s="2">
        <v>0.9</v>
      </c>
      <c r="AM86" s="2">
        <v>0.69</v>
      </c>
      <c r="AN86" s="2">
        <v>0.13</v>
      </c>
      <c r="AO86" s="2">
        <v>0.1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0.02</v>
      </c>
      <c r="AW86" s="2">
        <v>0.02</v>
      </c>
    </row>
    <row r="87" spans="1:49" ht="14.25" customHeight="1">
      <c r="A87" s="3">
        <v>43344</v>
      </c>
      <c r="B87" s="2" t="s">
        <v>63</v>
      </c>
      <c r="C87" s="2" t="s">
        <v>177</v>
      </c>
      <c r="D87" s="4">
        <v>43336</v>
      </c>
      <c r="E87" s="4">
        <v>43363</v>
      </c>
      <c r="F87" s="4">
        <v>43362</v>
      </c>
      <c r="G87" s="4">
        <v>43453</v>
      </c>
      <c r="H87" s="2" t="s">
        <v>88</v>
      </c>
      <c r="I87" s="2" t="s">
        <v>11</v>
      </c>
      <c r="J87" s="5" t="str">
        <f t="shared" si="0"/>
        <v>Analista Programador III</v>
      </c>
      <c r="K87" s="2" t="s">
        <v>11</v>
      </c>
      <c r="L87" s="2" t="s">
        <v>6</v>
      </c>
      <c r="M87" s="2" t="s">
        <v>9</v>
      </c>
      <c r="N87" s="7">
        <v>1.7083333333333333</v>
      </c>
      <c r="O87" s="7">
        <v>1.5</v>
      </c>
      <c r="P87" s="7">
        <v>3.4895833333333335</v>
      </c>
      <c r="Q87" s="6">
        <v>8.3333333333333329E-2</v>
      </c>
      <c r="R87" s="6">
        <v>7.6388888888888886E-3</v>
      </c>
      <c r="S87" s="6">
        <v>4.1666666666666664E-2</v>
      </c>
      <c r="T87" s="6">
        <v>0.45833333333333331</v>
      </c>
      <c r="U87" s="5">
        <f t="shared" si="1"/>
        <v>0.26829268292682928</v>
      </c>
      <c r="V87" s="6">
        <v>0</v>
      </c>
      <c r="W87" s="6">
        <v>0</v>
      </c>
      <c r="X87" s="6">
        <v>0.15347222222222223</v>
      </c>
      <c r="Y87" s="6">
        <v>4.1666666666666664E-2</v>
      </c>
      <c r="Z87" s="7">
        <v>2.7055555555555557</v>
      </c>
      <c r="AA87" s="6">
        <v>0</v>
      </c>
      <c r="AB87" s="6">
        <v>0</v>
      </c>
      <c r="AC87" s="6">
        <v>0</v>
      </c>
      <c r="AD87" s="7">
        <v>1.6923611111111112</v>
      </c>
      <c r="AE87" s="6">
        <v>0.87222222222222223</v>
      </c>
      <c r="AF87" s="7">
        <v>1.4708333333333332</v>
      </c>
      <c r="AG87" s="6">
        <v>0.18472222222222223</v>
      </c>
      <c r="AH87" s="6">
        <v>3.6805555555555557E-2</v>
      </c>
      <c r="AI87" s="6">
        <v>0</v>
      </c>
      <c r="AJ87" s="6">
        <v>0</v>
      </c>
      <c r="AK87" s="6">
        <v>0</v>
      </c>
      <c r="AL87" s="2">
        <v>0.98</v>
      </c>
      <c r="AM87" s="2">
        <v>0.86</v>
      </c>
      <c r="AN87" s="2">
        <v>0.12</v>
      </c>
      <c r="AO87" s="2">
        <v>0.11</v>
      </c>
      <c r="AP87" s="2">
        <v>0.02</v>
      </c>
      <c r="AQ87" s="2">
        <v>0.02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</row>
    <row r="88" spans="1:49" ht="14.25" customHeight="1">
      <c r="A88" s="3">
        <v>43344</v>
      </c>
      <c r="B88" s="2" t="s">
        <v>63</v>
      </c>
      <c r="C88" s="2" t="s">
        <v>178</v>
      </c>
      <c r="D88" s="4">
        <v>43336</v>
      </c>
      <c r="E88" s="4">
        <v>43363</v>
      </c>
      <c r="F88" s="4">
        <v>43363</v>
      </c>
      <c r="G88" s="4">
        <v>43416</v>
      </c>
      <c r="H88" s="2" t="s">
        <v>88</v>
      </c>
      <c r="I88" s="2" t="s">
        <v>11</v>
      </c>
      <c r="J88" s="5" t="str">
        <f t="shared" si="0"/>
        <v>Analista Programador III</v>
      </c>
      <c r="K88" s="2" t="s">
        <v>11</v>
      </c>
      <c r="L88" s="2" t="s">
        <v>7</v>
      </c>
      <c r="M88" s="2" t="s">
        <v>11</v>
      </c>
      <c r="N88" s="7">
        <v>3.25</v>
      </c>
      <c r="O88" s="7">
        <v>3.0833333333333335</v>
      </c>
      <c r="P88" s="7">
        <v>3.0805555555555557</v>
      </c>
      <c r="Q88" s="6">
        <v>8.3333333333333329E-2</v>
      </c>
      <c r="R88" s="6">
        <v>7.6388888888888886E-3</v>
      </c>
      <c r="S88" s="6">
        <v>8.3333333333333329E-2</v>
      </c>
      <c r="T88" s="6">
        <v>0.32291666666666669</v>
      </c>
      <c r="U88" s="5">
        <f t="shared" si="1"/>
        <v>9.9358974358974367E-2</v>
      </c>
      <c r="V88" s="6">
        <v>0</v>
      </c>
      <c r="W88" s="6">
        <v>0</v>
      </c>
      <c r="X88" s="6">
        <v>0.47916666666666669</v>
      </c>
      <c r="Y88" s="6">
        <v>4.1666666666666664E-2</v>
      </c>
      <c r="Z88" s="7">
        <v>1.5625</v>
      </c>
      <c r="AA88" s="6">
        <v>4.1666666666666664E-2</v>
      </c>
      <c r="AB88" s="6">
        <v>0.45833333333333331</v>
      </c>
      <c r="AC88" s="6">
        <v>0</v>
      </c>
      <c r="AD88" s="7">
        <v>2.7784722222222222</v>
      </c>
      <c r="AE88" s="6">
        <v>0.24722222222222223</v>
      </c>
      <c r="AF88" s="7">
        <v>2.5284722222222222</v>
      </c>
      <c r="AG88" s="6">
        <v>0.25</v>
      </c>
      <c r="AH88" s="6">
        <v>0</v>
      </c>
      <c r="AI88" s="6">
        <v>0</v>
      </c>
      <c r="AJ88" s="6">
        <v>0</v>
      </c>
      <c r="AK88" s="6">
        <v>0</v>
      </c>
      <c r="AL88" s="2">
        <v>0.82</v>
      </c>
      <c r="AM88" s="2">
        <v>0.78</v>
      </c>
      <c r="AN88" s="2">
        <v>0.08</v>
      </c>
      <c r="AO88" s="2">
        <v>0.08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</row>
    <row r="89" spans="1:49" ht="14.25" customHeight="1">
      <c r="A89" s="3">
        <v>43344</v>
      </c>
      <c r="B89" s="2" t="s">
        <v>75</v>
      </c>
      <c r="C89" s="2" t="s">
        <v>179</v>
      </c>
      <c r="D89" s="4">
        <v>43339</v>
      </c>
      <c r="E89" s="4">
        <v>43357</v>
      </c>
      <c r="F89" s="4">
        <v>43357</v>
      </c>
      <c r="G89" s="4">
        <v>43390</v>
      </c>
      <c r="H89" s="2" t="s">
        <v>65</v>
      </c>
      <c r="I89" s="2" t="s">
        <v>163</v>
      </c>
      <c r="J89" s="5" t="str">
        <f t="shared" si="0"/>
        <v>Analista Programador II</v>
      </c>
      <c r="K89" s="2" t="s">
        <v>163</v>
      </c>
      <c r="L89" s="2" t="s">
        <v>7</v>
      </c>
      <c r="M89" s="2" t="s">
        <v>10</v>
      </c>
      <c r="N89" s="7">
        <v>1.9583333333333333</v>
      </c>
      <c r="O89" s="7">
        <v>1.6666666666666667</v>
      </c>
      <c r="P89" s="7">
        <v>1.1118055555555555</v>
      </c>
      <c r="Q89" s="6">
        <v>7.6388888888888886E-3</v>
      </c>
      <c r="R89" s="6">
        <v>0</v>
      </c>
      <c r="S89" s="6">
        <v>0</v>
      </c>
      <c r="T89" s="6">
        <v>2.8472222222222222E-2</v>
      </c>
      <c r="U89" s="5">
        <f t="shared" si="1"/>
        <v>1.4539007092198582E-2</v>
      </c>
      <c r="V89" s="6">
        <v>0</v>
      </c>
      <c r="W89" s="6">
        <v>0.16666666666666666</v>
      </c>
      <c r="X89" s="6">
        <v>3.472222222222222E-3</v>
      </c>
      <c r="Y89" s="6">
        <v>0</v>
      </c>
      <c r="Z89" s="6">
        <v>0.59097222222222223</v>
      </c>
      <c r="AA89" s="6">
        <v>0</v>
      </c>
      <c r="AB89" s="6">
        <v>0.31597222222222221</v>
      </c>
      <c r="AC89" s="6">
        <v>0</v>
      </c>
      <c r="AD89" s="7">
        <v>3.3645833333333335</v>
      </c>
      <c r="AE89" s="6">
        <v>0.18055555555555555</v>
      </c>
      <c r="AF89" s="7">
        <v>2.3020833333333335</v>
      </c>
      <c r="AG89" s="6">
        <v>0.33333333333333331</v>
      </c>
      <c r="AH89" s="6">
        <v>0.48958333333333331</v>
      </c>
      <c r="AI89" s="6">
        <v>0.23958333333333334</v>
      </c>
      <c r="AJ89" s="6">
        <v>0.14583333333333334</v>
      </c>
      <c r="AK89" s="6">
        <v>0</v>
      </c>
      <c r="AL89" s="2">
        <v>1.38</v>
      </c>
      <c r="AM89" s="2">
        <v>1.18</v>
      </c>
      <c r="AN89" s="2">
        <v>0.2</v>
      </c>
      <c r="AO89" s="2">
        <v>0.17</v>
      </c>
      <c r="AP89" s="2">
        <v>0.28999999999999998</v>
      </c>
      <c r="AQ89" s="2">
        <v>0.25</v>
      </c>
      <c r="AR89" s="2">
        <v>0.14000000000000001</v>
      </c>
      <c r="AS89" s="2">
        <v>0.12</v>
      </c>
      <c r="AT89" s="2">
        <v>0.09</v>
      </c>
      <c r="AU89" s="2">
        <v>7.0000000000000007E-2</v>
      </c>
      <c r="AV89" s="2">
        <v>0</v>
      </c>
      <c r="AW89" s="2">
        <v>0</v>
      </c>
    </row>
    <row r="90" spans="1:49" ht="14.25" customHeight="1">
      <c r="A90" s="3">
        <v>43344</v>
      </c>
      <c r="B90" s="2" t="s">
        <v>63</v>
      </c>
      <c r="C90" s="2" t="s">
        <v>180</v>
      </c>
      <c r="D90" s="4">
        <v>43339</v>
      </c>
      <c r="E90" s="4">
        <v>43342</v>
      </c>
      <c r="F90" s="4">
        <v>43341</v>
      </c>
      <c r="G90" s="4">
        <v>43369</v>
      </c>
      <c r="H90" s="2" t="s">
        <v>77</v>
      </c>
      <c r="I90" s="2" t="s">
        <v>7</v>
      </c>
      <c r="J90" s="5" t="str">
        <f t="shared" si="0"/>
        <v>Analista de Sistemas II</v>
      </c>
      <c r="K90" s="2" t="s">
        <v>7</v>
      </c>
      <c r="L90" s="2" t="s">
        <v>10</v>
      </c>
      <c r="M90" s="2" t="s">
        <v>9</v>
      </c>
      <c r="N90" s="6">
        <v>0.45833333333333331</v>
      </c>
      <c r="O90" s="6">
        <v>0.39583333333333331</v>
      </c>
      <c r="P90" s="7">
        <v>1.6826388888888888</v>
      </c>
      <c r="Q90" s="6">
        <v>6.805555555555555E-2</v>
      </c>
      <c r="R90" s="6">
        <v>3.125E-2</v>
      </c>
      <c r="S90" s="6">
        <v>0</v>
      </c>
      <c r="T90" s="6">
        <v>0.25763888888888892</v>
      </c>
      <c r="U90" s="5">
        <f t="shared" si="1"/>
        <v>0.56212121212121224</v>
      </c>
      <c r="V90" s="6">
        <v>0</v>
      </c>
      <c r="W90" s="6">
        <v>7.6388888888888886E-3</v>
      </c>
      <c r="X90" s="6">
        <v>0.16666666666666666</v>
      </c>
      <c r="Y90" s="6">
        <v>0</v>
      </c>
      <c r="Z90" s="6">
        <v>0.625</v>
      </c>
      <c r="AA90" s="6">
        <v>0.52847222222222223</v>
      </c>
      <c r="AB90" s="6">
        <v>0</v>
      </c>
      <c r="AC90" s="6">
        <v>0</v>
      </c>
      <c r="AD90" s="6">
        <v>0.23263888888888887</v>
      </c>
      <c r="AE90" s="6">
        <v>0.20347222222222219</v>
      </c>
      <c r="AF90" s="6">
        <v>0.17013888888888887</v>
      </c>
      <c r="AG90" s="6">
        <v>6.25E-2</v>
      </c>
      <c r="AH90" s="6">
        <v>0</v>
      </c>
      <c r="AI90" s="6">
        <v>0</v>
      </c>
      <c r="AJ90" s="6">
        <v>0</v>
      </c>
      <c r="AK90" s="6">
        <v>0</v>
      </c>
      <c r="AL90" s="2">
        <v>0.43</v>
      </c>
      <c r="AM90" s="2">
        <v>0.37</v>
      </c>
      <c r="AN90" s="2">
        <v>0.16</v>
      </c>
      <c r="AO90" s="2">
        <v>0.14000000000000001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</row>
    <row r="91" spans="1:49" ht="14.25" customHeight="1">
      <c r="A91" s="3">
        <v>43344</v>
      </c>
      <c r="B91" s="2" t="s">
        <v>63</v>
      </c>
      <c r="C91" s="2" t="s">
        <v>181</v>
      </c>
      <c r="D91" s="4">
        <v>43339</v>
      </c>
      <c r="E91" s="4">
        <v>43342</v>
      </c>
      <c r="F91" s="4">
        <v>43341</v>
      </c>
      <c r="G91" s="4">
        <v>43348</v>
      </c>
      <c r="H91" s="2" t="s">
        <v>88</v>
      </c>
      <c r="I91" s="2" t="s">
        <v>7</v>
      </c>
      <c r="J91" s="5" t="str">
        <f t="shared" si="0"/>
        <v>Analista de Sistemas II</v>
      </c>
      <c r="K91" s="2" t="s">
        <v>7</v>
      </c>
      <c r="L91" s="2" t="s">
        <v>10</v>
      </c>
      <c r="M91" s="2" t="s">
        <v>9</v>
      </c>
      <c r="N91" s="6">
        <v>0.54166666666666663</v>
      </c>
      <c r="O91" s="6">
        <v>0.45833333333333331</v>
      </c>
      <c r="P91" s="6">
        <v>0.35138888888888892</v>
      </c>
      <c r="Q91" s="6">
        <v>1.8055555555555557E-2</v>
      </c>
      <c r="R91" s="6">
        <v>0</v>
      </c>
      <c r="S91" s="6">
        <v>2.8472222222222222E-2</v>
      </c>
      <c r="T91" s="6">
        <v>0.1076388888888889</v>
      </c>
      <c r="U91" s="5">
        <f t="shared" si="1"/>
        <v>0.19871794871794873</v>
      </c>
      <c r="V91" s="6">
        <v>0</v>
      </c>
      <c r="W91" s="6">
        <v>0</v>
      </c>
      <c r="X91" s="6">
        <v>5.2083333333333336E-2</v>
      </c>
      <c r="Y91" s="6">
        <v>0</v>
      </c>
      <c r="Z91" s="6">
        <v>0.125</v>
      </c>
      <c r="AA91" s="6">
        <v>2.0833333333333332E-2</v>
      </c>
      <c r="AB91" s="6">
        <v>0</v>
      </c>
      <c r="AC91" s="6">
        <v>0</v>
      </c>
      <c r="AD91" s="6">
        <v>0.36805555555555558</v>
      </c>
      <c r="AE91" s="6">
        <v>0.19166666666666665</v>
      </c>
      <c r="AF91" s="6">
        <v>0.28472222222222221</v>
      </c>
      <c r="AG91" s="6">
        <v>8.3333333333333329E-2</v>
      </c>
      <c r="AH91" s="6">
        <v>0</v>
      </c>
      <c r="AI91" s="6">
        <v>0</v>
      </c>
      <c r="AJ91" s="6">
        <v>0</v>
      </c>
      <c r="AK91" s="6">
        <v>0</v>
      </c>
      <c r="AL91" s="2">
        <v>0.62</v>
      </c>
      <c r="AM91" s="2">
        <v>0.53</v>
      </c>
      <c r="AN91" s="2">
        <v>0.18</v>
      </c>
      <c r="AO91" s="2">
        <v>0.15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</row>
    <row r="92" spans="1:49" ht="14.25" customHeight="1">
      <c r="A92" s="3">
        <v>43344</v>
      </c>
      <c r="B92" s="2" t="s">
        <v>94</v>
      </c>
      <c r="C92" s="2" t="s">
        <v>182</v>
      </c>
      <c r="D92" s="4">
        <v>43340</v>
      </c>
      <c r="E92" s="4">
        <v>43343</v>
      </c>
      <c r="F92" s="4">
        <v>43342</v>
      </c>
      <c r="G92" s="4">
        <v>43355</v>
      </c>
      <c r="H92" s="2" t="s">
        <v>88</v>
      </c>
      <c r="I92" s="2" t="s">
        <v>7</v>
      </c>
      <c r="J92" s="5" t="str">
        <f t="shared" si="0"/>
        <v>Analista de Sistemas II</v>
      </c>
      <c r="K92" s="2" t="s">
        <v>7</v>
      </c>
      <c r="L92" s="2" t="s">
        <v>6</v>
      </c>
      <c r="M92" s="2" t="s">
        <v>9</v>
      </c>
      <c r="N92" s="6">
        <v>0.45833333333333331</v>
      </c>
      <c r="O92" s="6">
        <v>0.52083333333333337</v>
      </c>
      <c r="P92" s="7">
        <v>1.226388888888889</v>
      </c>
      <c r="Q92" s="6">
        <v>8.3333333333333329E-2</v>
      </c>
      <c r="R92" s="6">
        <v>4.1666666666666664E-2</v>
      </c>
      <c r="S92" s="6">
        <v>2.4305555555555556E-2</v>
      </c>
      <c r="T92" s="6">
        <v>0.1875</v>
      </c>
      <c r="U92" s="5">
        <f t="shared" si="1"/>
        <v>0.40909090909090912</v>
      </c>
      <c r="V92" s="6">
        <v>0</v>
      </c>
      <c r="W92" s="6">
        <v>8.3333333333333329E-2</v>
      </c>
      <c r="X92" s="6">
        <v>4.1666666666666664E-2</v>
      </c>
      <c r="Y92" s="6">
        <v>9.7222222222222224E-2</v>
      </c>
      <c r="Z92" s="6">
        <v>0.22916666666666666</v>
      </c>
      <c r="AA92" s="6">
        <v>0.22916666666666666</v>
      </c>
      <c r="AB92" s="6">
        <v>0.16666666666666666</v>
      </c>
      <c r="AC92" s="6">
        <v>4.1666666666666664E-2</v>
      </c>
      <c r="AD92" s="6">
        <v>0.875</v>
      </c>
      <c r="AE92" s="6">
        <v>0.53125</v>
      </c>
      <c r="AF92" s="6">
        <v>0.74305555555555547</v>
      </c>
      <c r="AG92" s="6">
        <v>0.13263888888888889</v>
      </c>
      <c r="AH92" s="6">
        <v>0</v>
      </c>
      <c r="AI92" s="6">
        <v>0</v>
      </c>
      <c r="AJ92" s="6">
        <v>0</v>
      </c>
      <c r="AK92" s="6">
        <v>0</v>
      </c>
      <c r="AL92" s="2">
        <v>1.43</v>
      </c>
      <c r="AM92" s="2">
        <v>1.62</v>
      </c>
      <c r="AN92" s="2">
        <v>0.25</v>
      </c>
      <c r="AO92" s="2">
        <v>0.28999999999999998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</row>
    <row r="93" spans="1:49" ht="14.25" customHeight="1">
      <c r="A93" s="3">
        <v>43344</v>
      </c>
      <c r="B93" s="2" t="s">
        <v>63</v>
      </c>
      <c r="C93" s="2" t="s">
        <v>183</v>
      </c>
      <c r="D93" s="4">
        <v>43340</v>
      </c>
      <c r="E93" s="4">
        <v>43342</v>
      </c>
      <c r="F93" s="4">
        <v>43342</v>
      </c>
      <c r="G93" s="4">
        <v>43353</v>
      </c>
      <c r="H93" s="2" t="s">
        <v>88</v>
      </c>
      <c r="I93" s="2" t="s">
        <v>168</v>
      </c>
      <c r="J93" s="5" t="str">
        <f t="shared" si="0"/>
        <v>Analista de Sistemas II</v>
      </c>
      <c r="K93" s="2" t="s">
        <v>168</v>
      </c>
      <c r="L93" s="2" t="s">
        <v>10</v>
      </c>
      <c r="M93" s="2" t="s">
        <v>11</v>
      </c>
      <c r="N93" s="6">
        <v>0.54166666666666663</v>
      </c>
      <c r="O93" s="6">
        <v>0.33333333333333331</v>
      </c>
      <c r="P93" s="7">
        <v>1.9166666666666667</v>
      </c>
      <c r="Q93" s="6">
        <v>8.3333333333333329E-2</v>
      </c>
      <c r="R93" s="6">
        <v>6.25E-2</v>
      </c>
      <c r="S93" s="6">
        <v>3.125E-2</v>
      </c>
      <c r="T93" s="6">
        <v>0.52083333333333337</v>
      </c>
      <c r="U93" s="5">
        <f t="shared" si="1"/>
        <v>0.96153846153846168</v>
      </c>
      <c r="V93" s="6">
        <v>0</v>
      </c>
      <c r="W93" s="6">
        <v>0.16666666666666666</v>
      </c>
      <c r="X93" s="6">
        <v>0.46875</v>
      </c>
      <c r="Y93" s="6">
        <v>8.3333333333333329E-2</v>
      </c>
      <c r="Z93" s="6">
        <v>0.33333333333333331</v>
      </c>
      <c r="AA93" s="6">
        <v>8.3333333333333329E-2</v>
      </c>
      <c r="AB93" s="6">
        <v>8.3333333333333329E-2</v>
      </c>
      <c r="AC93" s="6">
        <v>0</v>
      </c>
      <c r="AD93" s="6">
        <v>0.43055555555555558</v>
      </c>
      <c r="AE93" s="6">
        <v>0.31666666666666665</v>
      </c>
      <c r="AF93" s="6">
        <v>0.33333333333333331</v>
      </c>
      <c r="AG93" s="6">
        <v>9.7222222222222224E-2</v>
      </c>
      <c r="AH93" s="6">
        <v>0</v>
      </c>
      <c r="AI93" s="6">
        <v>0</v>
      </c>
      <c r="AJ93" s="6">
        <v>0</v>
      </c>
      <c r="AK93" s="6">
        <v>0</v>
      </c>
      <c r="AL93" s="2">
        <v>1</v>
      </c>
      <c r="AM93" s="2">
        <v>0.62</v>
      </c>
      <c r="AN93" s="2">
        <v>0.28999999999999998</v>
      </c>
      <c r="AO93" s="2">
        <v>0.18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</row>
    <row r="94" spans="1:49" ht="14.25" customHeight="1">
      <c r="A94" s="3">
        <v>43344</v>
      </c>
      <c r="B94" s="2" t="s">
        <v>63</v>
      </c>
      <c r="C94" s="2" t="s">
        <v>184</v>
      </c>
      <c r="D94" s="4">
        <v>43340</v>
      </c>
      <c r="E94" s="4">
        <v>43341</v>
      </c>
      <c r="F94" s="4">
        <v>43341</v>
      </c>
      <c r="G94" s="4">
        <v>43370</v>
      </c>
      <c r="H94" s="2" t="s">
        <v>77</v>
      </c>
      <c r="I94" s="2" t="s">
        <v>7</v>
      </c>
      <c r="J94" s="5" t="str">
        <f t="shared" si="0"/>
        <v>Analista de Sistemas II</v>
      </c>
      <c r="K94" s="2" t="s">
        <v>7</v>
      </c>
      <c r="L94" s="2" t="s">
        <v>6</v>
      </c>
      <c r="M94" s="2" t="s">
        <v>6</v>
      </c>
      <c r="N94" s="6">
        <v>0.54166666666666663</v>
      </c>
      <c r="O94" s="6">
        <v>0.20833333333333334</v>
      </c>
      <c r="P94" s="7">
        <v>1.2270833333333333</v>
      </c>
      <c r="Q94" s="6">
        <v>5.2083333333333336E-2</v>
      </c>
      <c r="R94" s="6">
        <v>4.1666666666666664E-2</v>
      </c>
      <c r="S94" s="6">
        <v>0</v>
      </c>
      <c r="T94" s="6">
        <v>0.23680555555555557</v>
      </c>
      <c r="U94" s="5">
        <f t="shared" si="1"/>
        <v>0.43717948717948724</v>
      </c>
      <c r="V94" s="6">
        <v>1.3888888888888889E-3</v>
      </c>
      <c r="W94" s="6">
        <v>0</v>
      </c>
      <c r="X94" s="6">
        <v>0.16666666666666666</v>
      </c>
      <c r="Y94" s="6">
        <v>0</v>
      </c>
      <c r="Z94" s="6">
        <v>0.625</v>
      </c>
      <c r="AA94" s="6">
        <v>0.10416666666666667</v>
      </c>
      <c r="AB94" s="6">
        <v>0</v>
      </c>
      <c r="AC94" s="6">
        <v>0</v>
      </c>
      <c r="AD94" s="6">
        <v>0.20833333333333334</v>
      </c>
      <c r="AE94" s="6">
        <v>0.20833333333333334</v>
      </c>
      <c r="AF94" s="6">
        <v>0.125</v>
      </c>
      <c r="AG94" s="6">
        <v>8.3333333333333329E-2</v>
      </c>
      <c r="AH94" s="6">
        <v>0</v>
      </c>
      <c r="AI94" s="6">
        <v>0</v>
      </c>
      <c r="AJ94" s="6">
        <v>0</v>
      </c>
      <c r="AK94" s="6">
        <v>0</v>
      </c>
      <c r="AL94" s="2">
        <v>0.6</v>
      </c>
      <c r="AM94" s="2">
        <v>0.23</v>
      </c>
      <c r="AN94" s="2">
        <v>0.4</v>
      </c>
      <c r="AO94" s="2">
        <v>0.15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</row>
    <row r="95" spans="1:49" ht="14.25" customHeight="1">
      <c r="A95" s="3">
        <v>43344</v>
      </c>
      <c r="B95" s="2" t="s">
        <v>75</v>
      </c>
      <c r="C95" s="2" t="s">
        <v>185</v>
      </c>
      <c r="D95" s="4">
        <v>43341</v>
      </c>
      <c r="E95" s="4">
        <v>43383</v>
      </c>
      <c r="F95" s="4">
        <v>43382</v>
      </c>
      <c r="G95" s="4">
        <v>43447</v>
      </c>
      <c r="H95" s="2" t="s">
        <v>65</v>
      </c>
      <c r="I95" s="2" t="s">
        <v>9</v>
      </c>
      <c r="J95" s="5" t="str">
        <f t="shared" si="0"/>
        <v>Analista Programador I</v>
      </c>
      <c r="K95" s="2" t="s">
        <v>9</v>
      </c>
      <c r="L95" s="2" t="s">
        <v>7</v>
      </c>
      <c r="M95" s="2" t="s">
        <v>186</v>
      </c>
      <c r="N95" s="7">
        <v>8.4583333333333339</v>
      </c>
      <c r="O95" s="7">
        <v>6.979166666666667</v>
      </c>
      <c r="P95" s="7">
        <v>3.1965277777777779</v>
      </c>
      <c r="Q95" s="6">
        <v>0.16666666666666666</v>
      </c>
      <c r="R95" s="6">
        <v>0.16666666666666666</v>
      </c>
      <c r="S95" s="6">
        <v>0</v>
      </c>
      <c r="T95" s="7">
        <v>1.8388888888888888</v>
      </c>
      <c r="U95" s="5">
        <f t="shared" si="1"/>
        <v>0.21740558292282428</v>
      </c>
      <c r="V95" s="6">
        <v>0</v>
      </c>
      <c r="W95" s="6">
        <v>0.33333333333333331</v>
      </c>
      <c r="X95" s="6">
        <v>3.472222222222222E-3</v>
      </c>
      <c r="Y95" s="6">
        <v>0</v>
      </c>
      <c r="Z95" s="6">
        <v>0.6875</v>
      </c>
      <c r="AA95" s="6">
        <v>0</v>
      </c>
      <c r="AB95" s="6">
        <v>0</v>
      </c>
      <c r="AC95" s="6">
        <v>0</v>
      </c>
      <c r="AD95" s="7">
        <v>10.184722222222222</v>
      </c>
      <c r="AE95" s="7">
        <v>1.0138888888888888</v>
      </c>
      <c r="AF95" s="7">
        <v>7.6847222222222227</v>
      </c>
      <c r="AG95" s="6">
        <v>0.41666666666666669</v>
      </c>
      <c r="AH95" s="7">
        <v>2</v>
      </c>
      <c r="AI95" s="6">
        <v>8.3333333333333329E-2</v>
      </c>
      <c r="AJ95" s="6">
        <v>0</v>
      </c>
      <c r="AK95" s="6">
        <v>0</v>
      </c>
      <c r="AL95" s="2">
        <v>1.1000000000000001</v>
      </c>
      <c r="AM95" s="2">
        <v>0.91</v>
      </c>
      <c r="AN95" s="2">
        <v>0.06</v>
      </c>
      <c r="AO95" s="2">
        <v>0.05</v>
      </c>
      <c r="AP95" s="2">
        <v>0.28999999999999998</v>
      </c>
      <c r="AQ95" s="2">
        <v>0.24</v>
      </c>
      <c r="AR95" s="2">
        <v>0.01</v>
      </c>
      <c r="AS95" s="2">
        <v>0.01</v>
      </c>
      <c r="AT95" s="2">
        <v>0</v>
      </c>
      <c r="AU95" s="2">
        <v>0</v>
      </c>
      <c r="AV95" s="2">
        <v>0</v>
      </c>
      <c r="AW95" s="2">
        <v>0</v>
      </c>
    </row>
    <row r="96" spans="1:49" ht="14.25" customHeight="1">
      <c r="A96" s="3">
        <v>43344</v>
      </c>
      <c r="B96" s="2" t="s">
        <v>63</v>
      </c>
      <c r="C96" s="2" t="s">
        <v>187</v>
      </c>
      <c r="D96" s="4">
        <v>43342</v>
      </c>
      <c r="E96" s="4">
        <v>43341</v>
      </c>
      <c r="F96" s="4">
        <v>43342</v>
      </c>
      <c r="G96" s="4">
        <v>43347</v>
      </c>
      <c r="H96" s="2" t="s">
        <v>106</v>
      </c>
      <c r="I96" s="2" t="s">
        <v>7</v>
      </c>
      <c r="J96" s="5" t="str">
        <f t="shared" si="0"/>
        <v>Analista de Sistemas II</v>
      </c>
      <c r="K96" s="2" t="s">
        <v>7</v>
      </c>
      <c r="L96" s="2" t="s">
        <v>6</v>
      </c>
      <c r="M96" s="2" t="s">
        <v>9</v>
      </c>
      <c r="N96" s="6">
        <v>0.33333333333333331</v>
      </c>
      <c r="O96" s="6">
        <v>0.3125</v>
      </c>
      <c r="P96" s="6">
        <v>0.40625</v>
      </c>
      <c r="Q96" s="6">
        <v>1.3888888888888888E-2</v>
      </c>
      <c r="R96" s="6">
        <v>1.3888888888888888E-2</v>
      </c>
      <c r="S96" s="6">
        <v>7.6388888888888886E-3</v>
      </c>
      <c r="T96" s="6">
        <v>3.888888888888889E-2</v>
      </c>
      <c r="U96" s="5">
        <f t="shared" si="1"/>
        <v>0.11666666666666667</v>
      </c>
      <c r="V96" s="6">
        <v>0</v>
      </c>
      <c r="W96" s="6">
        <v>0</v>
      </c>
      <c r="X96" s="6">
        <v>4.9305555555555554E-2</v>
      </c>
      <c r="Y96" s="6">
        <v>0</v>
      </c>
      <c r="Z96" s="6">
        <v>0.28472222222222221</v>
      </c>
      <c r="AA96" s="6">
        <v>0</v>
      </c>
      <c r="AB96" s="6">
        <v>0</v>
      </c>
      <c r="AC96" s="6">
        <v>0</v>
      </c>
      <c r="AD96" s="6">
        <v>0.27430555555555552</v>
      </c>
      <c r="AE96" s="6">
        <v>0.1013888888888889</v>
      </c>
      <c r="AF96" s="6">
        <v>0.23263888888888887</v>
      </c>
      <c r="AG96" s="6">
        <v>4.1666666666666664E-2</v>
      </c>
      <c r="AH96" s="6">
        <v>0</v>
      </c>
      <c r="AI96" s="6">
        <v>0</v>
      </c>
      <c r="AJ96" s="6">
        <v>0</v>
      </c>
      <c r="AK96" s="6">
        <v>2.8472222222222222E-2</v>
      </c>
      <c r="AL96" s="2">
        <v>0.74</v>
      </c>
      <c r="AM96" s="2">
        <v>0.7</v>
      </c>
      <c r="AN96" s="2">
        <v>0.13</v>
      </c>
      <c r="AO96" s="2">
        <v>0.12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0.08</v>
      </c>
      <c r="AW96" s="2">
        <v>0.09</v>
      </c>
    </row>
    <row r="97" spans="1:49" ht="14.25" customHeight="1">
      <c r="A97" s="3">
        <v>43344</v>
      </c>
      <c r="B97" s="2" t="s">
        <v>94</v>
      </c>
      <c r="C97" s="2" t="s">
        <v>188</v>
      </c>
      <c r="D97" s="4">
        <v>43342</v>
      </c>
      <c r="E97" s="4">
        <v>43362</v>
      </c>
      <c r="F97" s="4">
        <v>43361</v>
      </c>
      <c r="G97" s="4">
        <v>43375</v>
      </c>
      <c r="H97" s="2" t="s">
        <v>88</v>
      </c>
      <c r="I97" s="2" t="s">
        <v>126</v>
      </c>
      <c r="J97" s="5" t="str">
        <f t="shared" si="0"/>
        <v>Analista de Sistemas II</v>
      </c>
      <c r="K97" s="2" t="s">
        <v>126</v>
      </c>
      <c r="L97" s="2" t="s">
        <v>6</v>
      </c>
      <c r="M97" s="2" t="s">
        <v>11</v>
      </c>
      <c r="N97" s="7">
        <v>3.4166666666666665</v>
      </c>
      <c r="O97" s="7">
        <v>2.75</v>
      </c>
      <c r="P97" s="7">
        <v>1.8201388888888888</v>
      </c>
      <c r="Q97" s="6">
        <v>4.1666666666666664E-2</v>
      </c>
      <c r="R97" s="6">
        <v>3.125E-2</v>
      </c>
      <c r="S97" s="6">
        <v>3.4722222222222224E-2</v>
      </c>
      <c r="T97" s="6">
        <v>0.2951388888888889</v>
      </c>
      <c r="U97" s="5">
        <f t="shared" si="1"/>
        <v>8.6382113821138223E-2</v>
      </c>
      <c r="V97" s="6">
        <v>1.0416666666666666E-2</v>
      </c>
      <c r="W97" s="6">
        <v>8.3333333333333329E-2</v>
      </c>
      <c r="X97" s="6">
        <v>9.375E-2</v>
      </c>
      <c r="Y97" s="6">
        <v>0.14583333333333334</v>
      </c>
      <c r="Z97" s="6">
        <v>0.43055555555555558</v>
      </c>
      <c r="AA97" s="6">
        <v>0.63263888888888886</v>
      </c>
      <c r="AB97" s="6">
        <v>2.0833333333333332E-2</v>
      </c>
      <c r="AC97" s="6">
        <v>0</v>
      </c>
      <c r="AD97" s="7">
        <v>2.9201388888888888</v>
      </c>
      <c r="AE97" s="6">
        <v>0.71805555555555556</v>
      </c>
      <c r="AF97" s="7">
        <v>2.6013888888888888</v>
      </c>
      <c r="AG97" s="6">
        <v>0.2951388888888889</v>
      </c>
      <c r="AH97" s="6">
        <v>2.4305555555555556E-2</v>
      </c>
      <c r="AI97" s="6">
        <v>0</v>
      </c>
      <c r="AJ97" s="6">
        <v>0</v>
      </c>
      <c r="AK97" s="6">
        <v>0</v>
      </c>
      <c r="AL97" s="2">
        <v>0.95</v>
      </c>
      <c r="AM97" s="2">
        <v>0.76</v>
      </c>
      <c r="AN97" s="2">
        <v>0.11</v>
      </c>
      <c r="AO97" s="2">
        <v>0.09</v>
      </c>
      <c r="AP97" s="2">
        <v>0.01</v>
      </c>
      <c r="AQ97" s="2">
        <v>0.01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</row>
    <row r="98" spans="1:49" ht="14.25" customHeight="1">
      <c r="A98" s="3">
        <v>43344</v>
      </c>
      <c r="B98" s="2" t="s">
        <v>75</v>
      </c>
      <c r="C98" s="2" t="s">
        <v>189</v>
      </c>
      <c r="D98" s="4">
        <v>43346</v>
      </c>
      <c r="E98" s="4">
        <v>43361</v>
      </c>
      <c r="F98" s="4">
        <v>43361</v>
      </c>
      <c r="G98" s="4">
        <v>43410</v>
      </c>
      <c r="H98" s="2" t="s">
        <v>65</v>
      </c>
      <c r="I98" s="2" t="s">
        <v>163</v>
      </c>
      <c r="J98" s="5" t="str">
        <f t="shared" si="0"/>
        <v>Analista Programador II</v>
      </c>
      <c r="K98" s="2" t="s">
        <v>163</v>
      </c>
      <c r="L98" s="2" t="s">
        <v>6</v>
      </c>
      <c r="M98" s="2" t="s">
        <v>190</v>
      </c>
      <c r="N98" s="7">
        <v>2.7916666666666665</v>
      </c>
      <c r="O98" s="7">
        <v>3.5833333333333335</v>
      </c>
      <c r="P98" s="7">
        <v>7.7847222222222223</v>
      </c>
      <c r="Q98" s="6">
        <v>7.6388888888888886E-3</v>
      </c>
      <c r="R98" s="6">
        <v>7.6388888888888886E-3</v>
      </c>
      <c r="S98" s="6">
        <v>0</v>
      </c>
      <c r="T98" s="6">
        <v>0.2638888888888889</v>
      </c>
      <c r="U98" s="5">
        <f t="shared" si="1"/>
        <v>9.4527363184079616E-2</v>
      </c>
      <c r="V98" s="6">
        <v>0</v>
      </c>
      <c r="W98" s="6">
        <v>0.36805555555555558</v>
      </c>
      <c r="X98" s="6">
        <v>3.472222222222222E-3</v>
      </c>
      <c r="Y98" s="7">
        <v>1.007638888888889</v>
      </c>
      <c r="Z98" s="7">
        <v>5.8715277777777777</v>
      </c>
      <c r="AA98" s="6">
        <v>0.25763888888888892</v>
      </c>
      <c r="AB98" s="6">
        <v>0</v>
      </c>
      <c r="AC98" s="6">
        <v>0</v>
      </c>
      <c r="AD98" s="7">
        <v>3.2784722222222222</v>
      </c>
      <c r="AE98" s="7">
        <v>1.903472222222222</v>
      </c>
      <c r="AF98" s="7">
        <v>2.7368055555555557</v>
      </c>
      <c r="AG98" s="6">
        <v>0.5</v>
      </c>
      <c r="AH98" s="6">
        <v>4.1666666666666664E-2</v>
      </c>
      <c r="AI98" s="6">
        <v>0</v>
      </c>
      <c r="AJ98" s="6">
        <v>0</v>
      </c>
      <c r="AK98" s="6">
        <v>0</v>
      </c>
      <c r="AL98" s="2">
        <v>0.76</v>
      </c>
      <c r="AM98" s="2">
        <v>0.98</v>
      </c>
      <c r="AN98" s="2">
        <v>0.14000000000000001</v>
      </c>
      <c r="AO98" s="2">
        <v>0.18</v>
      </c>
      <c r="AP98" s="2">
        <v>0.01</v>
      </c>
      <c r="AQ98" s="2">
        <v>0.01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</row>
    <row r="99" spans="1:49" ht="14.25" customHeight="1">
      <c r="A99" s="3">
        <v>43344</v>
      </c>
      <c r="B99" s="2" t="s">
        <v>75</v>
      </c>
      <c r="C99" s="2" t="s">
        <v>191</v>
      </c>
      <c r="D99" s="4">
        <v>43348</v>
      </c>
      <c r="E99" s="4">
        <v>43363</v>
      </c>
      <c r="F99" s="4">
        <v>43363</v>
      </c>
      <c r="G99" s="4">
        <v>43395</v>
      </c>
      <c r="H99" s="2" t="s">
        <v>65</v>
      </c>
      <c r="I99" s="2" t="s">
        <v>192</v>
      </c>
      <c r="J99" s="5" t="str">
        <f t="shared" si="0"/>
        <v>Analista Programador II</v>
      </c>
      <c r="K99" s="2" t="s">
        <v>192</v>
      </c>
      <c r="L99" s="2" t="s">
        <v>7</v>
      </c>
      <c r="M99" s="2" t="s">
        <v>7</v>
      </c>
      <c r="N99" s="7">
        <v>4.375</v>
      </c>
      <c r="O99" s="7">
        <v>4.6875</v>
      </c>
      <c r="P99" s="7">
        <v>8.3055555555555554</v>
      </c>
      <c r="Q99" s="6">
        <v>6.25E-2</v>
      </c>
      <c r="R99" s="6">
        <v>2.0833333333333332E-2</v>
      </c>
      <c r="S99" s="6">
        <v>0</v>
      </c>
      <c r="T99" s="7">
        <v>5.0625</v>
      </c>
      <c r="U99" s="5">
        <f t="shared" si="1"/>
        <v>1.1571428571428573</v>
      </c>
      <c r="V99" s="6">
        <v>2.0833333333333332E-2</v>
      </c>
      <c r="W99" s="6">
        <v>0.29166666666666669</v>
      </c>
      <c r="X99" s="6">
        <v>0.20833333333333334</v>
      </c>
      <c r="Y99" s="6">
        <v>0.14583333333333334</v>
      </c>
      <c r="Z99" s="7">
        <v>2.1875</v>
      </c>
      <c r="AA99" s="6">
        <v>0.21597222222222223</v>
      </c>
      <c r="AB99" s="6">
        <v>9.0972222222222218E-2</v>
      </c>
      <c r="AC99" s="6">
        <v>0</v>
      </c>
      <c r="AD99" s="7">
        <v>6.1826388888888886</v>
      </c>
      <c r="AE99" s="6">
        <v>0.58333333333333337</v>
      </c>
      <c r="AF99" s="7">
        <v>4.7243055555555555</v>
      </c>
      <c r="AG99" s="6">
        <v>0.83333333333333337</v>
      </c>
      <c r="AH99" s="6">
        <v>0.625</v>
      </c>
      <c r="AI99" s="6">
        <v>0</v>
      </c>
      <c r="AJ99" s="6">
        <v>0.625</v>
      </c>
      <c r="AK99" s="6">
        <v>0</v>
      </c>
      <c r="AL99" s="2">
        <v>1.01</v>
      </c>
      <c r="AM99" s="2">
        <v>1.08</v>
      </c>
      <c r="AN99" s="2">
        <v>0.18</v>
      </c>
      <c r="AO99" s="2">
        <v>0.19</v>
      </c>
      <c r="AP99" s="2">
        <v>0.13</v>
      </c>
      <c r="AQ99" s="2">
        <v>0.14000000000000001</v>
      </c>
      <c r="AR99" s="2">
        <v>0</v>
      </c>
      <c r="AS99" s="2">
        <v>0</v>
      </c>
      <c r="AT99" s="2">
        <v>0.13</v>
      </c>
      <c r="AU99" s="2">
        <v>0.14000000000000001</v>
      </c>
      <c r="AV99" s="2">
        <v>0</v>
      </c>
      <c r="AW99" s="2">
        <v>0</v>
      </c>
    </row>
    <row r="100" spans="1:49" ht="14.25" customHeight="1">
      <c r="A100" s="3">
        <v>43344</v>
      </c>
      <c r="B100" s="2" t="s">
        <v>63</v>
      </c>
      <c r="C100" s="2" t="s">
        <v>193</v>
      </c>
      <c r="D100" s="4">
        <v>43348</v>
      </c>
      <c r="E100" s="4">
        <v>43354</v>
      </c>
      <c r="F100" s="4">
        <v>43353</v>
      </c>
      <c r="G100" s="4">
        <v>43404</v>
      </c>
      <c r="H100" s="2" t="s">
        <v>104</v>
      </c>
      <c r="I100" s="2" t="s">
        <v>7</v>
      </c>
      <c r="J100" s="5" t="str">
        <f t="shared" si="0"/>
        <v>Analista de Sistemas II</v>
      </c>
      <c r="K100" s="2" t="s">
        <v>7</v>
      </c>
      <c r="L100" s="2" t="s">
        <v>6</v>
      </c>
      <c r="M100" s="2" t="s">
        <v>10</v>
      </c>
      <c r="N100" s="6">
        <v>0.54166666666666663</v>
      </c>
      <c r="O100" s="6">
        <v>0.47916666666666669</v>
      </c>
      <c r="P100" s="6">
        <v>0.26041666666666669</v>
      </c>
      <c r="Q100" s="6">
        <v>2.0833333333333332E-2</v>
      </c>
      <c r="R100" s="6">
        <v>7.6388888888888886E-3</v>
      </c>
      <c r="S100" s="6">
        <v>0</v>
      </c>
      <c r="T100" s="6">
        <v>3.888888888888889E-2</v>
      </c>
      <c r="U100" s="5">
        <f t="shared" si="1"/>
        <v>7.1794871794871803E-2</v>
      </c>
      <c r="V100" s="6">
        <v>0</v>
      </c>
      <c r="W100" s="6">
        <v>0</v>
      </c>
      <c r="X100" s="6">
        <v>7.6388888888888886E-3</v>
      </c>
      <c r="Y100" s="6">
        <v>0</v>
      </c>
      <c r="Z100" s="6">
        <v>0.1875</v>
      </c>
      <c r="AA100" s="6">
        <v>0</v>
      </c>
      <c r="AB100" s="6">
        <v>0</v>
      </c>
      <c r="AC100" s="6">
        <v>0</v>
      </c>
      <c r="AD100" s="6">
        <v>0.5625</v>
      </c>
      <c r="AE100" s="6">
        <v>0.10416666666666667</v>
      </c>
      <c r="AF100" s="6">
        <v>0.47916666666666669</v>
      </c>
      <c r="AG100" s="6">
        <v>8.3333333333333329E-2</v>
      </c>
      <c r="AH100" s="6">
        <v>0</v>
      </c>
      <c r="AI100" s="6">
        <v>0</v>
      </c>
      <c r="AJ100" s="6">
        <v>0.21527777777777779</v>
      </c>
      <c r="AK100" s="6">
        <v>0</v>
      </c>
      <c r="AL100" s="2">
        <v>1</v>
      </c>
      <c r="AM100" s="2">
        <v>0.88</v>
      </c>
      <c r="AN100" s="2">
        <v>0.17</v>
      </c>
      <c r="AO100" s="2">
        <v>0.15</v>
      </c>
      <c r="AP100" s="2">
        <v>0</v>
      </c>
      <c r="AQ100" s="2">
        <v>0</v>
      </c>
      <c r="AR100" s="2">
        <v>0</v>
      </c>
      <c r="AS100" s="2">
        <v>0</v>
      </c>
      <c r="AT100" s="2">
        <v>0.45</v>
      </c>
      <c r="AU100" s="2">
        <v>0.4</v>
      </c>
      <c r="AV100" s="2">
        <v>0</v>
      </c>
      <c r="AW100" s="2">
        <v>0</v>
      </c>
    </row>
    <row r="101" spans="1:49" ht="14.25" customHeight="1">
      <c r="A101" s="3">
        <v>43344</v>
      </c>
      <c r="B101" s="2" t="s">
        <v>63</v>
      </c>
      <c r="C101" s="2" t="s">
        <v>194</v>
      </c>
      <c r="D101" s="4">
        <v>43349</v>
      </c>
      <c r="E101" s="4">
        <v>43349</v>
      </c>
      <c r="F101" s="4">
        <v>43349</v>
      </c>
      <c r="G101" s="4">
        <v>43440</v>
      </c>
      <c r="H101" s="2" t="s">
        <v>104</v>
      </c>
      <c r="I101" s="2" t="s">
        <v>7</v>
      </c>
      <c r="J101" s="5" t="str">
        <f t="shared" si="0"/>
        <v>Analista de Sistemas II</v>
      </c>
      <c r="K101" s="2" t="s">
        <v>7</v>
      </c>
      <c r="L101" s="2" t="s">
        <v>6</v>
      </c>
      <c r="M101" s="2" t="s">
        <v>10</v>
      </c>
      <c r="N101" s="6">
        <v>0.33333333333333331</v>
      </c>
      <c r="O101" s="6">
        <v>0.1875</v>
      </c>
      <c r="P101" s="6">
        <v>0.1875</v>
      </c>
      <c r="Q101" s="6">
        <v>7.6388888888888886E-3</v>
      </c>
      <c r="R101" s="6">
        <v>7.6388888888888886E-3</v>
      </c>
      <c r="S101" s="6">
        <v>0</v>
      </c>
      <c r="T101" s="6">
        <v>5.2083333333333336E-2</v>
      </c>
      <c r="U101" s="5">
        <f t="shared" si="1"/>
        <v>0.15625000000000003</v>
      </c>
      <c r="V101" s="6">
        <v>0</v>
      </c>
      <c r="W101" s="6">
        <v>0</v>
      </c>
      <c r="X101" s="6">
        <v>0</v>
      </c>
      <c r="Y101" s="6">
        <v>0</v>
      </c>
      <c r="Z101" s="6">
        <v>0.12222222222222223</v>
      </c>
      <c r="AA101" s="6">
        <v>0</v>
      </c>
      <c r="AB101" s="6">
        <v>0</v>
      </c>
      <c r="AC101" s="6">
        <v>0</v>
      </c>
      <c r="AD101" s="6">
        <v>0.22916666666666666</v>
      </c>
      <c r="AE101" s="6">
        <v>5.9722222222222225E-2</v>
      </c>
      <c r="AF101" s="6">
        <v>0.1875</v>
      </c>
      <c r="AG101" s="6">
        <v>4.1666666666666664E-2</v>
      </c>
      <c r="AH101" s="6">
        <v>0</v>
      </c>
      <c r="AI101" s="6">
        <v>0</v>
      </c>
      <c r="AJ101" s="6">
        <v>0</v>
      </c>
      <c r="AK101" s="6">
        <v>0</v>
      </c>
      <c r="AL101" s="2">
        <v>1</v>
      </c>
      <c r="AM101" s="2">
        <v>0.56000000000000005</v>
      </c>
      <c r="AN101" s="2">
        <v>0.22</v>
      </c>
      <c r="AO101" s="2">
        <v>0.12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</row>
    <row r="102" spans="1:49" ht="14.25" customHeight="1">
      <c r="A102" s="3">
        <v>43344</v>
      </c>
      <c r="B102" s="2" t="s">
        <v>75</v>
      </c>
      <c r="C102" s="2" t="s">
        <v>195</v>
      </c>
      <c r="D102" s="4">
        <v>43353</v>
      </c>
      <c r="E102" s="4">
        <v>43367</v>
      </c>
      <c r="F102" s="4">
        <v>43363</v>
      </c>
      <c r="G102" s="4">
        <v>43434</v>
      </c>
      <c r="H102" s="2" t="s">
        <v>65</v>
      </c>
      <c r="I102" s="2" t="s">
        <v>10</v>
      </c>
      <c r="J102" s="5" t="str">
        <f t="shared" si="0"/>
        <v>Analista Programador II</v>
      </c>
      <c r="K102" s="2" t="s">
        <v>10</v>
      </c>
      <c r="L102" s="2" t="s">
        <v>7</v>
      </c>
      <c r="M102" s="2" t="s">
        <v>196</v>
      </c>
      <c r="N102" s="7">
        <v>1.7083333333333333</v>
      </c>
      <c r="O102" s="7">
        <v>1.5625</v>
      </c>
      <c r="P102" s="7">
        <v>3.3993055555555554</v>
      </c>
      <c r="Q102" s="6">
        <v>4.5138888888888888E-2</v>
      </c>
      <c r="R102" s="6">
        <v>3.472222222222222E-3</v>
      </c>
      <c r="S102" s="6">
        <v>0</v>
      </c>
      <c r="T102" s="7">
        <v>1.6875</v>
      </c>
      <c r="U102" s="5">
        <f t="shared" si="1"/>
        <v>0.98780487804878048</v>
      </c>
      <c r="V102" s="6">
        <v>0</v>
      </c>
      <c r="W102" s="6">
        <v>0.20833333333333334</v>
      </c>
      <c r="X102" s="6">
        <v>0</v>
      </c>
      <c r="Y102" s="6">
        <v>8.3333333333333329E-2</v>
      </c>
      <c r="Z102" s="6">
        <v>0.56597222222222221</v>
      </c>
      <c r="AA102" s="6">
        <v>0.4201388888888889</v>
      </c>
      <c r="AB102" s="6">
        <v>4.5138888888888888E-2</v>
      </c>
      <c r="AC102" s="6">
        <v>0.34097222222222223</v>
      </c>
      <c r="AD102" s="7">
        <v>1.6805555555555556</v>
      </c>
      <c r="AE102" s="6">
        <v>0.20833333333333334</v>
      </c>
      <c r="AF102" s="7">
        <v>1.4583333333333333</v>
      </c>
      <c r="AG102" s="6">
        <v>0.20833333333333334</v>
      </c>
      <c r="AH102" s="6">
        <v>1.3888888888888888E-2</v>
      </c>
      <c r="AI102" s="6">
        <v>0</v>
      </c>
      <c r="AJ102" s="6">
        <v>0</v>
      </c>
      <c r="AK102" s="6">
        <v>0</v>
      </c>
      <c r="AL102" s="2">
        <v>0.93</v>
      </c>
      <c r="AM102" s="2">
        <v>0.85</v>
      </c>
      <c r="AN102" s="2">
        <v>0.13</v>
      </c>
      <c r="AO102" s="2">
        <v>0.12</v>
      </c>
      <c r="AP102" s="2">
        <v>0.01</v>
      </c>
      <c r="AQ102" s="2">
        <v>0.01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</row>
    <row r="103" spans="1:49" ht="14.25" customHeight="1">
      <c r="A103" s="3">
        <v>43344</v>
      </c>
      <c r="B103" s="2" t="s">
        <v>94</v>
      </c>
      <c r="C103" s="2" t="s">
        <v>197</v>
      </c>
      <c r="D103" s="4">
        <v>43353</v>
      </c>
      <c r="E103" s="4">
        <v>43362</v>
      </c>
      <c r="F103" s="4">
        <v>43363</v>
      </c>
      <c r="G103" s="4">
        <v>43364</v>
      </c>
      <c r="H103" s="2" t="s">
        <v>99</v>
      </c>
      <c r="I103" s="2" t="s">
        <v>7</v>
      </c>
      <c r="J103" s="5" t="str">
        <f t="shared" si="0"/>
        <v>Analista de Sistemas II</v>
      </c>
      <c r="K103" s="2" t="s">
        <v>7</v>
      </c>
      <c r="L103" s="2" t="s">
        <v>6</v>
      </c>
      <c r="M103" s="2" t="s">
        <v>9</v>
      </c>
      <c r="N103" s="7">
        <v>1.4583333333333333</v>
      </c>
      <c r="O103" s="7">
        <v>1.2916666666666667</v>
      </c>
      <c r="P103" s="7">
        <v>1.4138888888888888</v>
      </c>
      <c r="Q103" s="6">
        <v>0.10416666666666667</v>
      </c>
      <c r="R103" s="6">
        <v>8.3333333333333329E-2</v>
      </c>
      <c r="S103" s="6">
        <v>2.4305555555555556E-2</v>
      </c>
      <c r="T103" s="6">
        <v>0.375</v>
      </c>
      <c r="U103" s="5">
        <f t="shared" si="1"/>
        <v>0.25714285714285717</v>
      </c>
      <c r="V103" s="6">
        <v>0</v>
      </c>
      <c r="W103" s="6">
        <v>9.7222222222222224E-2</v>
      </c>
      <c r="X103" s="6">
        <v>8.3333333333333329E-2</v>
      </c>
      <c r="Y103" s="6">
        <v>4.1666666666666664E-2</v>
      </c>
      <c r="Z103" s="6">
        <v>0.27083333333333331</v>
      </c>
      <c r="AA103" s="6">
        <v>0.14583333333333334</v>
      </c>
      <c r="AB103" s="6">
        <v>0.14583333333333334</v>
      </c>
      <c r="AC103" s="6">
        <v>4.1666666666666664E-2</v>
      </c>
      <c r="AD103" s="6">
        <v>0.75763888888888886</v>
      </c>
      <c r="AE103" s="6">
        <v>0.38541666666666669</v>
      </c>
      <c r="AF103" s="6">
        <v>0.63263888888888886</v>
      </c>
      <c r="AG103" s="6">
        <v>0.125</v>
      </c>
      <c r="AH103" s="6">
        <v>0</v>
      </c>
      <c r="AI103" s="6">
        <v>0</v>
      </c>
      <c r="AJ103" s="6">
        <v>0</v>
      </c>
      <c r="AK103" s="6">
        <v>0</v>
      </c>
      <c r="AL103" s="2">
        <v>0.49</v>
      </c>
      <c r="AM103" s="2">
        <v>0.43</v>
      </c>
      <c r="AN103" s="2">
        <v>0.1</v>
      </c>
      <c r="AO103" s="2">
        <v>0.09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</row>
    <row r="104" spans="1:49" ht="14.25" customHeight="1">
      <c r="A104" s="3">
        <v>43344</v>
      </c>
      <c r="B104" s="2" t="s">
        <v>63</v>
      </c>
      <c r="C104" s="2" t="s">
        <v>198</v>
      </c>
      <c r="D104" s="4">
        <v>43353</v>
      </c>
      <c r="E104" s="4">
        <v>43353</v>
      </c>
      <c r="F104" s="4">
        <v>43353</v>
      </c>
      <c r="G104" s="4">
        <v>43461</v>
      </c>
      <c r="H104" s="2" t="s">
        <v>88</v>
      </c>
      <c r="I104" s="2" t="s">
        <v>199</v>
      </c>
      <c r="J104" s="5" t="str">
        <f t="shared" si="0"/>
        <v>Analista de Sistemas I</v>
      </c>
      <c r="K104" s="2" t="s">
        <v>199</v>
      </c>
      <c r="L104" s="2" t="s">
        <v>6</v>
      </c>
      <c r="M104" s="2" t="s">
        <v>9</v>
      </c>
      <c r="N104" s="7">
        <v>1.625</v>
      </c>
      <c r="O104" s="7">
        <v>1.6041666666666667</v>
      </c>
      <c r="P104" s="7">
        <v>5.364583333333333</v>
      </c>
      <c r="Q104" s="6">
        <v>6.25E-2</v>
      </c>
      <c r="R104" s="6">
        <v>7.2916666666666671E-2</v>
      </c>
      <c r="S104" s="6">
        <v>0</v>
      </c>
      <c r="T104" s="7">
        <v>2.6875</v>
      </c>
      <c r="U104" s="5">
        <f t="shared" si="1"/>
        <v>1.6538461538461537</v>
      </c>
      <c r="V104" s="6">
        <v>0</v>
      </c>
      <c r="W104" s="6">
        <v>0</v>
      </c>
      <c r="X104" s="6">
        <v>0</v>
      </c>
      <c r="Y104" s="6">
        <v>0</v>
      </c>
      <c r="Z104" s="7">
        <v>2.5416666666666665</v>
      </c>
      <c r="AA104" s="6">
        <v>0</v>
      </c>
      <c r="AB104" s="6">
        <v>0</v>
      </c>
      <c r="AC104" s="6">
        <v>0</v>
      </c>
      <c r="AD104" s="7">
        <v>1.8006944444444446</v>
      </c>
      <c r="AE104" s="7">
        <v>1.7659722222222223</v>
      </c>
      <c r="AF104" s="7">
        <v>1.4305555555555556</v>
      </c>
      <c r="AG104" s="6">
        <v>0.21180555555555555</v>
      </c>
      <c r="AH104" s="6">
        <v>0.15763888888888888</v>
      </c>
      <c r="AI104" s="6">
        <v>0</v>
      </c>
      <c r="AJ104" s="6">
        <v>0</v>
      </c>
      <c r="AK104" s="6">
        <v>0</v>
      </c>
      <c r="AL104" s="2">
        <v>0.89</v>
      </c>
      <c r="AM104" s="2">
        <v>0.88</v>
      </c>
      <c r="AN104" s="2">
        <v>0.13</v>
      </c>
      <c r="AO104" s="2">
        <v>0.13</v>
      </c>
      <c r="AP104" s="2">
        <v>0.1</v>
      </c>
      <c r="AQ104" s="2">
        <v>0.1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</row>
    <row r="105" spans="1:49" ht="14.25" customHeight="1">
      <c r="A105" s="3">
        <v>43344</v>
      </c>
      <c r="B105" s="2" t="s">
        <v>63</v>
      </c>
      <c r="C105" s="2" t="s">
        <v>200</v>
      </c>
      <c r="D105" s="4">
        <v>43356</v>
      </c>
      <c r="E105" s="4">
        <v>43362</v>
      </c>
      <c r="F105" s="4">
        <v>43362</v>
      </c>
      <c r="H105" s="2" t="s">
        <v>65</v>
      </c>
      <c r="I105" s="2" t="s">
        <v>7</v>
      </c>
      <c r="J105" s="5" t="str">
        <f t="shared" si="0"/>
        <v>Analista de Sistemas II</v>
      </c>
      <c r="K105" s="2" t="s">
        <v>7</v>
      </c>
      <c r="L105" s="2" t="s">
        <v>6</v>
      </c>
      <c r="M105" s="2" t="s">
        <v>6</v>
      </c>
      <c r="N105" s="7">
        <v>1.4166666666666667</v>
      </c>
      <c r="O105" s="7">
        <v>1.1875</v>
      </c>
      <c r="P105" s="6">
        <v>0.33333333333333331</v>
      </c>
      <c r="Q105" s="6">
        <v>0.10416666666666667</v>
      </c>
      <c r="R105" s="6">
        <v>3.125E-2</v>
      </c>
      <c r="S105" s="6">
        <v>1.0416666666666666E-2</v>
      </c>
      <c r="T105" s="6">
        <v>0.1875</v>
      </c>
      <c r="U105" s="5">
        <f t="shared" si="1"/>
        <v>0.13235294117647059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7">
        <v>1.3055555555555556</v>
      </c>
      <c r="AE105" s="6">
        <v>0.21597222222222223</v>
      </c>
      <c r="AF105" s="7">
        <v>1.2222222222222221</v>
      </c>
      <c r="AG105" s="6">
        <v>8.3333333333333329E-2</v>
      </c>
      <c r="AH105" s="6">
        <v>0</v>
      </c>
      <c r="AI105" s="6">
        <v>0</v>
      </c>
      <c r="AJ105" s="6">
        <v>0</v>
      </c>
      <c r="AK105" s="6">
        <v>0</v>
      </c>
      <c r="AL105" s="2">
        <v>1.03</v>
      </c>
      <c r="AM105" s="2">
        <v>0.86</v>
      </c>
      <c r="AN105" s="2">
        <v>7.0000000000000007E-2</v>
      </c>
      <c r="AO105" s="2">
        <v>0.06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</row>
    <row r="106" spans="1:49" ht="14.25" customHeight="1">
      <c r="A106" s="3">
        <v>43374</v>
      </c>
      <c r="B106" s="2" t="s">
        <v>63</v>
      </c>
      <c r="C106" s="2" t="s">
        <v>201</v>
      </c>
      <c r="D106" s="4">
        <v>43326</v>
      </c>
      <c r="E106" s="4">
        <v>43388</v>
      </c>
      <c r="F106" s="4">
        <v>43388</v>
      </c>
      <c r="G106" s="4">
        <v>43396</v>
      </c>
      <c r="H106" s="2" t="s">
        <v>202</v>
      </c>
      <c r="I106" s="2" t="s">
        <v>8</v>
      </c>
      <c r="J106" s="5" t="str">
        <f t="shared" si="0"/>
        <v>Analista de Sistemas III</v>
      </c>
      <c r="K106" s="2" t="s">
        <v>8</v>
      </c>
      <c r="L106" s="2" t="s">
        <v>7</v>
      </c>
      <c r="M106" s="2" t="s">
        <v>9</v>
      </c>
      <c r="N106" s="6">
        <v>0.91666666666666663</v>
      </c>
      <c r="O106" s="6">
        <v>0.97916666666666663</v>
      </c>
      <c r="P106" s="6">
        <v>0.78125</v>
      </c>
      <c r="Q106" s="6">
        <v>6.5972222222222224E-2</v>
      </c>
      <c r="R106" s="6">
        <v>3.888888888888889E-2</v>
      </c>
      <c r="S106" s="6">
        <v>1.3888888888888888E-2</v>
      </c>
      <c r="T106" s="6">
        <v>0.20486111111111113</v>
      </c>
      <c r="U106" s="5">
        <f t="shared" si="1"/>
        <v>0.22348484848484851</v>
      </c>
      <c r="V106" s="6">
        <v>3.472222222222222E-3</v>
      </c>
      <c r="W106" s="6">
        <v>5.7638888888888885E-2</v>
      </c>
      <c r="X106" s="6">
        <v>9.375E-2</v>
      </c>
      <c r="Y106" s="6">
        <v>3.4722222222222224E-2</v>
      </c>
      <c r="Z106" s="6">
        <v>0.10416666666666667</v>
      </c>
      <c r="AA106" s="6">
        <v>0.16666666666666666</v>
      </c>
      <c r="AB106" s="6">
        <v>0</v>
      </c>
      <c r="AC106" s="6">
        <v>0</v>
      </c>
      <c r="AD106" s="7">
        <v>1.1875</v>
      </c>
      <c r="AE106" s="6">
        <v>0.41666666666666669</v>
      </c>
      <c r="AF106" s="6">
        <v>0.97916666666666663</v>
      </c>
      <c r="AG106" s="6">
        <v>0.20833333333333334</v>
      </c>
      <c r="AH106" s="6">
        <v>0</v>
      </c>
      <c r="AI106" s="6">
        <v>0</v>
      </c>
      <c r="AJ106" s="6">
        <v>0</v>
      </c>
      <c r="AK106" s="6">
        <v>0</v>
      </c>
      <c r="AL106" s="2">
        <v>1</v>
      </c>
      <c r="AM106" s="2">
        <v>1.07</v>
      </c>
      <c r="AN106" s="2">
        <v>0.21</v>
      </c>
      <c r="AO106" s="2">
        <v>0.23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</row>
    <row r="107" spans="1:49" ht="14.25" customHeight="1">
      <c r="A107" s="3">
        <v>43374</v>
      </c>
      <c r="B107" s="2" t="s">
        <v>63</v>
      </c>
      <c r="C107" s="2" t="s">
        <v>203</v>
      </c>
      <c r="D107" s="4">
        <v>43339</v>
      </c>
      <c r="E107" s="4">
        <v>43392</v>
      </c>
      <c r="F107" s="4">
        <v>43402</v>
      </c>
      <c r="G107" s="4">
        <v>43402</v>
      </c>
      <c r="H107" s="2" t="s">
        <v>72</v>
      </c>
      <c r="I107" s="2" t="s">
        <v>8</v>
      </c>
      <c r="J107" s="5" t="str">
        <f t="shared" si="0"/>
        <v>Analista de Sistemas III</v>
      </c>
      <c r="K107" s="2" t="s">
        <v>8</v>
      </c>
      <c r="L107" s="2" t="s">
        <v>6</v>
      </c>
      <c r="M107" s="2" t="s">
        <v>9</v>
      </c>
      <c r="N107" s="6">
        <v>0.83333333333333337</v>
      </c>
      <c r="O107" s="6">
        <v>0.70833333333333337</v>
      </c>
      <c r="P107" s="6">
        <v>0.48888888888888887</v>
      </c>
      <c r="Q107" s="6">
        <v>7.2222222222222229E-2</v>
      </c>
      <c r="R107" s="6">
        <v>6.3888888888888884E-2</v>
      </c>
      <c r="S107" s="6">
        <v>1.3888888888888888E-2</v>
      </c>
      <c r="T107" s="6">
        <v>8.3333333333333329E-2</v>
      </c>
      <c r="U107" s="5">
        <f t="shared" si="1"/>
        <v>9.9999999999999992E-2</v>
      </c>
      <c r="V107" s="6">
        <v>1.3888888888888889E-3</v>
      </c>
      <c r="W107" s="6">
        <v>3.0555555555555555E-2</v>
      </c>
      <c r="X107" s="6">
        <v>2.0833333333333332E-2</v>
      </c>
      <c r="Y107" s="6">
        <v>2.8472222222222222E-2</v>
      </c>
      <c r="Z107" s="6">
        <v>8.3333333333333329E-2</v>
      </c>
      <c r="AA107" s="6">
        <v>8.8888888888888892E-2</v>
      </c>
      <c r="AB107" s="6">
        <v>3.472222222222222E-3</v>
      </c>
      <c r="AC107" s="6">
        <v>0</v>
      </c>
      <c r="AD107" s="6">
        <v>0.94791666666666663</v>
      </c>
      <c r="AE107" s="6">
        <v>0.19097222222222221</v>
      </c>
      <c r="AF107" s="6">
        <v>0.79166666666666663</v>
      </c>
      <c r="AG107" s="6">
        <v>0.14583333333333334</v>
      </c>
      <c r="AH107" s="6">
        <v>1.0416666666666666E-2</v>
      </c>
      <c r="AI107" s="6">
        <v>0</v>
      </c>
      <c r="AJ107" s="6">
        <v>0</v>
      </c>
      <c r="AK107" s="6">
        <v>0</v>
      </c>
      <c r="AL107" s="2">
        <v>1.1200000000000001</v>
      </c>
      <c r="AM107" s="2">
        <v>0.95</v>
      </c>
      <c r="AN107" s="2">
        <v>0.21</v>
      </c>
      <c r="AO107" s="2">
        <v>0.18</v>
      </c>
      <c r="AP107" s="2">
        <v>0.01</v>
      </c>
      <c r="AQ107" s="2">
        <v>0.01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</row>
    <row r="108" spans="1:49" ht="14.25" customHeight="1">
      <c r="A108" s="3">
        <v>43374</v>
      </c>
      <c r="B108" s="2" t="s">
        <v>63</v>
      </c>
      <c r="C108" s="2" t="s">
        <v>204</v>
      </c>
      <c r="D108" s="4">
        <v>43357</v>
      </c>
      <c r="E108" s="4">
        <v>43396</v>
      </c>
      <c r="F108" s="4">
        <v>43396</v>
      </c>
      <c r="G108" s="4">
        <v>43469</v>
      </c>
      <c r="H108" s="2" t="s">
        <v>72</v>
      </c>
      <c r="I108" s="2" t="s">
        <v>8</v>
      </c>
      <c r="J108" s="5" t="str">
        <f t="shared" si="0"/>
        <v>Analista de Sistemas III</v>
      </c>
      <c r="K108" s="2" t="s">
        <v>8</v>
      </c>
      <c r="L108" s="2" t="s">
        <v>6</v>
      </c>
      <c r="M108" s="2" t="s">
        <v>9</v>
      </c>
      <c r="N108" s="6">
        <v>0.66666666666666663</v>
      </c>
      <c r="O108" s="6">
        <v>0.66666666666666663</v>
      </c>
      <c r="P108" s="6">
        <v>0.54097222222222219</v>
      </c>
      <c r="Q108" s="6">
        <v>5.2083333333333336E-2</v>
      </c>
      <c r="R108" s="6">
        <v>2.0833333333333332E-2</v>
      </c>
      <c r="S108" s="6">
        <v>1.3888888888888888E-2</v>
      </c>
      <c r="T108" s="6">
        <v>8.2638888888888887E-2</v>
      </c>
      <c r="U108" s="5">
        <f t="shared" si="1"/>
        <v>0.12395833333333334</v>
      </c>
      <c r="V108" s="6">
        <v>3.472222222222222E-3</v>
      </c>
      <c r="W108" s="6">
        <v>4.5138888888888888E-2</v>
      </c>
      <c r="X108" s="6">
        <v>8.4722222222222213E-2</v>
      </c>
      <c r="Y108" s="6">
        <v>1.3888888888888888E-2</v>
      </c>
      <c r="Z108" s="6">
        <v>5.2083333333333336E-2</v>
      </c>
      <c r="AA108" s="6">
        <v>3.472222222222222E-3</v>
      </c>
      <c r="AB108" s="6">
        <v>0.17013888888888887</v>
      </c>
      <c r="AC108" s="6">
        <v>0</v>
      </c>
      <c r="AD108" s="6">
        <v>0.8125</v>
      </c>
      <c r="AE108" s="6">
        <v>0.40625</v>
      </c>
      <c r="AF108" s="6">
        <v>0.66666666666666663</v>
      </c>
      <c r="AG108" s="6">
        <v>0.14583333333333334</v>
      </c>
      <c r="AH108" s="6">
        <v>0</v>
      </c>
      <c r="AI108" s="6">
        <v>0</v>
      </c>
      <c r="AJ108" s="6">
        <v>0</v>
      </c>
      <c r="AK108" s="6">
        <v>0</v>
      </c>
      <c r="AL108" s="2">
        <v>1</v>
      </c>
      <c r="AM108" s="2">
        <v>1</v>
      </c>
      <c r="AN108" s="2">
        <v>0.22</v>
      </c>
      <c r="AO108" s="2">
        <v>0.22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</row>
    <row r="109" spans="1:49" ht="14.25" customHeight="1">
      <c r="A109" s="3">
        <v>43374</v>
      </c>
      <c r="B109" s="2" t="s">
        <v>63</v>
      </c>
      <c r="C109" s="2" t="s">
        <v>205</v>
      </c>
      <c r="D109" s="4">
        <v>43360</v>
      </c>
      <c r="E109" s="4">
        <v>43396</v>
      </c>
      <c r="F109" s="4">
        <v>43396</v>
      </c>
      <c r="H109" s="2" t="s">
        <v>65</v>
      </c>
      <c r="I109" s="2" t="s">
        <v>10</v>
      </c>
      <c r="J109" s="5" t="str">
        <f t="shared" si="0"/>
        <v>Analista Programador II</v>
      </c>
      <c r="K109" s="2" t="s">
        <v>10</v>
      </c>
      <c r="L109" s="2" t="s">
        <v>7</v>
      </c>
      <c r="M109" s="2" t="s">
        <v>9</v>
      </c>
      <c r="N109" s="6">
        <v>0.41666666666666669</v>
      </c>
      <c r="O109" s="6">
        <v>0.41666666666666669</v>
      </c>
      <c r="P109" s="6">
        <v>0.17430555555555557</v>
      </c>
      <c r="Q109" s="6">
        <v>0.10416666666666667</v>
      </c>
      <c r="R109" s="6">
        <v>7.6388888888888886E-3</v>
      </c>
      <c r="S109" s="6">
        <v>0</v>
      </c>
      <c r="T109" s="6">
        <v>6.25E-2</v>
      </c>
      <c r="U109" s="5">
        <f t="shared" si="1"/>
        <v>0.15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0.25763888888888892</v>
      </c>
      <c r="AE109" s="6">
        <v>0.15625</v>
      </c>
      <c r="AF109" s="6">
        <v>0.25763888888888892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2">
        <v>0.62</v>
      </c>
      <c r="AM109" s="2">
        <v>0.62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</row>
    <row r="110" spans="1:49" ht="14.25" customHeight="1">
      <c r="A110" s="3">
        <v>43374</v>
      </c>
      <c r="B110" s="2" t="s">
        <v>63</v>
      </c>
      <c r="C110" s="2" t="s">
        <v>206</v>
      </c>
      <c r="D110" s="4">
        <v>43360</v>
      </c>
      <c r="E110" s="4">
        <v>43381</v>
      </c>
      <c r="F110" s="4">
        <v>43381</v>
      </c>
      <c r="H110" s="2" t="s">
        <v>88</v>
      </c>
      <c r="I110" s="2" t="s">
        <v>11</v>
      </c>
      <c r="J110" s="5" t="str">
        <f t="shared" si="0"/>
        <v>Analista Programador III</v>
      </c>
      <c r="K110" s="2" t="s">
        <v>11</v>
      </c>
      <c r="L110" s="2" t="s">
        <v>6</v>
      </c>
      <c r="M110" s="2" t="s">
        <v>11</v>
      </c>
      <c r="N110" s="7">
        <v>2.9166666666666665</v>
      </c>
      <c r="O110" s="7">
        <v>2.0416666666666665</v>
      </c>
      <c r="P110" s="6">
        <v>0.9243055555555556</v>
      </c>
      <c r="Q110" s="6">
        <v>0.20833333333333334</v>
      </c>
      <c r="R110" s="6">
        <v>4.1666666666666664E-2</v>
      </c>
      <c r="S110" s="6">
        <v>0</v>
      </c>
      <c r="T110" s="6">
        <v>0.6743055555555556</v>
      </c>
      <c r="U110" s="5">
        <f t="shared" si="1"/>
        <v>0.23119047619047622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7">
        <v>2.0208333333333335</v>
      </c>
      <c r="AE110" s="6">
        <v>0.92013888888888884</v>
      </c>
      <c r="AF110" s="7">
        <v>1.6666666666666667</v>
      </c>
      <c r="AG110" s="6">
        <v>0.14791666666666667</v>
      </c>
      <c r="AH110" s="6">
        <v>0</v>
      </c>
      <c r="AI110" s="6">
        <v>0.20694444444444446</v>
      </c>
      <c r="AJ110" s="6">
        <v>0</v>
      </c>
      <c r="AK110" s="6">
        <v>0</v>
      </c>
      <c r="AL110" s="2">
        <v>0.82</v>
      </c>
      <c r="AM110" s="2">
        <v>0.56999999999999995</v>
      </c>
      <c r="AN110" s="2">
        <v>7.0000000000000007E-2</v>
      </c>
      <c r="AO110" s="2">
        <v>0.05</v>
      </c>
      <c r="AP110" s="2">
        <v>0</v>
      </c>
      <c r="AQ110" s="2">
        <v>0</v>
      </c>
      <c r="AR110" s="2">
        <v>0.1</v>
      </c>
      <c r="AS110" s="2">
        <v>7.0000000000000007E-2</v>
      </c>
      <c r="AT110" s="2">
        <v>0</v>
      </c>
      <c r="AU110" s="2">
        <v>0</v>
      </c>
      <c r="AV110" s="2">
        <v>0</v>
      </c>
      <c r="AW110" s="2">
        <v>0</v>
      </c>
    </row>
    <row r="111" spans="1:49" ht="14.25" customHeight="1">
      <c r="A111" s="3">
        <v>43374</v>
      </c>
      <c r="B111" s="2" t="s">
        <v>63</v>
      </c>
      <c r="C111" s="2" t="s">
        <v>207</v>
      </c>
      <c r="D111" s="4">
        <v>43361</v>
      </c>
      <c r="E111" s="4">
        <v>43382</v>
      </c>
      <c r="F111" s="4">
        <v>43384</v>
      </c>
      <c r="G111" s="4">
        <v>43403</v>
      </c>
      <c r="H111" s="2" t="s">
        <v>72</v>
      </c>
      <c r="I111" s="2" t="s">
        <v>8</v>
      </c>
      <c r="J111" s="5" t="str">
        <f t="shared" si="0"/>
        <v>Analista de Sistemas III</v>
      </c>
      <c r="K111" s="2" t="s">
        <v>8</v>
      </c>
      <c r="L111" s="2" t="s">
        <v>6</v>
      </c>
      <c r="M111" s="2" t="s">
        <v>9</v>
      </c>
      <c r="N111" s="7">
        <v>1.75</v>
      </c>
      <c r="O111" s="7">
        <v>1.875</v>
      </c>
      <c r="P111" s="6">
        <v>0.71319444444444446</v>
      </c>
      <c r="Q111" s="6">
        <v>5.2083333333333336E-2</v>
      </c>
      <c r="R111" s="6">
        <v>1.5972222222222224E-2</v>
      </c>
      <c r="S111" s="6">
        <v>1.3888888888888888E-2</v>
      </c>
      <c r="T111" s="6">
        <v>0.27083333333333331</v>
      </c>
      <c r="U111" s="5">
        <f t="shared" si="1"/>
        <v>0.15476190476190474</v>
      </c>
      <c r="V111" s="6">
        <v>7.6388888888888886E-3</v>
      </c>
      <c r="W111" s="6">
        <v>0.16666666666666666</v>
      </c>
      <c r="X111" s="6">
        <v>2.0833333333333332E-2</v>
      </c>
      <c r="Y111" s="6">
        <v>4.1666666666666664E-2</v>
      </c>
      <c r="Z111" s="6">
        <v>8.3333333333333329E-2</v>
      </c>
      <c r="AA111" s="6">
        <v>3.4722222222222224E-2</v>
      </c>
      <c r="AB111" s="6">
        <v>7.6388888888888886E-3</v>
      </c>
      <c r="AC111" s="6">
        <v>0</v>
      </c>
      <c r="AD111" s="7">
        <v>1.9243055555555555</v>
      </c>
      <c r="AE111" s="6">
        <v>0.4513888888888889</v>
      </c>
      <c r="AF111" s="7">
        <v>1.715972222222222</v>
      </c>
      <c r="AG111" s="6">
        <v>0.20833333333333334</v>
      </c>
      <c r="AH111" s="6">
        <v>0</v>
      </c>
      <c r="AI111" s="6">
        <v>0</v>
      </c>
      <c r="AJ111" s="6">
        <v>0</v>
      </c>
      <c r="AK111" s="6">
        <v>0</v>
      </c>
      <c r="AL111" s="2">
        <v>0.91</v>
      </c>
      <c r="AM111" s="2">
        <v>0.98</v>
      </c>
      <c r="AN111" s="2">
        <v>0.11</v>
      </c>
      <c r="AO111" s="2">
        <v>0.12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</row>
    <row r="112" spans="1:49" ht="14.25" customHeight="1">
      <c r="A112" s="3">
        <v>43374</v>
      </c>
      <c r="B112" s="2" t="s">
        <v>63</v>
      </c>
      <c r="C112" s="2" t="s">
        <v>208</v>
      </c>
      <c r="D112" s="4">
        <v>43367</v>
      </c>
      <c r="E112" s="4">
        <v>43441</v>
      </c>
      <c r="F112" s="4">
        <v>43384</v>
      </c>
      <c r="G112" s="4">
        <v>43441</v>
      </c>
      <c r="H112" s="2" t="s">
        <v>88</v>
      </c>
      <c r="I112" s="2" t="s">
        <v>7</v>
      </c>
      <c r="J112" s="5" t="str">
        <f t="shared" si="0"/>
        <v>Analista de Sistemas II</v>
      </c>
      <c r="K112" s="2" t="s">
        <v>7</v>
      </c>
      <c r="L112" s="2" t="s">
        <v>7</v>
      </c>
      <c r="M112" s="2" t="s">
        <v>9</v>
      </c>
      <c r="N112" s="7">
        <v>1.4583333333333333</v>
      </c>
      <c r="O112" s="7">
        <v>1.2291666666666667</v>
      </c>
      <c r="P112" s="6">
        <v>0.36805555555555558</v>
      </c>
      <c r="Q112" s="6">
        <v>4.1666666666666664E-2</v>
      </c>
      <c r="R112" s="6">
        <v>7.013888888888889E-2</v>
      </c>
      <c r="S112" s="6">
        <v>0</v>
      </c>
      <c r="T112" s="6">
        <v>0.10416666666666667</v>
      </c>
      <c r="U112" s="5">
        <f t="shared" si="1"/>
        <v>7.1428571428571438E-2</v>
      </c>
      <c r="V112" s="6">
        <v>0</v>
      </c>
      <c r="W112" s="6">
        <v>0</v>
      </c>
      <c r="X112" s="6">
        <v>6.25E-2</v>
      </c>
      <c r="Y112" s="6">
        <v>0</v>
      </c>
      <c r="Z112" s="6">
        <v>9.0972222222222218E-2</v>
      </c>
      <c r="AA112" s="6">
        <v>0</v>
      </c>
      <c r="AB112" s="6">
        <v>0</v>
      </c>
      <c r="AC112" s="6">
        <v>0</v>
      </c>
      <c r="AD112" s="6">
        <v>0.77569444444444446</v>
      </c>
      <c r="AE112" s="6">
        <v>0.23263888888888887</v>
      </c>
      <c r="AF112" s="6">
        <v>0.60833333333333328</v>
      </c>
      <c r="AG112" s="6">
        <v>0.16666666666666666</v>
      </c>
      <c r="AH112" s="6">
        <v>0</v>
      </c>
      <c r="AI112" s="6">
        <v>0</v>
      </c>
      <c r="AJ112" s="6">
        <v>0</v>
      </c>
      <c r="AK112" s="6">
        <v>0</v>
      </c>
      <c r="AL112" s="2">
        <v>0.49</v>
      </c>
      <c r="AM112" s="2">
        <v>0.42</v>
      </c>
      <c r="AN112" s="2">
        <v>0.14000000000000001</v>
      </c>
      <c r="AO112" s="2">
        <v>0.11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</row>
    <row r="113" spans="1:49" ht="14.25" customHeight="1">
      <c r="A113" s="3">
        <v>43374</v>
      </c>
      <c r="B113" s="2" t="s">
        <v>63</v>
      </c>
      <c r="C113" s="2" t="s">
        <v>209</v>
      </c>
      <c r="D113" s="4">
        <v>43368</v>
      </c>
      <c r="E113" s="4">
        <v>43368</v>
      </c>
      <c r="F113" s="4">
        <v>43367</v>
      </c>
      <c r="G113" s="4">
        <v>43469</v>
      </c>
      <c r="H113" s="2" t="s">
        <v>88</v>
      </c>
      <c r="I113" s="2" t="s">
        <v>7</v>
      </c>
      <c r="J113" s="5" t="str">
        <f t="shared" si="0"/>
        <v>Analista de Sistemas II</v>
      </c>
      <c r="K113" s="2" t="s">
        <v>7</v>
      </c>
      <c r="L113" s="2" t="s">
        <v>6</v>
      </c>
      <c r="M113" s="2" t="s">
        <v>9</v>
      </c>
      <c r="N113" s="6">
        <v>0.375</v>
      </c>
      <c r="O113" s="6">
        <v>0.29166666666666669</v>
      </c>
      <c r="P113" s="6">
        <v>0.91111111111111109</v>
      </c>
      <c r="Q113" s="6">
        <v>7.013888888888889E-2</v>
      </c>
      <c r="R113" s="6">
        <v>1.0416666666666666E-2</v>
      </c>
      <c r="S113" s="6">
        <v>4.1666666666666664E-2</v>
      </c>
      <c r="T113" s="6">
        <v>0.34513888888888888</v>
      </c>
      <c r="U113" s="5">
        <f t="shared" si="1"/>
        <v>0.92037037037037039</v>
      </c>
      <c r="V113" s="6">
        <v>7.6388888888888886E-3</v>
      </c>
      <c r="W113" s="6">
        <v>7.2916666666666671E-2</v>
      </c>
      <c r="X113" s="6">
        <v>0.16666666666666666</v>
      </c>
      <c r="Y113" s="6">
        <v>6.25E-2</v>
      </c>
      <c r="Z113" s="6">
        <v>9.375E-2</v>
      </c>
      <c r="AA113" s="6">
        <v>4.1666666666666664E-2</v>
      </c>
      <c r="AB113" s="6">
        <v>0</v>
      </c>
      <c r="AC113" s="6">
        <v>0</v>
      </c>
      <c r="AD113" s="6">
        <v>0.3888888888888889</v>
      </c>
      <c r="AE113" s="6">
        <v>0.31944444444444448</v>
      </c>
      <c r="AF113" s="6">
        <v>0.29166666666666669</v>
      </c>
      <c r="AG113" s="6">
        <v>9.7222222222222224E-2</v>
      </c>
      <c r="AH113" s="6">
        <v>0</v>
      </c>
      <c r="AI113" s="6">
        <v>0</v>
      </c>
      <c r="AJ113" s="6">
        <v>0</v>
      </c>
      <c r="AK113" s="6">
        <v>0</v>
      </c>
      <c r="AL113" s="2">
        <v>1</v>
      </c>
      <c r="AM113" s="2">
        <v>0.78</v>
      </c>
      <c r="AN113" s="2">
        <v>0.33</v>
      </c>
      <c r="AO113" s="2">
        <v>0.26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</row>
    <row r="114" spans="1:49" ht="14.25" customHeight="1">
      <c r="A114" s="3">
        <v>43374</v>
      </c>
      <c r="B114" s="2" t="s">
        <v>75</v>
      </c>
      <c r="C114" s="2" t="s">
        <v>210</v>
      </c>
      <c r="D114" s="4">
        <v>43369</v>
      </c>
      <c r="E114" s="4">
        <v>43395</v>
      </c>
      <c r="F114" s="4">
        <v>43395</v>
      </c>
      <c r="G114" s="4">
        <v>43469</v>
      </c>
      <c r="H114" s="2" t="s">
        <v>65</v>
      </c>
      <c r="I114" s="2" t="s">
        <v>8</v>
      </c>
      <c r="J114" s="5" t="str">
        <f t="shared" si="0"/>
        <v>Analista de Sistemas III</v>
      </c>
      <c r="K114" s="2" t="s">
        <v>8</v>
      </c>
      <c r="L114" s="2" t="s">
        <v>7</v>
      </c>
      <c r="M114" s="2" t="s">
        <v>9</v>
      </c>
      <c r="N114" s="7">
        <v>1.25</v>
      </c>
      <c r="O114" s="7">
        <v>1.1041666666666667</v>
      </c>
      <c r="P114" s="7">
        <v>1.195138888888889</v>
      </c>
      <c r="Q114" s="6">
        <v>9.7222222222222224E-2</v>
      </c>
      <c r="R114" s="6">
        <v>0.16666666666666666</v>
      </c>
      <c r="S114" s="6">
        <v>1.3888888888888888E-2</v>
      </c>
      <c r="T114" s="6">
        <v>0.27847222222222223</v>
      </c>
      <c r="U114" s="5">
        <f t="shared" si="1"/>
        <v>0.2227777777777778</v>
      </c>
      <c r="V114" s="6">
        <v>1.3888888888888888E-2</v>
      </c>
      <c r="W114" s="6">
        <v>0.29166666666666669</v>
      </c>
      <c r="X114" s="6">
        <v>0</v>
      </c>
      <c r="Y114" s="6">
        <v>0</v>
      </c>
      <c r="Z114" s="6">
        <v>0.33333333333333331</v>
      </c>
      <c r="AA114" s="6">
        <v>0</v>
      </c>
      <c r="AB114" s="6">
        <v>0</v>
      </c>
      <c r="AC114" s="6">
        <v>0</v>
      </c>
      <c r="AD114" s="7">
        <v>2.5020833333333332</v>
      </c>
      <c r="AE114" s="6">
        <v>0.58333333333333337</v>
      </c>
      <c r="AF114" s="7">
        <v>2.3145833333333332</v>
      </c>
      <c r="AG114" s="6">
        <v>0.1875</v>
      </c>
      <c r="AH114" s="6">
        <v>0</v>
      </c>
      <c r="AI114" s="6">
        <v>0</v>
      </c>
      <c r="AJ114" s="6">
        <v>0</v>
      </c>
      <c r="AK114" s="6">
        <v>0</v>
      </c>
      <c r="AL114" s="2">
        <v>2.1</v>
      </c>
      <c r="AM114" s="2">
        <v>1.85</v>
      </c>
      <c r="AN114" s="2">
        <v>0.17</v>
      </c>
      <c r="AO114" s="2">
        <v>0.15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</row>
    <row r="115" spans="1:49" ht="14.25" customHeight="1">
      <c r="A115" s="3">
        <v>43374</v>
      </c>
      <c r="B115" s="2" t="s">
        <v>75</v>
      </c>
      <c r="C115" s="2" t="s">
        <v>211</v>
      </c>
      <c r="D115" s="4">
        <v>43369</v>
      </c>
      <c r="E115" s="4">
        <v>43399</v>
      </c>
      <c r="F115" s="4">
        <v>43399</v>
      </c>
      <c r="H115" s="2" t="s">
        <v>65</v>
      </c>
      <c r="I115" s="2" t="s">
        <v>9</v>
      </c>
      <c r="J115" s="5" t="str">
        <f t="shared" si="0"/>
        <v>Analista Programador I</v>
      </c>
      <c r="K115" s="2" t="s">
        <v>9</v>
      </c>
      <c r="L115" s="2" t="s">
        <v>6</v>
      </c>
      <c r="M115" s="2" t="s">
        <v>10</v>
      </c>
      <c r="N115" s="7">
        <v>4.916666666666667</v>
      </c>
      <c r="O115" s="7">
        <v>4.416666666666667</v>
      </c>
      <c r="P115" s="7">
        <v>2.0930555555555554</v>
      </c>
      <c r="Q115" s="6">
        <v>0.14583333333333334</v>
      </c>
      <c r="R115" s="6">
        <v>0.16666666666666666</v>
      </c>
      <c r="S115" s="6">
        <v>7.6388888888888886E-3</v>
      </c>
      <c r="T115" s="7">
        <v>1.7659722222222223</v>
      </c>
      <c r="U115" s="5">
        <f t="shared" si="1"/>
        <v>0.35918079096045197</v>
      </c>
      <c r="V115" s="6">
        <v>7.6388888888888886E-3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7">
        <v>4.3305555555555557</v>
      </c>
      <c r="AE115" s="6">
        <v>0.88263888888888886</v>
      </c>
      <c r="AF115" s="7">
        <v>3.7576388888888892</v>
      </c>
      <c r="AG115" s="6">
        <v>0.57291666666666663</v>
      </c>
      <c r="AH115" s="6">
        <v>0</v>
      </c>
      <c r="AI115" s="6">
        <v>0</v>
      </c>
      <c r="AJ115" s="6">
        <v>0</v>
      </c>
      <c r="AK115" s="6">
        <v>0</v>
      </c>
      <c r="AL115" s="2">
        <v>0.85</v>
      </c>
      <c r="AM115" s="2">
        <v>0.76</v>
      </c>
      <c r="AN115" s="2">
        <v>0.13</v>
      </c>
      <c r="AO115" s="2">
        <v>0.12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</row>
    <row r="116" spans="1:49" ht="14.25" customHeight="1">
      <c r="A116" s="3">
        <v>43374</v>
      </c>
      <c r="B116" s="2" t="s">
        <v>63</v>
      </c>
      <c r="C116" s="2" t="s">
        <v>212</v>
      </c>
      <c r="D116" s="4">
        <v>43369</v>
      </c>
      <c r="E116" s="4">
        <v>43381</v>
      </c>
      <c r="F116" s="4">
        <v>43378</v>
      </c>
      <c r="G116" s="4">
        <v>43445</v>
      </c>
      <c r="H116" s="2" t="s">
        <v>104</v>
      </c>
      <c r="I116" s="2" t="s">
        <v>7</v>
      </c>
      <c r="J116" s="5" t="str">
        <f t="shared" si="0"/>
        <v>Analista de Sistemas II</v>
      </c>
      <c r="K116" s="2" t="s">
        <v>7</v>
      </c>
      <c r="L116" s="2" t="s">
        <v>6</v>
      </c>
      <c r="M116" s="2" t="s">
        <v>10</v>
      </c>
      <c r="N116" s="6">
        <v>0.70833333333333337</v>
      </c>
      <c r="O116" s="6">
        <v>0.625</v>
      </c>
      <c r="P116" s="6">
        <v>0.5625</v>
      </c>
      <c r="Q116" s="6">
        <v>4.1666666666666664E-2</v>
      </c>
      <c r="R116" s="6">
        <v>1.8055555555555557E-2</v>
      </c>
      <c r="S116" s="6">
        <v>3.125E-2</v>
      </c>
      <c r="T116" s="6">
        <v>0.23680555555555557</v>
      </c>
      <c r="U116" s="5">
        <f t="shared" si="1"/>
        <v>0.33431372549019611</v>
      </c>
      <c r="V116" s="6">
        <v>7.6388888888888886E-3</v>
      </c>
      <c r="W116" s="6">
        <v>1.0416666666666666E-2</v>
      </c>
      <c r="X116" s="6">
        <v>4.9305555555555554E-2</v>
      </c>
      <c r="Y116" s="6">
        <v>0</v>
      </c>
      <c r="Z116" s="6">
        <v>0.17013888888888887</v>
      </c>
      <c r="AA116" s="6">
        <v>0</v>
      </c>
      <c r="AB116" s="6">
        <v>0</v>
      </c>
      <c r="AC116" s="6">
        <v>0</v>
      </c>
      <c r="AD116" s="6">
        <v>0.68194444444444446</v>
      </c>
      <c r="AE116" s="6">
        <v>0.52916666666666667</v>
      </c>
      <c r="AF116" s="6">
        <v>0.61875000000000002</v>
      </c>
      <c r="AG116" s="6">
        <v>6.25E-2</v>
      </c>
      <c r="AH116" s="6">
        <v>0</v>
      </c>
      <c r="AI116" s="6">
        <v>0</v>
      </c>
      <c r="AJ116" s="6">
        <v>0</v>
      </c>
      <c r="AK116" s="6">
        <v>0.125</v>
      </c>
      <c r="AL116" s="2">
        <v>0.99</v>
      </c>
      <c r="AM116" s="2">
        <v>0.87</v>
      </c>
      <c r="AN116" s="2">
        <v>0.1</v>
      </c>
      <c r="AO116" s="2">
        <v>0.09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0.18</v>
      </c>
      <c r="AW116" s="2">
        <v>0.2</v>
      </c>
    </row>
    <row r="117" spans="1:49" ht="14.25" customHeight="1">
      <c r="A117" s="3">
        <v>43374</v>
      </c>
      <c r="B117" s="2" t="s">
        <v>63</v>
      </c>
      <c r="C117" s="2" t="s">
        <v>213</v>
      </c>
      <c r="D117" s="4">
        <v>43369</v>
      </c>
      <c r="E117" s="4">
        <v>43382</v>
      </c>
      <c r="F117" s="4">
        <v>43382</v>
      </c>
      <c r="G117" s="4">
        <v>43444</v>
      </c>
      <c r="H117" s="2" t="s">
        <v>88</v>
      </c>
      <c r="I117" s="2" t="s">
        <v>7</v>
      </c>
      <c r="J117" s="5" t="str">
        <f t="shared" si="0"/>
        <v>Analista de Sistemas II</v>
      </c>
      <c r="K117" s="2" t="s">
        <v>7</v>
      </c>
      <c r="L117" s="2" t="s">
        <v>6</v>
      </c>
      <c r="M117" s="2" t="s">
        <v>11</v>
      </c>
      <c r="N117" s="6">
        <v>0.70833333333333337</v>
      </c>
      <c r="O117" s="6">
        <v>0.625</v>
      </c>
      <c r="P117" s="7">
        <v>1.3125</v>
      </c>
      <c r="Q117" s="6">
        <v>8.3333333333333329E-2</v>
      </c>
      <c r="R117" s="6">
        <v>1.8055555555555557E-2</v>
      </c>
      <c r="S117" s="6">
        <v>4.1666666666666664E-2</v>
      </c>
      <c r="T117" s="6">
        <v>0.29930555555555555</v>
      </c>
      <c r="U117" s="5">
        <f t="shared" si="1"/>
        <v>0.42254901960784308</v>
      </c>
      <c r="V117" s="6">
        <v>7.6388888888888886E-3</v>
      </c>
      <c r="W117" s="6">
        <v>7.2916666666666671E-2</v>
      </c>
      <c r="X117" s="6">
        <v>0.39583333333333331</v>
      </c>
      <c r="Y117" s="6">
        <v>8.3333333333333329E-2</v>
      </c>
      <c r="Z117" s="6">
        <v>0.22916666666666666</v>
      </c>
      <c r="AA117" s="6">
        <v>8.3333333333333329E-2</v>
      </c>
      <c r="AB117" s="6">
        <v>0</v>
      </c>
      <c r="AC117" s="6">
        <v>0</v>
      </c>
      <c r="AD117" s="6">
        <v>0.61597222222222225</v>
      </c>
      <c r="AE117" s="6">
        <v>0.4993055555555555</v>
      </c>
      <c r="AF117" s="6">
        <v>0.51388888888888895</v>
      </c>
      <c r="AG117" s="6">
        <v>0.10277777777777779</v>
      </c>
      <c r="AH117" s="6">
        <v>0</v>
      </c>
      <c r="AI117" s="6">
        <v>0</v>
      </c>
      <c r="AJ117" s="6">
        <v>0.11041666666666666</v>
      </c>
      <c r="AK117" s="6">
        <v>0</v>
      </c>
      <c r="AL117" s="2">
        <v>0.82</v>
      </c>
      <c r="AM117" s="2">
        <v>0.73</v>
      </c>
      <c r="AN117" s="2">
        <v>0.16</v>
      </c>
      <c r="AO117" s="2">
        <v>0.14000000000000001</v>
      </c>
      <c r="AP117" s="2">
        <v>0</v>
      </c>
      <c r="AQ117" s="2">
        <v>0</v>
      </c>
      <c r="AR117" s="2">
        <v>0</v>
      </c>
      <c r="AS117" s="2">
        <v>0</v>
      </c>
      <c r="AT117" s="2">
        <v>0.18</v>
      </c>
      <c r="AU117" s="2">
        <v>0.16</v>
      </c>
      <c r="AV117" s="2">
        <v>0</v>
      </c>
      <c r="AW117" s="2">
        <v>0</v>
      </c>
    </row>
    <row r="118" spans="1:49" ht="14.25" customHeight="1">
      <c r="A118" s="3">
        <v>43374</v>
      </c>
      <c r="B118" s="2" t="s">
        <v>63</v>
      </c>
      <c r="C118" s="2" t="s">
        <v>214</v>
      </c>
      <c r="D118" s="4">
        <v>43369</v>
      </c>
      <c r="E118" s="4">
        <v>43390</v>
      </c>
      <c r="F118" s="4">
        <v>43390</v>
      </c>
      <c r="G118" s="4">
        <v>43468</v>
      </c>
      <c r="H118" s="2" t="s">
        <v>88</v>
      </c>
      <c r="I118" s="2" t="s">
        <v>6</v>
      </c>
      <c r="J118" s="5" t="str">
        <f t="shared" si="0"/>
        <v>Analista de Sistemas I</v>
      </c>
      <c r="K118" s="2" t="s">
        <v>6</v>
      </c>
      <c r="L118" s="2" t="s">
        <v>7</v>
      </c>
      <c r="M118" s="2" t="s">
        <v>11</v>
      </c>
      <c r="N118" s="7">
        <v>2.7083333333333335</v>
      </c>
      <c r="O118" s="7">
        <v>2.375</v>
      </c>
      <c r="P118" s="6">
        <v>0.90972222222222221</v>
      </c>
      <c r="Q118" s="6">
        <v>0.33333333333333331</v>
      </c>
      <c r="R118" s="6">
        <v>7.6388888888888886E-3</v>
      </c>
      <c r="S118" s="6">
        <v>0</v>
      </c>
      <c r="T118" s="6">
        <v>0.35416666666666669</v>
      </c>
      <c r="U118" s="5">
        <f t="shared" si="1"/>
        <v>0.13076923076923078</v>
      </c>
      <c r="V118" s="6">
        <v>0</v>
      </c>
      <c r="W118" s="6">
        <v>0</v>
      </c>
      <c r="X118" s="6">
        <v>0.16666666666666666</v>
      </c>
      <c r="Y118" s="6">
        <v>7.6388888888888886E-3</v>
      </c>
      <c r="Z118" s="6">
        <v>4.1666666666666664E-2</v>
      </c>
      <c r="AA118" s="6">
        <v>0</v>
      </c>
      <c r="AB118" s="6">
        <v>0</v>
      </c>
      <c r="AC118" s="6">
        <v>0</v>
      </c>
      <c r="AD118" s="7">
        <v>2.2576388888888888</v>
      </c>
      <c r="AE118" s="6">
        <v>0.125</v>
      </c>
      <c r="AF118" s="7">
        <v>2.0076388888888888</v>
      </c>
      <c r="AG118" s="6">
        <v>0.25</v>
      </c>
      <c r="AH118" s="6">
        <v>0</v>
      </c>
      <c r="AI118" s="6">
        <v>0</v>
      </c>
      <c r="AJ118" s="6">
        <v>0</v>
      </c>
      <c r="AK118" s="6">
        <v>0</v>
      </c>
      <c r="AL118" s="2">
        <v>0.85</v>
      </c>
      <c r="AM118" s="2">
        <v>0.74</v>
      </c>
      <c r="AN118" s="2">
        <v>0.11</v>
      </c>
      <c r="AO118" s="2">
        <v>0.09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</row>
    <row r="119" spans="1:49" ht="14.25" customHeight="1">
      <c r="A119" s="3">
        <v>43374</v>
      </c>
      <c r="B119" s="2" t="s">
        <v>63</v>
      </c>
      <c r="C119" s="2" t="s">
        <v>215</v>
      </c>
      <c r="D119" s="4">
        <v>43369</v>
      </c>
      <c r="E119" s="4">
        <v>43378</v>
      </c>
      <c r="F119" s="4">
        <v>43378</v>
      </c>
      <c r="G119" s="4">
        <v>43411</v>
      </c>
      <c r="H119" s="2" t="s">
        <v>88</v>
      </c>
      <c r="I119" s="2" t="s">
        <v>7</v>
      </c>
      <c r="J119" s="5" t="str">
        <f t="shared" si="0"/>
        <v>Analista de Sistemas II</v>
      </c>
      <c r="K119" s="2" t="s">
        <v>7</v>
      </c>
      <c r="L119" s="2" t="s">
        <v>6</v>
      </c>
      <c r="M119" s="2" t="s">
        <v>10</v>
      </c>
      <c r="N119" s="6">
        <v>0.70833333333333337</v>
      </c>
      <c r="O119" s="6">
        <v>0.47916666666666669</v>
      </c>
      <c r="P119" s="6">
        <v>0.87847222222222221</v>
      </c>
      <c r="Q119" s="6">
        <v>7.6388888888888886E-3</v>
      </c>
      <c r="R119" s="6">
        <v>4.1666666666666664E-2</v>
      </c>
      <c r="S119" s="6">
        <v>0</v>
      </c>
      <c r="T119" s="6">
        <v>0.11458333333333333</v>
      </c>
      <c r="U119" s="5">
        <f t="shared" si="1"/>
        <v>0.16176470588235292</v>
      </c>
      <c r="V119" s="6">
        <v>0</v>
      </c>
      <c r="W119" s="6">
        <v>8.3333333333333329E-2</v>
      </c>
      <c r="X119" s="6">
        <v>0.5493055555555556</v>
      </c>
      <c r="Y119" s="6">
        <v>0</v>
      </c>
      <c r="Z119" s="6">
        <v>8.3333333333333329E-2</v>
      </c>
      <c r="AA119" s="6">
        <v>0</v>
      </c>
      <c r="AB119" s="6">
        <v>0</v>
      </c>
      <c r="AC119" s="6">
        <v>0</v>
      </c>
      <c r="AD119" s="6">
        <v>0.60416666666666663</v>
      </c>
      <c r="AE119" s="6">
        <v>0.16666666666666666</v>
      </c>
      <c r="AF119" s="6">
        <v>0.54166666666666663</v>
      </c>
      <c r="AG119" s="6">
        <v>6.25E-2</v>
      </c>
      <c r="AH119" s="6">
        <v>0</v>
      </c>
      <c r="AI119" s="6">
        <v>0</v>
      </c>
      <c r="AJ119" s="6">
        <v>0</v>
      </c>
      <c r="AK119" s="6">
        <v>0</v>
      </c>
      <c r="AL119" s="2">
        <v>1.1299999999999999</v>
      </c>
      <c r="AM119" s="2">
        <v>0.76</v>
      </c>
      <c r="AN119" s="2">
        <v>0.13</v>
      </c>
      <c r="AO119" s="2">
        <v>0.09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</row>
    <row r="120" spans="1:49" ht="14.25" customHeight="1">
      <c r="A120" s="3">
        <v>43374</v>
      </c>
      <c r="B120" s="2" t="s">
        <v>63</v>
      </c>
      <c r="C120" s="2" t="s">
        <v>216</v>
      </c>
      <c r="D120" s="4">
        <v>43369</v>
      </c>
      <c r="E120" s="4">
        <v>43382</v>
      </c>
      <c r="F120" s="4">
        <v>43382</v>
      </c>
      <c r="G120" s="4">
        <v>43487</v>
      </c>
      <c r="H120" s="2" t="s">
        <v>106</v>
      </c>
      <c r="I120" s="2" t="s">
        <v>7</v>
      </c>
      <c r="J120" s="5" t="str">
        <f t="shared" si="0"/>
        <v>Analista de Sistemas II</v>
      </c>
      <c r="K120" s="2" t="s">
        <v>7</v>
      </c>
      <c r="L120" s="2" t="s">
        <v>6</v>
      </c>
      <c r="M120" s="2" t="s">
        <v>9</v>
      </c>
      <c r="N120" s="6">
        <v>0.70833333333333337</v>
      </c>
      <c r="O120" s="6">
        <v>0.64583333333333337</v>
      </c>
      <c r="P120" s="6">
        <v>0.92013888888888884</v>
      </c>
      <c r="Q120" s="6">
        <v>0.10416666666666667</v>
      </c>
      <c r="R120" s="6">
        <v>7.6388888888888886E-3</v>
      </c>
      <c r="S120" s="6">
        <v>4.1666666666666664E-2</v>
      </c>
      <c r="T120" s="6">
        <v>0.35416666666666669</v>
      </c>
      <c r="U120" s="5">
        <f t="shared" si="1"/>
        <v>0.5</v>
      </c>
      <c r="V120" s="6">
        <v>7.6388888888888886E-3</v>
      </c>
      <c r="W120" s="6">
        <v>2.0833333333333332E-2</v>
      </c>
      <c r="X120" s="6">
        <v>0.125</v>
      </c>
      <c r="Y120" s="6">
        <v>0</v>
      </c>
      <c r="Z120" s="6">
        <v>0.26041666666666669</v>
      </c>
      <c r="AA120" s="6">
        <v>0</v>
      </c>
      <c r="AB120" s="6">
        <v>0</v>
      </c>
      <c r="AC120" s="6">
        <v>0</v>
      </c>
      <c r="AD120" s="6">
        <v>0.47916666666666669</v>
      </c>
      <c r="AE120" s="6">
        <v>0.32847222222222222</v>
      </c>
      <c r="AF120" s="6">
        <v>0.41666666666666669</v>
      </c>
      <c r="AG120" s="6">
        <v>6.25E-2</v>
      </c>
      <c r="AH120" s="6">
        <v>0</v>
      </c>
      <c r="AI120" s="6">
        <v>0</v>
      </c>
      <c r="AJ120" s="6">
        <v>0</v>
      </c>
      <c r="AK120" s="6">
        <v>0</v>
      </c>
      <c r="AL120" s="2">
        <v>0.65</v>
      </c>
      <c r="AM120" s="2">
        <v>0.59</v>
      </c>
      <c r="AN120" s="2">
        <v>0.1</v>
      </c>
      <c r="AO120" s="2">
        <v>0.09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</row>
    <row r="121" spans="1:49" ht="14.25" customHeight="1">
      <c r="A121" s="3">
        <v>43374</v>
      </c>
      <c r="B121" s="2" t="s">
        <v>94</v>
      </c>
      <c r="C121" s="2" t="s">
        <v>217</v>
      </c>
      <c r="D121" s="4">
        <v>43371</v>
      </c>
      <c r="E121" s="4">
        <v>43384</v>
      </c>
      <c r="F121" s="4">
        <v>43384</v>
      </c>
      <c r="G121" s="4">
        <v>43399</v>
      </c>
      <c r="H121" s="2" t="s">
        <v>99</v>
      </c>
      <c r="I121" s="2" t="s">
        <v>7</v>
      </c>
      <c r="J121" s="5" t="str">
        <f t="shared" si="0"/>
        <v>Analista de Sistemas II</v>
      </c>
      <c r="K121" s="2" t="s">
        <v>7</v>
      </c>
      <c r="L121" s="2" t="s">
        <v>7</v>
      </c>
      <c r="M121" s="2" t="s">
        <v>9</v>
      </c>
      <c r="N121" s="7">
        <v>1.6666666666666667</v>
      </c>
      <c r="O121" s="7">
        <v>1.5</v>
      </c>
      <c r="P121" s="7">
        <v>1.1076388888888888</v>
      </c>
      <c r="Q121" s="6">
        <v>0.10416666666666667</v>
      </c>
      <c r="R121" s="6">
        <v>8.3333333333333329E-2</v>
      </c>
      <c r="S121" s="6">
        <v>3.472222222222222E-3</v>
      </c>
      <c r="T121" s="6">
        <v>0.41666666666666669</v>
      </c>
      <c r="U121" s="5">
        <f t="shared" si="1"/>
        <v>0.25</v>
      </c>
      <c r="V121" s="6">
        <v>0</v>
      </c>
      <c r="W121" s="6">
        <v>4.1666666666666664E-2</v>
      </c>
      <c r="X121" s="6">
        <v>0.16666666666666666</v>
      </c>
      <c r="Y121" s="6">
        <v>4.1666666666666664E-2</v>
      </c>
      <c r="Z121" s="6">
        <v>8.3333333333333329E-2</v>
      </c>
      <c r="AA121" s="6">
        <v>8.3333333333333329E-2</v>
      </c>
      <c r="AB121" s="6">
        <v>4.1666666666666664E-2</v>
      </c>
      <c r="AC121" s="6">
        <v>4.1666666666666664E-2</v>
      </c>
      <c r="AD121" s="7">
        <v>1.9583333333333333</v>
      </c>
      <c r="AE121" s="6">
        <v>0.2638888888888889</v>
      </c>
      <c r="AF121" s="7">
        <v>1.7916666666666667</v>
      </c>
      <c r="AG121" s="6">
        <v>0.16666666666666666</v>
      </c>
      <c r="AH121" s="6">
        <v>0</v>
      </c>
      <c r="AI121" s="6">
        <v>0</v>
      </c>
      <c r="AJ121" s="6">
        <v>0</v>
      </c>
      <c r="AK121" s="6">
        <v>0</v>
      </c>
      <c r="AL121" s="2">
        <v>1.19</v>
      </c>
      <c r="AM121" s="2">
        <v>1.08</v>
      </c>
      <c r="AN121" s="2">
        <v>0.11</v>
      </c>
      <c r="AO121" s="2">
        <v>0.1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</row>
    <row r="122" spans="1:49" ht="14.25" customHeight="1">
      <c r="A122" s="3">
        <v>43374</v>
      </c>
      <c r="B122" s="2" t="s">
        <v>75</v>
      </c>
      <c r="C122" s="2" t="s">
        <v>218</v>
      </c>
      <c r="D122" s="4">
        <v>43375</v>
      </c>
      <c r="E122" s="4">
        <v>43382</v>
      </c>
      <c r="F122" s="4">
        <v>43382</v>
      </c>
      <c r="H122" s="2" t="s">
        <v>65</v>
      </c>
      <c r="I122" s="2" t="s">
        <v>9</v>
      </c>
      <c r="J122" s="5" t="str">
        <f t="shared" si="0"/>
        <v>Analista Programador I</v>
      </c>
      <c r="K122" s="2" t="s">
        <v>9</v>
      </c>
      <c r="L122" s="2" t="s">
        <v>6</v>
      </c>
      <c r="M122" s="2" t="s">
        <v>6</v>
      </c>
      <c r="N122" s="7">
        <v>2.1666666666666665</v>
      </c>
      <c r="O122" s="7">
        <v>1.5208333333333333</v>
      </c>
      <c r="P122" s="7">
        <v>1.7763888888888888</v>
      </c>
      <c r="Q122" s="6">
        <v>0.17430555555555557</v>
      </c>
      <c r="R122" s="6">
        <v>7.013888888888889E-2</v>
      </c>
      <c r="S122" s="6">
        <v>1.3888888888888888E-2</v>
      </c>
      <c r="T122" s="7">
        <v>1.5118055555555554</v>
      </c>
      <c r="U122" s="5">
        <f t="shared" si="1"/>
        <v>0.69775641025641022</v>
      </c>
      <c r="V122" s="6">
        <v>7.6388888888888886E-3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7">
        <v>1.8597222222222223</v>
      </c>
      <c r="AE122" s="6">
        <v>0.28472222222222221</v>
      </c>
      <c r="AF122" s="7">
        <v>1.5680555555555555</v>
      </c>
      <c r="AG122" s="6">
        <v>0.29166666666666669</v>
      </c>
      <c r="AH122" s="6">
        <v>0</v>
      </c>
      <c r="AI122" s="6">
        <v>0</v>
      </c>
      <c r="AJ122" s="6">
        <v>0</v>
      </c>
      <c r="AK122" s="6">
        <v>0</v>
      </c>
      <c r="AL122" s="2">
        <v>1.03</v>
      </c>
      <c r="AM122" s="2">
        <v>0.72</v>
      </c>
      <c r="AN122" s="2">
        <v>0.19</v>
      </c>
      <c r="AO122" s="2">
        <v>0.13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</row>
    <row r="123" spans="1:49" ht="14.25" customHeight="1">
      <c r="A123" s="3">
        <v>43374</v>
      </c>
      <c r="B123" s="2" t="s">
        <v>63</v>
      </c>
      <c r="C123" s="2" t="s">
        <v>219</v>
      </c>
      <c r="D123" s="4">
        <v>43375</v>
      </c>
      <c r="E123" s="4">
        <v>43391</v>
      </c>
      <c r="F123" s="4">
        <v>43391</v>
      </c>
      <c r="H123" s="2" t="s">
        <v>88</v>
      </c>
      <c r="I123" s="2" t="s">
        <v>6</v>
      </c>
      <c r="J123" s="5" t="str">
        <f t="shared" si="0"/>
        <v>Analista de Sistemas I</v>
      </c>
      <c r="K123" s="2" t="s">
        <v>6</v>
      </c>
      <c r="L123" s="2" t="s">
        <v>6</v>
      </c>
      <c r="M123" s="2" t="s">
        <v>9</v>
      </c>
      <c r="N123" s="6">
        <v>0.33333333333333331</v>
      </c>
      <c r="O123" s="6">
        <v>0.41666666666666669</v>
      </c>
      <c r="P123" s="6">
        <v>0.38263888888888892</v>
      </c>
      <c r="Q123" s="6">
        <v>0</v>
      </c>
      <c r="R123" s="6">
        <v>7.6388888888888886E-3</v>
      </c>
      <c r="S123" s="6">
        <v>0</v>
      </c>
      <c r="T123" s="6">
        <v>0.375</v>
      </c>
      <c r="U123" s="5">
        <f t="shared" si="1"/>
        <v>1.125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7">
        <v>1.8645833333333333</v>
      </c>
      <c r="AE123" s="7">
        <v>1.3784722222222223</v>
      </c>
      <c r="AF123" s="7">
        <v>1.7291666666666667</v>
      </c>
      <c r="AG123" s="6">
        <v>0.11180555555555556</v>
      </c>
      <c r="AH123" s="6">
        <v>1.8055555555555557E-2</v>
      </c>
      <c r="AI123" s="6">
        <v>7.6388888888888886E-3</v>
      </c>
      <c r="AJ123" s="6">
        <v>0</v>
      </c>
      <c r="AK123" s="6">
        <v>0</v>
      </c>
      <c r="AL123" s="2">
        <v>4.1500000000000004</v>
      </c>
      <c r="AM123" s="2">
        <v>5.19</v>
      </c>
      <c r="AN123" s="2">
        <v>0.27</v>
      </c>
      <c r="AO123" s="2">
        <v>0.33</v>
      </c>
      <c r="AP123" s="2">
        <v>0.04</v>
      </c>
      <c r="AQ123" s="2">
        <v>0.05</v>
      </c>
      <c r="AR123" s="2">
        <v>0.02</v>
      </c>
      <c r="AS123" s="2">
        <v>0.02</v>
      </c>
      <c r="AT123" s="2">
        <v>0</v>
      </c>
      <c r="AU123" s="2">
        <v>0</v>
      </c>
      <c r="AV123" s="2">
        <v>0</v>
      </c>
      <c r="AW123" s="2">
        <v>0</v>
      </c>
    </row>
    <row r="124" spans="1:49" ht="14.25" customHeight="1">
      <c r="A124" s="3">
        <v>43374</v>
      </c>
      <c r="B124" s="2" t="s">
        <v>63</v>
      </c>
      <c r="C124" s="2" t="s">
        <v>220</v>
      </c>
      <c r="D124" s="4">
        <v>43375</v>
      </c>
      <c r="E124" s="4">
        <v>43388</v>
      </c>
      <c r="F124" s="4">
        <v>43388</v>
      </c>
      <c r="G124" s="4">
        <v>43410</v>
      </c>
      <c r="H124" s="2" t="s">
        <v>88</v>
      </c>
      <c r="I124" s="2" t="s">
        <v>7</v>
      </c>
      <c r="J124" s="5" t="str">
        <f t="shared" si="0"/>
        <v>Analista de Sistemas II</v>
      </c>
      <c r="K124" s="2" t="s">
        <v>7</v>
      </c>
      <c r="L124" s="2" t="s">
        <v>6</v>
      </c>
      <c r="M124" s="2" t="s">
        <v>11</v>
      </c>
      <c r="N124" s="7">
        <v>1.5833333333333333</v>
      </c>
      <c r="O124" s="7">
        <v>1.2083333333333333</v>
      </c>
      <c r="P124" s="7">
        <v>1.1145833333333333</v>
      </c>
      <c r="Q124" s="6">
        <v>2.0833333333333332E-2</v>
      </c>
      <c r="R124" s="6">
        <v>2.0833333333333332E-2</v>
      </c>
      <c r="S124" s="6">
        <v>0</v>
      </c>
      <c r="T124" s="6">
        <v>0.20833333333333334</v>
      </c>
      <c r="U124" s="5">
        <f t="shared" si="1"/>
        <v>0.13157894736842107</v>
      </c>
      <c r="V124" s="6">
        <v>0</v>
      </c>
      <c r="W124" s="6">
        <v>0.22916666666666666</v>
      </c>
      <c r="X124" s="6">
        <v>0.30208333333333331</v>
      </c>
      <c r="Y124" s="6">
        <v>6.25E-2</v>
      </c>
      <c r="Z124" s="6">
        <v>0.27083333333333331</v>
      </c>
      <c r="AA124" s="6">
        <v>0</v>
      </c>
      <c r="AB124" s="6">
        <v>0</v>
      </c>
      <c r="AC124" s="6">
        <v>0</v>
      </c>
      <c r="AD124" s="7">
        <v>1.6666666666666667</v>
      </c>
      <c r="AE124" s="6">
        <v>0.42430555555555555</v>
      </c>
      <c r="AF124" s="7">
        <v>1.4375</v>
      </c>
      <c r="AG124" s="6">
        <v>0.22916666666666666</v>
      </c>
      <c r="AH124" s="6">
        <v>0</v>
      </c>
      <c r="AI124" s="6">
        <v>0</v>
      </c>
      <c r="AJ124" s="6">
        <v>0</v>
      </c>
      <c r="AK124" s="6">
        <v>0</v>
      </c>
      <c r="AL124" s="2">
        <v>1.19</v>
      </c>
      <c r="AM124" s="2">
        <v>0.91</v>
      </c>
      <c r="AN124" s="2">
        <v>0.19</v>
      </c>
      <c r="AO124" s="2">
        <v>0.14000000000000001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</row>
    <row r="125" spans="1:49" ht="14.25" customHeight="1">
      <c r="A125" s="3">
        <v>43374</v>
      </c>
      <c r="B125" s="2" t="s">
        <v>63</v>
      </c>
      <c r="C125" s="2" t="s">
        <v>221</v>
      </c>
      <c r="D125" s="4">
        <v>43376</v>
      </c>
      <c r="E125" s="4">
        <v>43388</v>
      </c>
      <c r="F125" s="4">
        <v>43390</v>
      </c>
      <c r="G125" s="4">
        <v>43482</v>
      </c>
      <c r="H125" s="2" t="s">
        <v>106</v>
      </c>
      <c r="I125" s="2" t="s">
        <v>7</v>
      </c>
      <c r="J125" s="5" t="str">
        <f t="shared" si="0"/>
        <v>Analista de Sistemas II</v>
      </c>
      <c r="K125" s="2" t="s">
        <v>7</v>
      </c>
      <c r="L125" s="2" t="s">
        <v>6</v>
      </c>
      <c r="M125" s="2" t="s">
        <v>10</v>
      </c>
      <c r="N125" s="7">
        <v>1.5833333333333333</v>
      </c>
      <c r="O125" s="7">
        <v>1.3333333333333333</v>
      </c>
      <c r="P125" s="7">
        <v>1.3055555555555556</v>
      </c>
      <c r="Q125" s="6">
        <v>7.6388888888888886E-3</v>
      </c>
      <c r="R125" s="6">
        <v>3.472222222222222E-3</v>
      </c>
      <c r="S125" s="6">
        <v>0</v>
      </c>
      <c r="T125" s="6">
        <v>2.4305555555555556E-2</v>
      </c>
      <c r="U125" s="5">
        <f t="shared" si="1"/>
        <v>1.5350877192982457E-2</v>
      </c>
      <c r="V125" s="6">
        <v>0</v>
      </c>
      <c r="W125" s="6">
        <v>8.3333333333333329E-2</v>
      </c>
      <c r="X125" s="6">
        <v>0.70833333333333337</v>
      </c>
      <c r="Y125" s="6">
        <v>0</v>
      </c>
      <c r="Z125" s="6">
        <v>0.47916666666666669</v>
      </c>
      <c r="AA125" s="6">
        <v>0</v>
      </c>
      <c r="AB125" s="6">
        <v>0</v>
      </c>
      <c r="AC125" s="6">
        <v>0</v>
      </c>
      <c r="AD125" s="7">
        <v>1.6791666666666665</v>
      </c>
      <c r="AE125" s="6">
        <v>7.013888888888889E-2</v>
      </c>
      <c r="AF125" s="7">
        <v>1.3354166666666665</v>
      </c>
      <c r="AG125" s="6">
        <v>0.29166666666666669</v>
      </c>
      <c r="AH125" s="6">
        <v>5.2083333333333336E-2</v>
      </c>
      <c r="AI125" s="6">
        <v>0</v>
      </c>
      <c r="AJ125" s="6">
        <v>0</v>
      </c>
      <c r="AK125" s="6">
        <v>0</v>
      </c>
      <c r="AL125" s="2">
        <v>1</v>
      </c>
      <c r="AM125" s="2">
        <v>0.84</v>
      </c>
      <c r="AN125" s="2">
        <v>0.22</v>
      </c>
      <c r="AO125" s="2">
        <v>0.18</v>
      </c>
      <c r="AP125" s="2">
        <v>0.04</v>
      </c>
      <c r="AQ125" s="2">
        <v>0.03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</row>
    <row r="126" spans="1:49" ht="14.25" customHeight="1">
      <c r="A126" s="3">
        <v>43374</v>
      </c>
      <c r="B126" s="2" t="s">
        <v>75</v>
      </c>
      <c r="C126" s="2" t="s">
        <v>222</v>
      </c>
      <c r="D126" s="4">
        <v>43377</v>
      </c>
      <c r="E126" s="4">
        <v>43391</v>
      </c>
      <c r="F126" s="4">
        <v>43390</v>
      </c>
      <c r="G126" s="4">
        <v>43455</v>
      </c>
      <c r="H126" s="2" t="s">
        <v>65</v>
      </c>
      <c r="I126" s="2" t="s">
        <v>145</v>
      </c>
      <c r="J126" s="5" t="str">
        <f t="shared" si="0"/>
        <v>Analista de Sistemas II</v>
      </c>
      <c r="K126" s="2" t="s">
        <v>145</v>
      </c>
      <c r="L126" s="2" t="s">
        <v>6</v>
      </c>
      <c r="M126" s="2" t="s">
        <v>9</v>
      </c>
      <c r="N126" s="6">
        <v>0.58333333333333337</v>
      </c>
      <c r="O126" s="6">
        <v>0.54166666666666663</v>
      </c>
      <c r="P126" s="7">
        <v>1.0868055555555556</v>
      </c>
      <c r="Q126" s="6">
        <v>0</v>
      </c>
      <c r="R126" s="6">
        <v>0</v>
      </c>
      <c r="S126" s="6">
        <v>0</v>
      </c>
      <c r="T126" s="6">
        <v>0.4201388888888889</v>
      </c>
      <c r="U126" s="5">
        <f t="shared" si="1"/>
        <v>0.72023809523809523</v>
      </c>
      <c r="V126" s="6">
        <v>0</v>
      </c>
      <c r="W126" s="6">
        <v>0.33333333333333331</v>
      </c>
      <c r="X126" s="6">
        <v>0</v>
      </c>
      <c r="Y126" s="6">
        <v>0</v>
      </c>
      <c r="Z126" s="6">
        <v>0.33333333333333331</v>
      </c>
      <c r="AA126" s="6">
        <v>0</v>
      </c>
      <c r="AB126" s="6">
        <v>0</v>
      </c>
      <c r="AC126" s="6">
        <v>0</v>
      </c>
      <c r="AD126" s="6">
        <v>0.61388888888888882</v>
      </c>
      <c r="AE126" s="6">
        <v>0.55138888888888882</v>
      </c>
      <c r="AF126" s="6">
        <v>0.52013888888888882</v>
      </c>
      <c r="AG126" s="6">
        <v>9.0972222222222218E-2</v>
      </c>
      <c r="AH126" s="6">
        <v>4.1666666666666666E-3</v>
      </c>
      <c r="AI126" s="6">
        <v>0</v>
      </c>
      <c r="AJ126" s="6">
        <v>0</v>
      </c>
      <c r="AK126" s="6">
        <v>0</v>
      </c>
      <c r="AL126" s="2">
        <v>0.96</v>
      </c>
      <c r="AM126" s="2">
        <v>0.89</v>
      </c>
      <c r="AN126" s="2">
        <v>0.17</v>
      </c>
      <c r="AO126" s="2">
        <v>0.15</v>
      </c>
      <c r="AP126" s="2">
        <v>0.01</v>
      </c>
      <c r="AQ126" s="2">
        <v>0.01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</row>
    <row r="127" spans="1:49" ht="14.25" customHeight="1">
      <c r="A127" s="3">
        <v>43374</v>
      </c>
      <c r="B127" s="2" t="s">
        <v>94</v>
      </c>
      <c r="C127" s="2" t="s">
        <v>223</v>
      </c>
      <c r="D127" s="4">
        <v>43388</v>
      </c>
      <c r="E127" s="4">
        <v>43390</v>
      </c>
      <c r="F127" s="4">
        <v>43389</v>
      </c>
      <c r="H127" s="2" t="s">
        <v>65</v>
      </c>
      <c r="I127" s="2" t="s">
        <v>7</v>
      </c>
      <c r="J127" s="5" t="str">
        <f t="shared" si="0"/>
        <v>Analista de Sistemas II</v>
      </c>
      <c r="K127" s="2" t="s">
        <v>7</v>
      </c>
      <c r="L127" s="2" t="s">
        <v>6</v>
      </c>
      <c r="M127" s="2" t="s">
        <v>6</v>
      </c>
      <c r="N127" s="6">
        <v>0.33333333333333331</v>
      </c>
      <c r="O127" s="6">
        <v>0.27083333333333331</v>
      </c>
      <c r="P127" s="6">
        <v>0.40972222222222227</v>
      </c>
      <c r="Q127" s="6">
        <v>8.3333333333333329E-2</v>
      </c>
      <c r="R127" s="6">
        <v>3.125E-2</v>
      </c>
      <c r="S127" s="6">
        <v>3.472222222222222E-3</v>
      </c>
      <c r="T127" s="6">
        <v>0.29166666666666669</v>
      </c>
      <c r="U127" s="5">
        <f t="shared" si="1"/>
        <v>0.87500000000000011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0.28472222222222221</v>
      </c>
      <c r="AE127" s="6">
        <v>0.3125</v>
      </c>
      <c r="AF127" s="6">
        <v>0.27083333333333331</v>
      </c>
      <c r="AG127" s="6">
        <v>0</v>
      </c>
      <c r="AH127" s="6">
        <v>0</v>
      </c>
      <c r="AI127" s="6">
        <v>1.3888888888888888E-2</v>
      </c>
      <c r="AJ127" s="6">
        <v>0</v>
      </c>
      <c r="AK127" s="6">
        <v>0</v>
      </c>
      <c r="AL127" s="2">
        <v>1</v>
      </c>
      <c r="AM127" s="2">
        <v>0.81</v>
      </c>
      <c r="AN127" s="2">
        <v>0</v>
      </c>
      <c r="AO127" s="2">
        <v>0</v>
      </c>
      <c r="AP127" s="2">
        <v>0</v>
      </c>
      <c r="AQ127" s="2">
        <v>0</v>
      </c>
      <c r="AR127" s="2">
        <v>0.05</v>
      </c>
      <c r="AS127" s="2">
        <v>0.04</v>
      </c>
      <c r="AT127" s="2">
        <v>0</v>
      </c>
      <c r="AU127" s="2">
        <v>0</v>
      </c>
      <c r="AV127" s="2">
        <v>0</v>
      </c>
      <c r="AW127" s="2">
        <v>0</v>
      </c>
    </row>
    <row r="128" spans="1:49" ht="14.25" customHeight="1">
      <c r="A128" s="3">
        <v>43374</v>
      </c>
      <c r="B128" s="2" t="s">
        <v>63</v>
      </c>
      <c r="C128" s="2" t="s">
        <v>224</v>
      </c>
      <c r="D128" s="4">
        <v>43391</v>
      </c>
      <c r="E128" s="4">
        <v>43391</v>
      </c>
      <c r="F128" s="4">
        <v>43391</v>
      </c>
      <c r="G128" s="4">
        <v>43396</v>
      </c>
      <c r="H128" s="2" t="s">
        <v>65</v>
      </c>
      <c r="I128" s="2" t="s">
        <v>10</v>
      </c>
      <c r="J128" s="5" t="str">
        <f t="shared" si="0"/>
        <v>Analista Programador II</v>
      </c>
      <c r="K128" s="2" t="s">
        <v>10</v>
      </c>
      <c r="L128" s="2" t="s">
        <v>7</v>
      </c>
      <c r="M128" s="2" t="s">
        <v>7</v>
      </c>
      <c r="N128" s="6">
        <v>0.29166666666666669</v>
      </c>
      <c r="O128" s="6">
        <v>0.16666666666666666</v>
      </c>
      <c r="P128" s="7">
        <v>1.007638888888889</v>
      </c>
      <c r="Q128" s="6">
        <v>0.125</v>
      </c>
      <c r="R128" s="6">
        <v>4.1666666666666664E-2</v>
      </c>
      <c r="S128" s="6">
        <v>0</v>
      </c>
      <c r="T128" s="6">
        <v>0.1875</v>
      </c>
      <c r="U128" s="5">
        <f t="shared" si="1"/>
        <v>0.64285714285714279</v>
      </c>
      <c r="V128" s="6">
        <v>0</v>
      </c>
      <c r="W128" s="6">
        <v>0</v>
      </c>
      <c r="X128" s="6">
        <v>4.1666666666666664E-2</v>
      </c>
      <c r="Y128" s="6">
        <v>0</v>
      </c>
      <c r="Z128" s="6">
        <v>0.3125</v>
      </c>
      <c r="AA128" s="6">
        <v>0.29930555555555555</v>
      </c>
      <c r="AB128" s="6">
        <v>0</v>
      </c>
      <c r="AC128" s="6">
        <v>0</v>
      </c>
      <c r="AD128" s="6">
        <v>0.12847222222222224</v>
      </c>
      <c r="AE128" s="6">
        <v>0.11458333333333333</v>
      </c>
      <c r="AF128" s="6">
        <v>8.6805555555555566E-2</v>
      </c>
      <c r="AG128" s="6">
        <v>4.1666666666666664E-2</v>
      </c>
      <c r="AH128" s="6">
        <v>0</v>
      </c>
      <c r="AI128" s="6">
        <v>0</v>
      </c>
      <c r="AJ128" s="6">
        <v>0</v>
      </c>
      <c r="AK128" s="6">
        <v>0</v>
      </c>
      <c r="AL128" s="2">
        <v>0.52</v>
      </c>
      <c r="AM128" s="2">
        <v>0.3</v>
      </c>
      <c r="AN128" s="2">
        <v>0.25</v>
      </c>
      <c r="AO128" s="2">
        <v>0.14000000000000001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</row>
    <row r="129" spans="1:49" ht="14.25" customHeight="1">
      <c r="A129" s="3">
        <v>43374</v>
      </c>
      <c r="B129" s="2" t="s">
        <v>63</v>
      </c>
      <c r="C129" s="2" t="s">
        <v>225</v>
      </c>
      <c r="D129" s="4">
        <v>43392</v>
      </c>
      <c r="E129" s="4">
        <v>43397</v>
      </c>
      <c r="F129" s="4">
        <v>43397</v>
      </c>
      <c r="G129" s="4">
        <v>43417</v>
      </c>
      <c r="H129" s="2" t="s">
        <v>104</v>
      </c>
      <c r="I129" s="2" t="s">
        <v>168</v>
      </c>
      <c r="J129" s="5" t="str">
        <f t="shared" si="0"/>
        <v>Analista de Sistemas II</v>
      </c>
      <c r="K129" s="2" t="s">
        <v>168</v>
      </c>
      <c r="L129" s="2" t="s">
        <v>6</v>
      </c>
      <c r="M129" s="2" t="s">
        <v>6</v>
      </c>
      <c r="N129" s="7">
        <v>2.625</v>
      </c>
      <c r="O129" s="7">
        <v>1.125</v>
      </c>
      <c r="P129" s="6">
        <v>0.43472222222222223</v>
      </c>
      <c r="Q129" s="6">
        <v>7.6388888888888886E-3</v>
      </c>
      <c r="R129" s="6">
        <v>3.4722222222222224E-2</v>
      </c>
      <c r="S129" s="6">
        <v>0</v>
      </c>
      <c r="T129" s="6">
        <v>8.0555555555555561E-2</v>
      </c>
      <c r="U129" s="5">
        <f t="shared" si="1"/>
        <v>3.0687830687830691E-2</v>
      </c>
      <c r="V129" s="6">
        <v>0</v>
      </c>
      <c r="W129" s="6">
        <v>8.3333333333333329E-2</v>
      </c>
      <c r="X129" s="6">
        <v>6.25E-2</v>
      </c>
      <c r="Y129" s="6">
        <v>0</v>
      </c>
      <c r="Z129" s="6">
        <v>0.16666666666666666</v>
      </c>
      <c r="AA129" s="6">
        <v>0</v>
      </c>
      <c r="AB129" s="6">
        <v>0</v>
      </c>
      <c r="AC129" s="6">
        <v>0</v>
      </c>
      <c r="AD129" s="7">
        <v>1.1305555555555555</v>
      </c>
      <c r="AE129" s="6">
        <v>0.22430555555555556</v>
      </c>
      <c r="AF129" s="6">
        <v>0.93888888888888899</v>
      </c>
      <c r="AG129" s="6">
        <v>0.19097222222222221</v>
      </c>
      <c r="AH129" s="6">
        <v>0</v>
      </c>
      <c r="AI129" s="6">
        <v>0</v>
      </c>
      <c r="AJ129" s="6">
        <v>0</v>
      </c>
      <c r="AK129" s="6">
        <v>0</v>
      </c>
      <c r="AL129" s="2">
        <v>0.83</v>
      </c>
      <c r="AM129" s="2">
        <v>0.36</v>
      </c>
      <c r="AN129" s="2">
        <v>0.17</v>
      </c>
      <c r="AO129" s="2">
        <v>7.0000000000000007E-2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</row>
    <row r="130" spans="1:49" ht="14.25" customHeight="1">
      <c r="A130" s="3">
        <v>43374</v>
      </c>
      <c r="B130" s="2" t="s">
        <v>75</v>
      </c>
      <c r="C130" s="2" t="s">
        <v>226</v>
      </c>
      <c r="D130" s="4">
        <v>43396</v>
      </c>
      <c r="E130" s="4">
        <v>43398</v>
      </c>
      <c r="F130" s="4">
        <v>43398</v>
      </c>
      <c r="G130" s="4">
        <v>43426</v>
      </c>
      <c r="H130" s="2" t="s">
        <v>65</v>
      </c>
      <c r="I130" s="2" t="s">
        <v>227</v>
      </c>
      <c r="J130" s="5" t="str">
        <f t="shared" si="0"/>
        <v>Analista Programador II</v>
      </c>
      <c r="K130" s="2" t="s">
        <v>227</v>
      </c>
      <c r="L130" s="2" t="s">
        <v>6</v>
      </c>
      <c r="M130" s="2" t="s">
        <v>9</v>
      </c>
      <c r="N130" s="7">
        <v>2.4583333333333335</v>
      </c>
      <c r="O130" s="7">
        <v>4.625</v>
      </c>
      <c r="P130" s="7">
        <v>13.84375</v>
      </c>
      <c r="Q130" s="6">
        <v>9.7222222222222224E-2</v>
      </c>
      <c r="R130" s="6">
        <v>0.375</v>
      </c>
      <c r="S130" s="6">
        <v>3.472222222222222E-3</v>
      </c>
      <c r="T130" s="7">
        <v>2.5243055555555558</v>
      </c>
      <c r="U130" s="5">
        <f t="shared" si="1"/>
        <v>1.0268361581920904</v>
      </c>
      <c r="V130" s="6">
        <v>0</v>
      </c>
      <c r="W130" s="6">
        <v>0.3125</v>
      </c>
      <c r="X130" s="6">
        <v>0</v>
      </c>
      <c r="Y130" s="6">
        <v>8.3333333333333329E-2</v>
      </c>
      <c r="Z130" s="7">
        <v>10.135416666666666</v>
      </c>
      <c r="AA130" s="6">
        <v>0.14583333333333334</v>
      </c>
      <c r="AB130" s="6">
        <v>0.16666666666666666</v>
      </c>
      <c r="AC130" s="6">
        <v>0</v>
      </c>
      <c r="AD130" s="7">
        <v>4.8701388888888895</v>
      </c>
      <c r="AE130" s="7">
        <v>1.3305555555555555</v>
      </c>
      <c r="AF130" s="7">
        <v>4.3076388888888895</v>
      </c>
      <c r="AG130" s="6">
        <v>0.5</v>
      </c>
      <c r="AH130" s="6">
        <v>2.0833333333333332E-2</v>
      </c>
      <c r="AI130" s="6">
        <v>4.1666666666666664E-2</v>
      </c>
      <c r="AJ130" s="6">
        <v>0</v>
      </c>
      <c r="AK130" s="6">
        <v>0</v>
      </c>
      <c r="AL130" s="2">
        <v>0.93</v>
      </c>
      <c r="AM130" s="2">
        <v>1.75</v>
      </c>
      <c r="AN130" s="2">
        <v>0.11</v>
      </c>
      <c r="AO130" s="2">
        <v>0.2</v>
      </c>
      <c r="AP130" s="2">
        <v>0</v>
      </c>
      <c r="AQ130" s="2">
        <v>0.01</v>
      </c>
      <c r="AR130" s="2">
        <v>0.01</v>
      </c>
      <c r="AS130" s="2">
        <v>0.02</v>
      </c>
      <c r="AT130" s="2">
        <v>0</v>
      </c>
      <c r="AU130" s="2">
        <v>0</v>
      </c>
      <c r="AV130" s="2">
        <v>0</v>
      </c>
      <c r="AW130" s="2">
        <v>0</v>
      </c>
    </row>
    <row r="131" spans="1:49" ht="14.25" customHeight="1">
      <c r="A131" s="3">
        <v>43374</v>
      </c>
      <c r="B131" s="2" t="s">
        <v>94</v>
      </c>
      <c r="C131" s="2" t="s">
        <v>228</v>
      </c>
      <c r="D131" s="4">
        <v>43396</v>
      </c>
      <c r="E131" s="4">
        <v>43397</v>
      </c>
      <c r="F131" s="4">
        <v>43397</v>
      </c>
      <c r="G131" s="4">
        <v>43403</v>
      </c>
      <c r="H131" s="2" t="s">
        <v>99</v>
      </c>
      <c r="I131" s="2" t="s">
        <v>7</v>
      </c>
      <c r="J131" s="5" t="str">
        <f t="shared" si="0"/>
        <v>Analista de Sistemas II</v>
      </c>
      <c r="K131" s="2" t="s">
        <v>7</v>
      </c>
      <c r="L131" s="2" t="s">
        <v>6</v>
      </c>
      <c r="M131" s="2" t="s">
        <v>11</v>
      </c>
      <c r="N131" s="6">
        <v>0.79166666666666663</v>
      </c>
      <c r="O131" s="6">
        <v>0.70833333333333337</v>
      </c>
      <c r="P131" s="7">
        <v>1.2368055555555555</v>
      </c>
      <c r="Q131" s="6">
        <v>8.3333333333333329E-2</v>
      </c>
      <c r="R131" s="6">
        <v>6.25E-2</v>
      </c>
      <c r="S131" s="6">
        <v>3.125E-2</v>
      </c>
      <c r="T131" s="6">
        <v>0.375</v>
      </c>
      <c r="U131" s="5">
        <f t="shared" si="1"/>
        <v>0.47368421052631582</v>
      </c>
      <c r="V131" s="6">
        <v>0</v>
      </c>
      <c r="W131" s="6">
        <v>4.1666666666666664E-2</v>
      </c>
      <c r="X131" s="6">
        <v>7.2916666666666671E-2</v>
      </c>
      <c r="Y131" s="6">
        <v>4.1666666666666664E-2</v>
      </c>
      <c r="Z131" s="6">
        <v>0.20833333333333334</v>
      </c>
      <c r="AA131" s="6">
        <v>8.3333333333333329E-2</v>
      </c>
      <c r="AB131" s="6">
        <v>0.21597222222222223</v>
      </c>
      <c r="AC131" s="6">
        <v>2.0833333333333332E-2</v>
      </c>
      <c r="AD131" s="6">
        <v>0.88263888888888886</v>
      </c>
      <c r="AE131" s="6">
        <v>0.27083333333333331</v>
      </c>
      <c r="AF131" s="6">
        <v>0.70833333333333337</v>
      </c>
      <c r="AG131" s="6">
        <v>0.16666666666666666</v>
      </c>
      <c r="AH131" s="6">
        <v>7.6388888888888886E-3</v>
      </c>
      <c r="AI131" s="6">
        <v>0</v>
      </c>
      <c r="AJ131" s="6">
        <v>0</v>
      </c>
      <c r="AK131" s="6">
        <v>0</v>
      </c>
      <c r="AL131" s="2">
        <v>1</v>
      </c>
      <c r="AM131" s="2">
        <v>0.89</v>
      </c>
      <c r="AN131" s="2">
        <v>0.24</v>
      </c>
      <c r="AO131" s="2">
        <v>0.21</v>
      </c>
      <c r="AP131" s="2">
        <v>0.01</v>
      </c>
      <c r="AQ131" s="2">
        <v>0.01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</row>
    <row r="132" spans="1:49" ht="14.25" customHeight="1">
      <c r="A132" s="3">
        <v>43374</v>
      </c>
      <c r="B132" s="2" t="s">
        <v>63</v>
      </c>
      <c r="C132" s="2" t="s">
        <v>229</v>
      </c>
      <c r="D132" s="4">
        <v>43399</v>
      </c>
      <c r="E132" s="4">
        <v>43402</v>
      </c>
      <c r="F132" s="4">
        <v>43399</v>
      </c>
      <c r="G132" s="4">
        <v>43403</v>
      </c>
      <c r="H132" s="2" t="s">
        <v>72</v>
      </c>
      <c r="I132" s="2" t="s">
        <v>8</v>
      </c>
      <c r="J132" s="5" t="str">
        <f t="shared" si="0"/>
        <v>Analista de Sistemas III</v>
      </c>
      <c r="K132" s="2" t="s">
        <v>8</v>
      </c>
      <c r="L132" s="2" t="s">
        <v>6</v>
      </c>
      <c r="M132" s="2" t="s">
        <v>9</v>
      </c>
      <c r="N132" s="7">
        <v>1.0416666666666667</v>
      </c>
      <c r="O132" s="7">
        <v>1.0833333333333333</v>
      </c>
      <c r="P132" s="6">
        <v>0.79722222222222217</v>
      </c>
      <c r="Q132" s="6">
        <v>4.9305555555555554E-2</v>
      </c>
      <c r="R132" s="6">
        <v>2.9166666666666664E-2</v>
      </c>
      <c r="S132" s="6">
        <v>7.6388888888888886E-3</v>
      </c>
      <c r="T132" s="6">
        <v>0.1875</v>
      </c>
      <c r="U132" s="5">
        <f t="shared" si="1"/>
        <v>0.18</v>
      </c>
      <c r="V132" s="6">
        <v>3.472222222222222E-3</v>
      </c>
      <c r="W132" s="6">
        <v>4.1666666666666664E-2</v>
      </c>
      <c r="X132" s="6">
        <v>4.1666666666666664E-2</v>
      </c>
      <c r="Y132" s="6">
        <v>4.1666666666666664E-2</v>
      </c>
      <c r="Z132" s="6">
        <v>0.10416666666666667</v>
      </c>
      <c r="AA132" s="6">
        <v>0.28888888888888892</v>
      </c>
      <c r="AB132" s="6">
        <v>3.472222222222222E-3</v>
      </c>
      <c r="AC132" s="6">
        <v>0</v>
      </c>
      <c r="AD132" s="7">
        <v>2.5625</v>
      </c>
      <c r="AE132" s="6">
        <v>0.83680555555555547</v>
      </c>
      <c r="AF132" s="7">
        <v>1.6458333333333333</v>
      </c>
      <c r="AG132" s="6">
        <v>0.33333333333333331</v>
      </c>
      <c r="AH132" s="6">
        <v>0</v>
      </c>
      <c r="AI132" s="6">
        <v>0.58333333333333337</v>
      </c>
      <c r="AJ132" s="6">
        <v>0</v>
      </c>
      <c r="AK132" s="6">
        <v>0</v>
      </c>
      <c r="AL132" s="2">
        <v>1.52</v>
      </c>
      <c r="AM132" s="2">
        <v>1.58</v>
      </c>
      <c r="AN132" s="2">
        <v>0.31</v>
      </c>
      <c r="AO132" s="2">
        <v>0.32</v>
      </c>
      <c r="AP132" s="2">
        <v>0</v>
      </c>
      <c r="AQ132" s="2">
        <v>0</v>
      </c>
      <c r="AR132" s="2">
        <v>0.54</v>
      </c>
      <c r="AS132" s="2">
        <v>0.56000000000000005</v>
      </c>
      <c r="AT132" s="2">
        <v>0</v>
      </c>
      <c r="AU132" s="2">
        <v>0</v>
      </c>
      <c r="AV132" s="2">
        <v>0</v>
      </c>
      <c r="AW132" s="2">
        <v>0</v>
      </c>
    </row>
    <row r="133" spans="1:49" ht="14.25" customHeight="1">
      <c r="A133" s="3">
        <v>43405</v>
      </c>
      <c r="B133" s="2" t="s">
        <v>63</v>
      </c>
      <c r="C133" s="2" t="s">
        <v>230</v>
      </c>
      <c r="D133" s="4">
        <v>43357</v>
      </c>
      <c r="E133" s="4">
        <v>43416</v>
      </c>
      <c r="F133" s="4">
        <v>43416</v>
      </c>
      <c r="G133" s="4">
        <v>43433</v>
      </c>
      <c r="H133" s="2" t="s">
        <v>72</v>
      </c>
      <c r="I133" s="2" t="s">
        <v>8</v>
      </c>
      <c r="J133" s="5" t="str">
        <f t="shared" si="0"/>
        <v>Analista de Sistemas III</v>
      </c>
      <c r="K133" s="2" t="s">
        <v>8</v>
      </c>
      <c r="L133" s="2" t="s">
        <v>6</v>
      </c>
      <c r="M133" s="2" t="s">
        <v>10</v>
      </c>
      <c r="N133" s="7">
        <v>1.2916666666666667</v>
      </c>
      <c r="O133" s="6">
        <v>0.75</v>
      </c>
      <c r="P133" s="6">
        <v>0.9145833333333333</v>
      </c>
      <c r="Q133" s="6">
        <v>0.11458333333333333</v>
      </c>
      <c r="R133" s="6">
        <v>4.1666666666666664E-2</v>
      </c>
      <c r="S133" s="6">
        <v>1.0416666666666666E-2</v>
      </c>
      <c r="T133" s="6">
        <v>0.23333333333333331</v>
      </c>
      <c r="U133" s="5">
        <f t="shared" si="1"/>
        <v>0.18064516129032254</v>
      </c>
      <c r="V133" s="6">
        <v>3.472222222222222E-3</v>
      </c>
      <c r="W133" s="6">
        <v>3.125E-2</v>
      </c>
      <c r="X133" s="6">
        <v>0.125</v>
      </c>
      <c r="Y133" s="6">
        <v>0.10416666666666667</v>
      </c>
      <c r="Z133" s="6">
        <v>0.1388888888888889</v>
      </c>
      <c r="AA133" s="6">
        <v>0.1013888888888889</v>
      </c>
      <c r="AB133" s="6">
        <v>1.1805555555555555E-2</v>
      </c>
      <c r="AC133" s="6">
        <v>0</v>
      </c>
      <c r="AD133" s="7">
        <v>1.6506944444444445</v>
      </c>
      <c r="AE133" s="6">
        <v>0.67986111111111114</v>
      </c>
      <c r="AF133" s="7">
        <v>1.3868055555555554</v>
      </c>
      <c r="AG133" s="6">
        <v>0.25763888888888892</v>
      </c>
      <c r="AH133" s="6">
        <v>7.6388888888888886E-3</v>
      </c>
      <c r="AI133" s="6">
        <v>0</v>
      </c>
      <c r="AJ133" s="6">
        <v>0</v>
      </c>
      <c r="AK133" s="6">
        <v>0</v>
      </c>
      <c r="AL133" s="2">
        <v>1.85</v>
      </c>
      <c r="AM133" s="2">
        <v>1.07</v>
      </c>
      <c r="AN133" s="2">
        <v>0.34</v>
      </c>
      <c r="AO133" s="2">
        <v>0.2</v>
      </c>
      <c r="AP133" s="2">
        <v>0.01</v>
      </c>
      <c r="AQ133" s="2">
        <v>0.01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</row>
    <row r="134" spans="1:49" ht="14.25" customHeight="1">
      <c r="A134" s="3">
        <v>43405</v>
      </c>
      <c r="B134" s="2" t="s">
        <v>63</v>
      </c>
      <c r="C134" s="2" t="s">
        <v>231</v>
      </c>
      <c r="D134" s="4">
        <v>43389</v>
      </c>
      <c r="E134" s="4">
        <v>43403</v>
      </c>
      <c r="F134" s="4">
        <v>43403</v>
      </c>
      <c r="G134" s="4">
        <v>43404</v>
      </c>
      <c r="H134" s="2" t="s">
        <v>67</v>
      </c>
      <c r="I134" s="2" t="s">
        <v>8</v>
      </c>
      <c r="J134" s="5" t="str">
        <f t="shared" si="0"/>
        <v>Analista de Sistemas III</v>
      </c>
      <c r="K134" s="2" t="s">
        <v>8</v>
      </c>
      <c r="L134" s="2" t="s">
        <v>10</v>
      </c>
      <c r="M134" s="2" t="s">
        <v>10</v>
      </c>
      <c r="N134" s="6">
        <v>0.16666666666666666</v>
      </c>
      <c r="O134" s="6">
        <v>0.125</v>
      </c>
      <c r="P134" s="6">
        <v>0.32430555555555557</v>
      </c>
      <c r="Q134" s="6">
        <v>2.6388888888888889E-2</v>
      </c>
      <c r="R134" s="6">
        <v>3.3333333333333333E-2</v>
      </c>
      <c r="S134" s="6">
        <v>4.1666666666666666E-3</v>
      </c>
      <c r="T134" s="6">
        <v>0.11805555555555557</v>
      </c>
      <c r="U134" s="5">
        <f t="shared" si="1"/>
        <v>0.70833333333333348</v>
      </c>
      <c r="V134" s="6">
        <v>7.6388888888888886E-3</v>
      </c>
      <c r="W134" s="6">
        <v>7.6388888888888886E-3</v>
      </c>
      <c r="X134" s="6">
        <v>4.9305555555555554E-2</v>
      </c>
      <c r="Y134" s="6">
        <v>7.6388888888888886E-3</v>
      </c>
      <c r="Z134" s="6">
        <v>1.0416666666666666E-2</v>
      </c>
      <c r="AA134" s="6">
        <v>5.2083333333333336E-2</v>
      </c>
      <c r="AB134" s="6">
        <v>1.0416666666666666E-2</v>
      </c>
      <c r="AC134" s="6">
        <v>0</v>
      </c>
      <c r="AD134" s="6">
        <v>0.18958333333333333</v>
      </c>
      <c r="AE134" s="6">
        <v>0.11666666666666665</v>
      </c>
      <c r="AF134" s="6">
        <v>0.12708333333333333</v>
      </c>
      <c r="AG134" s="6">
        <v>6.25E-2</v>
      </c>
      <c r="AH134" s="6">
        <v>0</v>
      </c>
      <c r="AI134" s="6">
        <v>0</v>
      </c>
      <c r="AJ134" s="6">
        <v>0</v>
      </c>
      <c r="AK134" s="6">
        <v>0</v>
      </c>
      <c r="AL134" s="2">
        <v>1.02</v>
      </c>
      <c r="AM134" s="2">
        <v>0.76</v>
      </c>
      <c r="AN134" s="2">
        <v>0.5</v>
      </c>
      <c r="AO134" s="2">
        <v>0.38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</row>
    <row r="135" spans="1:49" ht="14.25" customHeight="1">
      <c r="A135" s="3">
        <v>43405</v>
      </c>
      <c r="B135" s="2" t="s">
        <v>94</v>
      </c>
      <c r="C135" s="2" t="s">
        <v>232</v>
      </c>
      <c r="D135" s="4">
        <v>43399</v>
      </c>
      <c r="E135" s="4">
        <v>43404</v>
      </c>
      <c r="F135" s="4">
        <v>43404</v>
      </c>
      <c r="G135" s="4">
        <v>43416</v>
      </c>
      <c r="H135" s="2" t="s">
        <v>88</v>
      </c>
      <c r="I135" s="2" t="s">
        <v>7</v>
      </c>
      <c r="J135" s="5" t="str">
        <f t="shared" si="0"/>
        <v>Analista de Sistemas II</v>
      </c>
      <c r="K135" s="2" t="s">
        <v>7</v>
      </c>
      <c r="L135" s="2" t="s">
        <v>90</v>
      </c>
      <c r="M135" s="2" t="s">
        <v>11</v>
      </c>
      <c r="N135" s="6">
        <v>0.5</v>
      </c>
      <c r="O135" s="6">
        <v>0.45833333333333331</v>
      </c>
      <c r="P135" s="7">
        <v>3.0493055555555557</v>
      </c>
      <c r="Q135" s="6">
        <v>7.013888888888889E-2</v>
      </c>
      <c r="R135" s="6">
        <v>4.9305555555555554E-2</v>
      </c>
      <c r="S135" s="6">
        <v>2.8472222222222222E-2</v>
      </c>
      <c r="T135" s="6">
        <v>0.17430555555555557</v>
      </c>
      <c r="U135" s="5">
        <f t="shared" si="1"/>
        <v>0.34861111111111115</v>
      </c>
      <c r="V135" s="6">
        <v>4.1666666666666664E-2</v>
      </c>
      <c r="W135" s="6">
        <v>4.1666666666666664E-2</v>
      </c>
      <c r="X135" s="6">
        <v>0.27083333333333331</v>
      </c>
      <c r="Y135" s="6">
        <v>8.3333333333333329E-2</v>
      </c>
      <c r="Z135" s="7">
        <v>1</v>
      </c>
      <c r="AA135" s="7">
        <v>1.1666666666666667</v>
      </c>
      <c r="AB135" s="6">
        <v>8.3333333333333329E-2</v>
      </c>
      <c r="AC135" s="6">
        <v>4.1666666666666664E-2</v>
      </c>
      <c r="AD135" s="6">
        <v>0.82013888888888886</v>
      </c>
      <c r="AE135" s="6">
        <v>0.18472222222222223</v>
      </c>
      <c r="AF135" s="6">
        <v>0.69513888888888886</v>
      </c>
      <c r="AG135" s="6">
        <v>0.125</v>
      </c>
      <c r="AH135" s="6">
        <v>0</v>
      </c>
      <c r="AI135" s="6">
        <v>0</v>
      </c>
      <c r="AJ135" s="6">
        <v>0</v>
      </c>
      <c r="AK135" s="6">
        <v>0</v>
      </c>
      <c r="AL135" s="2">
        <v>1.52</v>
      </c>
      <c r="AM135" s="2">
        <v>1.39</v>
      </c>
      <c r="AN135" s="2">
        <v>0.27</v>
      </c>
      <c r="AO135" s="2">
        <v>0.25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</row>
    <row r="136" spans="1:49" ht="14.25" customHeight="1">
      <c r="A136" s="3">
        <v>43405</v>
      </c>
      <c r="B136" s="2" t="s">
        <v>63</v>
      </c>
      <c r="C136" s="2" t="s">
        <v>233</v>
      </c>
      <c r="D136" s="4">
        <v>43402</v>
      </c>
      <c r="E136" s="4">
        <v>43425</v>
      </c>
      <c r="F136" s="4">
        <v>43425</v>
      </c>
      <c r="G136" s="4">
        <v>43461</v>
      </c>
      <c r="H136" s="2" t="s">
        <v>88</v>
      </c>
      <c r="I136" s="2" t="s">
        <v>6</v>
      </c>
      <c r="J136" s="5" t="str">
        <f t="shared" si="0"/>
        <v>Analista de Sistemas I</v>
      </c>
      <c r="K136" s="2" t="s">
        <v>6</v>
      </c>
      <c r="L136" s="2" t="s">
        <v>7</v>
      </c>
      <c r="M136" s="2" t="s">
        <v>9</v>
      </c>
      <c r="N136" s="7">
        <v>1.6666666666666667</v>
      </c>
      <c r="O136" s="7">
        <v>1.5833333333333333</v>
      </c>
      <c r="P136" s="7">
        <v>6</v>
      </c>
      <c r="Q136" s="6">
        <v>0.25</v>
      </c>
      <c r="R136" s="6">
        <v>1.3888888888888888E-2</v>
      </c>
      <c r="S136" s="6">
        <v>0</v>
      </c>
      <c r="T136" s="7">
        <v>2.125</v>
      </c>
      <c r="U136" s="5">
        <f t="shared" si="1"/>
        <v>1.2749999999999999</v>
      </c>
      <c r="V136" s="6">
        <v>0</v>
      </c>
      <c r="W136" s="6">
        <v>0</v>
      </c>
      <c r="X136" s="6">
        <v>0.11180555555555556</v>
      </c>
      <c r="Y136" s="6">
        <v>0</v>
      </c>
      <c r="Z136" s="7">
        <v>3.1666666666666665</v>
      </c>
      <c r="AA136" s="6">
        <v>0.33333333333333331</v>
      </c>
      <c r="AB136" s="6">
        <v>0</v>
      </c>
      <c r="AC136" s="6">
        <v>0</v>
      </c>
      <c r="AD136" s="7">
        <v>4.541666666666667</v>
      </c>
      <c r="AE136" s="6">
        <v>0.375</v>
      </c>
      <c r="AF136" s="7">
        <v>4.145833333333333</v>
      </c>
      <c r="AG136" s="6">
        <v>0.16666666666666666</v>
      </c>
      <c r="AH136" s="6">
        <v>0.22916666666666666</v>
      </c>
      <c r="AI136" s="6">
        <v>0</v>
      </c>
      <c r="AJ136" s="6">
        <v>7.6388888888888886E-3</v>
      </c>
      <c r="AK136" s="6">
        <v>0</v>
      </c>
      <c r="AL136" s="2">
        <v>2.62</v>
      </c>
      <c r="AM136" s="2">
        <v>2.4900000000000002</v>
      </c>
      <c r="AN136" s="2">
        <v>0.11</v>
      </c>
      <c r="AO136" s="2">
        <v>0.1</v>
      </c>
      <c r="AP136" s="2">
        <v>0.14000000000000001</v>
      </c>
      <c r="AQ136" s="2">
        <v>0.14000000000000001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</row>
    <row r="137" spans="1:49" ht="14.25" customHeight="1">
      <c r="A137" s="3">
        <v>43405</v>
      </c>
      <c r="B137" s="2" t="s">
        <v>75</v>
      </c>
      <c r="C137" s="2" t="s">
        <v>234</v>
      </c>
      <c r="D137" s="4">
        <v>43404</v>
      </c>
      <c r="E137" s="4">
        <v>43423</v>
      </c>
      <c r="F137" s="4">
        <v>43423</v>
      </c>
      <c r="G137" s="4">
        <v>43441</v>
      </c>
      <c r="H137" s="2" t="s">
        <v>65</v>
      </c>
      <c r="I137" s="2" t="s">
        <v>90</v>
      </c>
      <c r="J137" s="5" t="str">
        <f t="shared" si="0"/>
        <v>Analista de Sistemas II</v>
      </c>
      <c r="K137" s="2" t="s">
        <v>90</v>
      </c>
      <c r="L137" s="2" t="s">
        <v>7</v>
      </c>
      <c r="M137" s="2" t="s">
        <v>9</v>
      </c>
      <c r="N137" s="7">
        <v>1.75</v>
      </c>
      <c r="O137" s="7">
        <v>2</v>
      </c>
      <c r="P137" s="7">
        <v>2.1743055555555553</v>
      </c>
      <c r="Q137" s="6">
        <v>1.0416666666666666E-2</v>
      </c>
      <c r="R137" s="6">
        <v>7.6388888888888886E-3</v>
      </c>
      <c r="S137" s="6">
        <v>7.6388888888888886E-3</v>
      </c>
      <c r="T137" s="6">
        <v>0.62847222222222221</v>
      </c>
      <c r="U137" s="5">
        <f t="shared" si="1"/>
        <v>0.35912698412698413</v>
      </c>
      <c r="V137" s="6">
        <v>0</v>
      </c>
      <c r="W137" s="6">
        <v>0.29166666666666669</v>
      </c>
      <c r="X137" s="6">
        <v>0</v>
      </c>
      <c r="Y137" s="6">
        <v>0</v>
      </c>
      <c r="Z137" s="7">
        <v>1.2291666666666667</v>
      </c>
      <c r="AA137" s="6">
        <v>0</v>
      </c>
      <c r="AB137" s="6">
        <v>0</v>
      </c>
      <c r="AC137" s="6">
        <v>0</v>
      </c>
      <c r="AD137" s="7">
        <v>1.7534722222222223</v>
      </c>
      <c r="AE137" s="6">
        <v>0.37222222222222223</v>
      </c>
      <c r="AF137" s="7">
        <v>1.53125</v>
      </c>
      <c r="AG137" s="6">
        <v>0.20833333333333334</v>
      </c>
      <c r="AH137" s="6">
        <v>1.3888888888888888E-2</v>
      </c>
      <c r="AI137" s="6">
        <v>0</v>
      </c>
      <c r="AJ137" s="6">
        <v>0</v>
      </c>
      <c r="AK137" s="6">
        <v>0</v>
      </c>
      <c r="AL137" s="2">
        <v>0.77</v>
      </c>
      <c r="AM137" s="2">
        <v>0.88</v>
      </c>
      <c r="AN137" s="2">
        <v>0.1</v>
      </c>
      <c r="AO137" s="2">
        <v>0.12</v>
      </c>
      <c r="AP137" s="2">
        <v>0.01</v>
      </c>
      <c r="AQ137" s="2">
        <v>0.01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</row>
    <row r="138" spans="1:49" ht="14.25" customHeight="1">
      <c r="A138" s="3">
        <v>43405</v>
      </c>
      <c r="B138" s="2" t="s">
        <v>75</v>
      </c>
      <c r="C138" s="2" t="s">
        <v>235</v>
      </c>
      <c r="D138" s="4">
        <v>43404</v>
      </c>
      <c r="E138" s="4">
        <v>43410</v>
      </c>
      <c r="F138" s="4">
        <v>43410</v>
      </c>
      <c r="G138" s="4">
        <v>43473</v>
      </c>
      <c r="H138" s="2" t="s">
        <v>65</v>
      </c>
      <c r="I138" s="2" t="s">
        <v>8</v>
      </c>
      <c r="J138" s="5" t="str">
        <f t="shared" si="0"/>
        <v>Analista de Sistemas III</v>
      </c>
      <c r="K138" s="2" t="s">
        <v>8</v>
      </c>
      <c r="L138" s="2" t="s">
        <v>7</v>
      </c>
      <c r="M138" s="2" t="s">
        <v>9</v>
      </c>
      <c r="N138" s="7">
        <v>1.1666666666666667</v>
      </c>
      <c r="O138" s="6">
        <v>0.95833333333333337</v>
      </c>
      <c r="P138" s="6">
        <v>0.75</v>
      </c>
      <c r="Q138" s="6">
        <v>1.3888888888888888E-2</v>
      </c>
      <c r="R138" s="6">
        <v>7.6388888888888886E-3</v>
      </c>
      <c r="S138" s="6">
        <v>7.6388888888888886E-3</v>
      </c>
      <c r="T138" s="6">
        <v>0.33333333333333331</v>
      </c>
      <c r="U138" s="5">
        <f t="shared" si="1"/>
        <v>0.2857142857142857</v>
      </c>
      <c r="V138" s="6">
        <v>1.3888888888888888E-2</v>
      </c>
      <c r="W138" s="6">
        <v>0.16666666666666666</v>
      </c>
      <c r="X138" s="6">
        <v>0</v>
      </c>
      <c r="Y138" s="6">
        <v>0</v>
      </c>
      <c r="Z138" s="6">
        <v>0.20833333333333334</v>
      </c>
      <c r="AA138" s="6">
        <v>0</v>
      </c>
      <c r="AB138" s="6">
        <v>0</v>
      </c>
      <c r="AC138" s="6">
        <v>0</v>
      </c>
      <c r="AD138" s="6">
        <v>0.77083333333333337</v>
      </c>
      <c r="AE138" s="6">
        <v>0.18055555555555555</v>
      </c>
      <c r="AF138" s="6">
        <v>0.64583333333333337</v>
      </c>
      <c r="AG138" s="6">
        <v>0.125</v>
      </c>
      <c r="AH138" s="6">
        <v>0</v>
      </c>
      <c r="AI138" s="6">
        <v>0</v>
      </c>
      <c r="AJ138" s="6">
        <v>0</v>
      </c>
      <c r="AK138" s="6">
        <v>4.1666666666666664E-2</v>
      </c>
      <c r="AL138" s="2">
        <v>0.67</v>
      </c>
      <c r="AM138" s="2">
        <v>0.55000000000000004</v>
      </c>
      <c r="AN138" s="2">
        <v>0.13</v>
      </c>
      <c r="AO138" s="2">
        <v>0.11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0.04</v>
      </c>
      <c r="AW138" s="2">
        <v>0.04</v>
      </c>
    </row>
    <row r="139" spans="1:49" ht="14.25" customHeight="1">
      <c r="A139" s="3">
        <v>43405</v>
      </c>
      <c r="B139" s="2" t="s">
        <v>75</v>
      </c>
      <c r="C139" s="2" t="s">
        <v>236</v>
      </c>
      <c r="D139" s="4">
        <v>43404</v>
      </c>
      <c r="E139" s="4">
        <v>43413</v>
      </c>
      <c r="F139" s="4">
        <v>43413</v>
      </c>
      <c r="G139" s="4">
        <v>43473</v>
      </c>
      <c r="H139" s="2" t="s">
        <v>65</v>
      </c>
      <c r="I139" s="2" t="s">
        <v>163</v>
      </c>
      <c r="J139" s="5" t="str">
        <f t="shared" si="0"/>
        <v>Analista Programador II</v>
      </c>
      <c r="K139" s="2" t="s">
        <v>163</v>
      </c>
      <c r="L139" s="2" t="s">
        <v>7</v>
      </c>
      <c r="M139" s="2" t="s">
        <v>9</v>
      </c>
      <c r="N139" s="7">
        <v>1.5</v>
      </c>
      <c r="O139" s="7">
        <v>1.25</v>
      </c>
      <c r="P139" s="6">
        <v>0.77083333333333337</v>
      </c>
      <c r="Q139" s="6">
        <v>7.6388888888888886E-3</v>
      </c>
      <c r="R139" s="6">
        <v>0</v>
      </c>
      <c r="S139" s="6">
        <v>7.6388888888888886E-3</v>
      </c>
      <c r="T139" s="6">
        <v>0.52083333333333337</v>
      </c>
      <c r="U139" s="5">
        <f t="shared" si="1"/>
        <v>0.34722222222222227</v>
      </c>
      <c r="V139" s="6">
        <v>7.6388888888888886E-3</v>
      </c>
      <c r="W139" s="6">
        <v>0.1875</v>
      </c>
      <c r="X139" s="6">
        <v>0</v>
      </c>
      <c r="Y139" s="6">
        <v>0</v>
      </c>
      <c r="Z139" s="6">
        <v>4.1666666666666664E-2</v>
      </c>
      <c r="AA139" s="6">
        <v>0</v>
      </c>
      <c r="AB139" s="6">
        <v>0</v>
      </c>
      <c r="AC139" s="6">
        <v>0</v>
      </c>
      <c r="AD139" s="7">
        <v>1.125</v>
      </c>
      <c r="AE139" s="6">
        <v>0.55208333333333337</v>
      </c>
      <c r="AF139" s="7">
        <v>1</v>
      </c>
      <c r="AG139" s="6">
        <v>0.125</v>
      </c>
      <c r="AH139" s="6">
        <v>0</v>
      </c>
      <c r="AI139" s="6">
        <v>0</v>
      </c>
      <c r="AJ139" s="6">
        <v>0</v>
      </c>
      <c r="AK139" s="6">
        <v>0</v>
      </c>
      <c r="AL139" s="2">
        <v>0.8</v>
      </c>
      <c r="AM139" s="2">
        <v>0.67</v>
      </c>
      <c r="AN139" s="2">
        <v>0.1</v>
      </c>
      <c r="AO139" s="2">
        <v>0.08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</row>
    <row r="140" spans="1:49" ht="14.25" customHeight="1">
      <c r="A140" s="3">
        <v>43405</v>
      </c>
      <c r="B140" s="2" t="s">
        <v>63</v>
      </c>
      <c r="C140" s="2" t="s">
        <v>237</v>
      </c>
      <c r="D140" s="4">
        <v>43404</v>
      </c>
      <c r="E140" s="4">
        <v>43418</v>
      </c>
      <c r="F140" s="4">
        <v>43418</v>
      </c>
      <c r="G140" s="4">
        <v>43472</v>
      </c>
      <c r="H140" s="2" t="s">
        <v>88</v>
      </c>
      <c r="I140" s="2" t="s">
        <v>7</v>
      </c>
      <c r="J140" s="5" t="str">
        <f t="shared" si="0"/>
        <v>Analista de Sistemas II</v>
      </c>
      <c r="K140" s="2" t="s">
        <v>7</v>
      </c>
      <c r="L140" s="2" t="s">
        <v>6</v>
      </c>
      <c r="M140" s="2" t="s">
        <v>10</v>
      </c>
      <c r="N140" s="7">
        <v>2.8333333333333335</v>
      </c>
      <c r="O140" s="7">
        <v>2.4166666666666665</v>
      </c>
      <c r="P140" s="7">
        <v>1.0555555555555556</v>
      </c>
      <c r="Q140" s="6">
        <v>4.1666666666666664E-2</v>
      </c>
      <c r="R140" s="6">
        <v>1.3888888888888888E-2</v>
      </c>
      <c r="S140" s="6">
        <v>0</v>
      </c>
      <c r="T140" s="6">
        <v>0.25</v>
      </c>
      <c r="U140" s="5">
        <f t="shared" si="1"/>
        <v>8.8235294117647051E-2</v>
      </c>
      <c r="V140" s="6">
        <v>0</v>
      </c>
      <c r="W140" s="6">
        <v>0</v>
      </c>
      <c r="X140" s="6">
        <v>4.1666666666666664E-2</v>
      </c>
      <c r="Y140" s="6">
        <v>8.3333333333333329E-2</v>
      </c>
      <c r="Z140" s="6">
        <v>0.16666666666666666</v>
      </c>
      <c r="AA140" s="6">
        <v>0.25</v>
      </c>
      <c r="AB140" s="6">
        <v>0.16666666666666666</v>
      </c>
      <c r="AC140" s="6">
        <v>4.1666666666666664E-2</v>
      </c>
      <c r="AD140" s="6">
        <v>0.72916666666666663</v>
      </c>
      <c r="AE140" s="6">
        <v>0.25416666666666665</v>
      </c>
      <c r="AF140" s="6">
        <v>0.375</v>
      </c>
      <c r="AG140" s="6">
        <v>0.22916666666666666</v>
      </c>
      <c r="AH140" s="6">
        <v>0.125</v>
      </c>
      <c r="AI140" s="6">
        <v>0</v>
      </c>
      <c r="AJ140" s="6">
        <v>0</v>
      </c>
      <c r="AK140" s="6">
        <v>0</v>
      </c>
      <c r="AL140" s="2">
        <v>0.16</v>
      </c>
      <c r="AM140" s="2">
        <v>0.13</v>
      </c>
      <c r="AN140" s="2">
        <v>0.09</v>
      </c>
      <c r="AO140" s="2">
        <v>0.08</v>
      </c>
      <c r="AP140" s="2">
        <v>0.05</v>
      </c>
      <c r="AQ140" s="2">
        <v>0.04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</row>
    <row r="141" spans="1:49" ht="14.25" customHeight="1">
      <c r="A141" s="3">
        <v>43405</v>
      </c>
      <c r="B141" s="2" t="s">
        <v>63</v>
      </c>
      <c r="C141" s="2" t="s">
        <v>238</v>
      </c>
      <c r="D141" s="4">
        <v>43404</v>
      </c>
      <c r="E141" s="4">
        <v>43405</v>
      </c>
      <c r="F141" s="4">
        <v>43405</v>
      </c>
      <c r="G141" s="4">
        <v>43468</v>
      </c>
      <c r="H141" s="2" t="s">
        <v>88</v>
      </c>
      <c r="I141" s="2" t="s">
        <v>7</v>
      </c>
      <c r="J141" s="5" t="str">
        <f t="shared" si="0"/>
        <v>Analista de Sistemas II</v>
      </c>
      <c r="K141" s="2" t="s">
        <v>7</v>
      </c>
      <c r="L141" s="2" t="s">
        <v>6</v>
      </c>
      <c r="M141" s="2" t="s">
        <v>9</v>
      </c>
      <c r="N141" s="6">
        <v>0.70833333333333337</v>
      </c>
      <c r="O141" s="6">
        <v>0.66666666666666663</v>
      </c>
      <c r="P141" s="6">
        <v>0.40972222222222227</v>
      </c>
      <c r="Q141" s="6">
        <v>6.25E-2</v>
      </c>
      <c r="R141" s="6">
        <v>1.3888888888888888E-2</v>
      </c>
      <c r="S141" s="6">
        <v>0</v>
      </c>
      <c r="T141" s="6">
        <v>0.22916666666666666</v>
      </c>
      <c r="U141" s="5">
        <f t="shared" si="1"/>
        <v>0.32352941176470584</v>
      </c>
      <c r="V141" s="6">
        <v>0</v>
      </c>
      <c r="W141" s="6">
        <v>0</v>
      </c>
      <c r="X141" s="6">
        <v>4.1666666666666664E-2</v>
      </c>
      <c r="Y141" s="6">
        <v>2.0833333333333332E-2</v>
      </c>
      <c r="Z141" s="6">
        <v>4.1666666666666664E-2</v>
      </c>
      <c r="AA141" s="6">
        <v>0</v>
      </c>
      <c r="AB141" s="6">
        <v>0</v>
      </c>
      <c r="AC141" s="6">
        <v>0</v>
      </c>
      <c r="AD141" s="6">
        <v>0.78888888888888886</v>
      </c>
      <c r="AE141" s="6">
        <v>0.87638888888888899</v>
      </c>
      <c r="AF141" s="6">
        <v>0.66388888888888886</v>
      </c>
      <c r="AG141" s="6">
        <v>0.125</v>
      </c>
      <c r="AH141" s="6">
        <v>0</v>
      </c>
      <c r="AI141" s="6">
        <v>0</v>
      </c>
      <c r="AJ141" s="6">
        <v>0</v>
      </c>
      <c r="AK141" s="6">
        <v>0</v>
      </c>
      <c r="AL141" s="2">
        <v>0.99</v>
      </c>
      <c r="AM141" s="2">
        <v>0.94</v>
      </c>
      <c r="AN141" s="2">
        <v>0.19</v>
      </c>
      <c r="AO141" s="2">
        <v>0.18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</row>
    <row r="142" spans="1:49" ht="14.25" customHeight="1">
      <c r="A142" s="3">
        <v>43405</v>
      </c>
      <c r="B142" s="2" t="s">
        <v>63</v>
      </c>
      <c r="C142" s="2" t="s">
        <v>239</v>
      </c>
      <c r="D142" s="4">
        <v>43404</v>
      </c>
      <c r="E142" s="4">
        <v>43410</v>
      </c>
      <c r="F142" s="4">
        <v>43417</v>
      </c>
      <c r="G142" s="4">
        <v>43487</v>
      </c>
      <c r="H142" s="2" t="s">
        <v>106</v>
      </c>
      <c r="I142" s="2" t="s">
        <v>7</v>
      </c>
      <c r="J142" s="5" t="str">
        <f t="shared" si="0"/>
        <v>Analista de Sistemas II</v>
      </c>
      <c r="K142" s="2" t="s">
        <v>7</v>
      </c>
      <c r="L142" s="2" t="s">
        <v>6</v>
      </c>
      <c r="M142" s="2" t="s">
        <v>10</v>
      </c>
      <c r="N142" s="7">
        <v>1.0833333333333333</v>
      </c>
      <c r="O142" s="7">
        <v>1.0625</v>
      </c>
      <c r="P142" s="6">
        <v>0.7368055555555556</v>
      </c>
      <c r="Q142" s="6">
        <v>6.25E-2</v>
      </c>
      <c r="R142" s="6">
        <v>2.0833333333333332E-2</v>
      </c>
      <c r="S142" s="6">
        <v>0</v>
      </c>
      <c r="T142" s="6">
        <v>0.27847222222222223</v>
      </c>
      <c r="U142" s="5">
        <f t="shared" si="1"/>
        <v>0.25705128205128208</v>
      </c>
      <c r="V142" s="6">
        <v>0</v>
      </c>
      <c r="W142" s="6">
        <v>4.1666666666666664E-2</v>
      </c>
      <c r="X142" s="6">
        <v>8.3333333333333329E-2</v>
      </c>
      <c r="Y142" s="6">
        <v>0</v>
      </c>
      <c r="Z142" s="6">
        <v>0.25</v>
      </c>
      <c r="AA142" s="6">
        <v>0</v>
      </c>
      <c r="AB142" s="6">
        <v>0</v>
      </c>
      <c r="AC142" s="6">
        <v>0</v>
      </c>
      <c r="AD142" s="7">
        <v>2.1458333333333335</v>
      </c>
      <c r="AE142" s="6">
        <v>0.21875</v>
      </c>
      <c r="AF142" s="7">
        <v>1.3125</v>
      </c>
      <c r="AG142" s="6">
        <v>0.5</v>
      </c>
      <c r="AH142" s="6">
        <v>0.33333333333333331</v>
      </c>
      <c r="AI142" s="6">
        <v>0</v>
      </c>
      <c r="AJ142" s="6">
        <v>0</v>
      </c>
      <c r="AK142" s="6">
        <v>0</v>
      </c>
      <c r="AL142" s="2">
        <v>1.24</v>
      </c>
      <c r="AM142" s="2">
        <v>1.21</v>
      </c>
      <c r="AN142" s="2">
        <v>0.47</v>
      </c>
      <c r="AO142" s="2">
        <v>0.46</v>
      </c>
      <c r="AP142" s="2">
        <v>0.31</v>
      </c>
      <c r="AQ142" s="2">
        <v>0.31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</row>
    <row r="143" spans="1:49" ht="14.25" customHeight="1">
      <c r="A143" s="3">
        <v>43405</v>
      </c>
      <c r="B143" s="2" t="s">
        <v>63</v>
      </c>
      <c r="C143" s="2" t="s">
        <v>240</v>
      </c>
      <c r="D143" s="4">
        <v>43404</v>
      </c>
      <c r="E143" s="4">
        <v>43405</v>
      </c>
      <c r="F143" s="4">
        <v>43405</v>
      </c>
      <c r="G143" s="4">
        <v>43425</v>
      </c>
      <c r="H143" s="2" t="s">
        <v>65</v>
      </c>
      <c r="I143" s="2" t="s">
        <v>6</v>
      </c>
      <c r="J143" s="5" t="str">
        <f t="shared" si="0"/>
        <v>Analista de Sistemas I</v>
      </c>
      <c r="K143" s="2" t="s">
        <v>6</v>
      </c>
      <c r="L143" s="2" t="s">
        <v>10</v>
      </c>
      <c r="M143" s="2" t="s">
        <v>10</v>
      </c>
      <c r="N143" s="6">
        <v>0.5</v>
      </c>
      <c r="O143" s="6">
        <v>0.4375</v>
      </c>
      <c r="P143" s="7">
        <v>3.2222222222222219</v>
      </c>
      <c r="Q143" s="6">
        <v>0.16666666666666666</v>
      </c>
      <c r="R143" s="6">
        <v>1.3888888888888888E-2</v>
      </c>
      <c r="S143" s="6">
        <v>0</v>
      </c>
      <c r="T143" s="7">
        <v>1.8333333333333333</v>
      </c>
      <c r="U143" s="5">
        <f t="shared" si="1"/>
        <v>3.6666666666666665</v>
      </c>
      <c r="V143" s="6">
        <v>0</v>
      </c>
      <c r="W143" s="6">
        <v>0</v>
      </c>
      <c r="X143" s="6">
        <v>0.16666666666666666</v>
      </c>
      <c r="Y143" s="6">
        <v>0</v>
      </c>
      <c r="Z143" s="6">
        <v>0.95833333333333337</v>
      </c>
      <c r="AA143" s="6">
        <v>4.1666666666666664E-2</v>
      </c>
      <c r="AB143" s="6">
        <v>0</v>
      </c>
      <c r="AC143" s="6">
        <v>4.1666666666666664E-2</v>
      </c>
      <c r="AD143" s="6">
        <v>0.5805555555555556</v>
      </c>
      <c r="AE143" s="6">
        <v>0.21736111111111112</v>
      </c>
      <c r="AF143" s="6">
        <v>0.52847222222222223</v>
      </c>
      <c r="AG143" s="6">
        <v>5.2083333333333336E-2</v>
      </c>
      <c r="AH143" s="6">
        <v>0</v>
      </c>
      <c r="AI143" s="6">
        <v>0</v>
      </c>
      <c r="AJ143" s="6">
        <v>0</v>
      </c>
      <c r="AK143" s="6">
        <v>0</v>
      </c>
      <c r="AL143" s="2">
        <v>1.21</v>
      </c>
      <c r="AM143" s="2">
        <v>1.06</v>
      </c>
      <c r="AN143" s="2">
        <v>0.12</v>
      </c>
      <c r="AO143" s="2">
        <v>0.1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</row>
    <row r="144" spans="1:49" ht="14.25" customHeight="1">
      <c r="A144" s="3">
        <v>43405</v>
      </c>
      <c r="B144" s="2" t="s">
        <v>63</v>
      </c>
      <c r="C144" s="2" t="s">
        <v>241</v>
      </c>
      <c r="D144" s="4">
        <v>43404</v>
      </c>
      <c r="E144" s="4">
        <v>43432</v>
      </c>
      <c r="F144" s="4">
        <v>43432</v>
      </c>
      <c r="G144" s="4">
        <v>43446</v>
      </c>
      <c r="H144" s="2" t="s">
        <v>104</v>
      </c>
      <c r="I144" s="2" t="s">
        <v>7</v>
      </c>
      <c r="J144" s="5" t="str">
        <f t="shared" si="0"/>
        <v>Analista de Sistemas II</v>
      </c>
      <c r="K144" s="2" t="s">
        <v>7</v>
      </c>
      <c r="L144" s="2" t="s">
        <v>6</v>
      </c>
      <c r="M144" s="2" t="s">
        <v>10</v>
      </c>
      <c r="N144" s="7">
        <v>2.2916666666666665</v>
      </c>
      <c r="O144" s="7">
        <v>2.125</v>
      </c>
      <c r="P144" s="6">
        <v>0.48680555555555555</v>
      </c>
      <c r="Q144" s="6">
        <v>6.25E-2</v>
      </c>
      <c r="R144" s="6">
        <v>1.0416666666666666E-2</v>
      </c>
      <c r="S144" s="6">
        <v>0</v>
      </c>
      <c r="T144" s="6">
        <v>0.29930555555555555</v>
      </c>
      <c r="U144" s="5">
        <f t="shared" si="1"/>
        <v>0.13060606060606061</v>
      </c>
      <c r="V144" s="6">
        <v>0</v>
      </c>
      <c r="W144" s="6">
        <v>0</v>
      </c>
      <c r="X144" s="6">
        <v>3.125E-2</v>
      </c>
      <c r="Y144" s="6">
        <v>0</v>
      </c>
      <c r="Z144" s="6">
        <v>8.3333333333333329E-2</v>
      </c>
      <c r="AA144" s="6">
        <v>0</v>
      </c>
      <c r="AB144" s="6">
        <v>0</v>
      </c>
      <c r="AC144" s="6">
        <v>0</v>
      </c>
      <c r="AD144" s="7">
        <v>3.3333333333333335</v>
      </c>
      <c r="AE144" s="6">
        <v>0.29166666666666669</v>
      </c>
      <c r="AF144" s="7">
        <v>2.125</v>
      </c>
      <c r="AG144" s="6">
        <v>0.375</v>
      </c>
      <c r="AH144" s="6">
        <v>0.83333333333333337</v>
      </c>
      <c r="AI144" s="6">
        <v>0</v>
      </c>
      <c r="AJ144" s="6">
        <v>0</v>
      </c>
      <c r="AK144" s="6">
        <v>0</v>
      </c>
      <c r="AL144" s="2">
        <v>1</v>
      </c>
      <c r="AM144" s="2">
        <v>0.93</v>
      </c>
      <c r="AN144" s="2">
        <v>0.18</v>
      </c>
      <c r="AO144" s="2">
        <v>0.16</v>
      </c>
      <c r="AP144" s="2">
        <v>0.39</v>
      </c>
      <c r="AQ144" s="2">
        <v>0.36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</row>
    <row r="145" spans="1:49" ht="14.25" customHeight="1">
      <c r="A145" s="3">
        <v>43405</v>
      </c>
      <c r="B145" s="2" t="s">
        <v>75</v>
      </c>
      <c r="C145" s="2" t="s">
        <v>242</v>
      </c>
      <c r="D145" s="4">
        <v>43405</v>
      </c>
      <c r="E145" s="4">
        <v>43410</v>
      </c>
      <c r="F145" s="4">
        <v>43410</v>
      </c>
      <c r="G145" s="4">
        <v>43474</v>
      </c>
      <c r="H145" s="2" t="s">
        <v>65</v>
      </c>
      <c r="I145" s="2" t="s">
        <v>10</v>
      </c>
      <c r="J145" s="5" t="str">
        <f t="shared" si="0"/>
        <v>Analista Programador II</v>
      </c>
      <c r="K145" s="2" t="s">
        <v>10</v>
      </c>
      <c r="L145" s="2" t="s">
        <v>7</v>
      </c>
      <c r="M145" s="2" t="s">
        <v>9</v>
      </c>
      <c r="N145" s="6">
        <v>0.33333333333333331</v>
      </c>
      <c r="O145" s="6">
        <v>0.35416666666666669</v>
      </c>
      <c r="P145" s="6">
        <v>0.80972222222222223</v>
      </c>
      <c r="Q145" s="6">
        <v>9.375E-2</v>
      </c>
      <c r="R145" s="6">
        <v>6.25E-2</v>
      </c>
      <c r="S145" s="6">
        <v>7.6388888888888886E-3</v>
      </c>
      <c r="T145" s="6">
        <v>0.3125</v>
      </c>
      <c r="U145" s="5">
        <f t="shared" si="1"/>
        <v>0.9375</v>
      </c>
      <c r="V145" s="6">
        <v>0</v>
      </c>
      <c r="W145" s="6">
        <v>0.33333333333333331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0.27847222222222223</v>
      </c>
      <c r="AE145" s="6">
        <v>0.16180555555555556</v>
      </c>
      <c r="AF145" s="6">
        <v>0.25763888888888892</v>
      </c>
      <c r="AG145" s="6">
        <v>2.0833333333333332E-2</v>
      </c>
      <c r="AH145" s="6">
        <v>0</v>
      </c>
      <c r="AI145" s="6">
        <v>0</v>
      </c>
      <c r="AJ145" s="6">
        <v>0</v>
      </c>
      <c r="AK145" s="6">
        <v>0</v>
      </c>
      <c r="AL145" s="2">
        <v>0.73</v>
      </c>
      <c r="AM145" s="2">
        <v>0.77</v>
      </c>
      <c r="AN145" s="2">
        <v>0.06</v>
      </c>
      <c r="AO145" s="2">
        <v>0.06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</row>
    <row r="146" spans="1:49" ht="14.25" customHeight="1">
      <c r="A146" s="3">
        <v>43405</v>
      </c>
      <c r="B146" s="2" t="s">
        <v>75</v>
      </c>
      <c r="C146" s="2" t="s">
        <v>243</v>
      </c>
      <c r="D146" s="4">
        <v>43405</v>
      </c>
      <c r="E146" s="4">
        <v>43425</v>
      </c>
      <c r="F146" s="4">
        <v>43425</v>
      </c>
      <c r="G146" s="4">
        <v>43472</v>
      </c>
      <c r="H146" s="2" t="s">
        <v>65</v>
      </c>
      <c r="I146" s="2" t="s">
        <v>90</v>
      </c>
      <c r="J146" s="5" t="str">
        <f t="shared" si="0"/>
        <v>Analista de Sistemas II</v>
      </c>
      <c r="K146" s="2" t="s">
        <v>90</v>
      </c>
      <c r="L146" s="2" t="s">
        <v>7</v>
      </c>
      <c r="M146" s="2" t="s">
        <v>10</v>
      </c>
      <c r="N146" s="7">
        <v>1</v>
      </c>
      <c r="O146" s="6">
        <v>0.875</v>
      </c>
      <c r="P146" s="7">
        <v>5.6076388888888893</v>
      </c>
      <c r="Q146" s="6">
        <v>1.0416666666666666E-2</v>
      </c>
      <c r="R146" s="6">
        <v>3.125E-2</v>
      </c>
      <c r="S146" s="6">
        <v>7.6388888888888886E-3</v>
      </c>
      <c r="T146" s="7">
        <v>2.0180555555555553</v>
      </c>
      <c r="U146" s="5">
        <f t="shared" si="1"/>
        <v>2.0180555555555553</v>
      </c>
      <c r="V146" s="6">
        <v>0</v>
      </c>
      <c r="W146" s="6">
        <v>0</v>
      </c>
      <c r="X146" s="7">
        <v>1.0625</v>
      </c>
      <c r="Y146" s="6">
        <v>0</v>
      </c>
      <c r="Z146" s="6">
        <v>0.35416666666666669</v>
      </c>
      <c r="AA146" s="7">
        <v>2.125</v>
      </c>
      <c r="AB146" s="6">
        <v>0</v>
      </c>
      <c r="AC146" s="6">
        <v>0</v>
      </c>
      <c r="AD146" s="7">
        <v>2.0118055555555556</v>
      </c>
      <c r="AE146" s="6">
        <v>0.1875</v>
      </c>
      <c r="AF146" s="7">
        <v>1.7340277777777777</v>
      </c>
      <c r="AG146" s="6">
        <v>0.27083333333333331</v>
      </c>
      <c r="AH146" s="6">
        <v>7.6388888888888886E-3</v>
      </c>
      <c r="AI146" s="6">
        <v>0</v>
      </c>
      <c r="AJ146" s="6">
        <v>0</v>
      </c>
      <c r="AK146" s="6">
        <v>0</v>
      </c>
      <c r="AL146" s="2">
        <v>1.98</v>
      </c>
      <c r="AM146" s="2">
        <v>1.73</v>
      </c>
      <c r="AN146" s="2">
        <v>0.31</v>
      </c>
      <c r="AO146" s="2">
        <v>0.27</v>
      </c>
      <c r="AP146" s="2">
        <v>0.01</v>
      </c>
      <c r="AQ146" s="2">
        <v>0.01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</row>
    <row r="147" spans="1:49" ht="14.25" customHeight="1">
      <c r="A147" s="3">
        <v>43405</v>
      </c>
      <c r="B147" s="2" t="s">
        <v>63</v>
      </c>
      <c r="C147" s="2" t="s">
        <v>244</v>
      </c>
      <c r="D147" s="4">
        <v>43409</v>
      </c>
      <c r="E147" s="4">
        <v>43412</v>
      </c>
      <c r="F147" s="4">
        <v>43412</v>
      </c>
      <c r="G147" s="4">
        <v>43437</v>
      </c>
      <c r="H147" s="2" t="s">
        <v>65</v>
      </c>
      <c r="I147" s="2" t="s">
        <v>6</v>
      </c>
      <c r="J147" s="5" t="str">
        <f t="shared" si="0"/>
        <v>Analista de Sistemas I</v>
      </c>
      <c r="K147" s="2" t="s">
        <v>6</v>
      </c>
      <c r="L147" s="2" t="s">
        <v>6</v>
      </c>
      <c r="M147" s="2" t="s">
        <v>6</v>
      </c>
      <c r="N147" s="6">
        <v>0.5</v>
      </c>
      <c r="O147" s="6">
        <v>0.4375</v>
      </c>
      <c r="P147" s="7">
        <v>2.8541666666666665</v>
      </c>
      <c r="Q147" s="6">
        <v>0.10416666666666667</v>
      </c>
      <c r="R147" s="6">
        <v>2.0833333333333332E-2</v>
      </c>
      <c r="S147" s="6">
        <v>0</v>
      </c>
      <c r="T147" s="6">
        <v>0.16666666666666666</v>
      </c>
      <c r="U147" s="5">
        <f t="shared" si="1"/>
        <v>0.33333333333333331</v>
      </c>
      <c r="V147" s="6">
        <v>0</v>
      </c>
      <c r="W147" s="6">
        <v>0</v>
      </c>
      <c r="X147" s="6">
        <v>0.66666666666666663</v>
      </c>
      <c r="Y147" s="6">
        <v>0</v>
      </c>
      <c r="Z147" s="7">
        <v>1.7291666666666667</v>
      </c>
      <c r="AA147" s="6">
        <v>0.125</v>
      </c>
      <c r="AB147" s="6">
        <v>0</v>
      </c>
      <c r="AC147" s="6">
        <v>4.1666666666666664E-2</v>
      </c>
      <c r="AD147" s="6">
        <v>0.84722222222222221</v>
      </c>
      <c r="AE147" s="6">
        <v>0.21180555555555555</v>
      </c>
      <c r="AF147" s="6">
        <v>0.75763888888888886</v>
      </c>
      <c r="AG147" s="6">
        <v>9.0972222222222218E-2</v>
      </c>
      <c r="AH147" s="6">
        <v>0</v>
      </c>
      <c r="AI147" s="6">
        <v>0</v>
      </c>
      <c r="AJ147" s="6">
        <v>0</v>
      </c>
      <c r="AK147" s="6">
        <v>0</v>
      </c>
      <c r="AL147" s="2">
        <v>1.73</v>
      </c>
      <c r="AM147" s="2">
        <v>1.51</v>
      </c>
      <c r="AN147" s="2">
        <v>0.21</v>
      </c>
      <c r="AO147" s="2">
        <v>0.18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</row>
    <row r="148" spans="1:49" ht="14.25" customHeight="1">
      <c r="A148" s="3">
        <v>43405</v>
      </c>
      <c r="B148" s="2" t="s">
        <v>75</v>
      </c>
      <c r="C148" s="2" t="s">
        <v>245</v>
      </c>
      <c r="D148" s="4">
        <v>43410</v>
      </c>
      <c r="E148" s="4">
        <v>43424</v>
      </c>
      <c r="F148" s="4">
        <v>43424</v>
      </c>
      <c r="G148" s="4">
        <v>43483</v>
      </c>
      <c r="H148" s="2" t="s">
        <v>65</v>
      </c>
      <c r="I148" s="2" t="s">
        <v>90</v>
      </c>
      <c r="J148" s="5" t="str">
        <f t="shared" si="0"/>
        <v>Analista de Sistemas II</v>
      </c>
      <c r="K148" s="2" t="s">
        <v>90</v>
      </c>
      <c r="L148" s="2" t="s">
        <v>7</v>
      </c>
      <c r="M148" s="2" t="s">
        <v>9</v>
      </c>
      <c r="N148" s="7">
        <v>1.5833333333333333</v>
      </c>
      <c r="O148" s="7">
        <v>1.2083333333333333</v>
      </c>
      <c r="P148" s="7">
        <v>2.7222222222222219</v>
      </c>
      <c r="Q148" s="6">
        <v>0</v>
      </c>
      <c r="R148" s="6">
        <v>0</v>
      </c>
      <c r="S148" s="6">
        <v>7.6388888888888886E-3</v>
      </c>
      <c r="T148" s="6">
        <v>0.52847222222222223</v>
      </c>
      <c r="U148" s="5">
        <f t="shared" si="1"/>
        <v>0.33377192982456144</v>
      </c>
      <c r="V148" s="6">
        <v>0</v>
      </c>
      <c r="W148" s="6">
        <v>0</v>
      </c>
      <c r="X148" s="6">
        <v>0</v>
      </c>
      <c r="Y148" s="6">
        <v>0</v>
      </c>
      <c r="Z148" s="7">
        <v>2.1875</v>
      </c>
      <c r="AA148" s="6">
        <v>0</v>
      </c>
      <c r="AB148" s="6">
        <v>0</v>
      </c>
      <c r="AC148" s="6">
        <v>0</v>
      </c>
      <c r="AD148" s="6">
        <v>0.95833333333333337</v>
      </c>
      <c r="AE148" s="6">
        <v>0.23263888888888887</v>
      </c>
      <c r="AF148" s="6">
        <v>0.75</v>
      </c>
      <c r="AG148" s="6">
        <v>0.20833333333333334</v>
      </c>
      <c r="AH148" s="6">
        <v>0</v>
      </c>
      <c r="AI148" s="6">
        <v>0</v>
      </c>
      <c r="AJ148" s="6">
        <v>0</v>
      </c>
      <c r="AK148" s="6">
        <v>0</v>
      </c>
      <c r="AL148" s="2">
        <v>0.62</v>
      </c>
      <c r="AM148" s="2">
        <v>0.47</v>
      </c>
      <c r="AN148" s="2">
        <v>0.17</v>
      </c>
      <c r="AO148" s="2">
        <v>0.13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</row>
    <row r="149" spans="1:49" ht="14.25" customHeight="1">
      <c r="A149" s="3">
        <v>43405</v>
      </c>
      <c r="B149" s="2" t="s">
        <v>75</v>
      </c>
      <c r="C149" s="2" t="s">
        <v>246</v>
      </c>
      <c r="D149" s="4">
        <v>43410</v>
      </c>
      <c r="E149" s="4">
        <v>43423</v>
      </c>
      <c r="F149" s="4">
        <v>43418</v>
      </c>
      <c r="G149" s="4">
        <v>43439</v>
      </c>
      <c r="H149" s="2" t="s">
        <v>65</v>
      </c>
      <c r="I149" s="2" t="s">
        <v>247</v>
      </c>
      <c r="J149" s="5" t="str">
        <f t="shared" si="0"/>
        <v>Analista de Sistemas II</v>
      </c>
      <c r="K149" s="2" t="s">
        <v>247</v>
      </c>
      <c r="L149" s="2" t="s">
        <v>6</v>
      </c>
      <c r="M149" s="2" t="s">
        <v>6</v>
      </c>
      <c r="N149" s="7">
        <v>1.5833333333333333</v>
      </c>
      <c r="O149" s="7">
        <v>1.5416666666666667</v>
      </c>
      <c r="P149" s="7">
        <v>1.715972222222222</v>
      </c>
      <c r="Q149" s="6">
        <v>0.13263888888888889</v>
      </c>
      <c r="R149" s="6">
        <v>7.6388888888888886E-3</v>
      </c>
      <c r="S149" s="6">
        <v>7.6388888888888886E-3</v>
      </c>
      <c r="T149" s="6">
        <v>0.875</v>
      </c>
      <c r="U149" s="5">
        <f t="shared" si="1"/>
        <v>0.55263157894736847</v>
      </c>
      <c r="V149" s="6">
        <v>0</v>
      </c>
      <c r="W149" s="6">
        <v>0.33333333333333331</v>
      </c>
      <c r="X149" s="6">
        <v>0</v>
      </c>
      <c r="Y149" s="6">
        <v>0</v>
      </c>
      <c r="Z149" s="6">
        <v>0.36180555555555555</v>
      </c>
      <c r="AA149" s="6">
        <v>0</v>
      </c>
      <c r="AB149" s="6">
        <v>0</v>
      </c>
      <c r="AC149" s="6">
        <v>0</v>
      </c>
      <c r="AD149" s="7">
        <v>1.7013888888888891</v>
      </c>
      <c r="AE149" s="6">
        <v>0.64583333333333337</v>
      </c>
      <c r="AF149" s="7">
        <v>1.4270833333333333</v>
      </c>
      <c r="AG149" s="6">
        <v>0.27083333333333331</v>
      </c>
      <c r="AH149" s="6">
        <v>3.472222222222222E-3</v>
      </c>
      <c r="AI149" s="6">
        <v>0</v>
      </c>
      <c r="AJ149" s="6">
        <v>0</v>
      </c>
      <c r="AK149" s="6">
        <v>0</v>
      </c>
      <c r="AL149" s="2">
        <v>0.93</v>
      </c>
      <c r="AM149" s="2">
        <v>0.9</v>
      </c>
      <c r="AN149" s="2">
        <v>0.18</v>
      </c>
      <c r="AO149" s="2">
        <v>0.17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</row>
    <row r="150" spans="1:49" ht="14.25" customHeight="1">
      <c r="A150" s="3">
        <v>43405</v>
      </c>
      <c r="B150" s="2" t="s">
        <v>75</v>
      </c>
      <c r="C150" s="2" t="s">
        <v>248</v>
      </c>
      <c r="D150" s="4">
        <v>43411</v>
      </c>
      <c r="E150" s="4">
        <v>43427</v>
      </c>
      <c r="F150" s="4">
        <v>43427</v>
      </c>
      <c r="G150" s="4">
        <v>43476</v>
      </c>
      <c r="H150" s="2" t="s">
        <v>65</v>
      </c>
      <c r="I150" s="2" t="s">
        <v>90</v>
      </c>
      <c r="J150" s="5" t="str">
        <f t="shared" si="0"/>
        <v>Analista de Sistemas II</v>
      </c>
      <c r="K150" s="2" t="s">
        <v>90</v>
      </c>
      <c r="L150" s="2" t="s">
        <v>6</v>
      </c>
      <c r="M150" s="2" t="s">
        <v>249</v>
      </c>
      <c r="N150" s="7">
        <v>3.125</v>
      </c>
      <c r="O150" s="7">
        <v>2.6666666666666665</v>
      </c>
      <c r="P150" s="7">
        <v>5.416666666666667</v>
      </c>
      <c r="Q150" s="6">
        <v>4.1666666666666664E-2</v>
      </c>
      <c r="R150" s="6">
        <v>1.3888888888888888E-2</v>
      </c>
      <c r="S150" s="6">
        <v>7.6388888888888886E-3</v>
      </c>
      <c r="T150" s="7">
        <v>1.653472222222222</v>
      </c>
      <c r="U150" s="5">
        <f t="shared" si="1"/>
        <v>0.52911111111111109</v>
      </c>
      <c r="V150" s="6">
        <v>0</v>
      </c>
      <c r="W150" s="6">
        <v>0</v>
      </c>
      <c r="X150" s="6">
        <v>0</v>
      </c>
      <c r="Y150" s="6">
        <v>0</v>
      </c>
      <c r="Z150" s="7">
        <v>3.7013888888888888</v>
      </c>
      <c r="AA150" s="6">
        <v>0</v>
      </c>
      <c r="AB150" s="6">
        <v>0</v>
      </c>
      <c r="AC150" s="6">
        <v>0</v>
      </c>
      <c r="AD150" s="7">
        <v>2.7986111111111112</v>
      </c>
      <c r="AE150" s="7">
        <v>1.4243055555555555</v>
      </c>
      <c r="AF150" s="7">
        <v>2.3395833333333331</v>
      </c>
      <c r="AG150" s="6">
        <v>0.45833333333333331</v>
      </c>
      <c r="AH150" s="6">
        <v>0</v>
      </c>
      <c r="AI150" s="6">
        <v>0</v>
      </c>
      <c r="AJ150" s="6">
        <v>0</v>
      </c>
      <c r="AK150" s="6">
        <v>0</v>
      </c>
      <c r="AL150" s="2">
        <v>0.88</v>
      </c>
      <c r="AM150" s="2">
        <v>0.75</v>
      </c>
      <c r="AN150" s="2">
        <v>0.17</v>
      </c>
      <c r="AO150" s="2">
        <v>0.15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</row>
    <row r="151" spans="1:49" ht="14.25" customHeight="1">
      <c r="A151" s="3">
        <v>43405</v>
      </c>
      <c r="B151" s="2" t="s">
        <v>75</v>
      </c>
      <c r="C151" s="2" t="s">
        <v>250</v>
      </c>
      <c r="D151" s="4">
        <v>43412</v>
      </c>
      <c r="E151" s="4">
        <v>43424</v>
      </c>
      <c r="F151" s="4">
        <v>43423</v>
      </c>
      <c r="H151" s="2" t="s">
        <v>65</v>
      </c>
      <c r="I151" s="2" t="s">
        <v>251</v>
      </c>
      <c r="J151" s="5" t="str">
        <f t="shared" si="0"/>
        <v>Analista de Sistemas II</v>
      </c>
      <c r="K151" s="2" t="s">
        <v>251</v>
      </c>
      <c r="L151" s="2" t="s">
        <v>6</v>
      </c>
      <c r="M151" s="2" t="s">
        <v>9</v>
      </c>
      <c r="N151" s="7">
        <v>1</v>
      </c>
      <c r="O151" s="6">
        <v>0.875</v>
      </c>
      <c r="P151" s="7">
        <v>1.0034722222222221</v>
      </c>
      <c r="Q151" s="6">
        <v>0</v>
      </c>
      <c r="R151" s="6">
        <v>1.0416666666666666E-2</v>
      </c>
      <c r="S151" s="6">
        <v>7.6388888888888886E-3</v>
      </c>
      <c r="T151" s="6">
        <v>0.9868055555555556</v>
      </c>
      <c r="U151" s="5">
        <f t="shared" si="1"/>
        <v>0.9868055555555556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7">
        <v>1.1875</v>
      </c>
      <c r="AE151" s="6">
        <v>0.45833333333333331</v>
      </c>
      <c r="AF151" s="6">
        <v>0.89583333333333337</v>
      </c>
      <c r="AG151" s="6">
        <v>0.25</v>
      </c>
      <c r="AH151" s="6">
        <v>0</v>
      </c>
      <c r="AI151" s="6">
        <v>4.1666666666666664E-2</v>
      </c>
      <c r="AJ151" s="6">
        <v>0</v>
      </c>
      <c r="AK151" s="6">
        <v>0</v>
      </c>
      <c r="AL151" s="2">
        <v>1.02</v>
      </c>
      <c r="AM151" s="2">
        <v>0.9</v>
      </c>
      <c r="AN151" s="2">
        <v>0.28999999999999998</v>
      </c>
      <c r="AO151" s="2">
        <v>0.25</v>
      </c>
      <c r="AP151" s="2">
        <v>0</v>
      </c>
      <c r="AQ151" s="2">
        <v>0</v>
      </c>
      <c r="AR151" s="2">
        <v>0.05</v>
      </c>
      <c r="AS151" s="2">
        <v>0.04</v>
      </c>
      <c r="AT151" s="2">
        <v>0</v>
      </c>
      <c r="AU151" s="2">
        <v>0</v>
      </c>
      <c r="AV151" s="2">
        <v>0</v>
      </c>
      <c r="AW151" s="2">
        <v>0</v>
      </c>
    </row>
    <row r="152" spans="1:49" ht="14.25" customHeight="1">
      <c r="A152" s="3">
        <v>43405</v>
      </c>
      <c r="B152" s="2" t="s">
        <v>63</v>
      </c>
      <c r="C152" s="2" t="s">
        <v>252</v>
      </c>
      <c r="D152" s="4">
        <v>43413</v>
      </c>
      <c r="E152" s="4">
        <v>43426</v>
      </c>
      <c r="F152" s="4">
        <v>43426</v>
      </c>
      <c r="G152" s="4">
        <v>43431</v>
      </c>
      <c r="H152" s="2" t="s">
        <v>88</v>
      </c>
      <c r="I152" s="2" t="s">
        <v>10</v>
      </c>
      <c r="J152" s="5" t="str">
        <f t="shared" si="0"/>
        <v>Analista Programador II</v>
      </c>
      <c r="K152" s="2" t="s">
        <v>10</v>
      </c>
      <c r="L152" s="2" t="s">
        <v>6</v>
      </c>
      <c r="M152" s="2" t="s">
        <v>9</v>
      </c>
      <c r="N152" s="7">
        <v>1.4166666666666667</v>
      </c>
      <c r="O152" s="7">
        <v>1.1875</v>
      </c>
      <c r="P152" s="7">
        <v>4.885416666666667</v>
      </c>
      <c r="Q152" s="6">
        <v>8.3333333333333329E-2</v>
      </c>
      <c r="R152" s="6">
        <v>7.013888888888889E-2</v>
      </c>
      <c r="S152" s="6">
        <v>4.1666666666666664E-2</v>
      </c>
      <c r="T152" s="6">
        <v>0.88888888888888884</v>
      </c>
      <c r="U152" s="5">
        <f t="shared" si="1"/>
        <v>0.62745098039215674</v>
      </c>
      <c r="V152" s="6">
        <v>0</v>
      </c>
      <c r="W152" s="6">
        <v>0</v>
      </c>
      <c r="X152" s="6">
        <v>2.0833333333333332E-2</v>
      </c>
      <c r="Y152" s="6">
        <v>0.20833333333333334</v>
      </c>
      <c r="Z152" s="6">
        <v>0.33333333333333331</v>
      </c>
      <c r="AA152" s="7">
        <v>2.6666666666666665</v>
      </c>
      <c r="AB152" s="6">
        <v>0.29166666666666669</v>
      </c>
      <c r="AC152" s="6">
        <v>0.28125</v>
      </c>
      <c r="AD152" s="7">
        <v>1.2993055555555555</v>
      </c>
      <c r="AE152" s="6">
        <v>0.55138888888888882</v>
      </c>
      <c r="AF152" s="7">
        <v>1.1041666666666667</v>
      </c>
      <c r="AG152" s="6">
        <v>0.19513888888888889</v>
      </c>
      <c r="AH152" s="6">
        <v>0</v>
      </c>
      <c r="AI152" s="6">
        <v>0</v>
      </c>
      <c r="AJ152" s="6">
        <v>0</v>
      </c>
      <c r="AK152" s="6">
        <v>0</v>
      </c>
      <c r="AL152" s="2">
        <v>0.93</v>
      </c>
      <c r="AM152" s="2">
        <v>0.78</v>
      </c>
      <c r="AN152" s="2">
        <v>0.16</v>
      </c>
      <c r="AO152" s="2">
        <v>0.14000000000000001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</row>
    <row r="153" spans="1:49" ht="14.25" customHeight="1">
      <c r="A153" s="3">
        <v>43405</v>
      </c>
      <c r="B153" s="2" t="s">
        <v>63</v>
      </c>
      <c r="C153" s="2" t="s">
        <v>253</v>
      </c>
      <c r="D153" s="4">
        <v>43416</v>
      </c>
      <c r="E153" s="4">
        <v>43416</v>
      </c>
      <c r="F153" s="4">
        <v>43413</v>
      </c>
      <c r="G153" s="4">
        <v>43468</v>
      </c>
      <c r="H153" s="2" t="s">
        <v>88</v>
      </c>
      <c r="I153" s="2" t="s">
        <v>7</v>
      </c>
      <c r="J153" s="5" t="str">
        <f t="shared" si="0"/>
        <v>Analista de Sistemas II</v>
      </c>
      <c r="K153" s="2" t="s">
        <v>7</v>
      </c>
      <c r="L153" s="2" t="s">
        <v>6</v>
      </c>
      <c r="M153" s="2" t="s">
        <v>9</v>
      </c>
      <c r="N153" s="6">
        <v>0.54166666666666663</v>
      </c>
      <c r="O153" s="6">
        <v>0.47916666666666669</v>
      </c>
      <c r="P153" s="7">
        <v>1.25</v>
      </c>
      <c r="Q153" s="6">
        <v>6.25E-2</v>
      </c>
      <c r="R153" s="6">
        <v>1.3888888888888888E-2</v>
      </c>
      <c r="S153" s="6">
        <v>0</v>
      </c>
      <c r="T153" s="6">
        <v>0.21597222222222223</v>
      </c>
      <c r="U153" s="5">
        <f t="shared" si="1"/>
        <v>0.39871794871794874</v>
      </c>
      <c r="V153" s="6">
        <v>0</v>
      </c>
      <c r="W153" s="6">
        <v>0</v>
      </c>
      <c r="X153" s="6">
        <v>0.45833333333333331</v>
      </c>
      <c r="Y153" s="6">
        <v>8.3333333333333329E-2</v>
      </c>
      <c r="Z153" s="6">
        <v>0.41666666666666669</v>
      </c>
      <c r="AA153" s="6">
        <v>0</v>
      </c>
      <c r="AB153" s="6">
        <v>0</v>
      </c>
      <c r="AC153" s="6">
        <v>0</v>
      </c>
      <c r="AD153" s="6">
        <v>0.65347222222222223</v>
      </c>
      <c r="AE153" s="6">
        <v>0.44166666666666665</v>
      </c>
      <c r="AF153" s="6">
        <v>0.47916666666666669</v>
      </c>
      <c r="AG153" s="6">
        <v>0.14583333333333334</v>
      </c>
      <c r="AH153" s="6">
        <v>2.8472222222222222E-2</v>
      </c>
      <c r="AI153" s="6">
        <v>0</v>
      </c>
      <c r="AJ153" s="6">
        <v>7.4305555555555555E-2</v>
      </c>
      <c r="AK153" s="6">
        <v>8.3333333333333329E-2</v>
      </c>
      <c r="AL153" s="2">
        <v>1</v>
      </c>
      <c r="AM153" s="2">
        <v>0.88</v>
      </c>
      <c r="AN153" s="2">
        <v>0.3</v>
      </c>
      <c r="AO153" s="2">
        <v>0.27</v>
      </c>
      <c r="AP153" s="2">
        <v>0.06</v>
      </c>
      <c r="AQ153" s="2">
        <v>0.05</v>
      </c>
      <c r="AR153" s="2">
        <v>0</v>
      </c>
      <c r="AS153" s="2">
        <v>0</v>
      </c>
      <c r="AT153" s="2">
        <v>0.15</v>
      </c>
      <c r="AU153" s="2">
        <v>0.14000000000000001</v>
      </c>
      <c r="AV153" s="2">
        <v>0.15</v>
      </c>
      <c r="AW153" s="2">
        <v>0.17</v>
      </c>
    </row>
    <row r="154" spans="1:49" ht="14.25" customHeight="1">
      <c r="A154" s="3">
        <v>43405</v>
      </c>
      <c r="B154" s="2" t="s">
        <v>63</v>
      </c>
      <c r="C154" s="2" t="s">
        <v>254</v>
      </c>
      <c r="D154" s="4">
        <v>43416</v>
      </c>
      <c r="E154" s="4">
        <v>43424</v>
      </c>
      <c r="F154" s="4">
        <v>43424</v>
      </c>
      <c r="G154" s="4">
        <v>43432</v>
      </c>
      <c r="H154" s="2" t="s">
        <v>65</v>
      </c>
      <c r="I154" s="2" t="s">
        <v>10</v>
      </c>
      <c r="J154" s="5" t="str">
        <f t="shared" si="0"/>
        <v>Analista Programador II</v>
      </c>
      <c r="K154" s="2" t="s">
        <v>10</v>
      </c>
      <c r="L154" s="2" t="s">
        <v>7</v>
      </c>
      <c r="M154" s="2" t="s">
        <v>6</v>
      </c>
      <c r="N154" s="7">
        <v>1.25</v>
      </c>
      <c r="O154" s="6">
        <v>0.83333333333333337</v>
      </c>
      <c r="P154" s="7">
        <v>2.3930555555555553</v>
      </c>
      <c r="Q154" s="6">
        <v>6.5972222222222224E-2</v>
      </c>
      <c r="R154" s="6">
        <v>6.25E-2</v>
      </c>
      <c r="S154" s="6">
        <v>0</v>
      </c>
      <c r="T154" s="6">
        <v>0.89930555555555547</v>
      </c>
      <c r="U154" s="5">
        <f t="shared" si="1"/>
        <v>0.71944444444444433</v>
      </c>
      <c r="V154" s="6">
        <v>0</v>
      </c>
      <c r="W154" s="6">
        <v>0</v>
      </c>
      <c r="X154" s="6">
        <v>4.1666666666666664E-2</v>
      </c>
      <c r="Y154" s="6">
        <v>0</v>
      </c>
      <c r="Z154" s="6">
        <v>0.58333333333333337</v>
      </c>
      <c r="AA154" s="6">
        <v>0.33333333333333331</v>
      </c>
      <c r="AB154" s="6">
        <v>0</v>
      </c>
      <c r="AC154" s="6">
        <v>0.40625</v>
      </c>
      <c r="AD154" s="6">
        <v>0.64930555555555558</v>
      </c>
      <c r="AE154" s="6">
        <v>0.15347222222222223</v>
      </c>
      <c r="AF154" s="6">
        <v>0.56597222222222221</v>
      </c>
      <c r="AG154" s="6">
        <v>8.3333333333333329E-2</v>
      </c>
      <c r="AH154" s="6">
        <v>0</v>
      </c>
      <c r="AI154" s="6">
        <v>0</v>
      </c>
      <c r="AJ154" s="6">
        <v>0</v>
      </c>
      <c r="AK154" s="6">
        <v>0</v>
      </c>
      <c r="AL154" s="2">
        <v>0.68</v>
      </c>
      <c r="AM154" s="2">
        <v>0.45</v>
      </c>
      <c r="AN154" s="2">
        <v>0.1</v>
      </c>
      <c r="AO154" s="2">
        <v>7.0000000000000007E-2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</row>
    <row r="155" spans="1:49" ht="14.25" customHeight="1">
      <c r="A155" s="3">
        <v>43405</v>
      </c>
      <c r="B155" s="2" t="s">
        <v>63</v>
      </c>
      <c r="C155" s="2" t="s">
        <v>255</v>
      </c>
      <c r="D155" s="4">
        <v>43424</v>
      </c>
      <c r="E155" s="4">
        <v>43417</v>
      </c>
      <c r="F155" s="4">
        <v>43417</v>
      </c>
      <c r="G155" s="4">
        <v>43426</v>
      </c>
      <c r="H155" s="2" t="s">
        <v>88</v>
      </c>
      <c r="I155" s="2" t="s">
        <v>7</v>
      </c>
      <c r="J155" s="5" t="str">
        <f t="shared" si="0"/>
        <v>Analista de Sistemas II</v>
      </c>
      <c r="K155" s="2" t="s">
        <v>7</v>
      </c>
      <c r="L155" s="2" t="s">
        <v>6</v>
      </c>
      <c r="M155" s="2" t="s">
        <v>9</v>
      </c>
      <c r="N155" s="7">
        <v>1</v>
      </c>
      <c r="O155" s="6">
        <v>0.54166666666666663</v>
      </c>
      <c r="P155" s="7">
        <v>2.6458333333333335</v>
      </c>
      <c r="Q155" s="6">
        <v>0.125</v>
      </c>
      <c r="R155" s="6">
        <v>4.1666666666666664E-2</v>
      </c>
      <c r="S155" s="6">
        <v>0</v>
      </c>
      <c r="T155" s="7">
        <v>1.2291666666666667</v>
      </c>
      <c r="U155" s="5">
        <f t="shared" si="1"/>
        <v>1.2291666666666667</v>
      </c>
      <c r="V155" s="6">
        <v>0</v>
      </c>
      <c r="W155" s="6">
        <v>8.3333333333333329E-2</v>
      </c>
      <c r="X155" s="6">
        <v>0.91666666666666663</v>
      </c>
      <c r="Y155" s="6">
        <v>0</v>
      </c>
      <c r="Z155" s="6">
        <v>8.3333333333333329E-2</v>
      </c>
      <c r="AA155" s="6">
        <v>0</v>
      </c>
      <c r="AB155" s="6">
        <v>0.16666666666666666</v>
      </c>
      <c r="AC155" s="6">
        <v>0</v>
      </c>
      <c r="AD155" s="6">
        <v>0.47916666666666669</v>
      </c>
      <c r="AE155" s="6">
        <v>0.61111111111111105</v>
      </c>
      <c r="AF155" s="6">
        <v>0.29166666666666669</v>
      </c>
      <c r="AG155" s="6">
        <v>0.1875</v>
      </c>
      <c r="AH155" s="6">
        <v>0</v>
      </c>
      <c r="AI155" s="6">
        <v>0</v>
      </c>
      <c r="AJ155" s="6">
        <v>0</v>
      </c>
      <c r="AK155" s="6">
        <v>0</v>
      </c>
      <c r="AL155" s="2">
        <v>0.54</v>
      </c>
      <c r="AM155" s="2">
        <v>0.28999999999999998</v>
      </c>
      <c r="AN155" s="2">
        <v>0.35</v>
      </c>
      <c r="AO155" s="2">
        <v>0.19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</row>
    <row r="156" spans="1:49" ht="14.25" customHeight="1">
      <c r="A156" s="3">
        <v>43405</v>
      </c>
      <c r="B156" s="2" t="s">
        <v>75</v>
      </c>
      <c r="C156" s="2" t="s">
        <v>256</v>
      </c>
      <c r="D156" s="4">
        <v>43425</v>
      </c>
      <c r="E156" s="4">
        <v>43426</v>
      </c>
      <c r="F156" s="4">
        <v>43426</v>
      </c>
      <c r="G156" s="4">
        <v>43439</v>
      </c>
      <c r="H156" s="2" t="s">
        <v>65</v>
      </c>
      <c r="I156" s="2" t="s">
        <v>10</v>
      </c>
      <c r="J156" s="5" t="str">
        <f t="shared" si="0"/>
        <v>Analista Programador II</v>
      </c>
      <c r="K156" s="2" t="s">
        <v>10</v>
      </c>
      <c r="L156" s="2" t="s">
        <v>6</v>
      </c>
      <c r="M156" s="2" t="s">
        <v>257</v>
      </c>
      <c r="N156" s="7">
        <v>2.9166666666666665</v>
      </c>
      <c r="O156" s="7">
        <v>1.1041666666666667</v>
      </c>
      <c r="P156" s="7">
        <v>1.8784722222222223</v>
      </c>
      <c r="Q156" s="6">
        <v>4.9305555555555554E-2</v>
      </c>
      <c r="R156" s="6">
        <v>7.2916666666666671E-2</v>
      </c>
      <c r="S156" s="6">
        <v>1.0416666666666666E-2</v>
      </c>
      <c r="T156" s="6">
        <v>0.625</v>
      </c>
      <c r="U156" s="5">
        <f t="shared" si="1"/>
        <v>0.2142857142857143</v>
      </c>
      <c r="V156" s="6">
        <v>0</v>
      </c>
      <c r="W156" s="6">
        <v>0.33333333333333331</v>
      </c>
      <c r="X156" s="6">
        <v>1.0416666666666666E-2</v>
      </c>
      <c r="Y156" s="6">
        <v>0</v>
      </c>
      <c r="Z156" s="6">
        <v>0.29930555555555555</v>
      </c>
      <c r="AA156" s="6">
        <v>0.47916666666666669</v>
      </c>
      <c r="AB156" s="6">
        <v>0</v>
      </c>
      <c r="AC156" s="6">
        <v>0</v>
      </c>
      <c r="AD156" s="6">
        <v>0.86805555555555547</v>
      </c>
      <c r="AE156" s="6">
        <v>0.625</v>
      </c>
      <c r="AF156" s="6">
        <v>0.70138888888888884</v>
      </c>
      <c r="AG156" s="6">
        <v>0.16666666666666666</v>
      </c>
      <c r="AH156" s="6">
        <v>0</v>
      </c>
      <c r="AI156" s="6">
        <v>0</v>
      </c>
      <c r="AJ156" s="6">
        <v>0</v>
      </c>
      <c r="AK156" s="6">
        <v>0</v>
      </c>
      <c r="AL156" s="2">
        <v>0.64</v>
      </c>
      <c r="AM156" s="2">
        <v>0.24</v>
      </c>
      <c r="AN156" s="2">
        <v>0.15</v>
      </c>
      <c r="AO156" s="2">
        <v>0.06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</row>
    <row r="157" spans="1:49" ht="14.25" customHeight="1">
      <c r="A157" s="3">
        <v>43405</v>
      </c>
      <c r="B157" s="2" t="s">
        <v>63</v>
      </c>
      <c r="C157" s="2" t="s">
        <v>258</v>
      </c>
      <c r="D157" s="4">
        <v>43426</v>
      </c>
      <c r="E157" s="4">
        <v>43427</v>
      </c>
      <c r="F157" s="4">
        <v>43426</v>
      </c>
      <c r="G157" s="4">
        <v>43483</v>
      </c>
      <c r="H157" s="2" t="s">
        <v>65</v>
      </c>
      <c r="I157" s="2" t="s">
        <v>7</v>
      </c>
      <c r="J157" s="5" t="str">
        <f t="shared" si="0"/>
        <v>Analista de Sistemas II</v>
      </c>
      <c r="K157" s="2" t="s">
        <v>7</v>
      </c>
      <c r="L157" s="2" t="s">
        <v>7</v>
      </c>
      <c r="M157" s="2" t="s">
        <v>145</v>
      </c>
      <c r="N157" s="7">
        <v>4</v>
      </c>
      <c r="O157" s="7">
        <v>2.9166666666666665</v>
      </c>
      <c r="P157" s="7">
        <v>14.020833333333334</v>
      </c>
      <c r="Q157" s="6">
        <v>0.4375</v>
      </c>
      <c r="R157" s="6">
        <v>0.20833333333333334</v>
      </c>
      <c r="S157" s="6">
        <v>0</v>
      </c>
      <c r="T157" s="7">
        <v>4.9375</v>
      </c>
      <c r="U157" s="5">
        <f t="shared" si="1"/>
        <v>1.234375</v>
      </c>
      <c r="V157" s="6">
        <v>0</v>
      </c>
      <c r="W157" s="6">
        <v>0</v>
      </c>
      <c r="X157" s="7">
        <v>2.6875</v>
      </c>
      <c r="Y157" s="6">
        <v>0</v>
      </c>
      <c r="Z157" s="7">
        <v>4.270833333333333</v>
      </c>
      <c r="AA157" s="7">
        <v>1.3125</v>
      </c>
      <c r="AB157" s="6">
        <v>0</v>
      </c>
      <c r="AC157" s="6">
        <v>0.16666666666666666</v>
      </c>
      <c r="AD157" s="7">
        <v>2.2291666666666665</v>
      </c>
      <c r="AE157" s="6">
        <v>0.3125</v>
      </c>
      <c r="AF157" s="7">
        <v>1.8888888888888891</v>
      </c>
      <c r="AG157" s="6">
        <v>0.33333333333333331</v>
      </c>
      <c r="AH157" s="6">
        <v>7.6388888888888886E-3</v>
      </c>
      <c r="AI157" s="6">
        <v>0</v>
      </c>
      <c r="AJ157" s="6">
        <v>0</v>
      </c>
      <c r="AK157" s="6">
        <v>0.1388888888888889</v>
      </c>
      <c r="AL157" s="2">
        <v>0.65</v>
      </c>
      <c r="AM157" s="2">
        <v>0.47</v>
      </c>
      <c r="AN157" s="2">
        <v>0.11</v>
      </c>
      <c r="AO157" s="2">
        <v>0.08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0.03</v>
      </c>
      <c r="AW157" s="2">
        <v>0.05</v>
      </c>
    </row>
    <row r="158" spans="1:49" ht="14.25" customHeight="1">
      <c r="A158" s="3">
        <v>43405</v>
      </c>
      <c r="B158" s="2" t="s">
        <v>94</v>
      </c>
      <c r="C158" s="2" t="s">
        <v>259</v>
      </c>
      <c r="D158" s="4">
        <v>43473</v>
      </c>
      <c r="E158" s="4">
        <v>43425</v>
      </c>
      <c r="F158" s="4">
        <v>43425</v>
      </c>
      <c r="G158" s="4">
        <v>43460</v>
      </c>
      <c r="H158" s="2" t="s">
        <v>88</v>
      </c>
      <c r="I158" s="2" t="s">
        <v>260</v>
      </c>
      <c r="J158" s="5" t="str">
        <f t="shared" si="0"/>
        <v>Analista de Sistemas III</v>
      </c>
      <c r="K158" s="2" t="s">
        <v>260</v>
      </c>
      <c r="L158" s="2" t="s">
        <v>6</v>
      </c>
      <c r="M158" s="2" t="s">
        <v>6</v>
      </c>
      <c r="N158" s="6">
        <v>0.91666666666666663</v>
      </c>
      <c r="O158" s="6">
        <v>0.79166666666666663</v>
      </c>
      <c r="P158" s="7">
        <v>1.8784722222222223</v>
      </c>
      <c r="Q158" s="6">
        <v>0.12847222222222224</v>
      </c>
      <c r="R158" s="6">
        <v>3.125E-2</v>
      </c>
      <c r="S158" s="6">
        <v>4.9305555555555554E-2</v>
      </c>
      <c r="T158" s="7">
        <v>1.3784722222222223</v>
      </c>
      <c r="U158" s="5">
        <f t="shared" si="1"/>
        <v>1.5037878787878789</v>
      </c>
      <c r="V158" s="6">
        <v>2.0833333333333332E-2</v>
      </c>
      <c r="W158" s="6">
        <v>4.1666666666666664E-2</v>
      </c>
      <c r="X158" s="6">
        <v>8.3333333333333329E-2</v>
      </c>
      <c r="Y158" s="6">
        <v>8.3333333333333329E-2</v>
      </c>
      <c r="Z158" s="6">
        <v>6.25E-2</v>
      </c>
      <c r="AA158" s="6">
        <v>0</v>
      </c>
      <c r="AB158" s="6">
        <v>0</v>
      </c>
      <c r="AC158" s="6">
        <v>0</v>
      </c>
      <c r="AD158" s="6">
        <v>0.59513888888888888</v>
      </c>
      <c r="AE158" s="6">
        <v>0.73472222222222217</v>
      </c>
      <c r="AF158" s="6">
        <v>0.53263888888888888</v>
      </c>
      <c r="AG158" s="6">
        <v>6.25E-2</v>
      </c>
      <c r="AH158" s="6">
        <v>0</v>
      </c>
      <c r="AI158" s="6">
        <v>0</v>
      </c>
      <c r="AJ158" s="6">
        <v>0</v>
      </c>
      <c r="AK158" s="6">
        <v>4.1666666666666664E-2</v>
      </c>
      <c r="AL158" s="2">
        <v>0.67</v>
      </c>
      <c r="AM158" s="2">
        <v>0.57999999999999996</v>
      </c>
      <c r="AN158" s="2">
        <v>0.08</v>
      </c>
      <c r="AO158" s="2">
        <v>7.0000000000000007E-2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0.05</v>
      </c>
      <c r="AW158" s="2">
        <v>0.05</v>
      </c>
    </row>
    <row r="159" spans="1:49" ht="14.25" customHeight="1">
      <c r="A159" s="3">
        <v>43435</v>
      </c>
      <c r="B159" s="2" t="s">
        <v>63</v>
      </c>
      <c r="C159" s="2" t="s">
        <v>261</v>
      </c>
      <c r="D159" s="4">
        <v>43384</v>
      </c>
      <c r="E159" s="4">
        <v>43453</v>
      </c>
      <c r="F159" s="4">
        <v>43453</v>
      </c>
      <c r="G159" s="4">
        <v>43468</v>
      </c>
      <c r="H159" s="2" t="s">
        <v>81</v>
      </c>
      <c r="I159" s="2" t="s">
        <v>8</v>
      </c>
      <c r="J159" s="5" t="str">
        <f t="shared" si="0"/>
        <v>Analista de Sistemas III</v>
      </c>
      <c r="K159" s="2" t="s">
        <v>8</v>
      </c>
      <c r="L159" s="2" t="s">
        <v>6</v>
      </c>
      <c r="M159" s="2" t="s">
        <v>6</v>
      </c>
      <c r="N159" s="6">
        <v>0.41666666666666669</v>
      </c>
      <c r="O159" s="6">
        <v>0.375</v>
      </c>
      <c r="P159" s="6">
        <v>0.19513888888888889</v>
      </c>
      <c r="Q159" s="6">
        <v>3.4722222222222224E-2</v>
      </c>
      <c r="R159" s="6">
        <v>1.5972222222222224E-2</v>
      </c>
      <c r="S159" s="6">
        <v>7.6388888888888886E-3</v>
      </c>
      <c r="T159" s="6">
        <v>6.25E-2</v>
      </c>
      <c r="U159" s="5">
        <f t="shared" si="1"/>
        <v>0.15</v>
      </c>
      <c r="V159" s="6">
        <v>7.6388888888888886E-3</v>
      </c>
      <c r="W159" s="6">
        <v>3.472222222222222E-3</v>
      </c>
      <c r="X159" s="6">
        <v>1.1805555555555555E-2</v>
      </c>
      <c r="Y159" s="6">
        <v>1.0416666666666666E-2</v>
      </c>
      <c r="Z159" s="6">
        <v>3.9583333333333331E-2</v>
      </c>
      <c r="AA159" s="6">
        <v>2.0833333333333333E-3</v>
      </c>
      <c r="AB159" s="6">
        <v>1.3888888888888889E-3</v>
      </c>
      <c r="AC159" s="6">
        <v>0</v>
      </c>
      <c r="AD159" s="6">
        <v>0.30208333333333331</v>
      </c>
      <c r="AE159" s="6">
        <v>0.11805555555555557</v>
      </c>
      <c r="AF159" s="6">
        <v>0.26041666666666669</v>
      </c>
      <c r="AG159" s="6">
        <v>4.1666666666666664E-2</v>
      </c>
      <c r="AH159" s="6">
        <v>0</v>
      </c>
      <c r="AI159" s="6">
        <v>0</v>
      </c>
      <c r="AJ159" s="6">
        <v>0</v>
      </c>
      <c r="AK159" s="6">
        <v>0</v>
      </c>
      <c r="AL159" s="2">
        <v>0.69</v>
      </c>
      <c r="AM159" s="2">
        <v>0.62</v>
      </c>
      <c r="AN159" s="2">
        <v>0.11</v>
      </c>
      <c r="AO159" s="2">
        <v>0.1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</row>
    <row r="160" spans="1:49" ht="14.25" customHeight="1">
      <c r="A160" s="3">
        <v>43435</v>
      </c>
      <c r="B160" s="2" t="s">
        <v>63</v>
      </c>
      <c r="C160" s="2" t="s">
        <v>262</v>
      </c>
      <c r="D160" s="4">
        <v>43384</v>
      </c>
      <c r="E160" s="4">
        <v>43453</v>
      </c>
      <c r="F160" s="4">
        <v>43452</v>
      </c>
      <c r="G160" s="4">
        <v>43468</v>
      </c>
      <c r="H160" s="2" t="s">
        <v>81</v>
      </c>
      <c r="I160" s="2" t="s">
        <v>8</v>
      </c>
      <c r="J160" s="5" t="str">
        <f t="shared" si="0"/>
        <v>Analista de Sistemas III</v>
      </c>
      <c r="K160" s="2" t="s">
        <v>8</v>
      </c>
      <c r="L160" s="2" t="s">
        <v>6</v>
      </c>
      <c r="M160" s="2" t="s">
        <v>6</v>
      </c>
      <c r="N160" s="6">
        <v>0.66666666666666663</v>
      </c>
      <c r="O160" s="6">
        <v>0.58333333333333337</v>
      </c>
      <c r="P160" s="6">
        <v>0.37638888888888888</v>
      </c>
      <c r="Q160" s="6">
        <v>2.8472222222222222E-2</v>
      </c>
      <c r="R160" s="6">
        <v>1.1805555555555555E-2</v>
      </c>
      <c r="S160" s="6">
        <v>7.6388888888888886E-3</v>
      </c>
      <c r="T160" s="6">
        <v>0.15486111111111112</v>
      </c>
      <c r="U160" s="5">
        <f t="shared" si="1"/>
        <v>0.23229166666666667</v>
      </c>
      <c r="V160" s="6">
        <v>3.472222222222222E-3</v>
      </c>
      <c r="W160" s="6">
        <v>3.472222222222222E-3</v>
      </c>
      <c r="X160" s="6">
        <v>1.1805555555555555E-2</v>
      </c>
      <c r="Y160" s="6">
        <v>4.9305555555555554E-2</v>
      </c>
      <c r="Z160" s="6">
        <v>0.10416666666666667</v>
      </c>
      <c r="AA160" s="6">
        <v>3.472222222222222E-3</v>
      </c>
      <c r="AB160" s="6">
        <v>1.3888888888888889E-3</v>
      </c>
      <c r="AC160" s="6">
        <v>0</v>
      </c>
      <c r="AD160" s="6">
        <v>0.6875</v>
      </c>
      <c r="AE160" s="6">
        <v>0.36180555555555555</v>
      </c>
      <c r="AF160" s="6">
        <v>0.58333333333333337</v>
      </c>
      <c r="AG160" s="6">
        <v>0.10416666666666667</v>
      </c>
      <c r="AH160" s="6">
        <v>0</v>
      </c>
      <c r="AI160" s="6">
        <v>0</v>
      </c>
      <c r="AJ160" s="6">
        <v>0</v>
      </c>
      <c r="AK160" s="6">
        <v>0</v>
      </c>
      <c r="AL160" s="2">
        <v>1</v>
      </c>
      <c r="AM160" s="2">
        <v>0.88</v>
      </c>
      <c r="AN160" s="2">
        <v>0.18</v>
      </c>
      <c r="AO160" s="2">
        <v>0.16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</row>
    <row r="161" spans="1:49" ht="14.25" customHeight="1">
      <c r="A161" s="3">
        <v>43435</v>
      </c>
      <c r="B161" s="2" t="s">
        <v>63</v>
      </c>
      <c r="C161" s="2" t="s">
        <v>263</v>
      </c>
      <c r="D161" s="4">
        <v>43389</v>
      </c>
      <c r="E161" s="4">
        <v>43455</v>
      </c>
      <c r="F161" s="4">
        <v>43455</v>
      </c>
      <c r="G161" s="4">
        <v>43467</v>
      </c>
      <c r="H161" s="2" t="s">
        <v>81</v>
      </c>
      <c r="I161" s="2" t="s">
        <v>8</v>
      </c>
      <c r="J161" s="5" t="str">
        <f t="shared" si="0"/>
        <v>Analista de Sistemas III</v>
      </c>
      <c r="K161" s="2" t="s">
        <v>8</v>
      </c>
      <c r="L161" s="2" t="s">
        <v>6</v>
      </c>
      <c r="M161" s="2" t="s">
        <v>10</v>
      </c>
      <c r="N161" s="6">
        <v>0.33333333333333331</v>
      </c>
      <c r="O161" s="6">
        <v>0.3125</v>
      </c>
      <c r="P161" s="6">
        <v>0.39583333333333331</v>
      </c>
      <c r="Q161" s="6">
        <v>1.8749999999999999E-2</v>
      </c>
      <c r="R161" s="6">
        <v>2.0833333333333332E-2</v>
      </c>
      <c r="S161" s="6">
        <v>7.6388888888888886E-3</v>
      </c>
      <c r="T161" s="6">
        <v>0.13263888888888889</v>
      </c>
      <c r="U161" s="5">
        <f t="shared" si="1"/>
        <v>0.3979166666666667</v>
      </c>
      <c r="V161" s="6">
        <v>7.6388888888888886E-3</v>
      </c>
      <c r="W161" s="6">
        <v>5.1388888888888894E-2</v>
      </c>
      <c r="X161" s="6">
        <v>7.6388888888888895E-2</v>
      </c>
      <c r="Y161" s="6">
        <v>2.0833333333333332E-2</v>
      </c>
      <c r="Z161" s="6">
        <v>4.1666666666666664E-2</v>
      </c>
      <c r="AA161" s="6">
        <v>1.3888888888888888E-2</v>
      </c>
      <c r="AB161" s="6">
        <v>7.6388888888888886E-3</v>
      </c>
      <c r="AC161" s="6">
        <v>0</v>
      </c>
      <c r="AD161" s="6">
        <v>0.46597222222222223</v>
      </c>
      <c r="AE161" s="6">
        <v>0.14305555555555557</v>
      </c>
      <c r="AF161" s="6">
        <v>0.34097222222222223</v>
      </c>
      <c r="AG161" s="6">
        <v>0.125</v>
      </c>
      <c r="AH161" s="6">
        <v>0</v>
      </c>
      <c r="AI161" s="6">
        <v>0</v>
      </c>
      <c r="AJ161" s="6">
        <v>0</v>
      </c>
      <c r="AK161" s="6">
        <v>0</v>
      </c>
      <c r="AL161" s="2">
        <v>1.0900000000000001</v>
      </c>
      <c r="AM161" s="2">
        <v>1.02</v>
      </c>
      <c r="AN161" s="2">
        <v>0.4</v>
      </c>
      <c r="AO161" s="2">
        <v>0.38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</row>
    <row r="162" spans="1:49" ht="14.25" customHeight="1">
      <c r="A162" s="3">
        <v>43435</v>
      </c>
      <c r="B162" s="2" t="s">
        <v>75</v>
      </c>
      <c r="C162" s="2" t="s">
        <v>264</v>
      </c>
      <c r="D162" s="4">
        <v>43432</v>
      </c>
      <c r="E162" s="4">
        <v>43440</v>
      </c>
      <c r="F162" s="4">
        <v>43440</v>
      </c>
      <c r="H162" s="2" t="s">
        <v>65</v>
      </c>
      <c r="I162" s="2" t="s">
        <v>90</v>
      </c>
      <c r="J162" s="5" t="str">
        <f t="shared" si="0"/>
        <v>Analista de Sistemas II</v>
      </c>
      <c r="K162" s="2" t="s">
        <v>90</v>
      </c>
      <c r="L162" s="2" t="s">
        <v>7</v>
      </c>
      <c r="M162" s="2" t="s">
        <v>10</v>
      </c>
      <c r="N162" s="6">
        <v>0.70833333333333337</v>
      </c>
      <c r="O162" s="6">
        <v>0.95833333333333337</v>
      </c>
      <c r="P162" s="6">
        <v>0.44791666666666669</v>
      </c>
      <c r="Q162" s="6">
        <v>4.5138888888888888E-2</v>
      </c>
      <c r="R162" s="6">
        <v>2.0833333333333332E-2</v>
      </c>
      <c r="S162" s="6">
        <v>3.472222222222222E-3</v>
      </c>
      <c r="T162" s="6">
        <v>0.37847222222222227</v>
      </c>
      <c r="U162" s="5">
        <f t="shared" si="1"/>
        <v>0.53431372549019607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7">
        <v>1.59375</v>
      </c>
      <c r="AE162" s="6">
        <v>0.26805555555555555</v>
      </c>
      <c r="AF162" s="7">
        <v>1.4166666666666667</v>
      </c>
      <c r="AG162" s="6">
        <v>0.16666666666666666</v>
      </c>
      <c r="AH162" s="6">
        <v>1.0416666666666666E-2</v>
      </c>
      <c r="AI162" s="6">
        <v>0</v>
      </c>
      <c r="AJ162" s="6">
        <v>0</v>
      </c>
      <c r="AK162" s="6">
        <v>0</v>
      </c>
      <c r="AL162" s="2">
        <v>1.48</v>
      </c>
      <c r="AM162" s="2">
        <v>2</v>
      </c>
      <c r="AN162" s="2">
        <v>0.17</v>
      </c>
      <c r="AO162" s="2">
        <v>0.24</v>
      </c>
      <c r="AP162" s="2">
        <v>0.01</v>
      </c>
      <c r="AQ162" s="2">
        <v>0.01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</row>
    <row r="163" spans="1:49" ht="14.25" customHeight="1">
      <c r="A163" s="3">
        <v>43435</v>
      </c>
      <c r="B163" s="2" t="s">
        <v>75</v>
      </c>
      <c r="C163" s="2" t="s">
        <v>265</v>
      </c>
      <c r="D163" s="4">
        <v>43432</v>
      </c>
      <c r="E163" s="4">
        <v>43433</v>
      </c>
      <c r="F163" s="4">
        <v>43433</v>
      </c>
      <c r="G163" s="4">
        <v>43446</v>
      </c>
      <c r="H163" s="2" t="s">
        <v>65</v>
      </c>
      <c r="I163" s="2" t="s">
        <v>9</v>
      </c>
      <c r="J163" s="5" t="str">
        <f t="shared" si="0"/>
        <v>Analista Programador I</v>
      </c>
      <c r="K163" s="2" t="s">
        <v>9</v>
      </c>
      <c r="L163" s="2" t="s">
        <v>10</v>
      </c>
      <c r="M163" s="2" t="s">
        <v>10</v>
      </c>
      <c r="N163" s="6">
        <v>0.20833333333333334</v>
      </c>
      <c r="O163" s="6">
        <v>0.16666666666666666</v>
      </c>
      <c r="P163" s="7">
        <v>1.3125</v>
      </c>
      <c r="Q163" s="6">
        <v>0.11805555555555557</v>
      </c>
      <c r="R163" s="6">
        <v>6.25E-2</v>
      </c>
      <c r="S163" s="6">
        <v>0.625</v>
      </c>
      <c r="T163" s="6">
        <v>0.15625</v>
      </c>
      <c r="U163" s="5">
        <f t="shared" si="1"/>
        <v>0.75</v>
      </c>
      <c r="V163" s="6">
        <v>0</v>
      </c>
      <c r="W163" s="6">
        <v>0.30972222222222223</v>
      </c>
      <c r="X163" s="6">
        <v>0</v>
      </c>
      <c r="Y163" s="6">
        <v>0</v>
      </c>
      <c r="Z163" s="6">
        <v>4.1666666666666664E-2</v>
      </c>
      <c r="AA163" s="6">
        <v>0</v>
      </c>
      <c r="AB163" s="6">
        <v>0</v>
      </c>
      <c r="AC163" s="6">
        <v>0</v>
      </c>
      <c r="AD163" s="6">
        <v>0.19097222222222221</v>
      </c>
      <c r="AE163" s="6">
        <v>0.16527777777777777</v>
      </c>
      <c r="AF163" s="6">
        <v>0.14930555555555555</v>
      </c>
      <c r="AG163" s="6">
        <v>4.1666666666666664E-2</v>
      </c>
      <c r="AH163" s="6">
        <v>0</v>
      </c>
      <c r="AI163" s="6">
        <v>0</v>
      </c>
      <c r="AJ163" s="6">
        <v>0</v>
      </c>
      <c r="AK163" s="6">
        <v>0</v>
      </c>
      <c r="AL163" s="2">
        <v>0.9</v>
      </c>
      <c r="AM163" s="2">
        <v>0.72</v>
      </c>
      <c r="AN163" s="2">
        <v>0.25</v>
      </c>
      <c r="AO163" s="2">
        <v>0.2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</row>
    <row r="164" spans="1:49" ht="14.25" customHeight="1">
      <c r="A164" s="3">
        <v>43435</v>
      </c>
      <c r="B164" s="2" t="s">
        <v>75</v>
      </c>
      <c r="C164" s="2" t="s">
        <v>266</v>
      </c>
      <c r="D164" s="4">
        <v>43433</v>
      </c>
      <c r="E164" s="4">
        <v>43444</v>
      </c>
      <c r="F164" s="4">
        <v>43444</v>
      </c>
      <c r="G164" s="4">
        <v>43448</v>
      </c>
      <c r="H164" s="2" t="s">
        <v>65</v>
      </c>
      <c r="I164" s="2" t="s">
        <v>9</v>
      </c>
      <c r="J164" s="5" t="str">
        <f t="shared" si="0"/>
        <v>Analista Programador I</v>
      </c>
      <c r="K164" s="2" t="s">
        <v>9</v>
      </c>
      <c r="L164" s="2" t="s">
        <v>6</v>
      </c>
      <c r="M164" s="2" t="s">
        <v>9</v>
      </c>
      <c r="N164" s="7">
        <v>2.2083333333333335</v>
      </c>
      <c r="O164" s="7">
        <v>1.5625</v>
      </c>
      <c r="P164" s="7">
        <v>2.0972222222222223</v>
      </c>
      <c r="Q164" s="6">
        <v>0.38263888888888892</v>
      </c>
      <c r="R164" s="6">
        <v>0.16666666666666666</v>
      </c>
      <c r="S164" s="6">
        <v>2.8472222222222222E-2</v>
      </c>
      <c r="T164" s="6">
        <v>0.625</v>
      </c>
      <c r="U164" s="5">
        <f t="shared" si="1"/>
        <v>0.28301886792452829</v>
      </c>
      <c r="V164" s="6">
        <v>7.6388888888888886E-3</v>
      </c>
      <c r="W164" s="6">
        <v>0.25</v>
      </c>
      <c r="X164" s="6">
        <v>0</v>
      </c>
      <c r="Y164" s="6">
        <v>8.3333333333333329E-2</v>
      </c>
      <c r="Z164" s="6">
        <v>0.47222222222222227</v>
      </c>
      <c r="AA164" s="6">
        <v>0</v>
      </c>
      <c r="AB164" s="6">
        <v>0</v>
      </c>
      <c r="AC164" s="6">
        <v>8.3333333333333329E-2</v>
      </c>
      <c r="AD164" s="7">
        <v>2.0229166666666667</v>
      </c>
      <c r="AE164" s="6">
        <v>0.92847222222222225</v>
      </c>
      <c r="AF164" s="7">
        <v>1.4791666666666667</v>
      </c>
      <c r="AG164" s="6">
        <v>0.5444444444444444</v>
      </c>
      <c r="AH164" s="6">
        <v>0</v>
      </c>
      <c r="AI164" s="6">
        <v>0</v>
      </c>
      <c r="AJ164" s="6">
        <v>0</v>
      </c>
      <c r="AK164" s="6">
        <v>0</v>
      </c>
      <c r="AL164" s="2">
        <v>0.95</v>
      </c>
      <c r="AM164" s="2">
        <v>0.67</v>
      </c>
      <c r="AN164" s="2">
        <v>0.35</v>
      </c>
      <c r="AO164" s="2">
        <v>0.25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</row>
    <row r="165" spans="1:49" ht="14.25" customHeight="1">
      <c r="A165" s="3">
        <v>43435</v>
      </c>
      <c r="B165" s="2" t="s">
        <v>63</v>
      </c>
      <c r="C165" s="2" t="s">
        <v>267</v>
      </c>
      <c r="D165" s="4">
        <v>43434</v>
      </c>
      <c r="E165" s="4">
        <v>43441</v>
      </c>
      <c r="F165" s="4">
        <v>43441</v>
      </c>
      <c r="G165" s="4">
        <v>43462</v>
      </c>
      <c r="H165" s="2" t="s">
        <v>268</v>
      </c>
      <c r="I165" s="2" t="s">
        <v>8</v>
      </c>
      <c r="J165" s="5" t="str">
        <f t="shared" si="0"/>
        <v>Analista de Sistemas III</v>
      </c>
      <c r="K165" s="2" t="s">
        <v>8</v>
      </c>
      <c r="L165" s="2" t="s">
        <v>6</v>
      </c>
      <c r="M165" s="2" t="s">
        <v>10</v>
      </c>
      <c r="N165" s="7">
        <v>1.0833333333333333</v>
      </c>
      <c r="O165" s="6">
        <v>0.9375</v>
      </c>
      <c r="P165" s="6">
        <v>0.38541666666666669</v>
      </c>
      <c r="Q165" s="6">
        <v>3.0555555555555555E-2</v>
      </c>
      <c r="R165" s="6">
        <v>2.8472222222222222E-2</v>
      </c>
      <c r="S165" s="6">
        <v>7.6388888888888886E-3</v>
      </c>
      <c r="T165" s="6">
        <v>0.15069444444444444</v>
      </c>
      <c r="U165" s="5">
        <f t="shared" si="1"/>
        <v>0.13910256410256411</v>
      </c>
      <c r="V165" s="6">
        <v>1.3888888888888889E-3</v>
      </c>
      <c r="W165" s="6">
        <v>1.8055555555555557E-2</v>
      </c>
      <c r="X165" s="6">
        <v>2.0833333333333332E-2</v>
      </c>
      <c r="Y165" s="6">
        <v>3.4722222222222224E-2</v>
      </c>
      <c r="Z165" s="6">
        <v>8.3333333333333329E-2</v>
      </c>
      <c r="AA165" s="6">
        <v>7.6388888888888886E-3</v>
      </c>
      <c r="AB165" s="6">
        <v>5.5555555555555558E-3</v>
      </c>
      <c r="AC165" s="6">
        <v>0</v>
      </c>
      <c r="AD165" s="6">
        <v>0.76874999999999993</v>
      </c>
      <c r="AE165" s="6">
        <v>0.72499999999999998</v>
      </c>
      <c r="AF165" s="6">
        <v>0.68541666666666667</v>
      </c>
      <c r="AG165" s="6">
        <v>8.3333333333333329E-2</v>
      </c>
      <c r="AH165" s="6">
        <v>0</v>
      </c>
      <c r="AI165" s="6">
        <v>0</v>
      </c>
      <c r="AJ165" s="6">
        <v>0</v>
      </c>
      <c r="AK165" s="6">
        <v>0</v>
      </c>
      <c r="AL165" s="2">
        <v>0.73</v>
      </c>
      <c r="AM165" s="2">
        <v>0.63</v>
      </c>
      <c r="AN165" s="2">
        <v>0.09</v>
      </c>
      <c r="AO165" s="2">
        <v>0.08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</row>
    <row r="166" spans="1:49" ht="14.25" customHeight="1">
      <c r="A166" s="3">
        <v>43435</v>
      </c>
      <c r="B166" s="2" t="s">
        <v>94</v>
      </c>
      <c r="C166" s="2" t="s">
        <v>269</v>
      </c>
      <c r="D166" s="4">
        <v>43434</v>
      </c>
      <c r="E166" s="4">
        <v>43445</v>
      </c>
      <c r="F166" s="4">
        <v>43444</v>
      </c>
      <c r="G166" s="4">
        <v>43472</v>
      </c>
      <c r="H166" s="2" t="s">
        <v>88</v>
      </c>
      <c r="I166" s="2" t="s">
        <v>7</v>
      </c>
      <c r="J166" s="5" t="str">
        <f t="shared" si="0"/>
        <v>Analista de Sistemas II</v>
      </c>
      <c r="K166" s="2" t="s">
        <v>7</v>
      </c>
      <c r="L166" s="2" t="s">
        <v>7</v>
      </c>
      <c r="M166" s="2" t="s">
        <v>9</v>
      </c>
      <c r="N166" s="7">
        <v>1.375</v>
      </c>
      <c r="O166" s="7">
        <v>1.5625</v>
      </c>
      <c r="P166" s="7">
        <v>1.6493055555555556</v>
      </c>
      <c r="Q166" s="6">
        <v>0.22916666666666666</v>
      </c>
      <c r="R166" s="6">
        <v>0.125</v>
      </c>
      <c r="S166" s="6">
        <v>4.5138888888888888E-2</v>
      </c>
      <c r="T166" s="6">
        <v>0.625</v>
      </c>
      <c r="U166" s="5">
        <f t="shared" si="1"/>
        <v>0.45454545454545453</v>
      </c>
      <c r="V166" s="6">
        <v>0</v>
      </c>
      <c r="W166" s="6">
        <v>8.3333333333333329E-2</v>
      </c>
      <c r="X166" s="6">
        <v>4.9305555555555554E-2</v>
      </c>
      <c r="Y166" s="6">
        <v>4.1666666666666664E-2</v>
      </c>
      <c r="Z166" s="6">
        <v>0.2638888888888889</v>
      </c>
      <c r="AA166" s="6">
        <v>0.14583333333333334</v>
      </c>
      <c r="AB166" s="6">
        <v>2.0833333333333332E-2</v>
      </c>
      <c r="AC166" s="6">
        <v>2.0833333333333332E-2</v>
      </c>
      <c r="AD166" s="7">
        <v>1.8423611111111111</v>
      </c>
      <c r="AE166" s="6">
        <v>0.30208333333333331</v>
      </c>
      <c r="AF166" s="7">
        <v>1.6548611111111111</v>
      </c>
      <c r="AG166" s="6">
        <v>0.1875</v>
      </c>
      <c r="AH166" s="6">
        <v>0</v>
      </c>
      <c r="AI166" s="6">
        <v>0</v>
      </c>
      <c r="AJ166" s="6">
        <v>0</v>
      </c>
      <c r="AK166" s="6">
        <v>0</v>
      </c>
      <c r="AL166" s="2">
        <v>1.06</v>
      </c>
      <c r="AM166" s="2">
        <v>1.2</v>
      </c>
      <c r="AN166" s="2">
        <v>0.12</v>
      </c>
      <c r="AO166" s="2">
        <v>0.14000000000000001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</row>
    <row r="167" spans="1:49" ht="14.25" customHeight="1">
      <c r="A167" s="3">
        <v>43435</v>
      </c>
      <c r="B167" s="2" t="s">
        <v>94</v>
      </c>
      <c r="C167" s="2" t="s">
        <v>270</v>
      </c>
      <c r="D167" s="4">
        <v>43437</v>
      </c>
      <c r="E167" s="4">
        <v>43440</v>
      </c>
      <c r="F167" s="4">
        <v>43440</v>
      </c>
      <c r="H167" s="2" t="s">
        <v>88</v>
      </c>
      <c r="I167" s="2" t="s">
        <v>7</v>
      </c>
      <c r="J167" s="5" t="str">
        <f t="shared" si="0"/>
        <v>Analista de Sistemas II</v>
      </c>
      <c r="K167" s="2" t="s">
        <v>7</v>
      </c>
      <c r="L167" s="2" t="s">
        <v>7</v>
      </c>
      <c r="M167" s="2" t="s">
        <v>11</v>
      </c>
      <c r="N167" s="7">
        <v>1.125</v>
      </c>
      <c r="O167" s="6">
        <v>0.79166666666666663</v>
      </c>
      <c r="P167" s="6">
        <v>0.32291666666666669</v>
      </c>
      <c r="Q167" s="6">
        <v>0.12847222222222224</v>
      </c>
      <c r="R167" s="6">
        <v>2.0833333333333332E-2</v>
      </c>
      <c r="S167" s="6">
        <v>1.8055555555555557E-2</v>
      </c>
      <c r="T167" s="6">
        <v>0.14583333333333334</v>
      </c>
      <c r="U167" s="5">
        <f t="shared" si="1"/>
        <v>0.12962962962962965</v>
      </c>
      <c r="V167" s="6">
        <v>1.0416666666666666E-2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0.82847222222222217</v>
      </c>
      <c r="AE167" s="6">
        <v>0.17013888888888887</v>
      </c>
      <c r="AF167" s="6">
        <v>0.70347222222222217</v>
      </c>
      <c r="AG167" s="6">
        <v>0.125</v>
      </c>
      <c r="AH167" s="6">
        <v>0</v>
      </c>
      <c r="AI167" s="6">
        <v>0</v>
      </c>
      <c r="AJ167" s="6">
        <v>0</v>
      </c>
      <c r="AK167" s="6">
        <v>0</v>
      </c>
      <c r="AL167" s="2">
        <v>0.89</v>
      </c>
      <c r="AM167" s="2">
        <v>0.62</v>
      </c>
      <c r="AN167" s="2">
        <v>0.16</v>
      </c>
      <c r="AO167" s="2">
        <v>0.11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</row>
    <row r="168" spans="1:49" ht="14.25" customHeight="1">
      <c r="A168" s="3">
        <v>43435</v>
      </c>
      <c r="B168" s="2" t="s">
        <v>75</v>
      </c>
      <c r="C168" s="2" t="s">
        <v>271</v>
      </c>
      <c r="D168" s="4">
        <v>43437</v>
      </c>
      <c r="E168" s="4">
        <v>43448</v>
      </c>
      <c r="F168" s="4">
        <v>43448</v>
      </c>
      <c r="G168" s="4">
        <v>43482</v>
      </c>
      <c r="H168" s="2" t="s">
        <v>65</v>
      </c>
      <c r="I168" s="2" t="s">
        <v>90</v>
      </c>
      <c r="J168" s="5" t="str">
        <f t="shared" si="0"/>
        <v>Analista de Sistemas II</v>
      </c>
      <c r="K168" s="2" t="s">
        <v>90</v>
      </c>
      <c r="L168" s="2" t="s">
        <v>6</v>
      </c>
      <c r="M168" s="2" t="s">
        <v>9</v>
      </c>
      <c r="N168" s="7">
        <v>2.9166666666666665</v>
      </c>
      <c r="O168" s="7">
        <v>2.5416666666666665</v>
      </c>
      <c r="P168" s="7">
        <v>1.8701388888888888</v>
      </c>
      <c r="Q168" s="6">
        <v>6.3888888888888884E-2</v>
      </c>
      <c r="R168" s="6">
        <v>0.10416666666666667</v>
      </c>
      <c r="S168" s="6">
        <v>2.4305555555555556E-2</v>
      </c>
      <c r="T168" s="6">
        <v>0.52083333333333337</v>
      </c>
      <c r="U168" s="5">
        <f t="shared" si="1"/>
        <v>0.1785714285714286</v>
      </c>
      <c r="V168" s="6">
        <v>0</v>
      </c>
      <c r="W168" s="6">
        <v>0.33333333333333331</v>
      </c>
      <c r="X168" s="6">
        <v>0</v>
      </c>
      <c r="Y168" s="6">
        <v>0</v>
      </c>
      <c r="Z168" s="6">
        <v>0.82291666666666663</v>
      </c>
      <c r="AA168" s="6">
        <v>0</v>
      </c>
      <c r="AB168" s="6">
        <v>0</v>
      </c>
      <c r="AC168" s="6">
        <v>0</v>
      </c>
      <c r="AD168" s="7">
        <v>2.8263888888888888</v>
      </c>
      <c r="AE168" s="7">
        <v>1.0138888888888888</v>
      </c>
      <c r="AF168" s="7">
        <v>2.0763888888888888</v>
      </c>
      <c r="AG168" s="6">
        <v>0.75</v>
      </c>
      <c r="AH168" s="6">
        <v>0</v>
      </c>
      <c r="AI168" s="6">
        <v>0</v>
      </c>
      <c r="AJ168" s="6">
        <v>0</v>
      </c>
      <c r="AK168" s="6">
        <v>0</v>
      </c>
      <c r="AL168" s="2">
        <v>0.82</v>
      </c>
      <c r="AM168" s="2">
        <v>0.71</v>
      </c>
      <c r="AN168" s="2">
        <v>0.3</v>
      </c>
      <c r="AO168" s="2">
        <v>0.26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</row>
    <row r="169" spans="1:49" ht="14.25" customHeight="1">
      <c r="A169" s="3">
        <v>43435</v>
      </c>
      <c r="B169" s="2" t="s">
        <v>75</v>
      </c>
      <c r="C169" s="2" t="s">
        <v>272</v>
      </c>
      <c r="D169" s="4">
        <v>43437</v>
      </c>
      <c r="E169" s="4">
        <v>43439</v>
      </c>
      <c r="F169" s="4">
        <v>43440</v>
      </c>
      <c r="H169" s="2" t="s">
        <v>65</v>
      </c>
      <c r="I169" s="2" t="s">
        <v>126</v>
      </c>
      <c r="J169" s="5" t="str">
        <f t="shared" si="0"/>
        <v>Analista de Sistemas II</v>
      </c>
      <c r="K169" s="2" t="s">
        <v>126</v>
      </c>
      <c r="L169" s="2" t="s">
        <v>6</v>
      </c>
      <c r="M169" s="2" t="s">
        <v>273</v>
      </c>
      <c r="N169" s="7">
        <v>1.75</v>
      </c>
      <c r="O169" s="7">
        <v>1.7083333333333333</v>
      </c>
      <c r="P169" s="7">
        <v>1.4138888888888888</v>
      </c>
      <c r="Q169" s="6">
        <v>0.18472222222222223</v>
      </c>
      <c r="R169" s="6">
        <v>0.16666666666666666</v>
      </c>
      <c r="S169" s="6">
        <v>7.6388888888888886E-3</v>
      </c>
      <c r="T169" s="7">
        <v>1.0555555555555556</v>
      </c>
      <c r="U169" s="5">
        <f t="shared" si="1"/>
        <v>0.60317460317460314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7">
        <v>1.8993055555555556</v>
      </c>
      <c r="AE169" s="7">
        <v>1.09375</v>
      </c>
      <c r="AF169" s="7">
        <v>1.5555555555555556</v>
      </c>
      <c r="AG169" s="6">
        <v>0.22916666666666666</v>
      </c>
      <c r="AH169" s="6">
        <v>0.11458333333333333</v>
      </c>
      <c r="AI169" s="6">
        <v>0</v>
      </c>
      <c r="AJ169" s="6">
        <v>0</v>
      </c>
      <c r="AK169" s="6">
        <v>0</v>
      </c>
      <c r="AL169" s="2">
        <v>0.91</v>
      </c>
      <c r="AM169" s="2">
        <v>0.89</v>
      </c>
      <c r="AN169" s="2">
        <v>0.13</v>
      </c>
      <c r="AO169" s="2">
        <v>0.13</v>
      </c>
      <c r="AP169" s="2">
        <v>7.0000000000000007E-2</v>
      </c>
      <c r="AQ169" s="2">
        <v>7.0000000000000007E-2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</row>
    <row r="170" spans="1:49" ht="14.25" customHeight="1">
      <c r="A170" s="3">
        <v>43435</v>
      </c>
      <c r="B170" s="2" t="s">
        <v>63</v>
      </c>
      <c r="C170" s="2" t="s">
        <v>274</v>
      </c>
      <c r="D170" s="4">
        <v>43437</v>
      </c>
      <c r="E170" s="4">
        <v>43444</v>
      </c>
      <c r="F170" s="4">
        <v>43445</v>
      </c>
      <c r="G170" s="4">
        <v>43454</v>
      </c>
      <c r="H170" s="2" t="s">
        <v>65</v>
      </c>
      <c r="I170" s="2" t="s">
        <v>7</v>
      </c>
      <c r="J170" s="5" t="str">
        <f t="shared" si="0"/>
        <v>Analista de Sistemas II</v>
      </c>
      <c r="K170" s="2" t="s">
        <v>7</v>
      </c>
      <c r="L170" s="2" t="s">
        <v>6</v>
      </c>
      <c r="M170" s="2" t="s">
        <v>9</v>
      </c>
      <c r="N170" s="6">
        <v>0.75</v>
      </c>
      <c r="O170" s="6">
        <v>0.64583333333333337</v>
      </c>
      <c r="P170" s="7">
        <v>1.9305555555555556</v>
      </c>
      <c r="Q170" s="6">
        <v>0.47916666666666669</v>
      </c>
      <c r="R170" s="6">
        <v>1.3888888888888888E-2</v>
      </c>
      <c r="S170" s="6">
        <v>0</v>
      </c>
      <c r="T170" s="7">
        <v>1.0625</v>
      </c>
      <c r="U170" s="5">
        <f t="shared" si="1"/>
        <v>1.4166666666666667</v>
      </c>
      <c r="V170" s="6">
        <v>0</v>
      </c>
      <c r="W170" s="6">
        <v>0.16666666666666666</v>
      </c>
      <c r="X170" s="6">
        <v>0</v>
      </c>
      <c r="Y170" s="6">
        <v>0</v>
      </c>
      <c r="Z170" s="6">
        <v>0.16666666666666666</v>
      </c>
      <c r="AA170" s="6">
        <v>0</v>
      </c>
      <c r="AB170" s="6">
        <v>4.1666666666666664E-2</v>
      </c>
      <c r="AC170" s="6">
        <v>0</v>
      </c>
      <c r="AD170" s="6">
        <v>0.67708333333333337</v>
      </c>
      <c r="AE170" s="6">
        <v>0.41666666666666669</v>
      </c>
      <c r="AF170" s="6">
        <v>0.59375</v>
      </c>
      <c r="AG170" s="6">
        <v>8.3333333333333329E-2</v>
      </c>
      <c r="AH170" s="6">
        <v>0</v>
      </c>
      <c r="AI170" s="6">
        <v>0</v>
      </c>
      <c r="AJ170" s="6">
        <v>8.3333333333333329E-2</v>
      </c>
      <c r="AK170" s="6">
        <v>0</v>
      </c>
      <c r="AL170" s="2">
        <v>0.92</v>
      </c>
      <c r="AM170" s="2">
        <v>0.79</v>
      </c>
      <c r="AN170" s="2">
        <v>0.13</v>
      </c>
      <c r="AO170" s="2">
        <v>0.11</v>
      </c>
      <c r="AP170" s="2">
        <v>0</v>
      </c>
      <c r="AQ170" s="2">
        <v>0</v>
      </c>
      <c r="AR170" s="2">
        <v>0</v>
      </c>
      <c r="AS170" s="2">
        <v>0</v>
      </c>
      <c r="AT170" s="2">
        <v>0.13</v>
      </c>
      <c r="AU170" s="2">
        <v>0.11</v>
      </c>
      <c r="AV170" s="2">
        <v>0</v>
      </c>
      <c r="AW170" s="2">
        <v>0</v>
      </c>
    </row>
    <row r="171" spans="1:49" ht="14.25" customHeight="1">
      <c r="A171" s="3">
        <v>43435</v>
      </c>
      <c r="B171" s="2" t="s">
        <v>63</v>
      </c>
      <c r="C171" s="2" t="s">
        <v>275</v>
      </c>
      <c r="D171" s="4">
        <v>43437</v>
      </c>
      <c r="E171" s="4">
        <v>43452</v>
      </c>
      <c r="F171" s="4">
        <v>43452</v>
      </c>
      <c r="G171" s="4">
        <v>43460</v>
      </c>
      <c r="H171" s="2" t="s">
        <v>72</v>
      </c>
      <c r="I171" s="2" t="s">
        <v>7</v>
      </c>
      <c r="J171" s="5" t="str">
        <f t="shared" si="0"/>
        <v>Analista de Sistemas II</v>
      </c>
      <c r="K171" s="2" t="s">
        <v>7</v>
      </c>
      <c r="L171" s="2" t="s">
        <v>6</v>
      </c>
      <c r="M171" s="2" t="s">
        <v>9</v>
      </c>
      <c r="N171" s="6">
        <v>0.91666666666666663</v>
      </c>
      <c r="O171" s="6">
        <v>0.79166666666666663</v>
      </c>
      <c r="P171" s="6">
        <v>0.73263888888888884</v>
      </c>
      <c r="Q171" s="6">
        <v>0.18055555555555555</v>
      </c>
      <c r="R171" s="6">
        <v>1.3888888888888888E-2</v>
      </c>
      <c r="S171" s="6">
        <v>1.8055555555555557E-2</v>
      </c>
      <c r="T171" s="6">
        <v>0.29166666666666669</v>
      </c>
      <c r="U171" s="5">
        <f t="shared" si="1"/>
        <v>0.31818181818181823</v>
      </c>
      <c r="V171" s="6">
        <v>0</v>
      </c>
      <c r="W171" s="6">
        <v>2.4305555555555556E-2</v>
      </c>
      <c r="X171" s="6">
        <v>3.125E-2</v>
      </c>
      <c r="Y171" s="6">
        <v>2.4305555555555556E-2</v>
      </c>
      <c r="Z171" s="6">
        <v>0.11180555555555556</v>
      </c>
      <c r="AA171" s="6">
        <v>3.888888888888889E-2</v>
      </c>
      <c r="AB171" s="6">
        <v>0</v>
      </c>
      <c r="AC171" s="6">
        <v>0</v>
      </c>
      <c r="AD171" s="6">
        <v>0.63888888888888895</v>
      </c>
      <c r="AE171" s="6">
        <v>0.41666666666666669</v>
      </c>
      <c r="AF171" s="6">
        <v>0.4513888888888889</v>
      </c>
      <c r="AG171" s="6">
        <v>0.17430555555555557</v>
      </c>
      <c r="AH171" s="6">
        <v>1.3888888888888888E-2</v>
      </c>
      <c r="AI171" s="6">
        <v>0</v>
      </c>
      <c r="AJ171" s="6">
        <v>0</v>
      </c>
      <c r="AK171" s="6">
        <v>0</v>
      </c>
      <c r="AL171" s="2">
        <v>0.56999999999999995</v>
      </c>
      <c r="AM171" s="2">
        <v>0.49</v>
      </c>
      <c r="AN171" s="2">
        <v>0.22</v>
      </c>
      <c r="AO171" s="2">
        <v>0.19</v>
      </c>
      <c r="AP171" s="2">
        <v>0.02</v>
      </c>
      <c r="AQ171" s="2">
        <v>0.02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</row>
    <row r="172" spans="1:49" ht="14.25" customHeight="1">
      <c r="A172" s="3">
        <v>43435</v>
      </c>
      <c r="B172" s="2" t="s">
        <v>94</v>
      </c>
      <c r="C172" s="2" t="s">
        <v>276</v>
      </c>
      <c r="D172" s="4">
        <v>43440</v>
      </c>
      <c r="E172" s="4">
        <v>43455</v>
      </c>
      <c r="F172" s="4">
        <v>43455</v>
      </c>
      <c r="H172" s="2" t="s">
        <v>88</v>
      </c>
      <c r="I172" s="2" t="s">
        <v>7</v>
      </c>
      <c r="J172" s="5" t="str">
        <f t="shared" si="0"/>
        <v>Analista de Sistemas II</v>
      </c>
      <c r="K172" s="2" t="s">
        <v>7</v>
      </c>
      <c r="L172" s="2" t="s">
        <v>6</v>
      </c>
      <c r="M172" s="2" t="s">
        <v>277</v>
      </c>
      <c r="N172" s="7">
        <v>4.375</v>
      </c>
      <c r="O172" s="7">
        <v>3.9166666666666665</v>
      </c>
      <c r="P172" s="7">
        <v>1.3576388888888891</v>
      </c>
      <c r="Q172" s="6">
        <v>0.13541666666666666</v>
      </c>
      <c r="R172" s="6">
        <v>0.11458333333333333</v>
      </c>
      <c r="S172" s="6">
        <v>3.472222222222222E-3</v>
      </c>
      <c r="T172" s="7">
        <v>1.1041666666666667</v>
      </c>
      <c r="U172" s="5">
        <f t="shared" si="1"/>
        <v>0.25238095238095237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7">
        <v>4.4493055555555552</v>
      </c>
      <c r="AE172" s="7">
        <v>3.161805555555556</v>
      </c>
      <c r="AF172" s="7">
        <v>4.1993055555555552</v>
      </c>
      <c r="AG172" s="6">
        <v>0.25</v>
      </c>
      <c r="AH172" s="6">
        <v>0</v>
      </c>
      <c r="AI172" s="6">
        <v>0</v>
      </c>
      <c r="AJ172" s="6">
        <v>0</v>
      </c>
      <c r="AK172" s="6">
        <v>0</v>
      </c>
      <c r="AL172" s="2">
        <v>1.07</v>
      </c>
      <c r="AM172" s="2">
        <v>0.96</v>
      </c>
      <c r="AN172" s="2">
        <v>0.06</v>
      </c>
      <c r="AO172" s="2">
        <v>0.06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</row>
    <row r="173" spans="1:49" ht="14.25" customHeight="1">
      <c r="A173" s="3">
        <v>43435</v>
      </c>
      <c r="B173" s="2" t="s">
        <v>75</v>
      </c>
      <c r="C173" s="2" t="s">
        <v>278</v>
      </c>
      <c r="D173" s="4">
        <v>43440</v>
      </c>
      <c r="E173" s="4">
        <v>43448</v>
      </c>
      <c r="F173" s="4">
        <v>43447</v>
      </c>
      <c r="G173" s="4">
        <v>43453</v>
      </c>
      <c r="H173" s="2" t="s">
        <v>65</v>
      </c>
      <c r="I173" s="2" t="s">
        <v>145</v>
      </c>
      <c r="J173" s="5" t="str">
        <f t="shared" si="0"/>
        <v>Analista de Sistemas II</v>
      </c>
      <c r="K173" s="2" t="s">
        <v>145</v>
      </c>
      <c r="L173" s="2" t="s">
        <v>7</v>
      </c>
      <c r="M173" s="2" t="s">
        <v>6</v>
      </c>
      <c r="N173" s="6">
        <v>0.41666666666666669</v>
      </c>
      <c r="O173" s="6">
        <v>0.54166666666666663</v>
      </c>
      <c r="P173" s="7">
        <v>1.1458333333333333</v>
      </c>
      <c r="Q173" s="6">
        <v>0.125</v>
      </c>
      <c r="R173" s="6">
        <v>9.0972222222222218E-2</v>
      </c>
      <c r="S173" s="6">
        <v>2.8472222222222222E-2</v>
      </c>
      <c r="T173" s="6">
        <v>0.23263888888888887</v>
      </c>
      <c r="U173" s="5">
        <f t="shared" si="1"/>
        <v>0.55833333333333324</v>
      </c>
      <c r="V173" s="6">
        <v>3.472222222222222E-3</v>
      </c>
      <c r="W173" s="6">
        <v>0.20833333333333334</v>
      </c>
      <c r="X173" s="6">
        <v>0</v>
      </c>
      <c r="Y173" s="6">
        <v>0</v>
      </c>
      <c r="Z173" s="6">
        <v>0.33333333333333331</v>
      </c>
      <c r="AA173" s="6">
        <v>4.1666666666666664E-2</v>
      </c>
      <c r="AB173" s="6">
        <v>0</v>
      </c>
      <c r="AC173" s="6">
        <v>8.3333333333333329E-2</v>
      </c>
      <c r="AD173" s="7">
        <v>1.101388888888889</v>
      </c>
      <c r="AE173" s="6">
        <v>0.39583333333333331</v>
      </c>
      <c r="AF173" s="6">
        <v>0.97638888888888886</v>
      </c>
      <c r="AG173" s="6">
        <v>0.125</v>
      </c>
      <c r="AH173" s="6">
        <v>0</v>
      </c>
      <c r="AI173" s="6">
        <v>0</v>
      </c>
      <c r="AJ173" s="6">
        <v>0</v>
      </c>
      <c r="AK173" s="6">
        <v>0</v>
      </c>
      <c r="AL173" s="2">
        <v>1.8</v>
      </c>
      <c r="AM173" s="2">
        <v>2.34</v>
      </c>
      <c r="AN173" s="2">
        <v>0.23</v>
      </c>
      <c r="AO173" s="2">
        <v>0.3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</row>
    <row r="174" spans="1:49" ht="14.25" customHeight="1">
      <c r="A174" s="3">
        <v>43435</v>
      </c>
      <c r="B174" s="2" t="s">
        <v>63</v>
      </c>
      <c r="C174" s="2" t="s">
        <v>279</v>
      </c>
      <c r="D174" s="4">
        <v>43440</v>
      </c>
      <c r="E174" s="4">
        <v>43455</v>
      </c>
      <c r="F174" s="4">
        <v>43455</v>
      </c>
      <c r="G174" s="4">
        <v>43461</v>
      </c>
      <c r="H174" s="2" t="s">
        <v>65</v>
      </c>
      <c r="I174" s="2" t="s">
        <v>10</v>
      </c>
      <c r="J174" s="5" t="str">
        <f t="shared" si="0"/>
        <v>Analista Programador II</v>
      </c>
      <c r="K174" s="2" t="s">
        <v>10</v>
      </c>
      <c r="L174" s="2" t="s">
        <v>6</v>
      </c>
      <c r="M174" s="2" t="s">
        <v>6</v>
      </c>
      <c r="N174" s="7">
        <v>1.0416666666666667</v>
      </c>
      <c r="O174" s="6">
        <v>0.79166666666666663</v>
      </c>
      <c r="P174" s="6">
        <v>0.375</v>
      </c>
      <c r="Q174" s="6">
        <v>7.013888888888889E-2</v>
      </c>
      <c r="R174" s="6">
        <v>1.3888888888888888E-2</v>
      </c>
      <c r="S174" s="6">
        <v>0</v>
      </c>
      <c r="T174" s="6">
        <v>0.15347222222222223</v>
      </c>
      <c r="U174" s="5">
        <f t="shared" si="1"/>
        <v>0.14733333333333334</v>
      </c>
      <c r="V174" s="6">
        <v>0</v>
      </c>
      <c r="W174" s="6">
        <v>0</v>
      </c>
      <c r="X174" s="6">
        <v>0</v>
      </c>
      <c r="Y174" s="6">
        <v>7.6388888888888886E-3</v>
      </c>
      <c r="Z174" s="6">
        <v>7.013888888888889E-2</v>
      </c>
      <c r="AA174" s="6">
        <v>4.1666666666666664E-2</v>
      </c>
      <c r="AB174" s="6">
        <v>2.0833333333333332E-2</v>
      </c>
      <c r="AC174" s="6">
        <v>0</v>
      </c>
      <c r="AD174" s="6">
        <v>0.71597222222222223</v>
      </c>
      <c r="AE174" s="6">
        <v>0.33333333333333331</v>
      </c>
      <c r="AF174" s="6">
        <v>0.59097222222222223</v>
      </c>
      <c r="AG174" s="6">
        <v>0.125</v>
      </c>
      <c r="AH174" s="6">
        <v>0</v>
      </c>
      <c r="AI174" s="6">
        <v>0</v>
      </c>
      <c r="AJ174" s="6">
        <v>0</v>
      </c>
      <c r="AK174" s="6">
        <v>0</v>
      </c>
      <c r="AL174" s="2">
        <v>0.75</v>
      </c>
      <c r="AM174" s="2">
        <v>0.56999999999999995</v>
      </c>
      <c r="AN174" s="2">
        <v>0.16</v>
      </c>
      <c r="AO174" s="2">
        <v>0.12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</row>
    <row r="175" spans="1:49" ht="14.25" customHeight="1">
      <c r="A175" s="3">
        <v>43435</v>
      </c>
      <c r="B175" s="2" t="s">
        <v>63</v>
      </c>
      <c r="C175" s="2" t="s">
        <v>280</v>
      </c>
      <c r="D175" s="4">
        <v>43440</v>
      </c>
      <c r="E175" s="4">
        <v>43441</v>
      </c>
      <c r="F175" s="4">
        <v>43441</v>
      </c>
      <c r="H175" s="2" t="s">
        <v>88</v>
      </c>
      <c r="I175" s="2" t="s">
        <v>7</v>
      </c>
      <c r="J175" s="5" t="str">
        <f t="shared" si="0"/>
        <v>Analista de Sistemas II</v>
      </c>
      <c r="K175" s="2" t="s">
        <v>7</v>
      </c>
      <c r="L175" s="2" t="s">
        <v>6</v>
      </c>
      <c r="M175" s="2" t="s">
        <v>6</v>
      </c>
      <c r="N175" s="6">
        <v>0.375</v>
      </c>
      <c r="O175" s="6">
        <v>0.3125</v>
      </c>
      <c r="P175" s="6">
        <v>0.22916666666666666</v>
      </c>
      <c r="Q175" s="6">
        <v>4.1666666666666664E-2</v>
      </c>
      <c r="R175" s="6">
        <v>2.0833333333333332E-2</v>
      </c>
      <c r="S175" s="6">
        <v>0</v>
      </c>
      <c r="T175" s="6">
        <v>0.16666666666666666</v>
      </c>
      <c r="U175" s="5">
        <f t="shared" si="1"/>
        <v>0.44444444444444442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0.32013888888888892</v>
      </c>
      <c r="AE175" s="6">
        <v>0.21180555555555555</v>
      </c>
      <c r="AF175" s="6">
        <v>0.27847222222222223</v>
      </c>
      <c r="AG175" s="6">
        <v>4.1666666666666664E-2</v>
      </c>
      <c r="AH175" s="6">
        <v>0</v>
      </c>
      <c r="AI175" s="6">
        <v>0</v>
      </c>
      <c r="AJ175" s="6">
        <v>0</v>
      </c>
      <c r="AK175" s="6">
        <v>0</v>
      </c>
      <c r="AL175" s="2">
        <v>0.89</v>
      </c>
      <c r="AM175" s="2">
        <v>0.74</v>
      </c>
      <c r="AN175" s="2">
        <v>0.13</v>
      </c>
      <c r="AO175" s="2">
        <v>0.11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</row>
    <row r="176" spans="1:49" ht="14.25" customHeight="1">
      <c r="A176" s="3">
        <v>43435</v>
      </c>
      <c r="B176" s="2" t="s">
        <v>63</v>
      </c>
      <c r="C176" s="2" t="s">
        <v>281</v>
      </c>
      <c r="D176" s="4">
        <v>43440</v>
      </c>
      <c r="E176" s="4">
        <v>43445</v>
      </c>
      <c r="F176" s="4">
        <v>43445</v>
      </c>
      <c r="G176" s="4">
        <v>43447</v>
      </c>
      <c r="H176" s="2" t="s">
        <v>65</v>
      </c>
      <c r="I176" s="2" t="s">
        <v>6</v>
      </c>
      <c r="J176" s="5" t="str">
        <f t="shared" si="0"/>
        <v>Analista de Sistemas I</v>
      </c>
      <c r="K176" s="2" t="s">
        <v>6</v>
      </c>
      <c r="L176" s="2" t="s">
        <v>6</v>
      </c>
      <c r="M176" s="2" t="s">
        <v>9</v>
      </c>
      <c r="N176" s="6">
        <v>0.83333333333333337</v>
      </c>
      <c r="O176" s="6">
        <v>0.5</v>
      </c>
      <c r="P176" s="7">
        <v>1.5506944444444446</v>
      </c>
      <c r="Q176" s="6">
        <v>0</v>
      </c>
      <c r="R176" s="6">
        <v>7.6388888888888886E-3</v>
      </c>
      <c r="S176" s="6">
        <v>0</v>
      </c>
      <c r="T176" s="7">
        <v>1</v>
      </c>
      <c r="U176" s="5">
        <f t="shared" si="1"/>
        <v>1.2</v>
      </c>
      <c r="V176" s="6">
        <v>0</v>
      </c>
      <c r="W176" s="6">
        <v>0</v>
      </c>
      <c r="X176" s="6">
        <v>1.3888888888888889E-3</v>
      </c>
      <c r="Y176" s="6">
        <v>8.3333333333333329E-2</v>
      </c>
      <c r="Z176" s="6">
        <v>0.33333333333333331</v>
      </c>
      <c r="AA176" s="6">
        <v>0</v>
      </c>
      <c r="AB176" s="6">
        <v>0</v>
      </c>
      <c r="AC176" s="6">
        <v>0.125</v>
      </c>
      <c r="AD176" s="6">
        <v>0.4826388888888889</v>
      </c>
      <c r="AE176" s="6">
        <v>0.35138888888888892</v>
      </c>
      <c r="AF176" s="6">
        <v>0.35138888888888892</v>
      </c>
      <c r="AG176" s="6">
        <v>0.13263888888888889</v>
      </c>
      <c r="AH176" s="6">
        <v>0</v>
      </c>
      <c r="AI176" s="6">
        <v>0</v>
      </c>
      <c r="AJ176" s="6">
        <v>0</v>
      </c>
      <c r="AK176" s="6">
        <v>0</v>
      </c>
      <c r="AL176" s="2">
        <v>0.7</v>
      </c>
      <c r="AM176" s="2">
        <v>0.42</v>
      </c>
      <c r="AN176" s="2">
        <v>0.26</v>
      </c>
      <c r="AO176" s="2">
        <v>0.16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</row>
    <row r="177" spans="1:49" ht="14.25" customHeight="1">
      <c r="A177" s="3">
        <v>43435</v>
      </c>
      <c r="B177" s="2" t="s">
        <v>63</v>
      </c>
      <c r="C177" s="2" t="s">
        <v>282</v>
      </c>
      <c r="D177" s="4">
        <v>43440</v>
      </c>
      <c r="E177" s="4">
        <v>43451</v>
      </c>
      <c r="F177" s="4">
        <v>43451</v>
      </c>
      <c r="G177" s="4">
        <v>43487</v>
      </c>
      <c r="H177" s="2" t="s">
        <v>65</v>
      </c>
      <c r="I177" s="2" t="s">
        <v>7</v>
      </c>
      <c r="J177" s="5" t="str">
        <f t="shared" si="0"/>
        <v>Analista de Sistemas II</v>
      </c>
      <c r="K177" s="2" t="s">
        <v>7</v>
      </c>
      <c r="L177" s="2" t="s">
        <v>6</v>
      </c>
      <c r="M177" s="2" t="s">
        <v>9</v>
      </c>
      <c r="N177" s="6">
        <v>0.58333333333333337</v>
      </c>
      <c r="O177" s="6">
        <v>0.75</v>
      </c>
      <c r="P177" s="6">
        <v>0.89583333333333337</v>
      </c>
      <c r="Q177" s="6">
        <v>8.3333333333333329E-2</v>
      </c>
      <c r="R177" s="6">
        <v>4.1666666666666664E-2</v>
      </c>
      <c r="S177" s="6">
        <v>2.0833333333333332E-2</v>
      </c>
      <c r="T177" s="6">
        <v>0.54166666666666663</v>
      </c>
      <c r="U177" s="5">
        <f t="shared" si="1"/>
        <v>0.92857142857142849</v>
      </c>
      <c r="V177" s="6">
        <v>0</v>
      </c>
      <c r="W177" s="6">
        <v>0</v>
      </c>
      <c r="X177" s="6">
        <v>0</v>
      </c>
      <c r="Y177" s="6">
        <v>0</v>
      </c>
      <c r="Z177" s="6">
        <v>0.20833333333333334</v>
      </c>
      <c r="AA177" s="6">
        <v>0</v>
      </c>
      <c r="AB177" s="6">
        <v>0</v>
      </c>
      <c r="AC177" s="6">
        <v>0</v>
      </c>
      <c r="AD177" s="7">
        <v>1.5555555555555556</v>
      </c>
      <c r="AE177" s="6">
        <v>0.25763888888888892</v>
      </c>
      <c r="AF177" s="7">
        <v>1.3263888888888888</v>
      </c>
      <c r="AG177" s="6">
        <v>0.17430555555555557</v>
      </c>
      <c r="AH177" s="6">
        <v>5.5555555555555552E-2</v>
      </c>
      <c r="AI177" s="6">
        <v>0</v>
      </c>
      <c r="AJ177" s="6">
        <v>0</v>
      </c>
      <c r="AK177" s="6">
        <v>0</v>
      </c>
      <c r="AL177" s="2">
        <v>1.77</v>
      </c>
      <c r="AM177" s="2">
        <v>2.27</v>
      </c>
      <c r="AN177" s="2">
        <v>0.23</v>
      </c>
      <c r="AO177" s="2">
        <v>0.3</v>
      </c>
      <c r="AP177" s="2">
        <v>7.0000000000000007E-2</v>
      </c>
      <c r="AQ177" s="2">
        <v>0.1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</row>
    <row r="178" spans="1:49" ht="14.25" customHeight="1">
      <c r="A178" s="3">
        <v>43435</v>
      </c>
      <c r="B178" s="2" t="s">
        <v>63</v>
      </c>
      <c r="C178" s="2" t="s">
        <v>283</v>
      </c>
      <c r="D178" s="4">
        <v>43440</v>
      </c>
      <c r="E178" s="4">
        <v>43453</v>
      </c>
      <c r="F178" s="4">
        <v>43454</v>
      </c>
      <c r="G178" s="4">
        <v>43461</v>
      </c>
      <c r="H178" s="2" t="s">
        <v>88</v>
      </c>
      <c r="I178" s="2" t="s">
        <v>6</v>
      </c>
      <c r="J178" s="5" t="str">
        <f t="shared" si="0"/>
        <v>Analista de Sistemas I</v>
      </c>
      <c r="K178" s="2" t="s">
        <v>6</v>
      </c>
      <c r="L178" s="2" t="s">
        <v>6</v>
      </c>
      <c r="M178" s="2" t="s">
        <v>273</v>
      </c>
      <c r="N178" s="6">
        <v>0.5</v>
      </c>
      <c r="O178" s="6">
        <v>0.58333333333333337</v>
      </c>
      <c r="P178" s="7">
        <v>1.465972222222222</v>
      </c>
      <c r="Q178" s="6">
        <v>0.16666666666666666</v>
      </c>
      <c r="R178" s="6">
        <v>7.6388888888888886E-3</v>
      </c>
      <c r="S178" s="6">
        <v>0</v>
      </c>
      <c r="T178" s="6">
        <v>0.95833333333333337</v>
      </c>
      <c r="U178" s="5">
        <f t="shared" si="1"/>
        <v>1.9166666666666667</v>
      </c>
      <c r="V178" s="6">
        <v>0</v>
      </c>
      <c r="W178" s="6">
        <v>0</v>
      </c>
      <c r="X178" s="6">
        <v>0</v>
      </c>
      <c r="Y178" s="6">
        <v>0</v>
      </c>
      <c r="Z178" s="6">
        <v>0.33333333333333331</v>
      </c>
      <c r="AA178" s="6">
        <v>0</v>
      </c>
      <c r="AB178" s="6">
        <v>0</v>
      </c>
      <c r="AC178" s="6">
        <v>0</v>
      </c>
      <c r="AD178" s="7">
        <v>1.125</v>
      </c>
      <c r="AE178" s="6">
        <v>0.74305555555555547</v>
      </c>
      <c r="AF178" s="7">
        <v>1.0208333333333333</v>
      </c>
      <c r="AG178" s="6">
        <v>0.10416666666666667</v>
      </c>
      <c r="AH178" s="6">
        <v>0</v>
      </c>
      <c r="AI178" s="6">
        <v>0</v>
      </c>
      <c r="AJ178" s="6">
        <v>0</v>
      </c>
      <c r="AK178" s="6">
        <v>0</v>
      </c>
      <c r="AL178" s="2">
        <v>1.75</v>
      </c>
      <c r="AM178" s="2">
        <v>2.04</v>
      </c>
      <c r="AN178" s="2">
        <v>0.18</v>
      </c>
      <c r="AO178" s="2">
        <v>0.21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</row>
    <row r="179" spans="1:49" ht="14.25" customHeight="1">
      <c r="A179" s="3">
        <v>43435</v>
      </c>
      <c r="B179" s="2" t="s">
        <v>94</v>
      </c>
      <c r="C179" s="2" t="s">
        <v>284</v>
      </c>
      <c r="D179" s="4">
        <v>43445</v>
      </c>
      <c r="E179" s="4">
        <v>43454</v>
      </c>
      <c r="F179" s="4">
        <v>43454</v>
      </c>
      <c r="H179" s="2" t="s">
        <v>88</v>
      </c>
      <c r="I179" s="2" t="s">
        <v>7</v>
      </c>
      <c r="J179" s="5" t="str">
        <f t="shared" si="0"/>
        <v>Analista de Sistemas II</v>
      </c>
      <c r="K179" s="2" t="s">
        <v>7</v>
      </c>
      <c r="L179" s="2" t="s">
        <v>6</v>
      </c>
      <c r="M179" s="2" t="s">
        <v>9</v>
      </c>
      <c r="N179" s="6">
        <v>0.79166666666666663</v>
      </c>
      <c r="O179" s="6">
        <v>0.70833333333333337</v>
      </c>
      <c r="P179" s="6">
        <v>0.55208333333333337</v>
      </c>
      <c r="Q179" s="6">
        <v>0.125</v>
      </c>
      <c r="R179" s="6">
        <v>2.0833333333333332E-2</v>
      </c>
      <c r="S179" s="6">
        <v>3.472222222222222E-3</v>
      </c>
      <c r="T179" s="6">
        <v>0.38263888888888892</v>
      </c>
      <c r="U179" s="5">
        <f t="shared" si="1"/>
        <v>0.48333333333333339</v>
      </c>
      <c r="V179" s="6">
        <v>0</v>
      </c>
      <c r="W179" s="6">
        <v>0</v>
      </c>
      <c r="X179" s="6">
        <v>2.0833333333333332E-2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0.89583333333333337</v>
      </c>
      <c r="AE179" s="6">
        <v>0.90138888888888891</v>
      </c>
      <c r="AF179" s="6">
        <v>0.83333333333333337</v>
      </c>
      <c r="AG179" s="6">
        <v>6.25E-2</v>
      </c>
      <c r="AH179" s="6">
        <v>0</v>
      </c>
      <c r="AI179" s="6">
        <v>0</v>
      </c>
      <c r="AJ179" s="6">
        <v>0</v>
      </c>
      <c r="AK179" s="6">
        <v>0</v>
      </c>
      <c r="AL179" s="2">
        <v>1.18</v>
      </c>
      <c r="AM179" s="2">
        <v>1.05</v>
      </c>
      <c r="AN179" s="2">
        <v>0.09</v>
      </c>
      <c r="AO179" s="2">
        <v>0.08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</row>
    <row r="180" spans="1:49" ht="14.25" customHeight="1">
      <c r="A180" s="3">
        <v>43435</v>
      </c>
      <c r="B180" s="2" t="s">
        <v>63</v>
      </c>
      <c r="C180" s="2" t="s">
        <v>285</v>
      </c>
      <c r="D180" s="4">
        <v>43455</v>
      </c>
      <c r="E180" s="4">
        <v>43461</v>
      </c>
      <c r="F180" s="4">
        <v>43461</v>
      </c>
      <c r="H180" s="2" t="s">
        <v>88</v>
      </c>
      <c r="I180" s="2" t="s">
        <v>7</v>
      </c>
      <c r="J180" s="5" t="str">
        <f t="shared" si="0"/>
        <v>Analista de Sistemas II</v>
      </c>
      <c r="K180" s="2" t="s">
        <v>7</v>
      </c>
      <c r="L180" s="2" t="s">
        <v>6</v>
      </c>
      <c r="M180" s="2" t="s">
        <v>286</v>
      </c>
      <c r="N180" s="7">
        <v>9.0416666666666661</v>
      </c>
      <c r="O180" s="7">
        <v>8.125</v>
      </c>
      <c r="P180" s="7">
        <v>4.7222222222222223</v>
      </c>
      <c r="Q180" s="6">
        <v>0.85763888888888884</v>
      </c>
      <c r="R180" s="6">
        <v>0.18472222222222223</v>
      </c>
      <c r="S180" s="6">
        <v>0</v>
      </c>
      <c r="T180" s="7">
        <v>3.2118055555555554</v>
      </c>
      <c r="U180" s="5">
        <f t="shared" si="1"/>
        <v>0.35522273425499235</v>
      </c>
      <c r="V180" s="6">
        <v>0</v>
      </c>
      <c r="W180" s="6">
        <v>0.40347222222222223</v>
      </c>
      <c r="X180" s="6">
        <v>6.5972222222222224E-2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7">
        <v>10.768749999999999</v>
      </c>
      <c r="AE180" s="7">
        <v>3.2118055555555554</v>
      </c>
      <c r="AF180" s="7">
        <v>8.5326388888888882</v>
      </c>
      <c r="AG180" s="7">
        <v>2.0625</v>
      </c>
      <c r="AH180" s="6">
        <v>0.17430555555555557</v>
      </c>
      <c r="AI180" s="6">
        <v>0</v>
      </c>
      <c r="AJ180" s="6">
        <v>0</v>
      </c>
      <c r="AK180" s="6">
        <v>0</v>
      </c>
      <c r="AL180" s="2">
        <v>1.05</v>
      </c>
      <c r="AM180" s="2">
        <v>0.94</v>
      </c>
      <c r="AN180" s="2">
        <v>0.25</v>
      </c>
      <c r="AO180" s="2">
        <v>0.23</v>
      </c>
      <c r="AP180" s="2">
        <v>0.02</v>
      </c>
      <c r="AQ180" s="2">
        <v>0.02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</row>
    <row r="181" spans="1:49" ht="14.25" customHeight="1">
      <c r="A181" s="3">
        <v>43466</v>
      </c>
      <c r="B181" s="2" t="s">
        <v>63</v>
      </c>
      <c r="C181" s="2" t="s">
        <v>287</v>
      </c>
      <c r="D181" s="4">
        <v>43460</v>
      </c>
      <c r="E181" s="4">
        <v>43468</v>
      </c>
      <c r="F181" s="4">
        <v>43467</v>
      </c>
      <c r="H181" s="2" t="s">
        <v>202</v>
      </c>
      <c r="I181" s="2" t="s">
        <v>8</v>
      </c>
      <c r="J181" s="5" t="str">
        <f t="shared" si="0"/>
        <v>Analista de Sistemas III</v>
      </c>
      <c r="K181" s="2" t="s">
        <v>8</v>
      </c>
      <c r="L181" s="2" t="s">
        <v>10</v>
      </c>
      <c r="M181" s="2" t="s">
        <v>9</v>
      </c>
      <c r="N181" s="6">
        <v>0.66666666666666663</v>
      </c>
      <c r="O181" s="6">
        <v>0.66666666666666663</v>
      </c>
      <c r="P181" s="6">
        <v>0.25347222222222221</v>
      </c>
      <c r="Q181" s="6">
        <v>2.8472222222222222E-2</v>
      </c>
      <c r="R181" s="6">
        <v>4.5138888888888888E-2</v>
      </c>
      <c r="S181" s="6">
        <v>7.6388888888888886E-3</v>
      </c>
      <c r="T181" s="6">
        <v>0.17430555555555557</v>
      </c>
      <c r="U181" s="5">
        <f t="shared" si="1"/>
        <v>0.2614583333333334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0.77847222222222223</v>
      </c>
      <c r="AE181" s="6">
        <v>0.27291666666666664</v>
      </c>
      <c r="AF181" s="6">
        <v>0.5625</v>
      </c>
      <c r="AG181" s="6">
        <v>0.19513888888888889</v>
      </c>
      <c r="AH181" s="6">
        <v>2.0833333333333332E-2</v>
      </c>
      <c r="AI181" s="6">
        <v>0</v>
      </c>
      <c r="AJ181" s="6">
        <v>0</v>
      </c>
      <c r="AK181" s="6">
        <v>0</v>
      </c>
      <c r="AL181" s="2">
        <v>0.84</v>
      </c>
      <c r="AM181" s="2">
        <v>0.84</v>
      </c>
      <c r="AN181" s="2">
        <v>0.28999999999999998</v>
      </c>
      <c r="AO181" s="2">
        <v>0.28999999999999998</v>
      </c>
      <c r="AP181" s="2">
        <v>0.03</v>
      </c>
      <c r="AQ181" s="2">
        <v>0.03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</row>
    <row r="182" spans="1:49" ht="14.25" customHeight="1">
      <c r="A182" s="3">
        <v>43466</v>
      </c>
      <c r="B182" s="2" t="s">
        <v>94</v>
      </c>
      <c r="C182" s="2" t="s">
        <v>288</v>
      </c>
      <c r="D182" s="4">
        <v>43462</v>
      </c>
      <c r="E182" s="4">
        <v>43481</v>
      </c>
      <c r="F182" s="4">
        <v>43481</v>
      </c>
      <c r="H182" s="2" t="s">
        <v>88</v>
      </c>
      <c r="I182" s="2" t="s">
        <v>260</v>
      </c>
      <c r="J182" s="5" t="str">
        <f t="shared" si="0"/>
        <v>Analista de Sistemas III</v>
      </c>
      <c r="K182" s="2" t="s">
        <v>260</v>
      </c>
      <c r="L182" s="2" t="s">
        <v>6</v>
      </c>
      <c r="M182" s="2" t="s">
        <v>9</v>
      </c>
      <c r="N182" s="7">
        <v>3.5416666666666665</v>
      </c>
      <c r="O182" s="7">
        <v>2.0833333333333335</v>
      </c>
      <c r="P182" s="7">
        <v>1.1388888888888888</v>
      </c>
      <c r="Q182" s="6">
        <v>4.9305555555555554E-2</v>
      </c>
      <c r="R182" s="6">
        <v>7.013888888888889E-2</v>
      </c>
      <c r="S182" s="6">
        <v>3.125E-2</v>
      </c>
      <c r="T182" s="6">
        <v>0.38541666666666669</v>
      </c>
      <c r="U182" s="5">
        <f t="shared" si="1"/>
        <v>0.10882352941176472</v>
      </c>
      <c r="V182" s="6">
        <v>2.0833333333333332E-2</v>
      </c>
      <c r="W182" s="6">
        <v>8.3333333333333329E-2</v>
      </c>
      <c r="X182" s="6">
        <v>0.5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7">
        <v>2.1805555555555558</v>
      </c>
      <c r="AE182" s="6">
        <v>0.37847222222222227</v>
      </c>
      <c r="AF182" s="7">
        <v>1.4243055555555555</v>
      </c>
      <c r="AG182" s="6">
        <v>0.75763888888888886</v>
      </c>
      <c r="AH182" s="6">
        <v>0</v>
      </c>
      <c r="AI182" s="6">
        <v>0</v>
      </c>
      <c r="AJ182" s="6">
        <v>0</v>
      </c>
      <c r="AK182" s="6">
        <v>0</v>
      </c>
      <c r="AL182" s="2">
        <v>0.68</v>
      </c>
      <c r="AM182" s="2">
        <v>0.4</v>
      </c>
      <c r="AN182" s="2">
        <v>0.36</v>
      </c>
      <c r="AO182" s="2">
        <v>0.21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</row>
    <row r="183" spans="1:49" ht="14.25" customHeight="1">
      <c r="A183" s="3">
        <v>43466</v>
      </c>
      <c r="B183" s="2" t="s">
        <v>75</v>
      </c>
      <c r="C183" s="2" t="s">
        <v>289</v>
      </c>
      <c r="D183" s="4">
        <v>43467</v>
      </c>
      <c r="E183" s="4">
        <v>43475</v>
      </c>
      <c r="F183" s="4">
        <v>43479</v>
      </c>
      <c r="H183" s="2" t="s">
        <v>65</v>
      </c>
      <c r="I183" s="2" t="s">
        <v>290</v>
      </c>
      <c r="J183" s="5" t="str">
        <f t="shared" si="0"/>
        <v>Analista de Sistemas II</v>
      </c>
      <c r="K183" s="2" t="s">
        <v>290</v>
      </c>
      <c r="L183" s="2" t="s">
        <v>6</v>
      </c>
      <c r="M183" s="2" t="s">
        <v>249</v>
      </c>
      <c r="N183" s="7">
        <v>1.6666666666666667</v>
      </c>
      <c r="O183" s="7">
        <v>1.6041666666666667</v>
      </c>
      <c r="P183" s="7">
        <v>1.5180555555555555</v>
      </c>
      <c r="Q183" s="6">
        <v>4.9305555555555554E-2</v>
      </c>
      <c r="R183" s="6">
        <v>4.3055555555555562E-2</v>
      </c>
      <c r="S183" s="6">
        <v>1.0416666666666666E-2</v>
      </c>
      <c r="T183" s="7">
        <v>1.4159722222222222</v>
      </c>
      <c r="U183" s="5">
        <f t="shared" si="1"/>
        <v>0.84958333333333325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7">
        <v>2.3055555555555558</v>
      </c>
      <c r="AE183" s="6">
        <v>0.91666666666666663</v>
      </c>
      <c r="AF183" s="7">
        <v>1.9097222222222223</v>
      </c>
      <c r="AG183" s="6">
        <v>0.39583333333333331</v>
      </c>
      <c r="AH183" s="6">
        <v>0</v>
      </c>
      <c r="AI183" s="6">
        <v>0</v>
      </c>
      <c r="AJ183" s="6">
        <v>0</v>
      </c>
      <c r="AK183" s="6">
        <v>0</v>
      </c>
      <c r="AL183" s="2">
        <v>1.19</v>
      </c>
      <c r="AM183" s="2">
        <v>1.1499999999999999</v>
      </c>
      <c r="AN183" s="2">
        <v>0.25</v>
      </c>
      <c r="AO183" s="2">
        <v>0.24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</row>
    <row r="184" spans="1:49" ht="14.25" customHeight="1">
      <c r="A184" s="3">
        <v>43466</v>
      </c>
      <c r="B184" s="2" t="s">
        <v>94</v>
      </c>
      <c r="C184" s="2" t="s">
        <v>291</v>
      </c>
      <c r="D184" s="4">
        <v>43467</v>
      </c>
      <c r="E184" s="4">
        <v>43483</v>
      </c>
      <c r="F184" s="4">
        <v>43482</v>
      </c>
      <c r="H184" s="2" t="s">
        <v>65</v>
      </c>
      <c r="I184" s="2" t="s">
        <v>7</v>
      </c>
      <c r="J184" s="5" t="str">
        <f t="shared" si="0"/>
        <v>Analista de Sistemas II</v>
      </c>
      <c r="K184" s="2" t="s">
        <v>7</v>
      </c>
      <c r="L184" s="2" t="s">
        <v>6</v>
      </c>
      <c r="M184" s="2" t="s">
        <v>196</v>
      </c>
      <c r="N184" s="7">
        <v>1.3333333333333333</v>
      </c>
      <c r="O184" s="7">
        <v>1.1458333333333333</v>
      </c>
      <c r="P184" s="6">
        <v>0.39930555555555558</v>
      </c>
      <c r="Q184" s="6">
        <v>0.10416666666666667</v>
      </c>
      <c r="R184" s="6">
        <v>2.0833333333333332E-2</v>
      </c>
      <c r="S184" s="6">
        <v>3.472222222222222E-3</v>
      </c>
      <c r="T184" s="6">
        <v>0.14583333333333334</v>
      </c>
      <c r="U184" s="5">
        <f t="shared" si="1"/>
        <v>0.10937500000000001</v>
      </c>
      <c r="V184" s="6">
        <v>0</v>
      </c>
      <c r="W184" s="6">
        <v>0</v>
      </c>
      <c r="X184" s="6">
        <v>0.125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7">
        <v>3.2222222222222219</v>
      </c>
      <c r="AE184" s="7">
        <v>2.3097222222222222</v>
      </c>
      <c r="AF184" s="7">
        <v>2.7576388888888892</v>
      </c>
      <c r="AG184" s="6">
        <v>0.34097222222222223</v>
      </c>
      <c r="AH184" s="6">
        <v>0.125</v>
      </c>
      <c r="AI184" s="6">
        <v>0</v>
      </c>
      <c r="AJ184" s="6">
        <v>0</v>
      </c>
      <c r="AK184" s="6">
        <v>0</v>
      </c>
      <c r="AL184" s="2">
        <v>2.41</v>
      </c>
      <c r="AM184" s="2">
        <v>2.0699999999999998</v>
      </c>
      <c r="AN184" s="2">
        <v>0.3</v>
      </c>
      <c r="AO184" s="2">
        <v>0.26</v>
      </c>
      <c r="AP184" s="2">
        <v>0.11</v>
      </c>
      <c r="AQ184" s="2">
        <v>0.09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</row>
    <row r="185" spans="1:49" ht="14.25" customHeight="1">
      <c r="A185" s="3">
        <v>43466</v>
      </c>
      <c r="B185" s="2" t="s">
        <v>75</v>
      </c>
      <c r="C185" s="2" t="s">
        <v>292</v>
      </c>
      <c r="D185" s="4">
        <v>43467</v>
      </c>
      <c r="E185" s="4">
        <v>43472</v>
      </c>
      <c r="F185" s="4">
        <v>43469</v>
      </c>
      <c r="H185" s="2" t="s">
        <v>65</v>
      </c>
      <c r="I185" s="2" t="s">
        <v>145</v>
      </c>
      <c r="J185" s="5" t="str">
        <f t="shared" si="0"/>
        <v>Analista de Sistemas II</v>
      </c>
      <c r="K185" s="2" t="s">
        <v>145</v>
      </c>
      <c r="L185" s="2" t="s">
        <v>10</v>
      </c>
      <c r="M185" s="2" t="s">
        <v>9</v>
      </c>
      <c r="N185" s="6">
        <v>0.70833333333333337</v>
      </c>
      <c r="O185" s="6">
        <v>0.75</v>
      </c>
      <c r="P185" s="6">
        <v>0.69097222222222221</v>
      </c>
      <c r="Q185" s="6">
        <v>0.25</v>
      </c>
      <c r="R185" s="6">
        <v>4.1666666666666664E-2</v>
      </c>
      <c r="S185" s="6">
        <v>2.4305555555555556E-2</v>
      </c>
      <c r="T185" s="6">
        <v>0.375</v>
      </c>
      <c r="U185" s="5">
        <f t="shared" si="1"/>
        <v>0.52941176470588236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0.84097222222222223</v>
      </c>
      <c r="AE185" s="6">
        <v>0.47013888888888888</v>
      </c>
      <c r="AF185" s="6">
        <v>0.75</v>
      </c>
      <c r="AG185" s="6">
        <v>9.0972222222222218E-2</v>
      </c>
      <c r="AH185" s="6">
        <v>0</v>
      </c>
      <c r="AI185" s="6">
        <v>0</v>
      </c>
      <c r="AJ185" s="6">
        <v>0</v>
      </c>
      <c r="AK185" s="6">
        <v>0</v>
      </c>
      <c r="AL185" s="2">
        <v>1</v>
      </c>
      <c r="AM185" s="2">
        <v>1.06</v>
      </c>
      <c r="AN185" s="2">
        <v>0.12</v>
      </c>
      <c r="AO185" s="2">
        <v>0.13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</row>
    <row r="186" spans="1:49" ht="14.25" customHeight="1">
      <c r="A186" s="3">
        <v>43466</v>
      </c>
      <c r="B186" s="2" t="s">
        <v>63</v>
      </c>
      <c r="C186" s="2" t="s">
        <v>293</v>
      </c>
      <c r="D186" s="4">
        <v>43467</v>
      </c>
      <c r="H186" s="2" t="s">
        <v>104</v>
      </c>
      <c r="I186" s="2" t="s">
        <v>7</v>
      </c>
      <c r="J186" s="5" t="str">
        <f t="shared" si="0"/>
        <v>Analista de Sistemas II</v>
      </c>
      <c r="K186" s="2" t="s">
        <v>7</v>
      </c>
      <c r="L186" s="2" t="s">
        <v>6</v>
      </c>
      <c r="M186" s="2" t="s">
        <v>10</v>
      </c>
      <c r="N186" s="7">
        <v>2.0416666666666665</v>
      </c>
      <c r="O186" s="7">
        <v>1.7916666666666667</v>
      </c>
      <c r="P186" s="7">
        <v>1.3381944444444445</v>
      </c>
      <c r="Q186" s="6">
        <v>0.10416666666666667</v>
      </c>
      <c r="R186" s="6">
        <v>2.0833333333333332E-2</v>
      </c>
      <c r="S186" s="6">
        <v>2.0833333333333332E-2</v>
      </c>
      <c r="T186" s="7">
        <v>1.0243055555555556</v>
      </c>
      <c r="U186" s="5">
        <f t="shared" si="1"/>
        <v>0.5017006802721089</v>
      </c>
      <c r="V186" s="6">
        <v>0</v>
      </c>
      <c r="W186" s="6">
        <v>0.16805555555555554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7">
        <v>1.9513888888888891</v>
      </c>
      <c r="AE186" s="6">
        <v>0.76597222222222217</v>
      </c>
      <c r="AF186" s="7">
        <v>1.9513888888888891</v>
      </c>
      <c r="AG186" s="6">
        <v>0</v>
      </c>
      <c r="AH186" s="6">
        <v>0</v>
      </c>
      <c r="AI186" s="6">
        <v>0</v>
      </c>
      <c r="AJ186" s="6">
        <v>0</v>
      </c>
      <c r="AK186" s="6">
        <v>0</v>
      </c>
      <c r="AL186" s="2">
        <v>1.0900000000000001</v>
      </c>
      <c r="AM186" s="2">
        <v>0.96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</row>
    <row r="187" spans="1:49" ht="14.25" customHeight="1">
      <c r="A187" s="3">
        <v>43466</v>
      </c>
      <c r="B187" s="2" t="s">
        <v>63</v>
      </c>
      <c r="C187" s="2" t="s">
        <v>294</v>
      </c>
      <c r="D187" s="4">
        <v>43467</v>
      </c>
      <c r="E187" s="4">
        <v>43489</v>
      </c>
      <c r="F187" s="4">
        <v>43489</v>
      </c>
      <c r="H187" s="2" t="s">
        <v>106</v>
      </c>
      <c r="I187" s="2" t="s">
        <v>7</v>
      </c>
      <c r="J187" s="5" t="str">
        <f t="shared" si="0"/>
        <v>Analista de Sistemas II</v>
      </c>
      <c r="K187" s="2" t="s">
        <v>7</v>
      </c>
      <c r="L187" s="2" t="s">
        <v>6</v>
      </c>
      <c r="M187" s="2" t="s">
        <v>10</v>
      </c>
      <c r="N187" s="7">
        <v>1.4166666666666667</v>
      </c>
      <c r="O187" s="7">
        <v>1.3333333333333333</v>
      </c>
      <c r="P187" s="7">
        <v>1.09375</v>
      </c>
      <c r="Q187" s="6">
        <v>9.0972222222222218E-2</v>
      </c>
      <c r="R187" s="6">
        <v>2.0833333333333332E-2</v>
      </c>
      <c r="S187" s="6">
        <v>0</v>
      </c>
      <c r="T187" s="6">
        <v>0.71180555555555547</v>
      </c>
      <c r="U187" s="5">
        <f t="shared" si="1"/>
        <v>0.50245098039215674</v>
      </c>
      <c r="V187" s="6">
        <v>0</v>
      </c>
      <c r="W187" s="6">
        <v>0.27083333333333331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7">
        <v>2.9777777777777779</v>
      </c>
      <c r="AE187" s="6">
        <v>0.56180555555555556</v>
      </c>
      <c r="AF187" s="7">
        <v>1.6666666666666667</v>
      </c>
      <c r="AG187" s="6">
        <v>0.54861111111111105</v>
      </c>
      <c r="AH187" s="6">
        <v>0.74930555555555556</v>
      </c>
      <c r="AI187" s="6">
        <v>1.3888888888888888E-2</v>
      </c>
      <c r="AJ187" s="6">
        <v>0</v>
      </c>
      <c r="AK187" s="6">
        <v>0</v>
      </c>
      <c r="AL187" s="2">
        <v>1.25</v>
      </c>
      <c r="AM187" s="2">
        <v>1.18</v>
      </c>
      <c r="AN187" s="2">
        <v>0.41</v>
      </c>
      <c r="AO187" s="2">
        <v>0.39</v>
      </c>
      <c r="AP187" s="2">
        <v>0.56000000000000005</v>
      </c>
      <c r="AQ187" s="2">
        <v>0.53</v>
      </c>
      <c r="AR187" s="2">
        <v>0.01</v>
      </c>
      <c r="AS187" s="2">
        <v>0.01</v>
      </c>
      <c r="AT187" s="2">
        <v>0</v>
      </c>
      <c r="AU187" s="2">
        <v>0</v>
      </c>
      <c r="AV187" s="2">
        <v>0</v>
      </c>
      <c r="AW187" s="2">
        <v>0</v>
      </c>
    </row>
    <row r="188" spans="1:49" ht="14.25" customHeight="1">
      <c r="A188" s="3">
        <v>43466</v>
      </c>
      <c r="B188" s="2" t="s">
        <v>75</v>
      </c>
      <c r="C188" s="2" t="s">
        <v>295</v>
      </c>
      <c r="D188" s="4">
        <v>43467</v>
      </c>
      <c r="E188" s="4">
        <v>43469</v>
      </c>
      <c r="F188" s="4">
        <v>43468</v>
      </c>
      <c r="H188" s="2" t="s">
        <v>65</v>
      </c>
      <c r="I188" s="2" t="s">
        <v>7</v>
      </c>
      <c r="J188" s="5" t="str">
        <f t="shared" si="0"/>
        <v>Analista de Sistemas II</v>
      </c>
      <c r="K188" s="2" t="s">
        <v>7</v>
      </c>
      <c r="L188" s="2" t="s">
        <v>10</v>
      </c>
      <c r="M188" s="2" t="s">
        <v>10</v>
      </c>
      <c r="N188" s="6">
        <v>0.45833333333333331</v>
      </c>
      <c r="O188" s="6">
        <v>0.39583333333333331</v>
      </c>
      <c r="P188" s="6">
        <v>0.78888888888888886</v>
      </c>
      <c r="Q188" s="6">
        <v>4.9305555555555554E-2</v>
      </c>
      <c r="R188" s="6">
        <v>7.6388888888888886E-3</v>
      </c>
      <c r="S188" s="6">
        <v>3.472222222222222E-3</v>
      </c>
      <c r="T188" s="6">
        <v>0.72916666666666663</v>
      </c>
      <c r="U188" s="5">
        <f t="shared" si="1"/>
        <v>1.5909090909090908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0.28819444444444448</v>
      </c>
      <c r="AE188" s="6">
        <v>0.3263888888888889</v>
      </c>
      <c r="AF188" s="6">
        <v>0.23819444444444446</v>
      </c>
      <c r="AG188" s="6">
        <v>4.9999999999999996E-2</v>
      </c>
      <c r="AH188" s="6">
        <v>0</v>
      </c>
      <c r="AI188" s="6">
        <v>0</v>
      </c>
      <c r="AJ188" s="6">
        <v>0</v>
      </c>
      <c r="AK188" s="6">
        <v>0</v>
      </c>
      <c r="AL188" s="2">
        <v>0.6</v>
      </c>
      <c r="AM188" s="2">
        <v>0.52</v>
      </c>
      <c r="AN188" s="2">
        <v>0.13</v>
      </c>
      <c r="AO188" s="2">
        <v>0.11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</row>
    <row r="189" spans="1:49" ht="14.25" customHeight="1">
      <c r="A189" s="3">
        <v>43466</v>
      </c>
      <c r="B189" s="2" t="s">
        <v>75</v>
      </c>
      <c r="C189" s="2" t="s">
        <v>296</v>
      </c>
      <c r="D189" s="4">
        <v>43468</v>
      </c>
      <c r="E189" s="4">
        <v>43481</v>
      </c>
      <c r="F189" s="4">
        <v>43481</v>
      </c>
      <c r="H189" s="2" t="s">
        <v>77</v>
      </c>
      <c r="I189" s="2" t="s">
        <v>9</v>
      </c>
      <c r="J189" s="5" t="str">
        <f t="shared" si="0"/>
        <v>Analista Programador I</v>
      </c>
      <c r="K189" s="2" t="s">
        <v>9</v>
      </c>
      <c r="L189" s="2" t="s">
        <v>6</v>
      </c>
      <c r="M189" s="2" t="s">
        <v>249</v>
      </c>
      <c r="N189" s="6">
        <v>0.83333333333333337</v>
      </c>
      <c r="O189" s="6">
        <v>0.83333333333333337</v>
      </c>
      <c r="P189" s="7">
        <v>1.2055555555555555</v>
      </c>
      <c r="Q189" s="6">
        <v>0.25</v>
      </c>
      <c r="R189" s="6">
        <v>4.1666666666666664E-2</v>
      </c>
      <c r="S189" s="6">
        <v>8.6805555555555566E-2</v>
      </c>
      <c r="T189" s="6">
        <v>0.8125</v>
      </c>
      <c r="U189" s="5">
        <f t="shared" si="1"/>
        <v>0.97499999999999998</v>
      </c>
      <c r="V189" s="6">
        <v>1.3888888888888888E-2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0.45833333333333331</v>
      </c>
      <c r="AE189" s="6">
        <v>0.31180555555555556</v>
      </c>
      <c r="AF189" s="6">
        <v>0.41666666666666669</v>
      </c>
      <c r="AG189" s="6">
        <v>4.1666666666666664E-2</v>
      </c>
      <c r="AH189" s="6">
        <v>0</v>
      </c>
      <c r="AI189" s="6">
        <v>0</v>
      </c>
      <c r="AJ189" s="6">
        <v>0</v>
      </c>
      <c r="AK189" s="6">
        <v>0</v>
      </c>
      <c r="AL189" s="2">
        <v>0.5</v>
      </c>
      <c r="AM189" s="2">
        <v>0.5</v>
      </c>
      <c r="AN189" s="2">
        <v>0.05</v>
      </c>
      <c r="AO189" s="2">
        <v>0.05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</row>
    <row r="190" spans="1:49" ht="14.25" customHeight="1">
      <c r="A190" s="3">
        <v>43466</v>
      </c>
      <c r="B190" s="2" t="s">
        <v>63</v>
      </c>
      <c r="C190" s="2" t="s">
        <v>297</v>
      </c>
      <c r="D190" s="4">
        <v>43468</v>
      </c>
      <c r="E190" s="4">
        <v>43476</v>
      </c>
      <c r="F190" s="4">
        <v>43476</v>
      </c>
      <c r="H190" s="2" t="s">
        <v>88</v>
      </c>
      <c r="I190" s="2" t="s">
        <v>7</v>
      </c>
      <c r="J190" s="5" t="str">
        <f t="shared" si="0"/>
        <v>Analista de Sistemas II</v>
      </c>
      <c r="K190" s="2" t="s">
        <v>7</v>
      </c>
      <c r="L190" s="2" t="s">
        <v>6</v>
      </c>
      <c r="M190" s="2" t="s">
        <v>10</v>
      </c>
      <c r="N190" s="6">
        <v>0.875</v>
      </c>
      <c r="O190" s="6">
        <v>0.875</v>
      </c>
      <c r="P190" s="6">
        <v>0.78125</v>
      </c>
      <c r="Q190" s="6">
        <v>4.1666666666666664E-2</v>
      </c>
      <c r="R190" s="6">
        <v>1.3888888888888888E-2</v>
      </c>
      <c r="S190" s="6">
        <v>0</v>
      </c>
      <c r="T190" s="6">
        <v>0.72638888888888886</v>
      </c>
      <c r="U190" s="5">
        <f t="shared" si="1"/>
        <v>0.8301587301587301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0.97361111111111109</v>
      </c>
      <c r="AE190" s="6">
        <v>0.66666666666666663</v>
      </c>
      <c r="AF190" s="6">
        <v>0.82013888888888886</v>
      </c>
      <c r="AG190" s="6">
        <v>0.13263888888888889</v>
      </c>
      <c r="AH190" s="6">
        <v>0</v>
      </c>
      <c r="AI190" s="6">
        <v>2.0833333333333332E-2</v>
      </c>
      <c r="AJ190" s="6">
        <v>0</v>
      </c>
      <c r="AK190" s="6">
        <v>0</v>
      </c>
      <c r="AL190" s="2">
        <v>0.94</v>
      </c>
      <c r="AM190" s="2">
        <v>0.94</v>
      </c>
      <c r="AN190" s="2">
        <v>0.15</v>
      </c>
      <c r="AO190" s="2">
        <v>0.15</v>
      </c>
      <c r="AP190" s="2">
        <v>0</v>
      </c>
      <c r="AQ190" s="2">
        <v>0</v>
      </c>
      <c r="AR190" s="2">
        <v>0.02</v>
      </c>
      <c r="AS190" s="2">
        <v>0.02</v>
      </c>
      <c r="AT190" s="2">
        <v>0</v>
      </c>
      <c r="AU190" s="2">
        <v>0</v>
      </c>
      <c r="AV190" s="2">
        <v>0</v>
      </c>
      <c r="AW190" s="2">
        <v>0</v>
      </c>
    </row>
    <row r="191" spans="1:49" ht="14.25" customHeight="1">
      <c r="A191" s="3">
        <v>43466</v>
      </c>
      <c r="B191" s="2" t="s">
        <v>63</v>
      </c>
      <c r="C191" s="2" t="s">
        <v>298</v>
      </c>
      <c r="D191" s="4">
        <v>43469</v>
      </c>
      <c r="E191" s="4">
        <v>43487</v>
      </c>
      <c r="F191" s="4">
        <v>43487</v>
      </c>
      <c r="H191" s="2" t="s">
        <v>88</v>
      </c>
      <c r="I191" s="2" t="s">
        <v>6</v>
      </c>
      <c r="J191" s="5" t="str">
        <f t="shared" si="0"/>
        <v>Analista de Sistemas I</v>
      </c>
      <c r="K191" s="2" t="s">
        <v>6</v>
      </c>
      <c r="L191" s="2" t="s">
        <v>6</v>
      </c>
      <c r="M191" s="2" t="s">
        <v>9</v>
      </c>
      <c r="N191" s="6">
        <v>0.95833333333333337</v>
      </c>
      <c r="O191" s="6">
        <v>0.83333333333333337</v>
      </c>
      <c r="P191" s="7">
        <v>1.0520833333333333</v>
      </c>
      <c r="Q191" s="6">
        <v>8.3333333333333329E-2</v>
      </c>
      <c r="R191" s="6">
        <v>1.0416666666666666E-2</v>
      </c>
      <c r="S191" s="6">
        <v>0</v>
      </c>
      <c r="T191" s="6">
        <v>0.625</v>
      </c>
      <c r="U191" s="5">
        <f t="shared" si="1"/>
        <v>0.65217391304347827</v>
      </c>
      <c r="V191" s="6">
        <v>0</v>
      </c>
      <c r="W191" s="6">
        <v>0</v>
      </c>
      <c r="X191" s="6">
        <v>0.33333333333333331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0.9243055555555556</v>
      </c>
      <c r="AE191" s="6">
        <v>0.3125</v>
      </c>
      <c r="AF191" s="6">
        <v>0.71875</v>
      </c>
      <c r="AG191" s="6">
        <v>0.19791666666666666</v>
      </c>
      <c r="AH191" s="6">
        <v>7.6388888888888886E-3</v>
      </c>
      <c r="AI191" s="6">
        <v>0</v>
      </c>
      <c r="AJ191" s="6">
        <v>0</v>
      </c>
      <c r="AK191" s="6">
        <v>0</v>
      </c>
      <c r="AL191" s="2">
        <v>0.86</v>
      </c>
      <c r="AM191" s="2">
        <v>0.75</v>
      </c>
      <c r="AN191" s="2">
        <v>0.24</v>
      </c>
      <c r="AO191" s="2">
        <v>0.21</v>
      </c>
      <c r="AP191" s="2">
        <v>0.01</v>
      </c>
      <c r="AQ191" s="2">
        <v>0.01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</row>
    <row r="192" spans="1:49" ht="14.25" customHeight="1">
      <c r="A192" s="3">
        <v>43466</v>
      </c>
      <c r="B192" s="2" t="s">
        <v>63</v>
      </c>
      <c r="C192" s="2" t="s">
        <v>299</v>
      </c>
      <c r="D192" s="4">
        <v>43469</v>
      </c>
      <c r="E192" s="4">
        <v>43476</v>
      </c>
      <c r="F192" s="4">
        <v>43476</v>
      </c>
      <c r="H192" s="2" t="s">
        <v>88</v>
      </c>
      <c r="I192" s="2" t="s">
        <v>6</v>
      </c>
      <c r="J192" s="5" t="str">
        <f t="shared" si="0"/>
        <v>Analista de Sistemas I</v>
      </c>
      <c r="K192" s="2" t="s">
        <v>6</v>
      </c>
      <c r="L192" s="2" t="s">
        <v>6</v>
      </c>
      <c r="M192" s="2" t="s">
        <v>10</v>
      </c>
      <c r="N192" s="6">
        <v>0.54166666666666663</v>
      </c>
      <c r="O192" s="6">
        <v>0.33333333333333331</v>
      </c>
      <c r="P192" s="6">
        <v>0.43472222222222223</v>
      </c>
      <c r="Q192" s="6">
        <v>9.0972222222222218E-2</v>
      </c>
      <c r="R192" s="6">
        <v>1.0416666666666666E-2</v>
      </c>
      <c r="S192" s="6">
        <v>0</v>
      </c>
      <c r="T192" s="6">
        <v>0.33333333333333331</v>
      </c>
      <c r="U192" s="5">
        <f t="shared" si="1"/>
        <v>0.61538461538461542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0.43472222222222223</v>
      </c>
      <c r="AE192" s="6">
        <v>0.2638888888888889</v>
      </c>
      <c r="AF192" s="6">
        <v>0.35138888888888892</v>
      </c>
      <c r="AG192" s="6">
        <v>8.3333333333333329E-2</v>
      </c>
      <c r="AH192" s="6">
        <v>0</v>
      </c>
      <c r="AI192" s="6">
        <v>0</v>
      </c>
      <c r="AJ192" s="6">
        <v>0</v>
      </c>
      <c r="AK192" s="6">
        <v>0</v>
      </c>
      <c r="AL192" s="2">
        <v>1.05</v>
      </c>
      <c r="AM192" s="2">
        <v>0.65</v>
      </c>
      <c r="AN192" s="2">
        <v>0.25</v>
      </c>
      <c r="AO192" s="2">
        <v>0.15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</row>
    <row r="193" spans="1:49" ht="14.25" customHeight="1">
      <c r="A193" s="3">
        <v>43466</v>
      </c>
      <c r="B193" s="2" t="s">
        <v>94</v>
      </c>
      <c r="C193" s="2" t="s">
        <v>300</v>
      </c>
      <c r="D193" s="4">
        <v>43472</v>
      </c>
      <c r="E193" s="4">
        <v>43488</v>
      </c>
      <c r="F193" s="4">
        <v>43487</v>
      </c>
      <c r="H193" s="2" t="s">
        <v>65</v>
      </c>
      <c r="I193" s="2" t="s">
        <v>8</v>
      </c>
      <c r="J193" s="5" t="str">
        <f t="shared" si="0"/>
        <v>Analista de Sistemas III</v>
      </c>
      <c r="K193" s="2" t="s">
        <v>8</v>
      </c>
      <c r="L193" s="2" t="s">
        <v>6</v>
      </c>
      <c r="M193" s="2" t="s">
        <v>9</v>
      </c>
      <c r="N193" s="7">
        <v>1.5416666666666667</v>
      </c>
      <c r="O193" s="7">
        <v>1.5625</v>
      </c>
      <c r="P193" s="6">
        <v>0.625</v>
      </c>
      <c r="Q193" s="6">
        <v>4.9305555555555554E-2</v>
      </c>
      <c r="R193" s="6">
        <v>3.125E-2</v>
      </c>
      <c r="S193" s="6">
        <v>3.472222222222222E-3</v>
      </c>
      <c r="T193" s="6">
        <v>0.54166666666666663</v>
      </c>
      <c r="U193" s="5">
        <f t="shared" si="1"/>
        <v>0.35135135135135132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7">
        <v>1.8201388888888888</v>
      </c>
      <c r="AE193" s="6">
        <v>0.4375</v>
      </c>
      <c r="AF193" s="7">
        <v>1.4451388888888888</v>
      </c>
      <c r="AG193" s="6">
        <v>0.375</v>
      </c>
      <c r="AH193" s="6">
        <v>0</v>
      </c>
      <c r="AI193" s="6">
        <v>0</v>
      </c>
      <c r="AJ193" s="6">
        <v>0</v>
      </c>
      <c r="AK193" s="6">
        <v>0</v>
      </c>
      <c r="AL193" s="2">
        <v>0.92</v>
      </c>
      <c r="AM193" s="2">
        <v>0.94</v>
      </c>
      <c r="AN193" s="2">
        <v>0.24</v>
      </c>
      <c r="AO193" s="2">
        <v>0.24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</row>
    <row r="194" spans="1:49" ht="14.25" customHeight="1">
      <c r="A194" s="3">
        <v>43466</v>
      </c>
      <c r="B194" s="2" t="s">
        <v>75</v>
      </c>
      <c r="C194" s="2" t="s">
        <v>301</v>
      </c>
      <c r="D194" s="4">
        <v>43472</v>
      </c>
      <c r="E194" s="4">
        <v>43483</v>
      </c>
      <c r="F194" s="4">
        <v>43482</v>
      </c>
      <c r="H194" s="2" t="s">
        <v>65</v>
      </c>
      <c r="I194" s="2" t="s">
        <v>90</v>
      </c>
      <c r="J194" s="5" t="str">
        <f t="shared" si="0"/>
        <v>Analista de Sistemas II</v>
      </c>
      <c r="K194" s="2" t="s">
        <v>90</v>
      </c>
      <c r="L194" s="2" t="s">
        <v>6</v>
      </c>
      <c r="M194" s="2" t="s">
        <v>9</v>
      </c>
      <c r="N194" s="7">
        <v>1.3333333333333333</v>
      </c>
      <c r="O194" s="7">
        <v>1.1666666666666667</v>
      </c>
      <c r="P194" s="7">
        <v>1.53125</v>
      </c>
      <c r="Q194" s="6">
        <v>0.4375</v>
      </c>
      <c r="R194" s="6">
        <v>2.8472222222222222E-2</v>
      </c>
      <c r="S194" s="6">
        <v>3.472222222222222E-3</v>
      </c>
      <c r="T194" s="7">
        <v>1.0625</v>
      </c>
      <c r="U194" s="5">
        <f t="shared" si="1"/>
        <v>0.796875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7">
        <v>1.4583333333333333</v>
      </c>
      <c r="AE194" s="6">
        <v>0.87222222222222223</v>
      </c>
      <c r="AF194" s="7">
        <v>1.1666666666666667</v>
      </c>
      <c r="AG194" s="6">
        <v>0.29166666666666669</v>
      </c>
      <c r="AH194" s="6">
        <v>0</v>
      </c>
      <c r="AI194" s="6">
        <v>0</v>
      </c>
      <c r="AJ194" s="6">
        <v>0</v>
      </c>
      <c r="AK194" s="6">
        <v>0</v>
      </c>
      <c r="AL194" s="2">
        <v>1</v>
      </c>
      <c r="AM194" s="2">
        <v>0.88</v>
      </c>
      <c r="AN194" s="2">
        <v>0.25</v>
      </c>
      <c r="AO194" s="2">
        <v>0.22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</row>
    <row r="195" spans="1:49" ht="14.25" customHeight="1">
      <c r="A195" s="3">
        <v>43466</v>
      </c>
      <c r="B195" s="2" t="s">
        <v>94</v>
      </c>
      <c r="C195" s="2" t="s">
        <v>302</v>
      </c>
      <c r="D195" s="4">
        <v>43473</v>
      </c>
      <c r="H195" s="2" t="s">
        <v>88</v>
      </c>
      <c r="I195" s="2" t="s">
        <v>303</v>
      </c>
      <c r="J195" s="5" t="str">
        <f t="shared" si="0"/>
        <v>Analista de Sistemas II</v>
      </c>
      <c r="K195" s="2" t="s">
        <v>303</v>
      </c>
      <c r="L195" s="2" t="s">
        <v>6</v>
      </c>
      <c r="M195" s="2" t="s">
        <v>10</v>
      </c>
      <c r="N195" s="7">
        <v>2.375</v>
      </c>
      <c r="O195" s="7">
        <v>2.3958333333333335</v>
      </c>
      <c r="P195" s="6">
        <v>0.47222222222222227</v>
      </c>
      <c r="Q195" s="6">
        <v>6.5972222222222224E-2</v>
      </c>
      <c r="R195" s="6">
        <v>2.0833333333333332E-2</v>
      </c>
      <c r="S195" s="6">
        <v>3.4722222222222224E-2</v>
      </c>
      <c r="T195" s="6">
        <v>0.23958333333333334</v>
      </c>
      <c r="U195" s="5">
        <f t="shared" si="1"/>
        <v>0.10087719298245615</v>
      </c>
      <c r="V195" s="6">
        <v>2.0833333333333332E-2</v>
      </c>
      <c r="W195" s="6">
        <v>9.0972222222222218E-2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7">
        <v>2.2083333333333335</v>
      </c>
      <c r="AE195" s="6">
        <v>0.77916666666666667</v>
      </c>
      <c r="AF195" s="7">
        <v>2.2083333333333335</v>
      </c>
      <c r="AG195" s="6">
        <v>0</v>
      </c>
      <c r="AH195" s="6">
        <v>0</v>
      </c>
      <c r="AI195" s="6">
        <v>0</v>
      </c>
      <c r="AJ195" s="6">
        <v>0</v>
      </c>
      <c r="AK195" s="6">
        <v>0</v>
      </c>
      <c r="AL195" s="2">
        <v>0.92</v>
      </c>
      <c r="AM195" s="2">
        <v>0.93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</row>
    <row r="196" spans="1:49" ht="14.25" customHeight="1">
      <c r="A196" s="3">
        <v>43466</v>
      </c>
      <c r="B196" s="2" t="s">
        <v>63</v>
      </c>
      <c r="C196" s="2" t="s">
        <v>304</v>
      </c>
      <c r="D196" s="4">
        <v>43473</v>
      </c>
      <c r="E196" s="4">
        <v>43474</v>
      </c>
      <c r="F196" s="4">
        <v>43474</v>
      </c>
      <c r="G196" s="4">
        <v>43480</v>
      </c>
      <c r="H196" s="2" t="s">
        <v>88</v>
      </c>
      <c r="I196" s="2" t="s">
        <v>7</v>
      </c>
      <c r="J196" s="5" t="str">
        <f t="shared" si="0"/>
        <v>Analista de Sistemas II</v>
      </c>
      <c r="K196" s="2" t="s">
        <v>7</v>
      </c>
      <c r="L196" s="2" t="s">
        <v>6</v>
      </c>
      <c r="M196" s="2" t="s">
        <v>11</v>
      </c>
      <c r="N196" s="7">
        <v>1.2083333333333333</v>
      </c>
      <c r="O196" s="7">
        <v>1.0416666666666667</v>
      </c>
      <c r="P196" s="7">
        <v>1.4930555555555556</v>
      </c>
      <c r="Q196" s="6">
        <v>0.1013888888888889</v>
      </c>
      <c r="R196" s="6">
        <v>1.3888888888888888E-2</v>
      </c>
      <c r="S196" s="6">
        <v>7.6388888888888886E-3</v>
      </c>
      <c r="T196" s="6">
        <v>0.76388888888888884</v>
      </c>
      <c r="U196" s="5">
        <f t="shared" si="1"/>
        <v>0.63218390804597702</v>
      </c>
      <c r="V196" s="6">
        <v>0</v>
      </c>
      <c r="W196" s="6">
        <v>8.3333333333333329E-2</v>
      </c>
      <c r="X196" s="6">
        <v>0.28125</v>
      </c>
      <c r="Y196" s="6">
        <v>0</v>
      </c>
      <c r="Z196" s="6">
        <v>0.24305555555555555</v>
      </c>
      <c r="AA196" s="6">
        <v>0</v>
      </c>
      <c r="AB196" s="6">
        <v>0</v>
      </c>
      <c r="AC196" s="6">
        <v>0</v>
      </c>
      <c r="AD196" s="7">
        <v>1.4513888888888891</v>
      </c>
      <c r="AE196" s="6">
        <v>0.84375</v>
      </c>
      <c r="AF196" s="7">
        <v>1.1041666666666667</v>
      </c>
      <c r="AG196" s="6">
        <v>0.33333333333333331</v>
      </c>
      <c r="AH196" s="6">
        <v>1.3888888888888888E-2</v>
      </c>
      <c r="AI196" s="6">
        <v>0</v>
      </c>
      <c r="AJ196" s="6">
        <v>0</v>
      </c>
      <c r="AK196" s="6">
        <v>0</v>
      </c>
      <c r="AL196" s="2">
        <v>1.06</v>
      </c>
      <c r="AM196" s="2">
        <v>0.91</v>
      </c>
      <c r="AN196" s="2">
        <v>0.32</v>
      </c>
      <c r="AO196" s="2">
        <v>0.28000000000000003</v>
      </c>
      <c r="AP196" s="2">
        <v>0.01</v>
      </c>
      <c r="AQ196" s="2">
        <v>0.01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</row>
    <row r="197" spans="1:49" ht="14.25" customHeight="1">
      <c r="A197" s="3">
        <v>43466</v>
      </c>
      <c r="B197" s="2" t="s">
        <v>94</v>
      </c>
      <c r="C197" s="2" t="s">
        <v>305</v>
      </c>
      <c r="D197" s="4">
        <v>43487</v>
      </c>
      <c r="F197" s="4">
        <v>43489</v>
      </c>
      <c r="H197" s="2" t="s">
        <v>88</v>
      </c>
      <c r="I197" s="2" t="s">
        <v>8</v>
      </c>
      <c r="J197" s="5" t="str">
        <f t="shared" si="0"/>
        <v>Analista de Sistemas III</v>
      </c>
      <c r="K197" s="2" t="s">
        <v>8</v>
      </c>
      <c r="L197" s="2" t="s">
        <v>6</v>
      </c>
      <c r="M197" s="2" t="s">
        <v>306</v>
      </c>
      <c r="N197" s="7">
        <v>4.291666666666667</v>
      </c>
      <c r="O197" s="7">
        <v>3.7083333333333335</v>
      </c>
      <c r="P197" s="7">
        <v>1.0451388888888888</v>
      </c>
      <c r="Q197" s="6">
        <v>5.5555555555555552E-2</v>
      </c>
      <c r="R197" s="6">
        <v>3.888888888888889E-2</v>
      </c>
      <c r="S197" s="6">
        <v>1.3888888888888888E-2</v>
      </c>
      <c r="T197" s="6">
        <v>0.28125</v>
      </c>
      <c r="U197" s="5">
        <f t="shared" si="1"/>
        <v>6.553398058252427E-2</v>
      </c>
      <c r="V197" s="6">
        <v>2.0833333333333332E-2</v>
      </c>
      <c r="W197" s="6">
        <v>5.2083333333333336E-2</v>
      </c>
      <c r="X197" s="6">
        <v>0.58333333333333337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7">
        <v>3.5347222222222219</v>
      </c>
      <c r="AE197" s="6">
        <v>0.71666666666666667</v>
      </c>
      <c r="AF197" s="7">
        <v>3.5284722222222222</v>
      </c>
      <c r="AG197" s="6">
        <v>7.6388888888888886E-3</v>
      </c>
      <c r="AH197" s="6">
        <v>0</v>
      </c>
      <c r="AI197" s="6">
        <v>0</v>
      </c>
      <c r="AJ197" s="6">
        <v>0</v>
      </c>
      <c r="AK197" s="6">
        <v>0</v>
      </c>
      <c r="AL197" s="2">
        <v>0.95</v>
      </c>
      <c r="AM197" s="2">
        <v>0.82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</row>
    <row r="198" spans="1:49" ht="14.25" customHeight="1">
      <c r="A198" s="3">
        <v>43466</v>
      </c>
      <c r="B198" s="2" t="s">
        <v>63</v>
      </c>
      <c r="C198" s="2" t="s">
        <v>307</v>
      </c>
      <c r="D198" s="4">
        <v>43487</v>
      </c>
      <c r="E198" s="4">
        <v>43487</v>
      </c>
      <c r="F198" s="4">
        <v>43487</v>
      </c>
      <c r="H198" s="2" t="s">
        <v>88</v>
      </c>
      <c r="I198" s="2" t="s">
        <v>11</v>
      </c>
      <c r="J198" s="5" t="str">
        <f t="shared" si="0"/>
        <v>Analista Programador III</v>
      </c>
      <c r="K198" s="2" t="s">
        <v>11</v>
      </c>
      <c r="L198" s="2" t="s">
        <v>6</v>
      </c>
      <c r="M198" s="2" t="s">
        <v>6</v>
      </c>
      <c r="N198" s="6">
        <v>0.625</v>
      </c>
      <c r="O198" s="6">
        <v>0.52083333333333337</v>
      </c>
      <c r="P198" s="6">
        <v>0.57291666666666663</v>
      </c>
      <c r="Q198" s="6">
        <v>0.18055555555555555</v>
      </c>
      <c r="R198" s="6">
        <v>4.1666666666666664E-2</v>
      </c>
      <c r="S198" s="6">
        <v>0</v>
      </c>
      <c r="T198" s="6">
        <v>0.35138888888888892</v>
      </c>
      <c r="U198" s="5">
        <f t="shared" si="1"/>
        <v>0.56222222222222229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0.73958333333333337</v>
      </c>
      <c r="AE198" s="6">
        <v>0.25</v>
      </c>
      <c r="AF198" s="6">
        <v>0.625</v>
      </c>
      <c r="AG198" s="6">
        <v>0.11458333333333333</v>
      </c>
      <c r="AH198" s="6">
        <v>0</v>
      </c>
      <c r="AI198" s="6">
        <v>0</v>
      </c>
      <c r="AJ198" s="6">
        <v>0</v>
      </c>
      <c r="AK198" s="6">
        <v>0</v>
      </c>
      <c r="AL198" s="2">
        <v>1.2</v>
      </c>
      <c r="AM198" s="2">
        <v>1</v>
      </c>
      <c r="AN198" s="2">
        <v>0.22</v>
      </c>
      <c r="AO198" s="2">
        <v>0.18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</row>
    <row r="199" spans="1:49" ht="14.25" customHeight="1">
      <c r="A199" s="3">
        <v>43466</v>
      </c>
      <c r="B199" s="2" t="s">
        <v>94</v>
      </c>
      <c r="C199" s="2" t="s">
        <v>308</v>
      </c>
      <c r="D199" s="4">
        <v>43487</v>
      </c>
      <c r="H199" s="2" t="s">
        <v>88</v>
      </c>
      <c r="I199" s="2" t="s">
        <v>126</v>
      </c>
      <c r="J199" s="5" t="str">
        <f t="shared" si="0"/>
        <v>Analista de Sistemas II</v>
      </c>
      <c r="K199" s="2" t="s">
        <v>126</v>
      </c>
      <c r="L199" s="2" t="s">
        <v>6</v>
      </c>
      <c r="M199" s="2" t="s">
        <v>309</v>
      </c>
      <c r="N199" s="7">
        <v>3.4166666666666665</v>
      </c>
      <c r="O199" s="7">
        <v>3.4583333333333335</v>
      </c>
      <c r="P199" s="7">
        <v>2.2159722222222222</v>
      </c>
      <c r="Q199" s="6">
        <v>4.1666666666666664E-2</v>
      </c>
      <c r="R199" s="6">
        <v>6.5972222222222224E-2</v>
      </c>
      <c r="S199" s="6">
        <v>3.472222222222222E-3</v>
      </c>
      <c r="T199" s="7">
        <v>2.1041666666666665</v>
      </c>
      <c r="U199" s="5">
        <f t="shared" si="1"/>
        <v>0.61585365853658536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7">
        <v>1.372222222222222</v>
      </c>
      <c r="AE199" s="6">
        <v>0.8125</v>
      </c>
      <c r="AF199" s="7">
        <v>1.372222222222222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2">
        <v>0.4</v>
      </c>
      <c r="AM199" s="2">
        <v>0.4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</row>
    <row r="200" spans="1:49" ht="14.25" customHeight="1"/>
    <row r="201" spans="1:49" ht="14.25" customHeight="1"/>
    <row r="202" spans="1:49" ht="14.25" customHeight="1"/>
    <row r="203" spans="1:49" ht="14.25" customHeight="1"/>
    <row r="204" spans="1:49" ht="14.25" customHeight="1"/>
    <row r="205" spans="1:49" ht="14.25" customHeight="1"/>
    <row r="206" spans="1:49" ht="14.25" customHeight="1"/>
    <row r="207" spans="1:49" ht="14.25" customHeight="1"/>
    <row r="208" spans="1:49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4.44140625" defaultRowHeight="15" customHeight="1"/>
  <cols>
    <col min="1" max="1" width="23.6640625" customWidth="1"/>
    <col min="2" max="2" width="18.6640625" customWidth="1"/>
    <col min="3" max="3" width="43" customWidth="1"/>
    <col min="4" max="4" width="24" customWidth="1"/>
    <col min="5" max="5" width="24.88671875" customWidth="1"/>
    <col min="6" max="6" width="26.6640625" customWidth="1"/>
    <col min="7" max="26" width="8.6640625" customWidth="1"/>
  </cols>
  <sheetData>
    <row r="1" spans="1:6" ht="14.25" customHeight="1"/>
    <row r="2" spans="1:6" ht="14.25" customHeight="1"/>
    <row r="3" spans="1:6" ht="14.25" customHeight="1">
      <c r="A3" s="47"/>
      <c r="B3" s="48"/>
      <c r="C3" s="48"/>
      <c r="D3" s="49" t="s">
        <v>410</v>
      </c>
      <c r="E3" s="48"/>
      <c r="F3" s="50"/>
    </row>
    <row r="4" spans="1:6" ht="14.25" customHeight="1">
      <c r="A4" s="49" t="s">
        <v>23</v>
      </c>
      <c r="B4" s="49" t="s">
        <v>17</v>
      </c>
      <c r="C4" s="49" t="s">
        <v>16</v>
      </c>
      <c r="D4" s="47" t="s">
        <v>310</v>
      </c>
      <c r="E4" s="51" t="s">
        <v>311</v>
      </c>
      <c r="F4" s="52" t="s">
        <v>312</v>
      </c>
    </row>
    <row r="5" spans="1:6" ht="14.25" customHeight="1">
      <c r="A5" s="47" t="s">
        <v>6</v>
      </c>
      <c r="B5" s="48"/>
      <c r="C5" s="48"/>
      <c r="D5" s="53">
        <v>0.95071470436273586</v>
      </c>
      <c r="E5" s="54">
        <v>1.1764705882352942E-3</v>
      </c>
      <c r="F5" s="55">
        <v>17</v>
      </c>
    </row>
    <row r="6" spans="1:6" ht="14.25" customHeight="1">
      <c r="A6" s="47" t="s">
        <v>7</v>
      </c>
      <c r="B6" s="48"/>
      <c r="C6" s="48"/>
      <c r="D6" s="53">
        <v>0.51115141824600829</v>
      </c>
      <c r="E6" s="54">
        <v>2.1296296296296293E-3</v>
      </c>
      <c r="F6" s="55">
        <v>108</v>
      </c>
    </row>
    <row r="7" spans="1:6" ht="14.25" customHeight="1">
      <c r="A7" s="47" t="s">
        <v>8</v>
      </c>
      <c r="B7" s="48"/>
      <c r="C7" s="48"/>
      <c r="D7" s="53">
        <v>0.286929213281648</v>
      </c>
      <c r="E7" s="54">
        <v>1.9310344827586208E-2</v>
      </c>
      <c r="F7" s="55">
        <v>29</v>
      </c>
    </row>
    <row r="8" spans="1:6" ht="14.25" customHeight="1">
      <c r="A8" s="47" t="s">
        <v>9</v>
      </c>
      <c r="B8" s="48"/>
      <c r="C8" s="48"/>
      <c r="D8" s="53">
        <v>0.51725536828430585</v>
      </c>
      <c r="E8" s="54">
        <v>1.4285714285714286E-3</v>
      </c>
      <c r="F8" s="55">
        <v>7</v>
      </c>
    </row>
    <row r="9" spans="1:6" ht="14.25" customHeight="1">
      <c r="A9" s="47" t="s">
        <v>10</v>
      </c>
      <c r="B9" s="48"/>
      <c r="C9" s="48"/>
      <c r="D9" s="53">
        <v>0.9917445981288916</v>
      </c>
      <c r="E9" s="54">
        <v>5.5555555555555558E-3</v>
      </c>
      <c r="F9" s="55">
        <v>27</v>
      </c>
    </row>
    <row r="10" spans="1:6" ht="14.25" customHeight="1">
      <c r="A10" s="47" t="s">
        <v>11</v>
      </c>
      <c r="B10" s="48"/>
      <c r="C10" s="48"/>
      <c r="D10" s="53">
        <v>0.45134949112540579</v>
      </c>
      <c r="E10" s="54">
        <v>7.000000000000001E-3</v>
      </c>
      <c r="F10" s="55">
        <v>10</v>
      </c>
    </row>
    <row r="11" spans="1:6" ht="14.25" customHeight="1">
      <c r="A11" s="56" t="s">
        <v>411</v>
      </c>
      <c r="B11" s="57"/>
      <c r="C11" s="57"/>
      <c r="D11" s="58">
        <v>0.578782004892058</v>
      </c>
      <c r="E11" s="59">
        <v>5.2525252525252525E-3</v>
      </c>
      <c r="F11" s="60">
        <v>198</v>
      </c>
    </row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/>
  <cols>
    <col min="1" max="1" width="20.33203125" customWidth="1"/>
    <col min="2" max="2" width="61.44140625" customWidth="1"/>
    <col min="3" max="7" width="8.88671875" hidden="1" customWidth="1"/>
    <col min="8" max="8" width="15.109375" hidden="1" customWidth="1"/>
    <col min="9" max="9" width="33.33203125" customWidth="1"/>
    <col min="10" max="10" width="17.6640625" customWidth="1"/>
    <col min="11" max="11" width="34.88671875" customWidth="1"/>
    <col min="12" max="12" width="55.88671875" customWidth="1"/>
    <col min="13" max="26" width="8.6640625" customWidth="1"/>
  </cols>
  <sheetData>
    <row r="1" spans="1:12" ht="14.25" customHeight="1">
      <c r="A1" s="10" t="s">
        <v>313</v>
      </c>
      <c r="B1" s="27">
        <v>43493</v>
      </c>
      <c r="C1" s="23"/>
      <c r="D1" s="23"/>
      <c r="E1" s="23"/>
      <c r="F1" s="23"/>
      <c r="G1" s="24"/>
      <c r="H1" s="10" t="s">
        <v>314</v>
      </c>
      <c r="I1" s="27">
        <v>43489</v>
      </c>
      <c r="J1" s="23"/>
      <c r="K1" s="23"/>
      <c r="L1" s="24"/>
    </row>
    <row r="2" spans="1:12" ht="14.25" customHeight="1">
      <c r="A2" s="10" t="s">
        <v>315</v>
      </c>
      <c r="B2" s="28" t="s">
        <v>316</v>
      </c>
      <c r="C2" s="29"/>
      <c r="D2" s="29"/>
      <c r="E2" s="29"/>
      <c r="F2" s="29"/>
      <c r="G2" s="29"/>
      <c r="H2" s="29"/>
      <c r="I2" s="29"/>
      <c r="J2" s="29"/>
      <c r="K2" s="29"/>
      <c r="L2" s="30"/>
    </row>
    <row r="3" spans="1:12" ht="14.25" customHeight="1">
      <c r="A3" s="10" t="s">
        <v>317</v>
      </c>
      <c r="B3" s="31" t="s">
        <v>318</v>
      </c>
      <c r="C3" s="23"/>
      <c r="D3" s="23"/>
      <c r="E3" s="23"/>
      <c r="F3" s="23"/>
      <c r="G3" s="23"/>
      <c r="H3" s="23"/>
      <c r="I3" s="23"/>
      <c r="J3" s="23"/>
      <c r="K3" s="23"/>
      <c r="L3" s="24"/>
    </row>
    <row r="4" spans="1:12" ht="14.25" customHeight="1">
      <c r="A4" s="10" t="s">
        <v>319</v>
      </c>
      <c r="B4" s="31" t="s">
        <v>320</v>
      </c>
      <c r="C4" s="23"/>
      <c r="D4" s="23"/>
      <c r="E4" s="23"/>
      <c r="F4" s="23"/>
      <c r="G4" s="23"/>
      <c r="H4" s="23"/>
      <c r="I4" s="23"/>
      <c r="J4" s="23"/>
      <c r="K4" s="23"/>
      <c r="L4" s="24"/>
    </row>
    <row r="5" spans="1:12" ht="14.25" customHeight="1">
      <c r="A5" s="22" t="s">
        <v>321</v>
      </c>
      <c r="B5" s="23"/>
      <c r="C5" s="23"/>
      <c r="D5" s="23"/>
      <c r="E5" s="23"/>
      <c r="F5" s="23"/>
      <c r="G5" s="23"/>
      <c r="H5" s="23"/>
      <c r="I5" s="23"/>
      <c r="J5" s="23"/>
      <c r="K5" s="24"/>
      <c r="L5" s="10" t="s">
        <v>322</v>
      </c>
    </row>
    <row r="6" spans="1:12" ht="14.25" customHeight="1">
      <c r="A6" s="33" t="s">
        <v>240</v>
      </c>
      <c r="B6" s="23"/>
      <c r="C6" s="23"/>
      <c r="D6" s="23"/>
      <c r="E6" s="23"/>
      <c r="F6" s="23"/>
      <c r="G6" s="23"/>
      <c r="H6" s="23"/>
      <c r="I6" s="23"/>
      <c r="J6" s="23"/>
      <c r="K6" s="24"/>
      <c r="L6" s="11">
        <v>3.6666666666666665</v>
      </c>
    </row>
    <row r="7" spans="1:12" ht="14.25" customHeight="1">
      <c r="A7" s="38"/>
      <c r="B7" s="23"/>
      <c r="C7" s="23"/>
      <c r="D7" s="23"/>
      <c r="E7" s="23"/>
      <c r="F7" s="23"/>
      <c r="G7" s="23"/>
      <c r="H7" s="23"/>
      <c r="I7" s="23"/>
      <c r="J7" s="23"/>
      <c r="K7" s="24"/>
      <c r="L7" s="11"/>
    </row>
    <row r="8" spans="1:12" ht="9.75" customHeight="1">
      <c r="A8" s="38"/>
      <c r="B8" s="23"/>
      <c r="C8" s="23"/>
      <c r="D8" s="23"/>
      <c r="E8" s="23"/>
      <c r="F8" s="23"/>
      <c r="G8" s="23"/>
      <c r="H8" s="23"/>
      <c r="I8" s="23"/>
      <c r="J8" s="23"/>
      <c r="K8" s="24"/>
    </row>
    <row r="9" spans="1:12" ht="14.25" customHeight="1">
      <c r="A9" s="22" t="s">
        <v>323</v>
      </c>
      <c r="B9" s="23"/>
      <c r="C9" s="23"/>
      <c r="D9" s="23"/>
      <c r="E9" s="23"/>
      <c r="F9" s="23"/>
      <c r="G9" s="24"/>
      <c r="H9" s="22" t="s">
        <v>324</v>
      </c>
      <c r="I9" s="24"/>
      <c r="J9" s="36" t="s">
        <v>325</v>
      </c>
      <c r="K9" s="24"/>
      <c r="L9" s="12" t="s">
        <v>326</v>
      </c>
    </row>
    <row r="10" spans="1:12" ht="14.25" customHeight="1">
      <c r="A10" s="25" t="s">
        <v>327</v>
      </c>
      <c r="B10" s="23"/>
      <c r="C10" s="23"/>
      <c r="D10" s="23"/>
      <c r="E10" s="23"/>
      <c r="F10" s="23"/>
      <c r="G10" s="24"/>
      <c r="H10" s="25" t="s">
        <v>328</v>
      </c>
      <c r="I10" s="24"/>
      <c r="J10" s="27">
        <v>43506</v>
      </c>
      <c r="K10" s="24"/>
      <c r="L10" s="11" t="s">
        <v>329</v>
      </c>
    </row>
    <row r="11" spans="1:12" ht="14.25" customHeight="1">
      <c r="A11" s="25"/>
      <c r="B11" s="23"/>
      <c r="C11" s="23"/>
      <c r="D11" s="23"/>
      <c r="E11" s="23"/>
      <c r="F11" s="23"/>
      <c r="G11" s="24"/>
      <c r="H11" s="25"/>
      <c r="I11" s="24"/>
      <c r="J11" s="25"/>
      <c r="K11" s="24"/>
      <c r="L11" s="11"/>
    </row>
    <row r="12" spans="1:12" ht="14.25" customHeight="1">
      <c r="A12" s="22"/>
      <c r="B12" s="23"/>
      <c r="C12" s="23"/>
      <c r="D12" s="23"/>
      <c r="E12" s="23"/>
      <c r="F12" s="23"/>
      <c r="G12" s="24"/>
      <c r="H12" s="25"/>
      <c r="I12" s="24"/>
      <c r="J12" s="25"/>
      <c r="K12" s="24"/>
      <c r="L12" s="11"/>
    </row>
    <row r="13" spans="1:12" ht="43.5" customHeight="1">
      <c r="A13" s="34" t="s">
        <v>330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30"/>
    </row>
    <row r="14" spans="1:12" ht="14.25" customHeight="1">
      <c r="A14" s="22"/>
      <c r="B14" s="23"/>
      <c r="C14" s="23"/>
      <c r="D14" s="23"/>
      <c r="E14" s="23"/>
      <c r="F14" s="23"/>
      <c r="G14" s="24"/>
      <c r="H14" s="25"/>
      <c r="I14" s="24"/>
      <c r="J14" s="25"/>
      <c r="K14" s="24"/>
      <c r="L14" s="11"/>
    </row>
    <row r="15" spans="1:12" ht="14.25" customHeight="1">
      <c r="A15" s="9"/>
    </row>
    <row r="16" spans="1:12" ht="14.25" customHeight="1">
      <c r="A16" s="10" t="s">
        <v>331</v>
      </c>
      <c r="B16" s="26">
        <v>43493</v>
      </c>
      <c r="C16" s="23"/>
      <c r="D16" s="23"/>
      <c r="E16" s="23"/>
      <c r="F16" s="23"/>
      <c r="G16" s="24"/>
      <c r="H16" s="10" t="s">
        <v>314</v>
      </c>
      <c r="I16" s="27" t="s">
        <v>332</v>
      </c>
      <c r="J16" s="23"/>
      <c r="K16" s="23"/>
      <c r="L16" s="24"/>
    </row>
    <row r="17" spans="1:12" ht="14.25" customHeight="1">
      <c r="A17" s="10" t="s">
        <v>315</v>
      </c>
      <c r="B17" s="28" t="s">
        <v>333</v>
      </c>
      <c r="C17" s="29"/>
      <c r="D17" s="29"/>
      <c r="E17" s="29"/>
      <c r="F17" s="29"/>
      <c r="G17" s="29"/>
      <c r="H17" s="29"/>
      <c r="I17" s="29"/>
      <c r="J17" s="29"/>
      <c r="K17" s="29"/>
      <c r="L17" s="30"/>
    </row>
    <row r="18" spans="1:12" ht="14.25" customHeight="1">
      <c r="A18" s="10" t="s">
        <v>317</v>
      </c>
      <c r="B18" s="31" t="s">
        <v>318</v>
      </c>
      <c r="C18" s="23"/>
      <c r="D18" s="23"/>
      <c r="E18" s="23"/>
      <c r="F18" s="23"/>
      <c r="G18" s="23"/>
      <c r="H18" s="23"/>
      <c r="I18" s="23"/>
      <c r="J18" s="23"/>
      <c r="K18" s="23"/>
      <c r="L18" s="24"/>
    </row>
    <row r="19" spans="1:12" ht="40.5" customHeight="1">
      <c r="A19" s="10" t="s">
        <v>319</v>
      </c>
      <c r="B19" s="44" t="s">
        <v>334</v>
      </c>
      <c r="C19" s="23"/>
      <c r="D19" s="23"/>
      <c r="E19" s="23"/>
      <c r="F19" s="23"/>
      <c r="G19" s="23"/>
      <c r="H19" s="23"/>
      <c r="I19" s="23"/>
      <c r="J19" s="23"/>
      <c r="K19" s="23"/>
      <c r="L19" s="24"/>
    </row>
    <row r="20" spans="1:12" ht="14.25" customHeight="1">
      <c r="A20" s="22" t="s">
        <v>321</v>
      </c>
      <c r="B20" s="23"/>
      <c r="C20" s="23"/>
      <c r="D20" s="23"/>
      <c r="E20" s="23"/>
      <c r="F20" s="23"/>
      <c r="G20" s="23"/>
      <c r="H20" s="23"/>
      <c r="I20" s="23"/>
      <c r="J20" s="23"/>
      <c r="K20" s="24"/>
      <c r="L20" s="10" t="s">
        <v>322</v>
      </c>
    </row>
    <row r="21" spans="1:12" ht="14.25" customHeight="1">
      <c r="A21" s="33" t="s">
        <v>64</v>
      </c>
      <c r="B21" s="23"/>
      <c r="C21" s="23"/>
      <c r="D21" s="23"/>
      <c r="E21" s="23"/>
      <c r="F21" s="23"/>
      <c r="G21" s="23"/>
      <c r="H21" s="23"/>
      <c r="I21" s="23"/>
      <c r="J21" s="23"/>
      <c r="K21" s="24"/>
      <c r="L21" s="11">
        <v>1.8076923076923077</v>
      </c>
    </row>
    <row r="22" spans="1:12" ht="14.25" customHeight="1">
      <c r="A22" s="33" t="s">
        <v>89</v>
      </c>
      <c r="B22" s="23"/>
      <c r="C22" s="23"/>
      <c r="D22" s="23"/>
      <c r="E22" s="23"/>
      <c r="F22" s="23"/>
      <c r="G22" s="23"/>
      <c r="H22" s="23"/>
      <c r="I22" s="23"/>
      <c r="J22" s="23"/>
      <c r="K22" s="24"/>
      <c r="L22" s="11">
        <v>1.0305555555555557</v>
      </c>
    </row>
    <row r="23" spans="1:12" ht="14.25" customHeight="1">
      <c r="A23" s="33" t="s">
        <v>118</v>
      </c>
      <c r="B23" s="23"/>
      <c r="C23" s="23"/>
      <c r="D23" s="23"/>
      <c r="E23" s="23"/>
      <c r="F23" s="23"/>
      <c r="G23" s="23"/>
      <c r="H23" s="23"/>
      <c r="I23" s="23"/>
      <c r="J23" s="23"/>
      <c r="K23" s="24"/>
      <c r="L23" s="11">
        <v>1.8125</v>
      </c>
    </row>
    <row r="24" spans="1:12" ht="14.25" customHeight="1">
      <c r="A24" s="33" t="s">
        <v>117</v>
      </c>
      <c r="B24" s="23"/>
      <c r="C24" s="23"/>
      <c r="D24" s="23"/>
      <c r="E24" s="23"/>
      <c r="F24" s="23"/>
      <c r="G24" s="23"/>
      <c r="H24" s="23"/>
      <c r="I24" s="23"/>
      <c r="J24" s="23"/>
      <c r="K24" s="24"/>
      <c r="L24" s="11">
        <v>2.3944444439999999</v>
      </c>
    </row>
    <row r="25" spans="1:12" ht="14.25" customHeight="1">
      <c r="A25" s="33" t="s">
        <v>119</v>
      </c>
      <c r="B25" s="23"/>
      <c r="C25" s="23"/>
      <c r="D25" s="23"/>
      <c r="E25" s="23"/>
      <c r="F25" s="23"/>
      <c r="G25" s="23"/>
      <c r="H25" s="23"/>
      <c r="I25" s="23"/>
      <c r="J25" s="23"/>
      <c r="K25" s="24"/>
      <c r="L25" s="11">
        <v>2.4444444440000002</v>
      </c>
    </row>
    <row r="26" spans="1:12" ht="14.25" customHeight="1">
      <c r="A26" s="33" t="s">
        <v>96</v>
      </c>
      <c r="B26" s="23"/>
      <c r="C26" s="23"/>
      <c r="D26" s="23"/>
      <c r="E26" s="23"/>
      <c r="F26" s="23"/>
      <c r="G26" s="23"/>
      <c r="H26" s="23"/>
      <c r="I26" s="23"/>
      <c r="J26" s="23"/>
      <c r="K26" s="24"/>
      <c r="L26" s="11">
        <v>0.98333333300000003</v>
      </c>
    </row>
    <row r="27" spans="1:12" ht="14.25" customHeight="1">
      <c r="A27" s="33" t="s">
        <v>183</v>
      </c>
      <c r="B27" s="23"/>
      <c r="C27" s="23"/>
      <c r="D27" s="23"/>
      <c r="E27" s="23"/>
      <c r="F27" s="23"/>
      <c r="G27" s="23"/>
      <c r="H27" s="23"/>
      <c r="I27" s="23"/>
      <c r="J27" s="23"/>
      <c r="K27" s="24"/>
      <c r="L27" s="11">
        <v>0.96153846200000004</v>
      </c>
    </row>
    <row r="28" spans="1:12" ht="14.25" customHeight="1">
      <c r="A28" s="33" t="s">
        <v>209</v>
      </c>
      <c r="B28" s="23"/>
      <c r="C28" s="23"/>
      <c r="D28" s="23"/>
      <c r="E28" s="23"/>
      <c r="F28" s="23"/>
      <c r="G28" s="23"/>
      <c r="H28" s="23"/>
      <c r="I28" s="23"/>
      <c r="J28" s="23"/>
      <c r="K28" s="24"/>
      <c r="L28" s="11">
        <v>0.92037036999999999</v>
      </c>
    </row>
    <row r="29" spans="1:12" ht="14.25" customHeight="1">
      <c r="A29" s="33" t="s">
        <v>335</v>
      </c>
      <c r="B29" s="23"/>
      <c r="C29" s="23"/>
      <c r="D29" s="23"/>
      <c r="E29" s="23"/>
      <c r="F29" s="23"/>
      <c r="G29" s="23"/>
      <c r="H29" s="23"/>
      <c r="I29" s="23"/>
      <c r="J29" s="23"/>
      <c r="K29" s="24"/>
      <c r="L29" s="11">
        <v>0.875</v>
      </c>
    </row>
    <row r="30" spans="1:12" ht="14.25" customHeight="1">
      <c r="A30" s="33" t="s">
        <v>243</v>
      </c>
      <c r="B30" s="23"/>
      <c r="C30" s="23"/>
      <c r="D30" s="23"/>
      <c r="E30" s="23"/>
      <c r="F30" s="23"/>
      <c r="G30" s="23"/>
      <c r="H30" s="23"/>
      <c r="I30" s="23"/>
      <c r="J30" s="23"/>
      <c r="K30" s="24"/>
      <c r="L30" s="11">
        <v>2.0180555560000002</v>
      </c>
    </row>
    <row r="31" spans="1:12" ht="14.25" customHeight="1">
      <c r="A31" s="33" t="s">
        <v>250</v>
      </c>
      <c r="B31" s="23"/>
      <c r="C31" s="23"/>
      <c r="D31" s="23"/>
      <c r="E31" s="23"/>
      <c r="F31" s="23"/>
      <c r="G31" s="23"/>
      <c r="H31" s="23"/>
      <c r="I31" s="23"/>
      <c r="J31" s="23"/>
      <c r="K31" s="24"/>
      <c r="L31" s="11">
        <v>0.98680555599999997</v>
      </c>
    </row>
    <row r="32" spans="1:12" ht="14.25" customHeight="1">
      <c r="A32" s="33" t="s">
        <v>255</v>
      </c>
      <c r="B32" s="23"/>
      <c r="C32" s="23"/>
      <c r="D32" s="23"/>
      <c r="E32" s="23"/>
      <c r="F32" s="23"/>
      <c r="G32" s="23"/>
      <c r="H32" s="23"/>
      <c r="I32" s="23"/>
      <c r="J32" s="23"/>
      <c r="K32" s="24"/>
      <c r="L32" s="11">
        <v>1.2291666670000001</v>
      </c>
    </row>
    <row r="33" spans="1:12" ht="14.25" customHeight="1">
      <c r="A33" s="33" t="s">
        <v>258</v>
      </c>
      <c r="B33" s="23"/>
      <c r="C33" s="23"/>
      <c r="D33" s="23"/>
      <c r="E33" s="23"/>
      <c r="F33" s="23"/>
      <c r="G33" s="23"/>
      <c r="H33" s="23"/>
      <c r="I33" s="23"/>
      <c r="J33" s="23"/>
      <c r="K33" s="24"/>
      <c r="L33" s="11">
        <v>1.234375</v>
      </c>
    </row>
    <row r="34" spans="1:12" ht="14.25" customHeight="1">
      <c r="A34" s="33" t="s">
        <v>274</v>
      </c>
      <c r="B34" s="23"/>
      <c r="C34" s="23"/>
      <c r="D34" s="23"/>
      <c r="E34" s="23"/>
      <c r="F34" s="23"/>
      <c r="G34" s="23"/>
      <c r="H34" s="23"/>
      <c r="I34" s="23"/>
      <c r="J34" s="23"/>
      <c r="K34" s="24"/>
      <c r="L34" s="11">
        <v>1.4166666670000001</v>
      </c>
    </row>
    <row r="35" spans="1:12" ht="14.25" customHeight="1">
      <c r="A35" s="33" t="s">
        <v>295</v>
      </c>
      <c r="B35" s="23"/>
      <c r="C35" s="23"/>
      <c r="D35" s="23"/>
      <c r="E35" s="23"/>
      <c r="F35" s="23"/>
      <c r="G35" s="23"/>
      <c r="H35" s="23"/>
      <c r="I35" s="23"/>
      <c r="J35" s="23"/>
      <c r="K35" s="24"/>
      <c r="L35" s="11">
        <v>1.5909090910000001</v>
      </c>
    </row>
    <row r="36" spans="1:12" ht="74.25" customHeight="1">
      <c r="A36" s="43" t="s">
        <v>336</v>
      </c>
      <c r="B36" s="23"/>
      <c r="C36" s="23"/>
      <c r="D36" s="23"/>
      <c r="E36" s="23"/>
      <c r="F36" s="23"/>
      <c r="G36" s="23"/>
      <c r="H36" s="23"/>
      <c r="I36" s="23"/>
      <c r="J36" s="23"/>
      <c r="K36" s="24"/>
      <c r="L36" s="11"/>
    </row>
    <row r="37" spans="1:12" ht="14.25" customHeight="1">
      <c r="A37" s="22" t="s">
        <v>323</v>
      </c>
      <c r="B37" s="23"/>
      <c r="C37" s="23"/>
      <c r="D37" s="23"/>
      <c r="E37" s="23"/>
      <c r="F37" s="23"/>
      <c r="G37" s="24"/>
      <c r="H37" s="22" t="s">
        <v>324</v>
      </c>
      <c r="I37" s="24"/>
      <c r="J37" s="36" t="s">
        <v>325</v>
      </c>
      <c r="K37" s="24"/>
      <c r="L37" s="12" t="s">
        <v>326</v>
      </c>
    </row>
    <row r="38" spans="1:12" ht="14.25" customHeight="1">
      <c r="A38" s="25" t="s">
        <v>337</v>
      </c>
      <c r="B38" s="23"/>
      <c r="C38" s="23"/>
      <c r="D38" s="23"/>
      <c r="E38" s="23"/>
      <c r="F38" s="23"/>
      <c r="G38" s="24"/>
      <c r="H38" s="25" t="s">
        <v>338</v>
      </c>
      <c r="I38" s="24"/>
      <c r="J38" s="27">
        <v>43506</v>
      </c>
      <c r="K38" s="24"/>
      <c r="L38" s="11" t="s">
        <v>329</v>
      </c>
    </row>
    <row r="39" spans="1:12" ht="14.25" customHeight="1">
      <c r="A39" s="25" t="s">
        <v>339</v>
      </c>
      <c r="B39" s="23"/>
      <c r="C39" s="23"/>
      <c r="D39" s="23"/>
      <c r="E39" s="23"/>
      <c r="F39" s="23"/>
      <c r="G39" s="24"/>
      <c r="H39" s="25" t="s">
        <v>338</v>
      </c>
      <c r="I39" s="24"/>
      <c r="J39" s="27">
        <v>43506</v>
      </c>
      <c r="K39" s="24"/>
      <c r="L39" s="11" t="s">
        <v>329</v>
      </c>
    </row>
    <row r="40" spans="1:12" ht="35.25" customHeight="1">
      <c r="A40" s="37" t="s">
        <v>340</v>
      </c>
      <c r="B40" s="23"/>
      <c r="C40" s="23"/>
      <c r="D40" s="23"/>
      <c r="E40" s="23"/>
      <c r="F40" s="23"/>
      <c r="G40" s="24"/>
      <c r="H40" s="25" t="s">
        <v>341</v>
      </c>
      <c r="I40" s="24"/>
      <c r="J40" s="27">
        <v>43506</v>
      </c>
      <c r="K40" s="24"/>
      <c r="L40" s="11" t="s">
        <v>329</v>
      </c>
    </row>
    <row r="41" spans="1:12" ht="14.25" customHeight="1">
      <c r="A41" s="37" t="s">
        <v>342</v>
      </c>
      <c r="B41" s="23"/>
      <c r="C41" s="23"/>
      <c r="D41" s="23"/>
      <c r="E41" s="23"/>
      <c r="F41" s="23"/>
      <c r="G41" s="24"/>
      <c r="H41" s="25" t="s">
        <v>341</v>
      </c>
      <c r="I41" s="24"/>
      <c r="J41" s="27">
        <v>43506</v>
      </c>
      <c r="K41" s="24"/>
      <c r="L41" s="11" t="s">
        <v>329</v>
      </c>
    </row>
    <row r="42" spans="1:12" ht="14.25" customHeight="1">
      <c r="A42" s="41"/>
      <c r="B42" s="23"/>
      <c r="C42" s="23"/>
      <c r="D42" s="23"/>
      <c r="E42" s="23"/>
      <c r="F42" s="23"/>
      <c r="G42" s="24"/>
      <c r="H42" s="25"/>
      <c r="I42" s="24"/>
      <c r="J42" s="25"/>
      <c r="K42" s="24"/>
      <c r="L42" s="11"/>
    </row>
    <row r="43" spans="1:12" ht="14.25" customHeight="1"/>
    <row r="44" spans="1:12" ht="14.25" customHeight="1">
      <c r="A44" s="10" t="s">
        <v>343</v>
      </c>
      <c r="B44" s="26">
        <v>43493</v>
      </c>
      <c r="C44" s="23"/>
      <c r="D44" s="23"/>
      <c r="E44" s="23"/>
      <c r="F44" s="23"/>
      <c r="G44" s="24"/>
      <c r="H44" s="10" t="s">
        <v>314</v>
      </c>
      <c r="I44" s="27" t="s">
        <v>332</v>
      </c>
      <c r="J44" s="23"/>
      <c r="K44" s="23"/>
      <c r="L44" s="24"/>
    </row>
    <row r="45" spans="1:12" ht="14.25" customHeight="1">
      <c r="A45" s="10" t="s">
        <v>315</v>
      </c>
      <c r="B45" s="28" t="s">
        <v>344</v>
      </c>
      <c r="C45" s="29"/>
      <c r="D45" s="29"/>
      <c r="E45" s="29"/>
      <c r="F45" s="29"/>
      <c r="G45" s="29"/>
      <c r="H45" s="29"/>
      <c r="I45" s="29"/>
      <c r="J45" s="29"/>
      <c r="K45" s="29"/>
      <c r="L45" s="30"/>
    </row>
    <row r="46" spans="1:12" ht="14.25" customHeight="1">
      <c r="A46" s="10" t="s">
        <v>317</v>
      </c>
      <c r="B46" s="31" t="s">
        <v>318</v>
      </c>
      <c r="C46" s="23"/>
      <c r="D46" s="23"/>
      <c r="E46" s="23"/>
      <c r="F46" s="23"/>
      <c r="G46" s="23"/>
      <c r="H46" s="23"/>
      <c r="I46" s="23"/>
      <c r="J46" s="23"/>
      <c r="K46" s="23"/>
      <c r="L46" s="24"/>
    </row>
    <row r="47" spans="1:12" ht="14.25" customHeight="1">
      <c r="A47" s="10" t="s">
        <v>319</v>
      </c>
      <c r="B47" s="31" t="s">
        <v>334</v>
      </c>
      <c r="C47" s="23"/>
      <c r="D47" s="23"/>
      <c r="E47" s="23"/>
      <c r="F47" s="23"/>
      <c r="G47" s="23"/>
      <c r="H47" s="23"/>
      <c r="I47" s="23"/>
      <c r="J47" s="23"/>
      <c r="K47" s="23"/>
      <c r="L47" s="24"/>
    </row>
    <row r="48" spans="1:12" ht="14.25" customHeight="1">
      <c r="A48" s="22" t="s">
        <v>321</v>
      </c>
      <c r="B48" s="23"/>
      <c r="C48" s="23"/>
      <c r="D48" s="23"/>
      <c r="E48" s="23"/>
      <c r="F48" s="23"/>
      <c r="G48" s="23"/>
      <c r="H48" s="23"/>
      <c r="I48" s="23"/>
      <c r="J48" s="23"/>
      <c r="K48" s="24"/>
      <c r="L48" s="10" t="s">
        <v>322</v>
      </c>
    </row>
    <row r="49" spans="1:26" ht="14.25" customHeight="1">
      <c r="A49" s="33" t="s">
        <v>125</v>
      </c>
      <c r="B49" s="23"/>
      <c r="C49" s="23"/>
      <c r="D49" s="23"/>
      <c r="E49" s="23"/>
      <c r="F49" s="23"/>
      <c r="G49" s="23"/>
      <c r="H49" s="23"/>
      <c r="I49" s="23"/>
      <c r="J49" s="23"/>
      <c r="K49" s="24"/>
      <c r="L49" s="13">
        <v>9.9019607999999995E-2</v>
      </c>
    </row>
    <row r="50" spans="1:26" ht="14.25" customHeight="1">
      <c r="A50" s="33" t="s">
        <v>105</v>
      </c>
      <c r="B50" s="23"/>
      <c r="C50" s="23"/>
      <c r="D50" s="23"/>
      <c r="E50" s="23"/>
      <c r="F50" s="23"/>
      <c r="G50" s="23"/>
      <c r="H50" s="23"/>
      <c r="I50" s="23"/>
      <c r="J50" s="23"/>
      <c r="K50" s="24"/>
      <c r="L50" s="13">
        <v>3.4313725000000003E-2</v>
      </c>
    </row>
    <row r="51" spans="1:26" ht="14.25" customHeight="1">
      <c r="A51" s="33" t="s">
        <v>103</v>
      </c>
      <c r="B51" s="23"/>
      <c r="C51" s="23"/>
      <c r="D51" s="23"/>
      <c r="E51" s="23"/>
      <c r="F51" s="23"/>
      <c r="G51" s="23"/>
      <c r="H51" s="23"/>
      <c r="I51" s="23"/>
      <c r="J51" s="23"/>
      <c r="K51" s="24"/>
      <c r="L51" s="13">
        <v>2.9411764999999999E-2</v>
      </c>
    </row>
    <row r="52" spans="1:26" ht="14.25" customHeight="1">
      <c r="A52" s="33" t="s">
        <v>158</v>
      </c>
      <c r="B52" s="23"/>
      <c r="C52" s="23"/>
      <c r="D52" s="23"/>
      <c r="E52" s="23"/>
      <c r="F52" s="23"/>
      <c r="G52" s="23"/>
      <c r="H52" s="23"/>
      <c r="I52" s="23"/>
      <c r="J52" s="23"/>
      <c r="K52" s="24"/>
      <c r="L52" s="13">
        <v>7.0512819999999999E-3</v>
      </c>
      <c r="M52" s="5"/>
    </row>
    <row r="53" spans="1:26" ht="14.25" customHeight="1">
      <c r="A53" s="33" t="s">
        <v>173</v>
      </c>
      <c r="B53" s="23"/>
      <c r="C53" s="23"/>
      <c r="D53" s="23"/>
      <c r="E53" s="23"/>
      <c r="F53" s="23"/>
      <c r="G53" s="23"/>
      <c r="H53" s="23"/>
      <c r="I53" s="23"/>
      <c r="J53" s="23"/>
      <c r="K53" s="24"/>
      <c r="L53" s="13">
        <v>9.375E-2</v>
      </c>
      <c r="M53" s="5"/>
    </row>
    <row r="54" spans="1:26" ht="14.25" customHeight="1">
      <c r="A54" s="40" t="s">
        <v>188</v>
      </c>
      <c r="B54" s="23"/>
      <c r="C54" s="23"/>
      <c r="D54" s="23"/>
      <c r="E54" s="23"/>
      <c r="F54" s="23"/>
      <c r="G54" s="23"/>
      <c r="H54" s="23"/>
      <c r="I54" s="23"/>
      <c r="J54" s="23"/>
      <c r="K54" s="24"/>
      <c r="L54" s="14">
        <v>8.6382113999999996E-2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>
      <c r="A55" s="33" t="s">
        <v>193</v>
      </c>
      <c r="B55" s="23"/>
      <c r="C55" s="23"/>
      <c r="D55" s="23"/>
      <c r="E55" s="23"/>
      <c r="F55" s="23"/>
      <c r="G55" s="23"/>
      <c r="H55" s="23"/>
      <c r="I55" s="23"/>
      <c r="J55" s="23"/>
      <c r="K55" s="24"/>
      <c r="L55" s="13">
        <v>7.1794871999999996E-2</v>
      </c>
    </row>
    <row r="56" spans="1:26" ht="14.25" customHeight="1">
      <c r="A56" s="33" t="s">
        <v>208</v>
      </c>
      <c r="B56" s="23"/>
      <c r="C56" s="23"/>
      <c r="D56" s="23"/>
      <c r="E56" s="23"/>
      <c r="F56" s="23"/>
      <c r="G56" s="23"/>
      <c r="H56" s="23"/>
      <c r="I56" s="23"/>
      <c r="J56" s="23"/>
      <c r="K56" s="24"/>
      <c r="L56" s="13">
        <v>7.1428570999999996E-2</v>
      </c>
    </row>
    <row r="57" spans="1:26" ht="14.25" customHeight="1">
      <c r="A57" s="33" t="s">
        <v>221</v>
      </c>
      <c r="B57" s="23"/>
      <c r="C57" s="23"/>
      <c r="D57" s="23"/>
      <c r="E57" s="23"/>
      <c r="F57" s="23"/>
      <c r="G57" s="23"/>
      <c r="H57" s="23"/>
      <c r="I57" s="23"/>
      <c r="J57" s="23"/>
      <c r="K57" s="24"/>
      <c r="L57" s="13">
        <v>1.5350877000000001E-2</v>
      </c>
    </row>
    <row r="58" spans="1:26" ht="14.25" customHeight="1">
      <c r="A58" s="33" t="s">
        <v>225</v>
      </c>
      <c r="B58" s="23"/>
      <c r="C58" s="23"/>
      <c r="D58" s="23"/>
      <c r="E58" s="23"/>
      <c r="F58" s="23"/>
      <c r="G58" s="23"/>
      <c r="H58" s="23"/>
      <c r="I58" s="23"/>
      <c r="J58" s="23"/>
      <c r="K58" s="24"/>
      <c r="L58" s="13">
        <v>3.0687830999999999E-2</v>
      </c>
    </row>
    <row r="59" spans="1:26" ht="14.25" customHeight="1">
      <c r="A59" s="33" t="s">
        <v>237</v>
      </c>
      <c r="B59" s="23"/>
      <c r="C59" s="23"/>
      <c r="D59" s="23"/>
      <c r="E59" s="23"/>
      <c r="F59" s="23"/>
      <c r="G59" s="23"/>
      <c r="H59" s="23"/>
      <c r="I59" s="23"/>
      <c r="J59" s="23"/>
      <c r="K59" s="24"/>
      <c r="L59" s="13">
        <v>8.8235294000000006E-2</v>
      </c>
    </row>
    <row r="60" spans="1:26" ht="14.25" customHeight="1">
      <c r="A60" s="33" t="s">
        <v>291</v>
      </c>
      <c r="B60" s="23"/>
      <c r="C60" s="23"/>
      <c r="D60" s="23"/>
      <c r="E60" s="23"/>
      <c r="F60" s="23"/>
      <c r="G60" s="23"/>
      <c r="H60" s="23"/>
      <c r="I60" s="23"/>
      <c r="J60" s="23"/>
      <c r="K60" s="24"/>
      <c r="L60" s="13">
        <v>0.109375</v>
      </c>
    </row>
    <row r="61" spans="1:26" ht="14.25" customHeight="1">
      <c r="A61" s="33" t="s">
        <v>302</v>
      </c>
      <c r="B61" s="23"/>
      <c r="C61" s="23"/>
      <c r="D61" s="23"/>
      <c r="E61" s="23"/>
      <c r="F61" s="23"/>
      <c r="G61" s="23"/>
      <c r="H61" s="23"/>
      <c r="I61" s="23"/>
      <c r="J61" s="23"/>
      <c r="K61" s="24"/>
      <c r="L61" s="13">
        <v>0.100877193</v>
      </c>
    </row>
    <row r="62" spans="1:26" ht="78.75" customHeight="1">
      <c r="A62" s="34" t="s">
        <v>345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30"/>
    </row>
    <row r="63" spans="1:26" ht="14.25" customHeight="1">
      <c r="A63" s="22" t="s">
        <v>323</v>
      </c>
      <c r="B63" s="23"/>
      <c r="C63" s="23"/>
      <c r="D63" s="23"/>
      <c r="E63" s="23"/>
      <c r="F63" s="23"/>
      <c r="G63" s="24"/>
      <c r="H63" s="22" t="s">
        <v>324</v>
      </c>
      <c r="I63" s="24"/>
      <c r="J63" s="36" t="s">
        <v>325</v>
      </c>
      <c r="K63" s="24"/>
      <c r="L63" s="12" t="s">
        <v>326</v>
      </c>
    </row>
    <row r="64" spans="1:26" ht="30.75" customHeight="1">
      <c r="A64" s="25" t="s">
        <v>346</v>
      </c>
      <c r="B64" s="23"/>
      <c r="C64" s="23"/>
      <c r="D64" s="23"/>
      <c r="E64" s="23"/>
      <c r="F64" s="23"/>
      <c r="G64" s="24"/>
      <c r="H64" s="37" t="s">
        <v>347</v>
      </c>
      <c r="I64" s="24"/>
      <c r="J64" s="27">
        <v>43506</v>
      </c>
      <c r="K64" s="24"/>
      <c r="L64" s="11" t="s">
        <v>329</v>
      </c>
    </row>
    <row r="65" spans="1:26" ht="14.25" customHeight="1">
      <c r="A65" s="25" t="s">
        <v>348</v>
      </c>
      <c r="B65" s="23"/>
      <c r="C65" s="23"/>
      <c r="D65" s="23"/>
      <c r="E65" s="23"/>
      <c r="F65" s="23"/>
      <c r="G65" s="24"/>
      <c r="H65" s="25" t="s">
        <v>341</v>
      </c>
      <c r="I65" s="24"/>
      <c r="J65" s="27">
        <v>43506</v>
      </c>
      <c r="K65" s="24"/>
      <c r="L65" s="11" t="s">
        <v>329</v>
      </c>
    </row>
    <row r="66" spans="1:26" ht="14.25" customHeight="1">
      <c r="A66" s="25" t="s">
        <v>349</v>
      </c>
      <c r="B66" s="23"/>
      <c r="C66" s="23"/>
      <c r="D66" s="23"/>
      <c r="E66" s="23"/>
      <c r="F66" s="23"/>
      <c r="G66" s="24"/>
      <c r="H66" s="25" t="s">
        <v>341</v>
      </c>
      <c r="I66" s="24"/>
      <c r="J66" s="27">
        <v>43506</v>
      </c>
      <c r="K66" s="24"/>
      <c r="L66" s="11" t="s">
        <v>329</v>
      </c>
    </row>
    <row r="67" spans="1:26" ht="14.25" customHeight="1">
      <c r="A67" s="41" t="s">
        <v>350</v>
      </c>
      <c r="B67" s="23"/>
      <c r="C67" s="23"/>
      <c r="D67" s="23"/>
      <c r="E67" s="23"/>
      <c r="F67" s="23"/>
      <c r="G67" s="24"/>
      <c r="H67" s="37" t="s">
        <v>347</v>
      </c>
      <c r="I67" s="24"/>
      <c r="J67" s="27">
        <v>43506</v>
      </c>
      <c r="K67" s="24"/>
      <c r="L67" s="11" t="s">
        <v>329</v>
      </c>
    </row>
    <row r="68" spans="1:26" ht="14.25" customHeight="1">
      <c r="A68" s="22"/>
      <c r="B68" s="23"/>
      <c r="C68" s="23"/>
      <c r="D68" s="23"/>
      <c r="E68" s="23"/>
      <c r="F68" s="23"/>
      <c r="G68" s="24"/>
      <c r="H68" s="25"/>
      <c r="I68" s="24"/>
      <c r="J68" s="25"/>
      <c r="K68" s="24"/>
      <c r="L68" s="11"/>
    </row>
    <row r="69" spans="1:26" ht="14.25" customHeight="1"/>
    <row r="70" spans="1:26" ht="14.25" customHeight="1"/>
    <row r="71" spans="1:26" ht="14.25" customHeight="1">
      <c r="A71" s="10" t="s">
        <v>351</v>
      </c>
      <c r="B71" s="26">
        <v>43493</v>
      </c>
      <c r="C71" s="23"/>
      <c r="D71" s="23"/>
      <c r="E71" s="23"/>
      <c r="F71" s="23"/>
      <c r="G71" s="24"/>
      <c r="H71" s="10" t="s">
        <v>314</v>
      </c>
      <c r="I71" s="27"/>
      <c r="J71" s="23"/>
      <c r="K71" s="23"/>
      <c r="L71" s="24"/>
    </row>
    <row r="72" spans="1:26" ht="14.25" customHeight="1">
      <c r="A72" s="10" t="s">
        <v>315</v>
      </c>
      <c r="B72" s="28" t="s">
        <v>352</v>
      </c>
      <c r="C72" s="29"/>
      <c r="D72" s="29"/>
      <c r="E72" s="29"/>
      <c r="F72" s="29"/>
      <c r="G72" s="29"/>
      <c r="H72" s="29"/>
      <c r="I72" s="29"/>
      <c r="J72" s="29"/>
      <c r="K72" s="29"/>
      <c r="L72" s="30"/>
    </row>
    <row r="73" spans="1:26" ht="14.25" customHeight="1">
      <c r="A73" s="10" t="s">
        <v>317</v>
      </c>
      <c r="B73" s="31" t="s">
        <v>318</v>
      </c>
      <c r="C73" s="23"/>
      <c r="D73" s="23"/>
      <c r="E73" s="23"/>
      <c r="F73" s="23"/>
      <c r="G73" s="23"/>
      <c r="H73" s="23"/>
      <c r="I73" s="23"/>
      <c r="J73" s="23"/>
      <c r="K73" s="23"/>
      <c r="L73" s="24"/>
    </row>
    <row r="74" spans="1:26" ht="14.25" customHeight="1">
      <c r="A74" s="10" t="s">
        <v>319</v>
      </c>
      <c r="B74" s="31" t="s">
        <v>353</v>
      </c>
      <c r="C74" s="23"/>
      <c r="D74" s="23"/>
      <c r="E74" s="23"/>
      <c r="F74" s="23"/>
      <c r="G74" s="23"/>
      <c r="H74" s="23"/>
      <c r="I74" s="23"/>
      <c r="J74" s="23"/>
      <c r="K74" s="23"/>
      <c r="L74" s="24"/>
    </row>
    <row r="75" spans="1:26" ht="14.25" customHeight="1">
      <c r="A75" s="22" t="s">
        <v>321</v>
      </c>
      <c r="B75" s="23"/>
      <c r="C75" s="23"/>
      <c r="D75" s="23"/>
      <c r="E75" s="23"/>
      <c r="F75" s="23"/>
      <c r="G75" s="23"/>
      <c r="H75" s="23"/>
      <c r="I75" s="23"/>
      <c r="J75" s="23"/>
      <c r="K75" s="24"/>
      <c r="L75" s="10" t="s">
        <v>322</v>
      </c>
    </row>
    <row r="76" spans="1:26" ht="14.25" customHeight="1">
      <c r="A76" s="32" t="s">
        <v>354</v>
      </c>
      <c r="B76" s="23"/>
      <c r="C76" s="23"/>
      <c r="D76" s="23"/>
      <c r="E76" s="23"/>
      <c r="F76" s="23"/>
      <c r="G76" s="23"/>
      <c r="H76" s="23"/>
      <c r="I76" s="23"/>
      <c r="J76" s="23"/>
      <c r="K76" s="24"/>
      <c r="L76" s="15">
        <v>1.5037878790000001</v>
      </c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4.25" customHeight="1">
      <c r="A77" s="33"/>
      <c r="B77" s="23"/>
      <c r="C77" s="23"/>
      <c r="D77" s="23"/>
      <c r="E77" s="23"/>
      <c r="F77" s="23"/>
      <c r="G77" s="23"/>
      <c r="H77" s="23"/>
      <c r="I77" s="23"/>
      <c r="J77" s="23"/>
      <c r="K77" s="24"/>
      <c r="L77" s="13"/>
    </row>
    <row r="78" spans="1:26" ht="52.5" customHeight="1">
      <c r="A78" s="34" t="s">
        <v>355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30"/>
    </row>
    <row r="79" spans="1:26" ht="14.25" customHeight="1">
      <c r="A79" s="22" t="s">
        <v>323</v>
      </c>
      <c r="B79" s="23"/>
      <c r="C79" s="23"/>
      <c r="D79" s="23"/>
      <c r="E79" s="23"/>
      <c r="F79" s="23"/>
      <c r="G79" s="24"/>
      <c r="H79" s="22" t="s">
        <v>324</v>
      </c>
      <c r="I79" s="24"/>
      <c r="J79" s="36" t="s">
        <v>325</v>
      </c>
      <c r="K79" s="24"/>
      <c r="L79" s="12" t="s">
        <v>326</v>
      </c>
    </row>
    <row r="80" spans="1:26" ht="14.25" customHeight="1">
      <c r="A80" s="25" t="s">
        <v>356</v>
      </c>
      <c r="B80" s="23"/>
      <c r="C80" s="23"/>
      <c r="D80" s="23"/>
      <c r="E80" s="23"/>
      <c r="F80" s="23"/>
      <c r="G80" s="24"/>
      <c r="H80" s="25" t="s">
        <v>357</v>
      </c>
      <c r="I80" s="24"/>
      <c r="J80" s="27">
        <v>43506</v>
      </c>
      <c r="K80" s="24"/>
      <c r="L80" s="11" t="s">
        <v>329</v>
      </c>
    </row>
    <row r="81" spans="1:26" ht="14.25" customHeight="1">
      <c r="A81" s="25"/>
      <c r="B81" s="23"/>
      <c r="C81" s="23"/>
      <c r="D81" s="23"/>
      <c r="E81" s="23"/>
      <c r="F81" s="23"/>
      <c r="G81" s="24"/>
      <c r="H81" s="25"/>
      <c r="I81" s="24"/>
      <c r="J81" s="25"/>
      <c r="K81" s="24"/>
      <c r="L81" s="11"/>
    </row>
    <row r="82" spans="1:26" ht="14.25" customHeight="1">
      <c r="A82" s="22"/>
      <c r="B82" s="23"/>
      <c r="C82" s="23"/>
      <c r="D82" s="23"/>
      <c r="E82" s="23"/>
      <c r="F82" s="23"/>
      <c r="G82" s="24"/>
      <c r="H82" s="25"/>
      <c r="I82" s="24"/>
      <c r="J82" s="25"/>
      <c r="K82" s="24"/>
      <c r="L82" s="11"/>
    </row>
    <row r="83" spans="1:26" ht="14.25" customHeight="1">
      <c r="A83" s="22"/>
      <c r="B83" s="23"/>
      <c r="C83" s="23"/>
      <c r="D83" s="23"/>
      <c r="E83" s="23"/>
      <c r="F83" s="23"/>
      <c r="G83" s="24"/>
      <c r="H83" s="25"/>
      <c r="I83" s="24"/>
      <c r="J83" s="25"/>
      <c r="K83" s="24"/>
      <c r="L83" s="11"/>
    </row>
    <row r="84" spans="1:26" ht="14.25" customHeight="1">
      <c r="A84" s="22"/>
      <c r="B84" s="23"/>
      <c r="C84" s="23"/>
      <c r="D84" s="23"/>
      <c r="E84" s="23"/>
      <c r="F84" s="23"/>
      <c r="G84" s="24"/>
      <c r="H84" s="25"/>
      <c r="I84" s="24"/>
      <c r="J84" s="25"/>
      <c r="K84" s="24"/>
      <c r="L84" s="11"/>
    </row>
    <row r="85" spans="1:26" ht="14.25" customHeight="1"/>
    <row r="86" spans="1:26" ht="14.25" customHeight="1"/>
    <row r="87" spans="1:26" ht="14.25" customHeight="1">
      <c r="A87" s="10" t="s">
        <v>358</v>
      </c>
      <c r="B87" s="26">
        <v>43493</v>
      </c>
      <c r="C87" s="23"/>
      <c r="D87" s="23"/>
      <c r="E87" s="23"/>
      <c r="F87" s="23"/>
      <c r="G87" s="24"/>
      <c r="H87" s="10" t="s">
        <v>314</v>
      </c>
      <c r="I87" s="27"/>
      <c r="J87" s="23"/>
      <c r="K87" s="23"/>
      <c r="L87" s="24"/>
    </row>
    <row r="88" spans="1:26" ht="14.25" customHeight="1">
      <c r="A88" s="10" t="s">
        <v>315</v>
      </c>
      <c r="B88" s="28" t="s">
        <v>359</v>
      </c>
      <c r="C88" s="29"/>
      <c r="D88" s="29"/>
      <c r="E88" s="29"/>
      <c r="F88" s="29"/>
      <c r="G88" s="29"/>
      <c r="H88" s="29"/>
      <c r="I88" s="29"/>
      <c r="J88" s="29"/>
      <c r="K88" s="29"/>
      <c r="L88" s="30"/>
    </row>
    <row r="89" spans="1:26" ht="14.25" customHeight="1">
      <c r="A89" s="10" t="s">
        <v>317</v>
      </c>
      <c r="B89" s="31" t="s">
        <v>318</v>
      </c>
      <c r="C89" s="23"/>
      <c r="D89" s="23"/>
      <c r="E89" s="23"/>
      <c r="F89" s="23"/>
      <c r="G89" s="23"/>
      <c r="H89" s="23"/>
      <c r="I89" s="23"/>
      <c r="J89" s="23"/>
      <c r="K89" s="23"/>
      <c r="L89" s="24"/>
    </row>
    <row r="90" spans="1:26" ht="14.25" customHeight="1">
      <c r="A90" s="10" t="s">
        <v>319</v>
      </c>
      <c r="B90" s="31"/>
      <c r="C90" s="23"/>
      <c r="D90" s="23"/>
      <c r="E90" s="23"/>
      <c r="F90" s="23"/>
      <c r="G90" s="23"/>
      <c r="H90" s="23"/>
      <c r="I90" s="23"/>
      <c r="J90" s="23"/>
      <c r="K90" s="23"/>
      <c r="L90" s="24"/>
    </row>
    <row r="91" spans="1:26" ht="14.25" customHeight="1">
      <c r="A91" s="22" t="s">
        <v>321</v>
      </c>
      <c r="B91" s="23"/>
      <c r="C91" s="23"/>
      <c r="D91" s="23"/>
      <c r="E91" s="23"/>
      <c r="F91" s="23"/>
      <c r="G91" s="23"/>
      <c r="H91" s="23"/>
      <c r="I91" s="23"/>
      <c r="J91" s="23"/>
      <c r="K91" s="24"/>
      <c r="L91" s="10" t="s">
        <v>322</v>
      </c>
    </row>
    <row r="92" spans="1:26" ht="14.25" customHeight="1">
      <c r="A92" s="32" t="s">
        <v>156</v>
      </c>
      <c r="B92" s="23"/>
      <c r="C92" s="23"/>
      <c r="D92" s="23"/>
      <c r="E92" s="23"/>
      <c r="F92" s="23"/>
      <c r="G92" s="23"/>
      <c r="H92" s="23"/>
      <c r="I92" s="23"/>
      <c r="J92" s="23"/>
      <c r="K92" s="24"/>
      <c r="L92" s="15">
        <v>2.7948717950000002</v>
      </c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4.25" customHeight="1">
      <c r="A93" s="33"/>
      <c r="B93" s="23"/>
      <c r="C93" s="23"/>
      <c r="D93" s="23"/>
      <c r="E93" s="23"/>
      <c r="F93" s="23"/>
      <c r="G93" s="23"/>
      <c r="H93" s="23"/>
      <c r="I93" s="23"/>
      <c r="J93" s="23"/>
      <c r="K93" s="24"/>
      <c r="L93" s="11"/>
    </row>
    <row r="94" spans="1:26" ht="14.25" customHeight="1">
      <c r="A94" s="33"/>
      <c r="B94" s="23"/>
      <c r="C94" s="23"/>
      <c r="D94" s="23"/>
      <c r="E94" s="23"/>
      <c r="F94" s="23"/>
      <c r="G94" s="23"/>
      <c r="H94" s="23"/>
      <c r="I94" s="23"/>
      <c r="J94" s="23"/>
      <c r="K94" s="24"/>
      <c r="L94" s="13"/>
    </row>
    <row r="95" spans="1:26" ht="14.25" customHeight="1">
      <c r="A95" s="33"/>
      <c r="B95" s="23"/>
      <c r="C95" s="23"/>
      <c r="D95" s="23"/>
      <c r="E95" s="23"/>
      <c r="F95" s="23"/>
      <c r="G95" s="23"/>
      <c r="H95" s="23"/>
      <c r="I95" s="23"/>
      <c r="J95" s="23"/>
      <c r="K95" s="24"/>
      <c r="L95" s="13"/>
    </row>
    <row r="96" spans="1:26" ht="14.25" customHeight="1">
      <c r="A96" s="34" t="s">
        <v>360</v>
      </c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</row>
    <row r="97" spans="1:12" ht="14.25" customHeight="1">
      <c r="A97" s="22" t="s">
        <v>323</v>
      </c>
      <c r="B97" s="23"/>
      <c r="C97" s="23"/>
      <c r="D97" s="23"/>
      <c r="E97" s="23"/>
      <c r="F97" s="23"/>
      <c r="G97" s="24"/>
      <c r="H97" s="22" t="s">
        <v>324</v>
      </c>
      <c r="I97" s="24"/>
      <c r="J97" s="36" t="s">
        <v>325</v>
      </c>
      <c r="K97" s="24"/>
      <c r="L97" s="12" t="s">
        <v>326</v>
      </c>
    </row>
    <row r="98" spans="1:12" ht="14.25" customHeight="1">
      <c r="A98" s="25" t="s">
        <v>356</v>
      </c>
      <c r="B98" s="23"/>
      <c r="C98" s="23"/>
      <c r="D98" s="23"/>
      <c r="E98" s="23"/>
      <c r="F98" s="23"/>
      <c r="G98" s="24"/>
      <c r="H98" s="25" t="s">
        <v>357</v>
      </c>
      <c r="I98" s="24"/>
      <c r="J98" s="27">
        <v>43506</v>
      </c>
      <c r="K98" s="24"/>
      <c r="L98" s="11" t="s">
        <v>329</v>
      </c>
    </row>
    <row r="99" spans="1:12" ht="14.25" customHeight="1">
      <c r="A99" s="25"/>
      <c r="B99" s="23"/>
      <c r="C99" s="23"/>
      <c r="D99" s="23"/>
      <c r="E99" s="23"/>
      <c r="F99" s="23"/>
      <c r="G99" s="24"/>
      <c r="H99" s="25"/>
      <c r="I99" s="24"/>
      <c r="J99" s="25"/>
      <c r="K99" s="24"/>
      <c r="L99" s="11"/>
    </row>
    <row r="100" spans="1:12" ht="14.25" customHeight="1">
      <c r="A100" s="22"/>
      <c r="B100" s="23"/>
      <c r="C100" s="23"/>
      <c r="D100" s="23"/>
      <c r="E100" s="23"/>
      <c r="F100" s="23"/>
      <c r="G100" s="24"/>
      <c r="H100" s="25"/>
      <c r="I100" s="24"/>
      <c r="J100" s="25"/>
      <c r="K100" s="24"/>
      <c r="L100" s="11"/>
    </row>
    <row r="101" spans="1:12" ht="14.25" customHeight="1">
      <c r="A101" s="22"/>
      <c r="B101" s="23"/>
      <c r="C101" s="23"/>
      <c r="D101" s="23"/>
      <c r="E101" s="23"/>
      <c r="F101" s="23"/>
      <c r="G101" s="24"/>
      <c r="H101" s="25"/>
      <c r="I101" s="24"/>
      <c r="J101" s="25"/>
      <c r="K101" s="24"/>
      <c r="L101" s="11"/>
    </row>
    <row r="102" spans="1:12" ht="14.25" customHeight="1">
      <c r="A102" s="22"/>
      <c r="B102" s="23"/>
      <c r="C102" s="23"/>
      <c r="D102" s="23"/>
      <c r="E102" s="23"/>
      <c r="F102" s="23"/>
      <c r="G102" s="24"/>
      <c r="H102" s="25"/>
      <c r="I102" s="24"/>
      <c r="J102" s="25"/>
      <c r="K102" s="24"/>
      <c r="L102" s="11"/>
    </row>
    <row r="103" spans="1:12" ht="14.25" customHeight="1"/>
    <row r="104" spans="1:12" ht="14.25" customHeight="1"/>
    <row r="105" spans="1:12" ht="14.25" customHeight="1">
      <c r="A105" s="10" t="s">
        <v>361</v>
      </c>
      <c r="B105" s="26">
        <v>43493</v>
      </c>
      <c r="C105" s="23"/>
      <c r="D105" s="23"/>
      <c r="E105" s="23"/>
      <c r="F105" s="23"/>
      <c r="G105" s="24"/>
      <c r="H105" s="10" t="s">
        <v>314</v>
      </c>
      <c r="I105" s="27"/>
      <c r="J105" s="23"/>
      <c r="K105" s="23"/>
      <c r="L105" s="24"/>
    </row>
    <row r="106" spans="1:12" ht="45" customHeight="1">
      <c r="A106" s="10" t="s">
        <v>315</v>
      </c>
      <c r="B106" s="42" t="s">
        <v>362</v>
      </c>
      <c r="C106" s="29"/>
      <c r="D106" s="29"/>
      <c r="E106" s="29"/>
      <c r="F106" s="29"/>
      <c r="G106" s="29"/>
      <c r="H106" s="29"/>
      <c r="I106" s="29"/>
      <c r="J106" s="29"/>
      <c r="K106" s="29"/>
      <c r="L106" s="30"/>
    </row>
    <row r="107" spans="1:12" ht="14.25" customHeight="1">
      <c r="A107" s="10" t="s">
        <v>317</v>
      </c>
      <c r="B107" s="31" t="s">
        <v>318</v>
      </c>
      <c r="C107" s="23"/>
      <c r="D107" s="23"/>
      <c r="E107" s="23"/>
      <c r="F107" s="23"/>
      <c r="G107" s="23"/>
      <c r="H107" s="23"/>
      <c r="I107" s="23"/>
      <c r="J107" s="23"/>
      <c r="K107" s="23"/>
      <c r="L107" s="24"/>
    </row>
    <row r="108" spans="1:12" ht="14.25" customHeight="1">
      <c r="A108" s="10" t="s">
        <v>319</v>
      </c>
      <c r="B108" s="31" t="s">
        <v>334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4"/>
    </row>
    <row r="109" spans="1:12" ht="14.25" customHeight="1">
      <c r="A109" s="22" t="s">
        <v>321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4"/>
      <c r="L109" s="10" t="s">
        <v>322</v>
      </c>
    </row>
    <row r="110" spans="1:12" ht="14.25" customHeight="1">
      <c r="A110" s="33" t="s">
        <v>156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4"/>
      <c r="L110" s="11">
        <v>2.7948717950000002</v>
      </c>
    </row>
    <row r="111" spans="1:12" ht="14.25" customHeight="1">
      <c r="A111" s="33"/>
      <c r="B111" s="23"/>
      <c r="C111" s="23"/>
      <c r="D111" s="23"/>
      <c r="E111" s="23"/>
      <c r="F111" s="23"/>
      <c r="G111" s="23"/>
      <c r="H111" s="23"/>
      <c r="I111" s="23"/>
      <c r="J111" s="23"/>
      <c r="K111" s="24"/>
      <c r="L111" s="11"/>
    </row>
    <row r="112" spans="1:12" ht="14.25" customHeight="1">
      <c r="A112" s="33"/>
      <c r="B112" s="23"/>
      <c r="C112" s="23"/>
      <c r="D112" s="23"/>
      <c r="E112" s="23"/>
      <c r="F112" s="23"/>
      <c r="G112" s="23"/>
      <c r="H112" s="23"/>
      <c r="I112" s="23"/>
      <c r="J112" s="23"/>
      <c r="K112" s="24"/>
      <c r="L112" s="11"/>
    </row>
    <row r="113" spans="1:26" ht="14.25" customHeight="1">
      <c r="A113" s="35" t="s">
        <v>363</v>
      </c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30"/>
    </row>
    <row r="114" spans="1:26" ht="14.25" customHeight="1">
      <c r="A114" s="22" t="s">
        <v>323</v>
      </c>
      <c r="B114" s="23"/>
      <c r="C114" s="23"/>
      <c r="D114" s="23"/>
      <c r="E114" s="23"/>
      <c r="F114" s="23"/>
      <c r="G114" s="24"/>
      <c r="H114" s="22" t="s">
        <v>324</v>
      </c>
      <c r="I114" s="24"/>
      <c r="J114" s="36" t="s">
        <v>325</v>
      </c>
      <c r="K114" s="24"/>
      <c r="L114" s="12" t="s">
        <v>326</v>
      </c>
    </row>
    <row r="115" spans="1:26" ht="29.25" customHeight="1">
      <c r="A115" s="37" t="s">
        <v>364</v>
      </c>
      <c r="B115" s="23"/>
      <c r="C115" s="23"/>
      <c r="D115" s="23"/>
      <c r="E115" s="23"/>
      <c r="F115" s="23"/>
      <c r="G115" s="24"/>
      <c r="H115" s="25" t="s">
        <v>365</v>
      </c>
      <c r="I115" s="24"/>
      <c r="J115" s="25" t="s">
        <v>366</v>
      </c>
      <c r="K115" s="24"/>
      <c r="L115" s="11" t="s">
        <v>329</v>
      </c>
    </row>
    <row r="116" spans="1:26" ht="14.25" customHeight="1">
      <c r="A116" s="25"/>
      <c r="B116" s="23"/>
      <c r="C116" s="23"/>
      <c r="D116" s="23"/>
      <c r="E116" s="23"/>
      <c r="F116" s="23"/>
      <c r="G116" s="24"/>
      <c r="H116" s="25"/>
      <c r="I116" s="24"/>
      <c r="J116" s="25"/>
      <c r="K116" s="24"/>
      <c r="L116" s="11"/>
    </row>
    <row r="117" spans="1:26" ht="14.25" customHeight="1">
      <c r="A117" s="22"/>
      <c r="B117" s="23"/>
      <c r="C117" s="23"/>
      <c r="D117" s="23"/>
      <c r="E117" s="23"/>
      <c r="F117" s="23"/>
      <c r="G117" s="24"/>
      <c r="H117" s="25"/>
      <c r="I117" s="24"/>
      <c r="J117" s="25"/>
      <c r="K117" s="24"/>
      <c r="L117" s="11"/>
    </row>
    <row r="118" spans="1:26" ht="14.25" customHeight="1">
      <c r="A118" s="22"/>
      <c r="B118" s="23"/>
      <c r="C118" s="23"/>
      <c r="D118" s="23"/>
      <c r="E118" s="23"/>
      <c r="F118" s="23"/>
      <c r="G118" s="24"/>
      <c r="H118" s="25"/>
      <c r="I118" s="24"/>
      <c r="J118" s="25"/>
      <c r="K118" s="24"/>
      <c r="L118" s="11"/>
    </row>
    <row r="119" spans="1:26" ht="14.25" customHeight="1">
      <c r="A119" s="22"/>
      <c r="B119" s="23"/>
      <c r="C119" s="23"/>
      <c r="D119" s="23"/>
      <c r="E119" s="23"/>
      <c r="F119" s="23"/>
      <c r="G119" s="24"/>
      <c r="H119" s="25"/>
      <c r="I119" s="24"/>
      <c r="J119" s="25"/>
      <c r="K119" s="24"/>
      <c r="L119" s="11"/>
    </row>
    <row r="120" spans="1:26" ht="14.25" customHeight="1"/>
    <row r="121" spans="1:26" ht="14.25" customHeight="1">
      <c r="A121" s="10" t="s">
        <v>367</v>
      </c>
      <c r="B121" s="27">
        <v>43493</v>
      </c>
      <c r="C121" s="23"/>
      <c r="D121" s="23"/>
      <c r="E121" s="23"/>
      <c r="F121" s="23"/>
      <c r="G121" s="24"/>
      <c r="H121" s="10" t="s">
        <v>314</v>
      </c>
      <c r="I121" s="27">
        <v>43489</v>
      </c>
      <c r="J121" s="23"/>
      <c r="K121" s="23"/>
      <c r="L121" s="24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25" customHeight="1">
      <c r="A122" s="10" t="s">
        <v>315</v>
      </c>
      <c r="B122" s="25" t="s">
        <v>368</v>
      </c>
      <c r="C122" s="23"/>
      <c r="D122" s="23"/>
      <c r="E122" s="23"/>
      <c r="F122" s="23"/>
      <c r="G122" s="23"/>
      <c r="H122" s="23"/>
      <c r="I122" s="23"/>
      <c r="J122" s="23"/>
      <c r="K122" s="23"/>
      <c r="L122" s="24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25" customHeight="1">
      <c r="A123" s="10" t="s">
        <v>317</v>
      </c>
      <c r="B123" s="25" t="s">
        <v>318</v>
      </c>
      <c r="C123" s="23"/>
      <c r="D123" s="23"/>
      <c r="E123" s="23"/>
      <c r="F123" s="23"/>
      <c r="G123" s="23"/>
      <c r="H123" s="23"/>
      <c r="I123" s="23"/>
      <c r="J123" s="23"/>
      <c r="K123" s="23"/>
      <c r="L123" s="24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25" customHeight="1">
      <c r="A124" s="10" t="s">
        <v>319</v>
      </c>
      <c r="B124" s="25" t="s">
        <v>320</v>
      </c>
      <c r="C124" s="23"/>
      <c r="D124" s="23"/>
      <c r="E124" s="23"/>
      <c r="F124" s="23"/>
      <c r="G124" s="23"/>
      <c r="H124" s="23"/>
      <c r="I124" s="23"/>
      <c r="J124" s="23"/>
      <c r="K124" s="23"/>
      <c r="L124" s="24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25" customHeight="1">
      <c r="A125" s="22" t="s">
        <v>321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4"/>
      <c r="L125" s="10" t="s">
        <v>322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25" customHeight="1">
      <c r="A126" s="33" t="s">
        <v>369</v>
      </c>
      <c r="B126" s="23"/>
      <c r="C126" s="23"/>
      <c r="D126" s="23"/>
      <c r="E126" s="23"/>
      <c r="F126" s="23"/>
      <c r="G126" s="23"/>
      <c r="H126" s="23"/>
      <c r="I126" s="23"/>
      <c r="J126" s="23"/>
      <c r="K126" s="24"/>
      <c r="L126" s="11">
        <v>0.72023800000000004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25" customHeight="1">
      <c r="A127" s="38"/>
      <c r="B127" s="23"/>
      <c r="C127" s="23"/>
      <c r="D127" s="23"/>
      <c r="E127" s="23"/>
      <c r="F127" s="23"/>
      <c r="G127" s="23"/>
      <c r="H127" s="23"/>
      <c r="I127" s="23"/>
      <c r="J127" s="23"/>
      <c r="K127" s="24"/>
      <c r="L127" s="11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25" customHeight="1">
      <c r="A128" s="38"/>
      <c r="B128" s="23"/>
      <c r="C128" s="23"/>
      <c r="D128" s="23"/>
      <c r="E128" s="23"/>
      <c r="F128" s="23"/>
      <c r="G128" s="23"/>
      <c r="H128" s="23"/>
      <c r="I128" s="23"/>
      <c r="J128" s="23"/>
      <c r="K128" s="24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25" customHeight="1">
      <c r="A129" s="22" t="s">
        <v>323</v>
      </c>
      <c r="B129" s="23"/>
      <c r="C129" s="23"/>
      <c r="D129" s="23"/>
      <c r="E129" s="23"/>
      <c r="F129" s="23"/>
      <c r="G129" s="24"/>
      <c r="H129" s="22" t="s">
        <v>324</v>
      </c>
      <c r="I129" s="24"/>
      <c r="J129" s="36" t="s">
        <v>325</v>
      </c>
      <c r="K129" s="24"/>
      <c r="L129" s="12" t="s">
        <v>326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25" customHeight="1">
      <c r="A130" s="25" t="s">
        <v>370</v>
      </c>
      <c r="B130" s="23"/>
      <c r="C130" s="23"/>
      <c r="D130" s="23"/>
      <c r="E130" s="23"/>
      <c r="F130" s="23"/>
      <c r="G130" s="24"/>
      <c r="H130" s="25" t="s">
        <v>365</v>
      </c>
      <c r="I130" s="24"/>
      <c r="J130" s="27">
        <v>43506</v>
      </c>
      <c r="K130" s="24"/>
      <c r="L130" s="11" t="s">
        <v>329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25" customHeight="1">
      <c r="A131" s="25"/>
      <c r="B131" s="23"/>
      <c r="C131" s="23"/>
      <c r="D131" s="23"/>
      <c r="E131" s="23"/>
      <c r="F131" s="23"/>
      <c r="G131" s="24"/>
      <c r="H131" s="25"/>
      <c r="I131" s="24"/>
      <c r="J131" s="25"/>
      <c r="K131" s="24"/>
      <c r="L131" s="11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25" customHeight="1">
      <c r="A132" s="22"/>
      <c r="B132" s="23"/>
      <c r="C132" s="23"/>
      <c r="D132" s="23"/>
      <c r="E132" s="23"/>
      <c r="F132" s="23"/>
      <c r="G132" s="24"/>
      <c r="H132" s="25"/>
      <c r="I132" s="24"/>
      <c r="J132" s="25"/>
      <c r="K132" s="24"/>
      <c r="L132" s="11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25" customHeight="1">
      <c r="A133" s="39" t="s">
        <v>371</v>
      </c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4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25" customHeight="1"/>
    <row r="135" spans="1:26" ht="14.25" customHeight="1"/>
    <row r="136" spans="1:26" ht="14.25" customHeight="1"/>
    <row r="137" spans="1:26" ht="14.25" customHeight="1"/>
    <row r="138" spans="1:26" ht="14.25" customHeight="1"/>
    <row r="139" spans="1:26" ht="14.25" customHeight="1"/>
    <row r="140" spans="1:26" ht="14.25" customHeight="1"/>
    <row r="141" spans="1:26" ht="14.25" customHeight="1"/>
    <row r="142" spans="1:26" ht="14.25" customHeight="1"/>
    <row r="143" spans="1:26" ht="14.25" customHeight="1"/>
    <row r="144" spans="1:26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09">
    <mergeCell ref="A101:G101"/>
    <mergeCell ref="H101:I101"/>
    <mergeCell ref="J101:K101"/>
    <mergeCell ref="A102:G102"/>
    <mergeCell ref="H82:I82"/>
    <mergeCell ref="J82:K82"/>
    <mergeCell ref="A83:G83"/>
    <mergeCell ref="H99:I99"/>
    <mergeCell ref="J99:K99"/>
    <mergeCell ref="A97:G97"/>
    <mergeCell ref="H97:I97"/>
    <mergeCell ref="J97:K97"/>
    <mergeCell ref="A98:G98"/>
    <mergeCell ref="H98:I98"/>
    <mergeCell ref="J98:K98"/>
    <mergeCell ref="A99:G99"/>
    <mergeCell ref="B46:L46"/>
    <mergeCell ref="B47:L47"/>
    <mergeCell ref="A48:K48"/>
    <mergeCell ref="A49:K49"/>
    <mergeCell ref="B71:G71"/>
    <mergeCell ref="B72:L72"/>
    <mergeCell ref="B73:L73"/>
    <mergeCell ref="B74:L74"/>
    <mergeCell ref="A75:K75"/>
    <mergeCell ref="A26:K26"/>
    <mergeCell ref="A27:K27"/>
    <mergeCell ref="A28:K28"/>
    <mergeCell ref="A29:K29"/>
    <mergeCell ref="A30:K30"/>
    <mergeCell ref="A31:K31"/>
    <mergeCell ref="B44:G44"/>
    <mergeCell ref="I44:L44"/>
    <mergeCell ref="B45:L45"/>
    <mergeCell ref="B17:L17"/>
    <mergeCell ref="B18:L18"/>
    <mergeCell ref="B19:L19"/>
    <mergeCell ref="A20:K20"/>
    <mergeCell ref="A21:K21"/>
    <mergeCell ref="A22:K22"/>
    <mergeCell ref="A23:K23"/>
    <mergeCell ref="A24:K24"/>
    <mergeCell ref="A25:K25"/>
    <mergeCell ref="A12:G12"/>
    <mergeCell ref="H12:I12"/>
    <mergeCell ref="J12:K12"/>
    <mergeCell ref="A13:L13"/>
    <mergeCell ref="A14:G14"/>
    <mergeCell ref="H14:I14"/>
    <mergeCell ref="J14:K14"/>
    <mergeCell ref="B16:G16"/>
    <mergeCell ref="I16:L16"/>
    <mergeCell ref="A9:G9"/>
    <mergeCell ref="H9:I9"/>
    <mergeCell ref="J9:K9"/>
    <mergeCell ref="H10:I10"/>
    <mergeCell ref="J10:K10"/>
    <mergeCell ref="A10:G10"/>
    <mergeCell ref="A11:G11"/>
    <mergeCell ref="H11:I11"/>
    <mergeCell ref="J11:K11"/>
    <mergeCell ref="B1:G1"/>
    <mergeCell ref="I1:L1"/>
    <mergeCell ref="B2:L2"/>
    <mergeCell ref="B3:L3"/>
    <mergeCell ref="B4:L4"/>
    <mergeCell ref="A5:K5"/>
    <mergeCell ref="A6:K6"/>
    <mergeCell ref="A7:K7"/>
    <mergeCell ref="A8:K8"/>
    <mergeCell ref="A39:G39"/>
    <mergeCell ref="H39:I39"/>
    <mergeCell ref="J39:K39"/>
    <mergeCell ref="H42:I42"/>
    <mergeCell ref="J42:K42"/>
    <mergeCell ref="A40:G40"/>
    <mergeCell ref="H40:I40"/>
    <mergeCell ref="J40:K40"/>
    <mergeCell ref="A41:G41"/>
    <mergeCell ref="H41:I41"/>
    <mergeCell ref="J41:K41"/>
    <mergeCell ref="A42:G42"/>
    <mergeCell ref="A32:K32"/>
    <mergeCell ref="A33:K33"/>
    <mergeCell ref="A34:K34"/>
    <mergeCell ref="A35:K35"/>
    <mergeCell ref="A36:K36"/>
    <mergeCell ref="H37:I37"/>
    <mergeCell ref="J37:K37"/>
    <mergeCell ref="A37:G37"/>
    <mergeCell ref="A38:G38"/>
    <mergeCell ref="H38:I38"/>
    <mergeCell ref="J38:K38"/>
    <mergeCell ref="A67:G67"/>
    <mergeCell ref="H67:I67"/>
    <mergeCell ref="J67:K67"/>
    <mergeCell ref="A68:G68"/>
    <mergeCell ref="H68:I68"/>
    <mergeCell ref="J68:K68"/>
    <mergeCell ref="I71:L71"/>
    <mergeCell ref="B105:G105"/>
    <mergeCell ref="I105:L105"/>
    <mergeCell ref="A76:K76"/>
    <mergeCell ref="A77:K77"/>
    <mergeCell ref="A78:L78"/>
    <mergeCell ref="A79:G79"/>
    <mergeCell ref="H79:I79"/>
    <mergeCell ref="J79:K79"/>
    <mergeCell ref="A80:G80"/>
    <mergeCell ref="H80:I80"/>
    <mergeCell ref="J80:K80"/>
    <mergeCell ref="H83:I83"/>
    <mergeCell ref="J83:K83"/>
    <mergeCell ref="A81:G81"/>
    <mergeCell ref="H81:I81"/>
    <mergeCell ref="J81:K81"/>
    <mergeCell ref="A82:G82"/>
    <mergeCell ref="H66:I66"/>
    <mergeCell ref="J66:K66"/>
    <mergeCell ref="A64:G64"/>
    <mergeCell ref="H64:I64"/>
    <mergeCell ref="J64:K64"/>
    <mergeCell ref="A65:G65"/>
    <mergeCell ref="H65:I65"/>
    <mergeCell ref="J65:K65"/>
    <mergeCell ref="A66:G66"/>
    <mergeCell ref="A50:K50"/>
    <mergeCell ref="A51:K51"/>
    <mergeCell ref="A52:K52"/>
    <mergeCell ref="A53:K53"/>
    <mergeCell ref="A54:K54"/>
    <mergeCell ref="A55:K55"/>
    <mergeCell ref="A56:K56"/>
    <mergeCell ref="H63:I63"/>
    <mergeCell ref="J63:K63"/>
    <mergeCell ref="A57:K57"/>
    <mergeCell ref="A58:K58"/>
    <mergeCell ref="A59:K59"/>
    <mergeCell ref="A60:K60"/>
    <mergeCell ref="A61:K61"/>
    <mergeCell ref="A62:L62"/>
    <mergeCell ref="A63:G63"/>
    <mergeCell ref="A126:K126"/>
    <mergeCell ref="A127:K127"/>
    <mergeCell ref="A128:K128"/>
    <mergeCell ref="H129:I129"/>
    <mergeCell ref="J129:K129"/>
    <mergeCell ref="A132:G132"/>
    <mergeCell ref="H132:I132"/>
    <mergeCell ref="J132:K132"/>
    <mergeCell ref="A133:L133"/>
    <mergeCell ref="A129:G129"/>
    <mergeCell ref="A130:G130"/>
    <mergeCell ref="H130:I130"/>
    <mergeCell ref="J130:K130"/>
    <mergeCell ref="A131:G131"/>
    <mergeCell ref="H131:I131"/>
    <mergeCell ref="J131:K131"/>
    <mergeCell ref="A119:G119"/>
    <mergeCell ref="H119:I119"/>
    <mergeCell ref="J119:K119"/>
    <mergeCell ref="B121:G121"/>
    <mergeCell ref="I121:L121"/>
    <mergeCell ref="B122:L122"/>
    <mergeCell ref="B123:L123"/>
    <mergeCell ref="B124:L124"/>
    <mergeCell ref="A125:K125"/>
    <mergeCell ref="H118:I118"/>
    <mergeCell ref="J118:K118"/>
    <mergeCell ref="A116:G116"/>
    <mergeCell ref="H116:I116"/>
    <mergeCell ref="J116:K116"/>
    <mergeCell ref="A117:G117"/>
    <mergeCell ref="H117:I117"/>
    <mergeCell ref="J117:K117"/>
    <mergeCell ref="A118:G118"/>
    <mergeCell ref="A92:K92"/>
    <mergeCell ref="A93:K93"/>
    <mergeCell ref="A94:K94"/>
    <mergeCell ref="A95:K95"/>
    <mergeCell ref="A96:L96"/>
    <mergeCell ref="H115:I115"/>
    <mergeCell ref="J115:K115"/>
    <mergeCell ref="A111:K111"/>
    <mergeCell ref="A112:K112"/>
    <mergeCell ref="A113:L113"/>
    <mergeCell ref="A114:G114"/>
    <mergeCell ref="H114:I114"/>
    <mergeCell ref="J114:K114"/>
    <mergeCell ref="A115:G115"/>
    <mergeCell ref="B106:L106"/>
    <mergeCell ref="B107:L107"/>
    <mergeCell ref="B108:L108"/>
    <mergeCell ref="A109:K109"/>
    <mergeCell ref="A110:K110"/>
    <mergeCell ref="H102:I102"/>
    <mergeCell ref="J102:K102"/>
    <mergeCell ref="A100:G100"/>
    <mergeCell ref="H100:I100"/>
    <mergeCell ref="J100:K100"/>
    <mergeCell ref="A84:G84"/>
    <mergeCell ref="H84:I84"/>
    <mergeCell ref="J84:K84"/>
    <mergeCell ref="B87:G87"/>
    <mergeCell ref="I87:L87"/>
    <mergeCell ref="B88:L88"/>
    <mergeCell ref="B89:L89"/>
    <mergeCell ref="B90:L90"/>
    <mergeCell ref="A91:K91"/>
  </mergeCells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1" ht="14.25" customHeight="1">
      <c r="A1" s="17" t="s">
        <v>372</v>
      </c>
    </row>
    <row r="2" spans="1:1" ht="14.25" customHeight="1"/>
    <row r="3" spans="1:1" ht="14.25" customHeight="1"/>
    <row r="4" spans="1:1" ht="14.25" customHeight="1"/>
    <row r="5" spans="1:1" ht="14.25" customHeight="1"/>
    <row r="6" spans="1:1" ht="14.25" customHeight="1"/>
    <row r="7" spans="1:1" ht="14.25" customHeight="1"/>
    <row r="8" spans="1:1" ht="14.25" customHeight="1"/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1" ht="14.25" customHeight="1">
      <c r="A1" s="17" t="s">
        <v>373</v>
      </c>
    </row>
    <row r="2" spans="1:1" ht="14.25" customHeight="1">
      <c r="A2" s="17" t="s">
        <v>374</v>
      </c>
    </row>
    <row r="3" spans="1:1" ht="31.5" customHeight="1">
      <c r="A3" s="17" t="s">
        <v>375</v>
      </c>
    </row>
    <row r="4" spans="1:1" ht="31.5" customHeight="1">
      <c r="A4" s="17"/>
    </row>
    <row r="5" spans="1:1" ht="14.25" customHeight="1">
      <c r="A5" s="17" t="s">
        <v>376</v>
      </c>
    </row>
    <row r="6" spans="1:1" ht="14.25" customHeight="1">
      <c r="A6" s="17" t="s">
        <v>377</v>
      </c>
    </row>
    <row r="7" spans="1:1" ht="14.25" customHeight="1">
      <c r="A7" s="17" t="s">
        <v>378</v>
      </c>
    </row>
    <row r="8" spans="1:1" ht="14.25" customHeight="1">
      <c r="A8" s="17"/>
    </row>
    <row r="9" spans="1:1" ht="14.25" customHeight="1">
      <c r="A9" s="17" t="s">
        <v>379</v>
      </c>
    </row>
    <row r="10" spans="1:1" ht="14.25" customHeight="1">
      <c r="A10" s="17" t="s">
        <v>380</v>
      </c>
    </row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spans="1:20" ht="14.25" customHeight="1"/>
    <row r="34" spans="1:20" ht="14.25" customHeight="1"/>
    <row r="35" spans="1:20" ht="14.25" customHeight="1"/>
    <row r="36" spans="1:20" ht="14.25" customHeight="1"/>
    <row r="37" spans="1:20" ht="14.25" customHeight="1"/>
    <row r="38" spans="1:20" ht="15" customHeight="1">
      <c r="A38" s="45" t="s">
        <v>381</v>
      </c>
      <c r="B38" s="21"/>
      <c r="C38" s="21"/>
      <c r="D38" s="21"/>
      <c r="E38" s="21"/>
      <c r="F38" s="21"/>
      <c r="G38" s="21"/>
      <c r="H38" s="21"/>
      <c r="I38" s="21"/>
      <c r="J38" s="21"/>
      <c r="K38" s="45" t="s">
        <v>382</v>
      </c>
      <c r="L38" s="21"/>
      <c r="M38" s="21"/>
      <c r="N38" s="21"/>
      <c r="O38" s="21"/>
      <c r="P38" s="21"/>
      <c r="Q38" s="21"/>
      <c r="R38" s="21"/>
      <c r="S38" s="21"/>
      <c r="T38" s="21"/>
    </row>
    <row r="39" spans="1:20" ht="1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spans="1:20" ht="63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spans="1:20" ht="14.25" customHeight="1"/>
    <row r="42" spans="1:20" ht="14.25" customHeight="1"/>
    <row r="43" spans="1:20" ht="14.25" customHeight="1"/>
    <row r="44" spans="1:20" ht="14.25" customHeight="1"/>
    <row r="45" spans="1:20" ht="14.25" customHeight="1"/>
    <row r="46" spans="1:20" ht="14.25" customHeight="1"/>
    <row r="47" spans="1:20" ht="14.25" customHeight="1"/>
    <row r="48" spans="1:2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spans="1:21" ht="14.25" customHeight="1"/>
    <row r="66" spans="1:21" ht="14.25" customHeight="1"/>
    <row r="67" spans="1:21" ht="14.25" customHeight="1"/>
    <row r="68" spans="1:21" ht="14.25" customHeight="1">
      <c r="L68" s="45" t="s">
        <v>383</v>
      </c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14.25" customHeight="1">
      <c r="A69" s="45" t="s">
        <v>384</v>
      </c>
      <c r="B69" s="21"/>
      <c r="C69" s="21"/>
      <c r="D69" s="21"/>
      <c r="E69" s="21"/>
      <c r="F69" s="21"/>
      <c r="G69" s="21"/>
      <c r="H69" s="21"/>
      <c r="I69" s="21"/>
      <c r="J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68.2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4.2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</row>
    <row r="72" spans="1:21" ht="14.25" customHeight="1"/>
    <row r="73" spans="1:21" ht="14.25" customHeight="1"/>
    <row r="74" spans="1:21" ht="14.25" customHeight="1"/>
    <row r="75" spans="1:21" ht="14.25" customHeight="1"/>
    <row r="76" spans="1:21" ht="14.25" customHeight="1"/>
    <row r="77" spans="1:21" ht="14.25" customHeight="1"/>
    <row r="78" spans="1:21" ht="14.25" customHeight="1"/>
    <row r="79" spans="1:21" ht="14.25" customHeight="1"/>
    <row r="80" spans="1:21" ht="14.25" customHeight="1"/>
    <row r="81" spans="1:21" ht="14.25" customHeight="1"/>
    <row r="82" spans="1:21" ht="14.25" customHeight="1"/>
    <row r="83" spans="1:21" ht="14.25" customHeight="1"/>
    <row r="84" spans="1:21" ht="14.25" customHeight="1"/>
    <row r="85" spans="1:21" ht="14.25" customHeight="1"/>
    <row r="86" spans="1:21" ht="14.25" customHeight="1"/>
    <row r="87" spans="1:21" ht="14.25" customHeight="1"/>
    <row r="88" spans="1:21" ht="14.25" customHeight="1"/>
    <row r="89" spans="1:21" ht="14.25" customHeight="1"/>
    <row r="90" spans="1:21" ht="14.25" customHeight="1"/>
    <row r="91" spans="1:21" ht="14.25" customHeight="1"/>
    <row r="92" spans="1:21" ht="14.25" customHeight="1"/>
    <row r="93" spans="1:21" ht="14.25" customHeight="1"/>
    <row r="94" spans="1:21" ht="14.25" customHeight="1">
      <c r="A94" s="45" t="s">
        <v>385</v>
      </c>
      <c r="B94" s="21"/>
      <c r="C94" s="21"/>
      <c r="D94" s="21"/>
      <c r="E94" s="21"/>
      <c r="F94" s="21"/>
      <c r="G94" s="21"/>
      <c r="H94" s="21"/>
      <c r="I94" s="21"/>
      <c r="J94" s="21"/>
      <c r="L94" s="45" t="s">
        <v>386</v>
      </c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4.2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50.2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spans="1:21" ht="14.25" customHeight="1"/>
    <row r="114" spans="1:21" ht="14.25" customHeight="1"/>
    <row r="115" spans="1:21" ht="14.25" customHeight="1"/>
    <row r="116" spans="1:21" ht="14.25" customHeight="1"/>
    <row r="117" spans="1:21" ht="14.25" customHeight="1"/>
    <row r="118" spans="1:21" ht="14.25" customHeight="1"/>
    <row r="119" spans="1:21" ht="14.25" customHeight="1"/>
    <row r="120" spans="1:21" ht="14.25" customHeight="1">
      <c r="A120" s="45" t="s">
        <v>387</v>
      </c>
      <c r="B120" s="21"/>
      <c r="C120" s="21"/>
      <c r="D120" s="21"/>
      <c r="E120" s="21"/>
      <c r="F120" s="21"/>
      <c r="G120" s="21"/>
      <c r="H120" s="21"/>
      <c r="I120" s="21"/>
      <c r="J120" s="21"/>
      <c r="L120" s="45" t="s">
        <v>388</v>
      </c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57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4.25" customHeight="1"/>
    <row r="124" spans="1:21" ht="14.25" customHeight="1"/>
    <row r="125" spans="1:21" ht="14.25" customHeight="1"/>
    <row r="126" spans="1:21" ht="14.25" customHeight="1"/>
    <row r="127" spans="1:21" ht="14.25" customHeight="1"/>
    <row r="128" spans="1:21" ht="61.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120:J122"/>
    <mergeCell ref="L120:U122"/>
    <mergeCell ref="A38:J40"/>
    <mergeCell ref="K38:T40"/>
    <mergeCell ref="L68:U70"/>
    <mergeCell ref="A69:J71"/>
    <mergeCell ref="A94:J96"/>
    <mergeCell ref="L94:U96"/>
  </mergeCells>
  <pageMargins left="0.511811024" right="0.511811024" top="0.78740157499999996" bottom="0.78740157499999996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21" ht="14.25" customHeight="1">
      <c r="A1" s="18" t="s">
        <v>389</v>
      </c>
    </row>
    <row r="2" spans="1:21" ht="14.25" customHeight="1">
      <c r="A2" s="18" t="s">
        <v>390</v>
      </c>
      <c r="H2" s="18"/>
    </row>
    <row r="3" spans="1:21" ht="14.25" customHeight="1">
      <c r="A3" s="18" t="s">
        <v>391</v>
      </c>
    </row>
    <row r="4" spans="1:21" ht="14.25" customHeight="1">
      <c r="A4" s="18"/>
    </row>
    <row r="5" spans="1:21" ht="14.25" customHeight="1">
      <c r="A5" s="18" t="s">
        <v>392</v>
      </c>
      <c r="J5" s="18"/>
    </row>
    <row r="6" spans="1:21" ht="14.25" customHeight="1">
      <c r="A6" s="18" t="s">
        <v>391</v>
      </c>
      <c r="U6" s="18"/>
    </row>
    <row r="7" spans="1:21" ht="14.25" customHeight="1"/>
    <row r="8" spans="1:21" ht="14.25" customHeight="1">
      <c r="A8" s="18" t="s">
        <v>393</v>
      </c>
      <c r="J8" s="18"/>
    </row>
    <row r="9" spans="1:21" ht="14.25" customHeight="1">
      <c r="A9" s="18" t="s">
        <v>394</v>
      </c>
    </row>
    <row r="10" spans="1:21" ht="14.25" customHeight="1"/>
    <row r="11" spans="1:21" ht="14.25" customHeight="1">
      <c r="A11" s="18" t="s">
        <v>395</v>
      </c>
      <c r="J11" s="18"/>
    </row>
    <row r="12" spans="1:21" ht="14.25" customHeight="1">
      <c r="A12" s="18" t="s">
        <v>391</v>
      </c>
    </row>
    <row r="13" spans="1:21" ht="14.25" customHeight="1">
      <c r="A13" s="18"/>
    </row>
    <row r="14" spans="1:21" ht="14.25" customHeight="1"/>
    <row r="15" spans="1:21" ht="14.25" customHeight="1"/>
    <row r="16" spans="1:2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spans="1:20" ht="14.25" customHeight="1"/>
    <row r="34" spans="1:20" ht="14.25" customHeight="1"/>
    <row r="35" spans="1:20" ht="14.25" customHeight="1"/>
    <row r="36" spans="1:20" ht="14.25" customHeight="1"/>
    <row r="37" spans="1:20" ht="14.25" customHeight="1">
      <c r="A37" s="45" t="s">
        <v>396</v>
      </c>
      <c r="B37" s="21"/>
      <c r="C37" s="21"/>
      <c r="D37" s="21"/>
      <c r="E37" s="21"/>
      <c r="F37" s="21"/>
      <c r="G37" s="21"/>
      <c r="H37" s="21"/>
      <c r="I37" s="21"/>
      <c r="J37" s="21"/>
      <c r="K37" s="45" t="s">
        <v>397</v>
      </c>
      <c r="L37" s="21"/>
      <c r="M37" s="21"/>
      <c r="N37" s="21"/>
      <c r="O37" s="21"/>
      <c r="P37" s="21"/>
      <c r="Q37" s="21"/>
      <c r="R37" s="21"/>
      <c r="S37" s="21"/>
      <c r="T37" s="21"/>
    </row>
    <row r="38" spans="1:20" ht="14.2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spans="1:20" ht="39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spans="1:20" ht="14.25" customHeight="1"/>
    <row r="41" spans="1:20" ht="14.25" customHeight="1"/>
    <row r="42" spans="1:20" ht="14.25" customHeight="1"/>
    <row r="43" spans="1:20" ht="14.25" customHeight="1"/>
    <row r="44" spans="1:20" ht="14.25" customHeight="1"/>
    <row r="45" spans="1:20" ht="14.25" customHeight="1"/>
    <row r="46" spans="1:20" ht="14.25" customHeight="1"/>
    <row r="47" spans="1:20" ht="14.25" customHeight="1"/>
    <row r="48" spans="1:2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37:J39"/>
    <mergeCell ref="K37:T39"/>
  </mergeCells>
  <pageMargins left="0.511811024" right="0.511811024" top="0.78740157499999996" bottom="0.78740157499999996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1" ht="14.25" customHeight="1"/>
    <row r="2" spans="1:1" ht="14.25" customHeight="1">
      <c r="A2" s="19" t="s">
        <v>398</v>
      </c>
    </row>
    <row r="3" spans="1:1" ht="14.25" customHeight="1"/>
    <row r="4" spans="1:1" ht="14.25" customHeight="1"/>
    <row r="5" spans="1:1" ht="14.25" customHeight="1"/>
    <row r="6" spans="1:1" ht="14.25" customHeight="1"/>
    <row r="7" spans="1:1" ht="14.25" customHeight="1"/>
    <row r="8" spans="1:1" ht="14.25" customHeight="1"/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spans="11:21" ht="14.25" customHeight="1"/>
    <row r="18" spans="11:21" ht="14.25" customHeight="1"/>
    <row r="19" spans="11:21" ht="14.25" customHeight="1"/>
    <row r="20" spans="11:21" ht="14.25" customHeight="1"/>
    <row r="21" spans="11:21" ht="14.25" customHeight="1"/>
    <row r="22" spans="11:21" ht="14.25" customHeight="1"/>
    <row r="23" spans="11:21" ht="14.25" customHeight="1"/>
    <row r="24" spans="11:21" ht="14.25" customHeight="1"/>
    <row r="25" spans="11:21" ht="14.25" customHeight="1">
      <c r="K25" s="1" t="s">
        <v>399</v>
      </c>
    </row>
    <row r="26" spans="11:21" ht="14.25" customHeight="1"/>
    <row r="27" spans="11:21" ht="14.25" customHeight="1">
      <c r="K27" s="2" t="s">
        <v>400</v>
      </c>
    </row>
    <row r="28" spans="11:21" ht="14.25" customHeight="1"/>
    <row r="29" spans="11:21" ht="388.5" customHeight="1">
      <c r="K29" s="20" t="s">
        <v>401</v>
      </c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1:21" ht="14.25" customHeight="1"/>
    <row r="31" spans="11:21" ht="14.25" customHeight="1"/>
    <row r="32" spans="11:2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spans="11:21" ht="14.25" customHeight="1"/>
    <row r="50" spans="11:21" ht="14.25" customHeight="1"/>
    <row r="51" spans="11:21" ht="14.25" customHeight="1"/>
    <row r="52" spans="11:21" ht="14.25" customHeight="1"/>
    <row r="53" spans="11:21" ht="14.25" customHeight="1"/>
    <row r="54" spans="11:21" ht="14.25" customHeight="1"/>
    <row r="55" spans="11:21" ht="14.25" customHeight="1"/>
    <row r="56" spans="11:21" ht="14.25" customHeight="1"/>
    <row r="57" spans="11:21" ht="14.25" customHeight="1"/>
    <row r="58" spans="11:21" ht="14.25" customHeight="1"/>
    <row r="59" spans="11:21" ht="14.25" customHeight="1">
      <c r="K59" s="1" t="s">
        <v>399</v>
      </c>
    </row>
    <row r="60" spans="11:21" ht="14.25" customHeight="1"/>
    <row r="61" spans="11:21" ht="14.25" customHeight="1">
      <c r="K61" s="2" t="s">
        <v>402</v>
      </c>
    </row>
    <row r="62" spans="11:21" ht="33" customHeight="1">
      <c r="K62" s="46" t="s">
        <v>403</v>
      </c>
      <c r="L62" s="21"/>
      <c r="M62" s="21"/>
      <c r="N62" s="21"/>
      <c r="O62" s="21"/>
      <c r="P62" s="21"/>
      <c r="Q62" s="21"/>
      <c r="R62" s="21"/>
      <c r="S62" s="21"/>
      <c r="T62" s="21"/>
    </row>
    <row r="63" spans="11:21" ht="14.25" customHeight="1">
      <c r="K63" s="20" t="s">
        <v>404</v>
      </c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1:21" ht="14.25" customHeight="1"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1:21" ht="14.25" customHeight="1"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1:21" ht="14.25" customHeight="1"/>
    <row r="67" spans="11:21" ht="14.25" customHeight="1"/>
    <row r="68" spans="11:21" ht="14.25" customHeight="1"/>
    <row r="69" spans="11:21" ht="14.25" customHeight="1"/>
    <row r="70" spans="11:21" ht="14.25" customHeight="1"/>
    <row r="71" spans="11:21" ht="14.25" customHeight="1"/>
    <row r="72" spans="11:21" ht="14.25" customHeight="1"/>
    <row r="73" spans="11:21" ht="14.25" customHeight="1"/>
    <row r="74" spans="11:21" ht="14.25" customHeight="1"/>
    <row r="75" spans="11:21" ht="14.25" customHeight="1"/>
    <row r="76" spans="11:21" ht="14.25" customHeight="1"/>
    <row r="77" spans="11:21" ht="14.25" customHeight="1"/>
    <row r="78" spans="11:21" ht="14.25" customHeight="1"/>
    <row r="79" spans="11:21" ht="14.25" customHeight="1"/>
    <row r="80" spans="11:21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spans="11:21" ht="14.25" customHeight="1"/>
    <row r="130" spans="11:21" ht="14.25" customHeight="1"/>
    <row r="131" spans="11:21" ht="14.25" customHeight="1">
      <c r="K131" s="2" t="s">
        <v>405</v>
      </c>
    </row>
    <row r="132" spans="11:21" ht="14.25" customHeight="1"/>
    <row r="133" spans="11:21" ht="14.25" customHeight="1">
      <c r="K133" s="20" t="s">
        <v>406</v>
      </c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1:21" ht="14.25" customHeight="1"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1:21" ht="14.25" customHeight="1"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1:21" ht="14.25" customHeight="1">
      <c r="K136" s="2" t="s">
        <v>407</v>
      </c>
    </row>
    <row r="137" spans="11:21" ht="14.25" customHeight="1"/>
    <row r="138" spans="11:21" ht="14.25" customHeight="1"/>
    <row r="139" spans="11:21" ht="14.25" customHeight="1"/>
    <row r="140" spans="11:21" ht="14.25" customHeight="1"/>
    <row r="141" spans="11:21" ht="14.25" customHeight="1"/>
    <row r="142" spans="11:21" ht="14.25" customHeight="1"/>
    <row r="143" spans="11:21" ht="14.25" customHeight="1"/>
    <row r="144" spans="11:21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K29:U29"/>
    <mergeCell ref="K62:T62"/>
    <mergeCell ref="K63:U65"/>
    <mergeCell ref="K133:U135"/>
  </mergeCells>
  <pageMargins left="0.511811024" right="0.511811024" top="0.78740157499999996" bottom="0.78740157499999996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V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spans="12:22" ht="14.25" customHeight="1"/>
    <row r="18" spans="12:22" ht="14.25" customHeight="1"/>
    <row r="19" spans="12:22" ht="14.25" customHeight="1"/>
    <row r="20" spans="12:22" ht="14.25" customHeight="1"/>
    <row r="21" spans="12:22" ht="14.25" customHeight="1"/>
    <row r="22" spans="12:22" ht="14.25" customHeight="1"/>
    <row r="23" spans="12:22" ht="14.25" customHeight="1"/>
    <row r="24" spans="12:22" ht="14.25" customHeight="1"/>
    <row r="25" spans="12:22" ht="14.25" customHeight="1"/>
    <row r="26" spans="12:22" ht="14.25" customHeight="1"/>
    <row r="27" spans="12:22" ht="14.25" customHeight="1">
      <c r="L27" s="2" t="s">
        <v>408</v>
      </c>
    </row>
    <row r="28" spans="12:22" ht="14.25" customHeight="1"/>
    <row r="29" spans="12:22" ht="14.25" customHeight="1">
      <c r="L29" s="20" t="s">
        <v>409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2:22" ht="14.25" customHeight="1"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2:22" ht="14.25" customHeight="1"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2:22" ht="14.25" customHeight="1">
      <c r="L32" s="2" t="s">
        <v>407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L29:V31"/>
  </mergeCells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Introdução</vt:lpstr>
      <vt:lpstr>EstatisticasFSW_S1_ANALISE_Base</vt:lpstr>
      <vt:lpstr>S1_ANALISE_PROJETO_PROD_QUAL</vt:lpstr>
      <vt:lpstr>ANALISE_CAUSAS_PROD</vt:lpstr>
      <vt:lpstr>ANALISE_CAUSAS_QUAL</vt:lpstr>
      <vt:lpstr>Gráfico de Controle Prod</vt:lpstr>
      <vt:lpstr>Gráficos de Controle Qual</vt:lpstr>
      <vt:lpstr>ANOVA Prod</vt:lpstr>
      <vt:lpstr>ANOVAQUAL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2019-01-24T22:11:03Z</dcterms:created>
  <dcterms:modified xsi:type="dcterms:W3CDTF">2023-07-14T12:23:13Z</dcterms:modified>
</cp:coreProperties>
</file>