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35192\Desktop\Tese\Criar Base de Dados\BD apos o pre-processamento\"/>
    </mc:Choice>
  </mc:AlternateContent>
  <xr:revisionPtr revIDLastSave="0" documentId="13_ncr:1_{7707975F-11AA-4140-9192-9E22219E3312}" xr6:coauthVersionLast="47" xr6:coauthVersionMax="47" xr10:uidLastSave="{00000000-0000-0000-0000-000000000000}"/>
  <bookViews>
    <workbookView xWindow="20370" yWindow="-120" windowWidth="20730" windowHeight="11310" xr2:uid="{00000000-000D-0000-FFFF-FFFF00000000}"/>
  </bookViews>
  <sheets>
    <sheet name="BD" sheetId="1" r:id="rId1"/>
    <sheet name="Independência" sheetId="2" r:id="rId2"/>
    <sheet name="Probabilidades" sheetId="3" r:id="rId3"/>
    <sheet name="Tabelas_e_Matriz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3" l="1"/>
  <c r="M47" i="3"/>
  <c r="K47" i="3"/>
  <c r="N46" i="3"/>
  <c r="L42" i="3"/>
  <c r="M42" i="3"/>
  <c r="K42" i="3"/>
  <c r="N41" i="3"/>
  <c r="N3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M51" i="3"/>
  <c r="AK53" i="3"/>
  <c r="AK54" i="3"/>
  <c r="AK55" i="3"/>
  <c r="AK56" i="3"/>
  <c r="AK57" i="3"/>
  <c r="AK58" i="3"/>
  <c r="AK62" i="3"/>
  <c r="AK63" i="3"/>
  <c r="AK65" i="3"/>
  <c r="AK66" i="3"/>
  <c r="AK67" i="3"/>
  <c r="AK68" i="3"/>
  <c r="AK69" i="3"/>
  <c r="AK70" i="3"/>
  <c r="AK71" i="3"/>
  <c r="AK72" i="3"/>
  <c r="AD52" i="3"/>
  <c r="AK52" i="3" s="1"/>
  <c r="AD53" i="3"/>
  <c r="AD54" i="3"/>
  <c r="AD55" i="3"/>
  <c r="AD56" i="3"/>
  <c r="AD57" i="3"/>
  <c r="AD58" i="3"/>
  <c r="AD59" i="3"/>
  <c r="AK59" i="3" s="1"/>
  <c r="AD60" i="3"/>
  <c r="AK60" i="3" s="1"/>
  <c r="AD61" i="3"/>
  <c r="AK61" i="3" s="1"/>
  <c r="AD62" i="3"/>
  <c r="AD63" i="3"/>
  <c r="AD64" i="3"/>
  <c r="AD65" i="3"/>
  <c r="AD66" i="3"/>
  <c r="AD67" i="3"/>
  <c r="AD68" i="3"/>
  <c r="AD69" i="3"/>
  <c r="AD70" i="3"/>
  <c r="AD71" i="3"/>
  <c r="AD72" i="3"/>
  <c r="AD51" i="3"/>
  <c r="AK51" i="3" s="1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8" i="3"/>
  <c r="S68" i="3" s="1"/>
  <c r="R69" i="3"/>
  <c r="R70" i="3"/>
  <c r="R71" i="3"/>
  <c r="R72" i="3"/>
  <c r="R73" i="3"/>
  <c r="S73" i="3" s="1"/>
  <c r="R74" i="3"/>
  <c r="R75" i="3"/>
  <c r="R76" i="3"/>
  <c r="R77" i="3"/>
  <c r="R78" i="3"/>
  <c r="R79" i="3"/>
  <c r="R80" i="3"/>
  <c r="S80" i="3" s="1"/>
  <c r="R81" i="3"/>
  <c r="S81" i="3" s="1"/>
  <c r="R82" i="3"/>
  <c r="R52" i="3"/>
  <c r="Q54" i="3"/>
  <c r="S54" i="3" s="1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S69" i="3" s="1"/>
  <c r="Q70" i="3"/>
  <c r="Q71" i="3"/>
  <c r="Q72" i="3"/>
  <c r="Q73" i="3"/>
  <c r="Q74" i="3"/>
  <c r="Q75" i="3"/>
  <c r="Q76" i="3"/>
  <c r="Q77" i="3"/>
  <c r="S78" i="3"/>
  <c r="Q79" i="3"/>
  <c r="Q80" i="3"/>
  <c r="Q81" i="3"/>
  <c r="Q82" i="3"/>
  <c r="Q52" i="3"/>
  <c r="P53" i="3"/>
  <c r="S53" i="3" s="1"/>
  <c r="P54" i="3"/>
  <c r="P55" i="3"/>
  <c r="S55" i="3" s="1"/>
  <c r="P56" i="3"/>
  <c r="P57" i="3"/>
  <c r="P58" i="3"/>
  <c r="P59" i="3"/>
  <c r="S59" i="3" s="1"/>
  <c r="P60" i="3"/>
  <c r="P61" i="3"/>
  <c r="S61" i="3" s="1"/>
  <c r="P62" i="3"/>
  <c r="P63" i="3"/>
  <c r="P64" i="3"/>
  <c r="P65" i="3"/>
  <c r="P66" i="3"/>
  <c r="S66" i="3" s="1"/>
  <c r="P67" i="3"/>
  <c r="P68" i="3"/>
  <c r="P70" i="3"/>
  <c r="P71" i="3"/>
  <c r="P72" i="3"/>
  <c r="P73" i="3"/>
  <c r="P74" i="3"/>
  <c r="S74" i="3" s="1"/>
  <c r="P75" i="3"/>
  <c r="S75" i="3" s="1"/>
  <c r="P76" i="3"/>
  <c r="P77" i="3"/>
  <c r="S77" i="3" s="1"/>
  <c r="P78" i="3"/>
  <c r="P79" i="3"/>
  <c r="S79" i="3" s="1"/>
  <c r="P80" i="3"/>
  <c r="P81" i="3"/>
  <c r="P82" i="3"/>
  <c r="P52" i="3"/>
  <c r="S71" i="3"/>
  <c r="S58" i="3"/>
  <c r="S62" i="3"/>
  <c r="S72" i="3"/>
  <c r="S64" i="3"/>
  <c r="S63" i="3"/>
  <c r="S60" i="3"/>
  <c r="S56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F41" i="3"/>
  <c r="N36" i="3"/>
  <c r="L37" i="3" s="1"/>
  <c r="G9" i="3"/>
  <c r="F10" i="3" s="1"/>
  <c r="J2" i="3"/>
  <c r="K2" i="3" s="1"/>
  <c r="L2" i="3" s="1"/>
  <c r="M2" i="3" s="1"/>
  <c r="N2" i="3" s="1"/>
  <c r="O2" i="3" s="1"/>
  <c r="P2" i="3" s="1"/>
  <c r="Q2" i="3" s="1"/>
  <c r="R2" i="3" s="1"/>
  <c r="S2" i="3" s="1"/>
  <c r="E3" i="3"/>
  <c r="D4" i="3" s="1"/>
  <c r="T3" i="3"/>
  <c r="O4" i="3" s="1"/>
  <c r="M4" i="3"/>
  <c r="N4" i="3"/>
  <c r="P4" i="3"/>
  <c r="P9" i="3"/>
  <c r="N10" i="3" s="1"/>
  <c r="M10" i="3"/>
  <c r="G14" i="3"/>
  <c r="D15" i="3" s="1"/>
  <c r="P14" i="3"/>
  <c r="M15" i="3" s="1"/>
  <c r="C15" i="3"/>
  <c r="F19" i="3"/>
  <c r="C20" i="3" s="1"/>
  <c r="M19" i="3"/>
  <c r="J20" i="3" s="1"/>
  <c r="R24" i="3"/>
  <c r="G25" i="3" s="1"/>
  <c r="F25" i="3"/>
  <c r="J25" i="3"/>
  <c r="K25" i="3"/>
  <c r="L25" i="3"/>
  <c r="G30" i="3"/>
  <c r="F31" i="3" s="1"/>
  <c r="N30" i="3"/>
  <c r="L31" i="3" s="1"/>
  <c r="C31" i="3"/>
  <c r="D31" i="3"/>
  <c r="E31" i="3"/>
  <c r="F36" i="3"/>
  <c r="D37" i="3" s="1"/>
  <c r="F46" i="3"/>
  <c r="C47" i="3" s="1"/>
  <c r="V33" i="3"/>
  <c r="V34" i="3"/>
  <c r="V35" i="3"/>
  <c r="V36" i="3"/>
  <c r="Z33" i="3"/>
  <c r="AA33" i="3"/>
  <c r="AB33" i="3"/>
  <c r="AC33" i="3"/>
  <c r="Z34" i="3"/>
  <c r="AA34" i="3"/>
  <c r="AB34" i="3"/>
  <c r="AC34" i="3"/>
  <c r="S67" i="3" l="1"/>
  <c r="AL51" i="3"/>
  <c r="AD73" i="3"/>
  <c r="S76" i="3"/>
  <c r="S65" i="3"/>
  <c r="S57" i="3"/>
  <c r="S82" i="3"/>
  <c r="S70" i="3"/>
  <c r="S52" i="3"/>
  <c r="L4" i="3"/>
  <c r="E20" i="3"/>
  <c r="D20" i="3"/>
  <c r="M25" i="3"/>
  <c r="Q4" i="3"/>
  <c r="I83" i="3"/>
  <c r="E25" i="3"/>
  <c r="K4" i="3"/>
  <c r="D25" i="3"/>
  <c r="F15" i="3"/>
  <c r="S4" i="3"/>
  <c r="J4" i="3"/>
  <c r="K37" i="3"/>
  <c r="N25" i="3"/>
  <c r="C25" i="3"/>
  <c r="E15" i="3"/>
  <c r="R4" i="3"/>
  <c r="I4" i="3"/>
  <c r="M37" i="3"/>
  <c r="C37" i="3"/>
  <c r="M31" i="3"/>
  <c r="E47" i="3"/>
  <c r="Q25" i="3"/>
  <c r="D47" i="3"/>
  <c r="K31" i="3"/>
  <c r="P25" i="3"/>
  <c r="H25" i="3"/>
  <c r="K20" i="3"/>
  <c r="N15" i="3"/>
  <c r="O10" i="3"/>
  <c r="C4" i="3"/>
  <c r="I25" i="3"/>
  <c r="L20" i="3"/>
  <c r="O15" i="3"/>
  <c r="E37" i="3"/>
  <c r="O25" i="3"/>
  <c r="S83" i="3" l="1"/>
  <c r="E10" i="3" l="1"/>
  <c r="D10" i="3"/>
  <c r="C10" i="3"/>
  <c r="D42" i="3"/>
  <c r="E42" i="3"/>
  <c r="C42" i="3"/>
</calcChain>
</file>

<file path=xl/sharedStrings.xml><?xml version="1.0" encoding="utf-8"?>
<sst xmlns="http://schemas.openxmlformats.org/spreadsheetml/2006/main" count="11053" uniqueCount="1195">
  <si>
    <t>Período</t>
  </si>
  <si>
    <t>Estado_Costeiro</t>
  </si>
  <si>
    <t>Tipo_Navio</t>
  </si>
  <si>
    <t>Bandeira</t>
  </si>
  <si>
    <t>Estado do Navio</t>
  </si>
  <si>
    <t>Proximidade_Costa(milhas)</t>
  </si>
  <si>
    <t>ÁREA_NAVEGAÇÃO</t>
  </si>
  <si>
    <t>Classificação_Ataque</t>
  </si>
  <si>
    <t>N_Criminosos</t>
  </si>
  <si>
    <t>Armamento</t>
  </si>
  <si>
    <t>Hijack</t>
  </si>
  <si>
    <t>Sequestro</t>
  </si>
  <si>
    <t>Rapto</t>
  </si>
  <si>
    <t>Feridos</t>
  </si>
  <si>
    <t>Mortos</t>
  </si>
  <si>
    <t>Nível_Proteção</t>
  </si>
  <si>
    <t>Data_hora</t>
  </si>
  <si>
    <t>vento_tam</t>
  </si>
  <si>
    <t>vento</t>
  </si>
  <si>
    <t>onda</t>
  </si>
  <si>
    <t>onda_tam</t>
  </si>
  <si>
    <t>chuva</t>
  </si>
  <si>
    <t>chuva (mm/dia)</t>
  </si>
  <si>
    <t>DATA</t>
  </si>
  <si>
    <t>Ano</t>
  </si>
  <si>
    <t>Mês</t>
  </si>
  <si>
    <t>Estação</t>
  </si>
  <si>
    <t>Zona_Costeira</t>
  </si>
  <si>
    <t>Conj_Ano</t>
  </si>
  <si>
    <t>Armamento2</t>
  </si>
  <si>
    <t>Perigosidade</t>
  </si>
  <si>
    <t>Meteorologia</t>
  </si>
  <si>
    <t>Risco_Ataque</t>
  </si>
  <si>
    <t>Risco_Bandeira</t>
  </si>
  <si>
    <t>Diurno</t>
  </si>
  <si>
    <t>Noturno</t>
  </si>
  <si>
    <t>Nigéria</t>
  </si>
  <si>
    <t>Benin</t>
  </si>
  <si>
    <t>Togo</t>
  </si>
  <si>
    <t>Gabão</t>
  </si>
  <si>
    <t>Costa do Marfim</t>
  </si>
  <si>
    <t>Gana</t>
  </si>
  <si>
    <t>Serra Leoa</t>
  </si>
  <si>
    <t>Guiné</t>
  </si>
  <si>
    <t>Congo</t>
  </si>
  <si>
    <t>Camarões</t>
  </si>
  <si>
    <t>Guiné Equatorial</t>
  </si>
  <si>
    <t>S,Tomé e Príncipe</t>
  </si>
  <si>
    <t>Angola</t>
  </si>
  <si>
    <t>Libéria</t>
  </si>
  <si>
    <t>República Dem, Congo</t>
  </si>
  <si>
    <t>Cargo Ship</t>
  </si>
  <si>
    <t>Oil Ship Transporter</t>
  </si>
  <si>
    <t>Chemical Tanker</t>
  </si>
  <si>
    <t>Outros</t>
  </si>
  <si>
    <t>outros</t>
  </si>
  <si>
    <t>Panamá</t>
  </si>
  <si>
    <t>IlhasMarshall</t>
  </si>
  <si>
    <t>Singapura</t>
  </si>
  <si>
    <t>Malta</t>
  </si>
  <si>
    <t>China</t>
  </si>
  <si>
    <t>Navegar</t>
  </si>
  <si>
    <t>Fundeado</t>
  </si>
  <si>
    <t>Atracado</t>
  </si>
  <si>
    <t>10&lt;mi&lt;30</t>
  </si>
  <si>
    <t>30&lt;mi&lt;100</t>
  </si>
  <si>
    <t>&gt;100mi</t>
  </si>
  <si>
    <t>&lt;1mi</t>
  </si>
  <si>
    <t>3&lt;mi&lt;10</t>
  </si>
  <si>
    <t>1&lt;mi&lt;3</t>
  </si>
  <si>
    <t>Águas Internacionais</t>
  </si>
  <si>
    <t>Área Portuária</t>
  </si>
  <si>
    <t>Mar Territorial</t>
  </si>
  <si>
    <t>NCONSEGUIDO</t>
  </si>
  <si>
    <t>RAPTO</t>
  </si>
  <si>
    <t>ROUBO</t>
  </si>
  <si>
    <t>HIJACK</t>
  </si>
  <si>
    <t>SEQUESTRO</t>
  </si>
  <si>
    <t>High</t>
  </si>
  <si>
    <t>Low</t>
  </si>
  <si>
    <t>Medium</t>
  </si>
  <si>
    <t>Machine Gun</t>
  </si>
  <si>
    <t>Desconhecido</t>
  </si>
  <si>
    <t>Knives</t>
  </si>
  <si>
    <t>RPG</t>
  </si>
  <si>
    <t>Alto</t>
  </si>
  <si>
    <t>Baixo</t>
  </si>
  <si>
    <t>Médio</t>
  </si>
  <si>
    <t>2020-01-21 08:30:00</t>
  </si>
  <si>
    <t>2018-02-03 16:40:00</t>
  </si>
  <si>
    <t>2016-09-16 01:50:00</t>
  </si>
  <si>
    <t>2019-02-28 08:15:00</t>
  </si>
  <si>
    <t>2014-04-29 19:31:00</t>
  </si>
  <si>
    <t>2015-04-24 00:45:00</t>
  </si>
  <si>
    <t>2019-12-30 00:30:00</t>
  </si>
  <si>
    <t>2018-01-24 09:00:00</t>
  </si>
  <si>
    <t>2012-12-13 23:10:00</t>
  </si>
  <si>
    <t>2020-01-16 21:00:00</t>
  </si>
  <si>
    <t>2019-01-25 00:15:00</t>
  </si>
  <si>
    <t>2018-03-22 21:30:00</t>
  </si>
  <si>
    <t>2020-11-07 16:20:00</t>
  </si>
  <si>
    <t>2018-01-24 05:15:00</t>
  </si>
  <si>
    <t>2015-01-11 04:00:00</t>
  </si>
  <si>
    <t>2017-03-29 12:00:00</t>
  </si>
  <si>
    <t>2014-02-19 03:45:00</t>
  </si>
  <si>
    <t>2018-02-24 15:20:00</t>
  </si>
  <si>
    <t>2016-05-05 15:52:00</t>
  </si>
  <si>
    <t>2012-06-30 01:10:00</t>
  </si>
  <si>
    <t>2016-05-03 23:20:00</t>
  </si>
  <si>
    <t>2018-12-14 23:35:00</t>
  </si>
  <si>
    <t>2016-02-11 14:10:00</t>
  </si>
  <si>
    <t>2020-12-03 10:35:00</t>
  </si>
  <si>
    <t>2020-11-09 06:30:00</t>
  </si>
  <si>
    <t>2018-09-22 03:50:00</t>
  </si>
  <si>
    <t>2017-11-01 10:00:00</t>
  </si>
  <si>
    <t>2014-08-26 17:20:00</t>
  </si>
  <si>
    <t>2016-04-28 10:12:00</t>
  </si>
  <si>
    <t>2017-11-22 02:30:00</t>
  </si>
  <si>
    <t>2012-08-03 01:20:00</t>
  </si>
  <si>
    <t>2013-05-05 22:45:00</t>
  </si>
  <si>
    <t>2013-05-05 22:48:00</t>
  </si>
  <si>
    <t>2016-05-05 02:00:00</t>
  </si>
  <si>
    <t>2018-09-25 11:40:00</t>
  </si>
  <si>
    <t>2013-09-04 14:15:00</t>
  </si>
  <si>
    <t>2016-05-07 15:00:00</t>
  </si>
  <si>
    <t>2019-03-09 11:15:00</t>
  </si>
  <si>
    <t>2016-04-18 15:15:00</t>
  </si>
  <si>
    <t>2010-12-24 21:20:00</t>
  </si>
  <si>
    <t>2018-10-27 03:00:00</t>
  </si>
  <si>
    <t>2013-07-14 22:46:00</t>
  </si>
  <si>
    <t>2019-02-27 20:00:00</t>
  </si>
  <si>
    <t>2012-02-11 19:13:00</t>
  </si>
  <si>
    <t>2013-02-07 06:00:00</t>
  </si>
  <si>
    <t>2018-03-22 10:00:00</t>
  </si>
  <si>
    <t>2018-04-21 05:30:00</t>
  </si>
  <si>
    <t>2013-02-03 07:00:00</t>
  </si>
  <si>
    <t>2010-06-27 00:30:00</t>
  </si>
  <si>
    <t>2016-02-11 20:00:00</t>
  </si>
  <si>
    <t>2011-08-20 23:25:00</t>
  </si>
  <si>
    <t>2014-08-27 21:15:00</t>
  </si>
  <si>
    <t>2012-06-25 01:10:00</t>
  </si>
  <si>
    <t>2014-06-03 09:10:00</t>
  </si>
  <si>
    <t>2011-06-24 01:24:00</t>
  </si>
  <si>
    <t>2012-08-18 23:10:00</t>
  </si>
  <si>
    <t>2012-10-04 20:30:00</t>
  </si>
  <si>
    <t>2013-06-13 02:15:00</t>
  </si>
  <si>
    <t>2013-07-16 03:30:00</t>
  </si>
  <si>
    <t>2020-07-02 22:20:00</t>
  </si>
  <si>
    <t>2010-09-22 02:36:00</t>
  </si>
  <si>
    <t>2012-12-17 12:45:00</t>
  </si>
  <si>
    <t>2018-03-16 22:40:00</t>
  </si>
  <si>
    <t>2011-08-21 08:50:00</t>
  </si>
  <si>
    <t>2014-01-30 03:30:00</t>
  </si>
  <si>
    <t>2012-08-10 00:00:00</t>
  </si>
  <si>
    <t>2010-11-12 00:45:00</t>
  </si>
  <si>
    <t>2010-02-13 22:30:00</t>
  </si>
  <si>
    <t>2013-02-11 05:35:00</t>
  </si>
  <si>
    <t>2017-02-05 10:30:00</t>
  </si>
  <si>
    <t>2012-12-23 18:45:00</t>
  </si>
  <si>
    <t>2014-02-05 23:30:00</t>
  </si>
  <si>
    <t>2011-01-27 07:20:00</t>
  </si>
  <si>
    <t>2017-11-11 08:20:00</t>
  </si>
  <si>
    <t>2019-01-25 15:30:00</t>
  </si>
  <si>
    <t>2020-02-20 01:00:00</t>
  </si>
  <si>
    <t>2017-12-14 01:10:00</t>
  </si>
  <si>
    <t>2015-01-14 21:30:00</t>
  </si>
  <si>
    <t>2013-02-07 21:25:00</t>
  </si>
  <si>
    <t>2018-10-29 03:30:00</t>
  </si>
  <si>
    <t>2013-05-24 20:30:00</t>
  </si>
  <si>
    <t>2017-12-14 08:30:00</t>
  </si>
  <si>
    <t>2012-06-30 05:15:00</t>
  </si>
  <si>
    <t>2010-12-14 23:45:00</t>
  </si>
  <si>
    <t>2014-03-06 18:12:00</t>
  </si>
  <si>
    <t>2019-01-02 00:00:00</t>
  </si>
  <si>
    <t>2018-03-26 17:20:00</t>
  </si>
  <si>
    <t>2012-02-09 14:02:00</t>
  </si>
  <si>
    <t>2011-11-17 04:25:00</t>
  </si>
  <si>
    <t>2012-01-03 00:30:00</t>
  </si>
  <si>
    <t>2019-03-30 21:30:00</t>
  </si>
  <si>
    <t>2013-01-16 22:00:00</t>
  </si>
  <si>
    <t>2020-12-16 07:00:00</t>
  </si>
  <si>
    <t>2011-10-30 20:45:00</t>
  </si>
  <si>
    <t>2019-02-03 05:30:00</t>
  </si>
  <si>
    <t>2010-10-01 00:00:00</t>
  </si>
  <si>
    <t>2020-12-21 04:10:00</t>
  </si>
  <si>
    <t>2013-07-30 12:45:00</t>
  </si>
  <si>
    <t>2012-03-22 08:25:00</t>
  </si>
  <si>
    <t>2015-11-26 22:10:00</t>
  </si>
  <si>
    <t>2010-04-24 03:00:00</t>
  </si>
  <si>
    <t>2020-03-06 01:17:00</t>
  </si>
  <si>
    <t>2015-01-30 05:00:00</t>
  </si>
  <si>
    <t>2018-05-21 22:55:00</t>
  </si>
  <si>
    <t>2018-02-02 01:45:00</t>
  </si>
  <si>
    <t>2016-03-25 23:40:00</t>
  </si>
  <si>
    <t>2011-07-31 01:50:00</t>
  </si>
  <si>
    <t>2020-04-30 18:45:00</t>
  </si>
  <si>
    <t>2016-01-29 22:36:00</t>
  </si>
  <si>
    <t>2011-10-08 20:40:00</t>
  </si>
  <si>
    <t>2012-10-24 20:15:00</t>
  </si>
  <si>
    <t>2016-06-06 16:40:00</t>
  </si>
  <si>
    <t>2011-10-02 22:37:00</t>
  </si>
  <si>
    <t>2011-04-29 22:55:00</t>
  </si>
  <si>
    <t>2019-04-05 21:00:00</t>
  </si>
  <si>
    <t>2018-06-01 02:30:00</t>
  </si>
  <si>
    <t>2020-07-17 10:00:00</t>
  </si>
  <si>
    <t>2014-01-03 10:00:00</t>
  </si>
  <si>
    <t>2011-07-09 21:40:00</t>
  </si>
  <si>
    <t>2012-02-13 02:50:00</t>
  </si>
  <si>
    <t>2016-04-11 00:30:00</t>
  </si>
  <si>
    <t>2014-07-25 23:40:00</t>
  </si>
  <si>
    <t>2015-03-21 21:30:00</t>
  </si>
  <si>
    <t>2014-03-04 00:30:00</t>
  </si>
  <si>
    <t>2012-08-21 02:30:00</t>
  </si>
  <si>
    <t>2017-10-21 06:00:00</t>
  </si>
  <si>
    <t>2018-10-29 12:15:00</t>
  </si>
  <si>
    <t>2014-01-02 00:02:00</t>
  </si>
  <si>
    <t>2017-12-24 07:30:00</t>
  </si>
  <si>
    <t>2011-06-30 02:05:00</t>
  </si>
  <si>
    <t>2015-10-19 19:54:00</t>
  </si>
  <si>
    <t>2014-01-29 21:15:00</t>
  </si>
  <si>
    <t>2011-04-13 11:39:00</t>
  </si>
  <si>
    <t>2019-07-13 22:50:00</t>
  </si>
  <si>
    <t>2020-05-03 03:00:00</t>
  </si>
  <si>
    <t>2018-11-21 03:00:00</t>
  </si>
  <si>
    <t>2018-02-09 06:00:00</t>
  </si>
  <si>
    <t>2016-01-15 05:40:00</t>
  </si>
  <si>
    <t>2013-04-24 22:45:00</t>
  </si>
  <si>
    <t>2019-12-03 18:10:00</t>
  </si>
  <si>
    <t>2020-12-10 08:00:00</t>
  </si>
  <si>
    <t>2018-09-22 05:00:00</t>
  </si>
  <si>
    <t>2020-11-16 03:20:00</t>
  </si>
  <si>
    <t>2017-07-31 17:50:00</t>
  </si>
  <si>
    <t>2014-11-04 03:57:00</t>
  </si>
  <si>
    <t>2011-07-16 01:35:00</t>
  </si>
  <si>
    <t>2018-10-29 12:10:00</t>
  </si>
  <si>
    <t>2014-06-04 04:00:00</t>
  </si>
  <si>
    <t>2011-09-13 23:52:00</t>
  </si>
  <si>
    <t>2015-05-18 22:40:00</t>
  </si>
  <si>
    <t>2013-05-04 11:35:00</t>
  </si>
  <si>
    <t>2011-07-24 01:40:00</t>
  </si>
  <si>
    <t>2013-03-30 22:45:00</t>
  </si>
  <si>
    <t>2016-04-07 09:20:00</t>
  </si>
  <si>
    <t>2012-05-07 06:40:00</t>
  </si>
  <si>
    <t>2020-11-13 14:54:00</t>
  </si>
  <si>
    <t>2013-04-22 21:40:00</t>
  </si>
  <si>
    <t>2011-05-08 01:30:00</t>
  </si>
  <si>
    <t>2020-12-16 03:20:00</t>
  </si>
  <si>
    <t>2019-12-15 08:00:00</t>
  </si>
  <si>
    <t>2013-07-15 04:52:00</t>
  </si>
  <si>
    <t>2017-07-30 09:00:00</t>
  </si>
  <si>
    <t>2013-07-24 06:10:00</t>
  </si>
  <si>
    <t>2019-05-05 12:00:00</t>
  </si>
  <si>
    <t>2012-10-15 11:30:00</t>
  </si>
  <si>
    <t>2010-10-19 23:01:00</t>
  </si>
  <si>
    <t>2010-08-11 15:36:00</t>
  </si>
  <si>
    <t>2016-01-19 10:00:00</t>
  </si>
  <si>
    <t>2013-02-17 07:00:00</t>
  </si>
  <si>
    <t>2014-08-26 10:20:00</t>
  </si>
  <si>
    <t>2013-06-19 02:15:00</t>
  </si>
  <si>
    <t>2012-07-15 00:55:00</t>
  </si>
  <si>
    <t>2016-04-10 09:00:00</t>
  </si>
  <si>
    <t>2019-03-03 19:40:00</t>
  </si>
  <si>
    <t>2013-01-31 20:30:00</t>
  </si>
  <si>
    <t>2017-02-07 19:00:00</t>
  </si>
  <si>
    <t>2013-02-10 17:30:00</t>
  </si>
  <si>
    <t>2019-02-27 08:55:00</t>
  </si>
  <si>
    <t>2017-02-19 07:00:00</t>
  </si>
  <si>
    <t>2012-09-05 00:53:00</t>
  </si>
  <si>
    <t>2017-10-26 20:30:00</t>
  </si>
  <si>
    <t>2020-10-17 17:10:00</t>
  </si>
  <si>
    <t>2020-02-14 08:00:00</t>
  </si>
  <si>
    <t>2016-04-20 05:30:00</t>
  </si>
  <si>
    <t>2013-04-25 20:45:00</t>
  </si>
  <si>
    <t>2014-03-04 19:15:00</t>
  </si>
  <si>
    <t>2014-03-20 00:15:00</t>
  </si>
  <si>
    <t>2020-05-19 20:10:00</t>
  </si>
  <si>
    <t>2018-04-07 04:30:00</t>
  </si>
  <si>
    <t>2016-07-07 14:30:00</t>
  </si>
  <si>
    <t>2013-06-04 23:00:00</t>
  </si>
  <si>
    <t>2013-02-22 18:00:00</t>
  </si>
  <si>
    <t>2018-03-06 10:00:00</t>
  </si>
  <si>
    <t>2017-04-19 08:45:00</t>
  </si>
  <si>
    <t>2016-02-05 06:20:00</t>
  </si>
  <si>
    <t>2017-04-29 04:00:00</t>
  </si>
  <si>
    <t>2012-01-09 15:22:00</t>
  </si>
  <si>
    <t>2017-04-29 17:40:00</t>
  </si>
  <si>
    <t>2014-02-06 09:55:00</t>
  </si>
  <si>
    <t>2012-01-09 19:15:00</t>
  </si>
  <si>
    <t>2017-04-29 06:30:00</t>
  </si>
  <si>
    <t>2010-12-15 03:04:00</t>
  </si>
  <si>
    <t>2011-07-19 19:35:00</t>
  </si>
  <si>
    <t>2013-04-26 18:30:00</t>
  </si>
  <si>
    <t>2020-03-26 08:30:00</t>
  </si>
  <si>
    <t>2018-02-19 08:30:00</t>
  </si>
  <si>
    <t>2020-05-20 17:30:00</t>
  </si>
  <si>
    <t>2020-02-21 02:20:00</t>
  </si>
  <si>
    <t>2017-12-07 05:30:00</t>
  </si>
  <si>
    <t>2014-11-11 11:25:00</t>
  </si>
  <si>
    <t>2017-03-08 08:00:00</t>
  </si>
  <si>
    <t>2018-02-24 16:15:00</t>
  </si>
  <si>
    <t>2017-03-10 05:18:00</t>
  </si>
  <si>
    <t>2020-03-27 17:00:00</t>
  </si>
  <si>
    <t>2018-02-18 18:45:00</t>
  </si>
  <si>
    <t>2019-02-21 00:15:00</t>
  </si>
  <si>
    <t>2016-04-19 17:15:00</t>
  </si>
  <si>
    <t>2016-04-19 06:17:00</t>
  </si>
  <si>
    <t>2013-05-04 09:40:00</t>
  </si>
  <si>
    <t>2012-06-30 05:20:00</t>
  </si>
  <si>
    <t>2018-07-22 13:50:00</t>
  </si>
  <si>
    <t>2019-11-07 00:15:00</t>
  </si>
  <si>
    <t>2020-11-04 06:00:00</t>
  </si>
  <si>
    <t>2012-09-09 19:35:00</t>
  </si>
  <si>
    <t>2014-08-09 00:43:00</t>
  </si>
  <si>
    <t>2019-05-03 20:00:00</t>
  </si>
  <si>
    <t>2017-10-27 11:20:00</t>
  </si>
  <si>
    <t>2011-04-20 19:10:00</t>
  </si>
  <si>
    <t>2018-07-03 19:20:00</t>
  </si>
  <si>
    <t>2017-07-13 06:50:00</t>
  </si>
  <si>
    <t>2017-11-16 09:45:00</t>
  </si>
  <si>
    <t>2016-02-26 16:07:00</t>
  </si>
  <si>
    <t>2019-08-14 10:50:00</t>
  </si>
  <si>
    <t>2020-07-02 04:20:00</t>
  </si>
  <si>
    <t>2020-06-24 14:30:00</t>
  </si>
  <si>
    <t>2019-08-17 03:30:00</t>
  </si>
  <si>
    <t>2012-05-17 18:45:00</t>
  </si>
  <si>
    <t>2020-11-07 06:15:00</t>
  </si>
  <si>
    <t>2015-03-18 23:30:00</t>
  </si>
  <si>
    <t>2020-12-04 09:40:00</t>
  </si>
  <si>
    <t>2016-07-07 06:50:00</t>
  </si>
  <si>
    <t>2020-12-19 13:30:00</t>
  </si>
  <si>
    <t>2020-09-08 05:30:00</t>
  </si>
  <si>
    <t>2020-02-27 08:30:00</t>
  </si>
  <si>
    <t>2019-01-24 19:30:00</t>
  </si>
  <si>
    <t>2010-10-25 07:56:00</t>
  </si>
  <si>
    <t>2010-04-27 20:45:00</t>
  </si>
  <si>
    <t>2018-05-08 09:20:00</t>
  </si>
  <si>
    <t>2016-03-11 13:25:00</t>
  </si>
  <si>
    <t>2020-11-09 20:30:00</t>
  </si>
  <si>
    <t>2016-04-11 19:56:00</t>
  </si>
  <si>
    <t>2018-03-16 08:00:00</t>
  </si>
  <si>
    <t>2020-11-11 01:00:00</t>
  </si>
  <si>
    <t>2012-05-08 07:20:00</t>
  </si>
  <si>
    <t>2011-02-09 23:45:00</t>
  </si>
  <si>
    <t>2020-12-02 13:00:00</t>
  </si>
  <si>
    <t>2020-03-05 07:30:00</t>
  </si>
  <si>
    <t>2020-12-29 16:40:00</t>
  </si>
  <si>
    <t>2010-11-07 22:28:00</t>
  </si>
  <si>
    <t>2020-12-22 11:15:00</t>
  </si>
  <si>
    <t>2016-03-11 20:05:00</t>
  </si>
  <si>
    <t>2020-11-22 07:00:00</t>
  </si>
  <si>
    <t>2016-08-17 12:30:00</t>
  </si>
  <si>
    <t>2016-04-01 10:50:00</t>
  </si>
  <si>
    <t>2020-03-05 12:45:00</t>
  </si>
  <si>
    <t>2018-11-06 06:15:00</t>
  </si>
  <si>
    <t>2019-05-05 12:15:00</t>
  </si>
  <si>
    <t>2016-03-05 08:00:00</t>
  </si>
  <si>
    <t>2019-03-02 12:30:00</t>
  </si>
  <si>
    <t>2018-07-01 10:30:00</t>
  </si>
  <si>
    <t>2013-04-16 00:12:00</t>
  </si>
  <si>
    <t>2017-11-16 11:10:00</t>
  </si>
  <si>
    <t>2011-10-26 07:50:00</t>
  </si>
  <si>
    <t>2015-02-05 02:20:00</t>
  </si>
  <si>
    <t>2014-12-14 01:00:00</t>
  </si>
  <si>
    <t>2013-02-15 02:30:00</t>
  </si>
  <si>
    <t>2019-04-15 20:20:00</t>
  </si>
  <si>
    <t>2020-12-26 01:30:00</t>
  </si>
  <si>
    <t>2016-07-24 04:15:00</t>
  </si>
  <si>
    <t>2014-06-02 17:40:00</t>
  </si>
  <si>
    <t>2010-09-12 21:30:00</t>
  </si>
  <si>
    <t>2010-11-05 12:22:00</t>
  </si>
  <si>
    <t>2018-01-23 05:30:00</t>
  </si>
  <si>
    <t>2011-11-03 02:55:00</t>
  </si>
  <si>
    <t>2011-01-23 03:20:00</t>
  </si>
  <si>
    <t>2020-02-26 00:55:00</t>
  </si>
  <si>
    <t>2016-06-13 20:45:00</t>
  </si>
  <si>
    <t>2020-01-29 03:00:00</t>
  </si>
  <si>
    <t>2019-02-09 03:45:00</t>
  </si>
  <si>
    <t>2017-12-10 01:10:00</t>
  </si>
  <si>
    <t>2013-04-18 00:10:00</t>
  </si>
  <si>
    <t>2015-12-05 01:39:00</t>
  </si>
  <si>
    <t>2018-09-30 04:00:00</t>
  </si>
  <si>
    <t>2014-08-11 21:20:00</t>
  </si>
  <si>
    <t>2020-02-15 03:00:00</t>
  </si>
  <si>
    <t>2019-03-29 02:30:00</t>
  </si>
  <si>
    <t>2016-01-24 04:18:00</t>
  </si>
  <si>
    <t>2015-12-01 04:00:00</t>
  </si>
  <si>
    <t>2016-03-09 05:10:00</t>
  </si>
  <si>
    <t>2020-02-18 00:20:00</t>
  </si>
  <si>
    <t>2016-11-30 23:30:00</t>
  </si>
  <si>
    <t>2011-05-29 03:45:00</t>
  </si>
  <si>
    <t>2018-06-13 02:45:00</t>
  </si>
  <si>
    <t>2020-04-30 23:15:00</t>
  </si>
  <si>
    <t>2012-02-09 03:00:00</t>
  </si>
  <si>
    <t>2017-02-09 21:30:00</t>
  </si>
  <si>
    <t>2010-08-31 01:10:00</t>
  </si>
  <si>
    <t>2016-07-17 02:45:00</t>
  </si>
  <si>
    <t>2015-11-18 23:00:00</t>
  </si>
  <si>
    <t>2011-05-17 22:30:00</t>
  </si>
  <si>
    <t>2010-09-04 00:30:00</t>
  </si>
  <si>
    <t>2013-02-17 05:15:00</t>
  </si>
  <si>
    <t>2017-08-04 21:55:00</t>
  </si>
  <si>
    <t>2014-12-19 00:50:00</t>
  </si>
  <si>
    <t>2019-04-28 05:05:00</t>
  </si>
  <si>
    <t>2015-08-18 02:50:00</t>
  </si>
  <si>
    <t>2011-06-18 02:10:00</t>
  </si>
  <si>
    <t>2016-07-08 21:20:00</t>
  </si>
  <si>
    <t>2020-03-04 03:45:00</t>
  </si>
  <si>
    <t>2014-08-04 02:30:00</t>
  </si>
  <si>
    <t>2015-03-12 21:54:00</t>
  </si>
  <si>
    <t>2014-08-20 02:55:00</t>
  </si>
  <si>
    <t>2016-09-11 21:45:00</t>
  </si>
  <si>
    <t>2012-05-03 01:30:00</t>
  </si>
  <si>
    <t>2018-04-29 04:00:00</t>
  </si>
  <si>
    <t>2018-05-03 00:30:00</t>
  </si>
  <si>
    <t>2019-08-14 01:30:00</t>
  </si>
  <si>
    <t>2012-03-04 20:30:00</t>
  </si>
  <si>
    <t>2016-08-05 01:00:00</t>
  </si>
  <si>
    <t>2014-06-30 00:45:00</t>
  </si>
  <si>
    <t>2016-04-25 02:00:00</t>
  </si>
  <si>
    <t>2010-09-19 03:30:00</t>
  </si>
  <si>
    <t>2016-08-13 03:30:00</t>
  </si>
  <si>
    <t>2020-11-13 02:15:00</t>
  </si>
  <si>
    <t>2020-06-30 02:35:00</t>
  </si>
  <si>
    <t>2010-09-22 22:00:00</t>
  </si>
  <si>
    <t>2013-11-24 02:00:00</t>
  </si>
  <si>
    <t>2011-05-12 01:35:00</t>
  </si>
  <si>
    <t>2016-02-09 02:10:00</t>
  </si>
  <si>
    <t>2018-09-07 03:00:00</t>
  </si>
  <si>
    <t>2018-06-09 03:30:00</t>
  </si>
  <si>
    <t>2015-06-08 02:00:00</t>
  </si>
  <si>
    <t>2020-03-07 01:50:00</t>
  </si>
  <si>
    <t>2018-10-09 03:15:00</t>
  </si>
  <si>
    <t>2020-11-25 03:30:00</t>
  </si>
  <si>
    <t>2020-10-01 03:45:00</t>
  </si>
  <si>
    <t>2020-12-08 03:00:00</t>
  </si>
  <si>
    <t>2012-07-09 14:20:00</t>
  </si>
  <si>
    <t>2019-09-12 07:00:00</t>
  </si>
  <si>
    <t>2010-03-20 14:25:00</t>
  </si>
  <si>
    <t>2014-02-04 00:55:00</t>
  </si>
  <si>
    <t>2014-05-13 03:30:00</t>
  </si>
  <si>
    <t>2020-11-30 03:00:00</t>
  </si>
  <si>
    <t>2013-11-19 03:28:00</t>
  </si>
  <si>
    <t>2010-10-31 18:00:00</t>
  </si>
  <si>
    <t>2013-10-22 23:00:00</t>
  </si>
  <si>
    <t>2015-03-03 03:25:00</t>
  </si>
  <si>
    <t>2012-03-14 01:30:00</t>
  </si>
  <si>
    <t>2011-06-23 04:31:00</t>
  </si>
  <si>
    <t>2012-04-27 05:00:00</t>
  </si>
  <si>
    <t>2017-04-07 01:00:00</t>
  </si>
  <si>
    <t>2015-12-16 04:02:00</t>
  </si>
  <si>
    <t>2018-05-19 02:00:00</t>
  </si>
  <si>
    <t>2010-03-03 23:00:00</t>
  </si>
  <si>
    <t>2011-05-06 03:45:00</t>
  </si>
  <si>
    <t>2014-05-21 02:00:00</t>
  </si>
  <si>
    <t>2011-07-22 03:40:00</t>
  </si>
  <si>
    <t>2010-07-08 05:00:00</t>
  </si>
  <si>
    <t>2014-06-10 04:05:00</t>
  </si>
  <si>
    <t>2012-09-08 02:35:00</t>
  </si>
  <si>
    <t>2019-12-21 22:30:00</t>
  </si>
  <si>
    <t>2015-05-07 06:00:00</t>
  </si>
  <si>
    <t>2019-07-25 04:45:00</t>
  </si>
  <si>
    <t>2012-03-17 22:30:00</t>
  </si>
  <si>
    <t>2014-05-05 02:20:00</t>
  </si>
  <si>
    <t>2018-11-21 21:15:00</t>
  </si>
  <si>
    <t>2012-02-26 15:22:00</t>
  </si>
  <si>
    <t>2013-03-24 03:00:00</t>
  </si>
  <si>
    <t>2020-10-09 02:45:00</t>
  </si>
  <si>
    <t>2020-10-19 02:10:00</t>
  </si>
  <si>
    <t>2013-04-11 23:30:00</t>
  </si>
  <si>
    <t>2020-05-09 01:07:00</t>
  </si>
  <si>
    <t>2013-05-07 14:58:00</t>
  </si>
  <si>
    <t>2013-06-03 13:15:00</t>
  </si>
  <si>
    <t>2020-10-17 05:30:00</t>
  </si>
  <si>
    <t>2013-10-03 06:45:00</t>
  </si>
  <si>
    <t>2010-07-25 02:00:00</t>
  </si>
  <si>
    <t>2016-12-12 04:30:00</t>
  </si>
  <si>
    <t>2019-01-03 23:30:00</t>
  </si>
  <si>
    <t>2015-04-09 00:44:00</t>
  </si>
  <si>
    <t>2014-04-23 18:56:00</t>
  </si>
  <si>
    <t>2012-11-30 22:50:00</t>
  </si>
  <si>
    <t>2017-08-19 02:50:00</t>
  </si>
  <si>
    <t>2018-06-03 02:30:00</t>
  </si>
  <si>
    <t>2013-02-04 00:24:00</t>
  </si>
  <si>
    <t>2012-12-11 03:00:00</t>
  </si>
  <si>
    <t>2018-02-26 23:20:00</t>
  </si>
  <si>
    <t>2013-08-10 23:05:00</t>
  </si>
  <si>
    <t>2012-03-07 10:30:00</t>
  </si>
  <si>
    <t>2010-05-17 21:40:00</t>
  </si>
  <si>
    <t>2012-01-16 02:50:00</t>
  </si>
  <si>
    <t>2012-04-26 01:30:00</t>
  </si>
  <si>
    <t>2011-01-10 22:00:00</t>
  </si>
  <si>
    <t>2011-03-03 02:00:00</t>
  </si>
  <si>
    <t>2012-10-05 23:30:00</t>
  </si>
  <si>
    <t>2013-08-12 02:30:00</t>
  </si>
  <si>
    <t>2011-01-09 19:10:00</t>
  </si>
  <si>
    <t>2011-09-14 04:15:00</t>
  </si>
  <si>
    <t>2011-09-29 05:05:00</t>
  </si>
  <si>
    <t>2010-07-02 16:19:00</t>
  </si>
  <si>
    <t>2020-08-10 02:10:00</t>
  </si>
  <si>
    <t>2019-08-15 02:30:00</t>
  </si>
  <si>
    <t>2019-08-15 01:15:00</t>
  </si>
  <si>
    <t>2017-01-30 03:45:00</t>
  </si>
  <si>
    <t>2017-01-25 00:35:00</t>
  </si>
  <si>
    <t>2014-03-06 01:30:00</t>
  </si>
  <si>
    <t>2017-06-06 03:30:00</t>
  </si>
  <si>
    <t>2018-02-09 12:45:00</t>
  </si>
  <si>
    <t>2011-08-07 00:50:00</t>
  </si>
  <si>
    <t>2018-01-05 06:15:00</t>
  </si>
  <si>
    <t>2010-01-05 23:56:00</t>
  </si>
  <si>
    <t>2018-01-15 03:00:00</t>
  </si>
  <si>
    <t>2016-08-06 23:30:00</t>
  </si>
  <si>
    <t>2012-01-11 00:01:00</t>
  </si>
  <si>
    <t>2013-12-31 00:55:00</t>
  </si>
  <si>
    <t>2019-01-07 03:20:00</t>
  </si>
  <si>
    <t>2013-01-14 23:30:00</t>
  </si>
  <si>
    <t>2017-11-21 01:00:00</t>
  </si>
  <si>
    <t>2014-08-13 23:05:00</t>
  </si>
  <si>
    <t>2011-12-06 01:05:00</t>
  </si>
  <si>
    <t>2011-03-03 17:30:00</t>
  </si>
  <si>
    <t>2010-11-21 02:35:00</t>
  </si>
  <si>
    <t>2019-01-19 22:40:00</t>
  </si>
  <si>
    <t>2020-03-19 00:45:00</t>
  </si>
  <si>
    <t>2011-10-04 03:30:00</t>
  </si>
  <si>
    <t>2011-01-16 04:25:00</t>
  </si>
  <si>
    <t>2017-12-24 01:20:00</t>
  </si>
  <si>
    <t>2018-02-01 07:45:00</t>
  </si>
  <si>
    <t>2015-09-22 10:30:00</t>
  </si>
  <si>
    <t>2018-09-25 01:00:00</t>
  </si>
  <si>
    <t>2018-09-20 00:00:00</t>
  </si>
  <si>
    <t>2020-02-01 01:30:00</t>
  </si>
  <si>
    <t>2017-04-19 09:30:00</t>
  </si>
  <si>
    <t>2018-10-22 23:10:00</t>
  </si>
  <si>
    <t>2018-07-22 00:05:00</t>
  </si>
  <si>
    <t>2012-04-12 05:10:00</t>
  </si>
  <si>
    <t>2017-05-06 00:30:00</t>
  </si>
  <si>
    <t>2020-08-18 03:50:00</t>
  </si>
  <si>
    <t>2014-09-29 01:45:00</t>
  </si>
  <si>
    <t>2012-07-17 00:45:00</t>
  </si>
  <si>
    <t>2019-10-05 02:00:00</t>
  </si>
  <si>
    <t>2020-10-06 07:00:00</t>
  </si>
  <si>
    <t>2018-05-23 23:10:00</t>
  </si>
  <si>
    <t>2017-09-20 03:00:00</t>
  </si>
  <si>
    <t>2019-05-03 00:10:00</t>
  </si>
  <si>
    <t>2019-04-25 02:15:00</t>
  </si>
  <si>
    <t>2019-12-17 02:30:00</t>
  </si>
  <si>
    <t>2019-11-02 03:20:00</t>
  </si>
  <si>
    <t>2019-03-24 22:30:00</t>
  </si>
  <si>
    <t>2016-10-18 02:00:00</t>
  </si>
  <si>
    <t>2019-03-30 03:10:00</t>
  </si>
  <si>
    <t>2019-05-14 01:45:00</t>
  </si>
  <si>
    <t>2018-10-14 00:45:00</t>
  </si>
  <si>
    <t>2019-09-16 02:50:00</t>
  </si>
  <si>
    <t>2011-06-23 23:30:00</t>
  </si>
  <si>
    <t>2019-10-20 03:20:00</t>
  </si>
  <si>
    <t>2020-05-03 05:00:00</t>
  </si>
  <si>
    <t>2020-11-27 01:40:00</t>
  </si>
  <si>
    <t>2019-07-26 03:30:00</t>
  </si>
  <si>
    <t>2010-03-27 05:55:00</t>
  </si>
  <si>
    <t>2020-06-09 00:15:00</t>
  </si>
  <si>
    <t>2010-11-28 03:30:00</t>
  </si>
  <si>
    <t>2016-09-21 00:45:00</t>
  </si>
  <si>
    <t>2015-04-01 02:30:00</t>
  </si>
  <si>
    <t>2014-01-18 06:15:00</t>
  </si>
  <si>
    <t>2012-02-29 21:10:00</t>
  </si>
  <si>
    <t>2012-01-30 01:30:00</t>
  </si>
  <si>
    <t>2017-05-26 02:00:00</t>
  </si>
  <si>
    <t>2012-02-28 15:10:00</t>
  </si>
  <si>
    <t>2015-06-07 23:23:00</t>
  </si>
  <si>
    <t>2015-03-14 04:30:00</t>
  </si>
  <si>
    <t>2019-02-23 04:00:00</t>
  </si>
  <si>
    <t>2012-12-23 00:30:00</t>
  </si>
  <si>
    <t>2012-02-04 01:10:00</t>
  </si>
  <si>
    <t>2019-12-30 22:30:00</t>
  </si>
  <si>
    <t>2016-05-11 01:30:00</t>
  </si>
  <si>
    <t>2014-02-20 01:50:00</t>
  </si>
  <si>
    <t>2012-11-21 23:25:00</t>
  </si>
  <si>
    <t>2015-04-24 00:25:00</t>
  </si>
  <si>
    <t>2017-12-04 03:00:00</t>
  </si>
  <si>
    <t>2010-04-03 01:45:00</t>
  </si>
  <si>
    <t>2011-09-22 05:30:00</t>
  </si>
  <si>
    <t>2013-07-18 01:50:00</t>
  </si>
  <si>
    <t>2019-07-21 02:40:00</t>
  </si>
  <si>
    <t>2012-08-28 02:00:00</t>
  </si>
  <si>
    <t>2018-10-17 01:55:00</t>
  </si>
  <si>
    <t>2016-07-16 04:50:00</t>
  </si>
  <si>
    <t>2015-10-24 08:30:00</t>
  </si>
  <si>
    <t>2015-02-01 18:30:00</t>
  </si>
  <si>
    <t>2013-07-31 23:00:00</t>
  </si>
  <si>
    <t>2018-03-22 01:15:00</t>
  </si>
  <si>
    <t>2014-11-16 00:01:00</t>
  </si>
  <si>
    <t>2011-06-08 17:20:00</t>
  </si>
  <si>
    <t>2015-06-26 23:40:00</t>
  </si>
  <si>
    <t>2013-06-13 02:00:00</t>
  </si>
  <si>
    <t>2010-05-04 01:00:00</t>
  </si>
  <si>
    <t>2012-04-30 16:08:00</t>
  </si>
  <si>
    <t>2011-08-01 00:15:00</t>
  </si>
  <si>
    <t>2012-08-06 00:50:00</t>
  </si>
  <si>
    <t>2019-07-29 03:30:00</t>
  </si>
  <si>
    <t>2014-10-11 15:35:00</t>
  </si>
  <si>
    <t>2011-08-22 06:30:00</t>
  </si>
  <si>
    <t>2012-08-16 04:00:00</t>
  </si>
  <si>
    <t>2011-06-24 01:50:00</t>
  </si>
  <si>
    <t>2016-07-04 09:00:00</t>
  </si>
  <si>
    <t>2012-04-04 02:30:00</t>
  </si>
  <si>
    <t>2017-09-15 01:45:00</t>
  </si>
  <si>
    <t>2019-09-13 22:00:00</t>
  </si>
  <si>
    <t>2010-05-16 22:55:00</t>
  </si>
  <si>
    <t>2012-07-27 00:30:00</t>
  </si>
  <si>
    <t>2017-09-08 03:15:00</t>
  </si>
  <si>
    <t>2013-06-02 23:00:00</t>
  </si>
  <si>
    <t>2010-08-25 03:00:00</t>
  </si>
  <si>
    <t>2010-10-19 19:20:00</t>
  </si>
  <si>
    <t>2016-07-03 03:50:00</t>
  </si>
  <si>
    <t>2011-05-08 02:00:00</t>
  </si>
  <si>
    <t>2016-08-24 00:10:00</t>
  </si>
  <si>
    <t>2014-10-25 22:06:00</t>
  </si>
  <si>
    <t>2011-05-23 02:31:00</t>
  </si>
  <si>
    <t>2019-02-27 05:00:00</t>
  </si>
  <si>
    <t>2010-06-13 23:03:00</t>
  </si>
  <si>
    <t>2010-09-23 18:45:00</t>
  </si>
  <si>
    <t>2012-10-16 00:35:00</t>
  </si>
  <si>
    <t>2011-07-06 22:30:00</t>
  </si>
  <si>
    <t>2013-05-17 02:30:00</t>
  </si>
  <si>
    <t>2012-07-27 23:30:00</t>
  </si>
  <si>
    <t>2011-03-03 15:00:00</t>
  </si>
  <si>
    <t>2018-01-27 00:00:00</t>
  </si>
  <si>
    <t>2012-06-01 01:45:00</t>
  </si>
  <si>
    <t>2018-12-22 01:00:00</t>
  </si>
  <si>
    <t>2020-01-19 20:10:00</t>
  </si>
  <si>
    <t>2014-12-12 23:20:00</t>
  </si>
  <si>
    <t>2019-11-04 02:40:00</t>
  </si>
  <si>
    <t>2019-09-23 03:15:00</t>
  </si>
  <si>
    <t>2010-04-12 12:15:00</t>
  </si>
  <si>
    <t>2018-02-17 22:50:00</t>
  </si>
  <si>
    <t>2020-01-25 00:50:00</t>
  </si>
  <si>
    <t>2018-09-17 03:00:00</t>
  </si>
  <si>
    <t>2020-04-18 23:30:00</t>
  </si>
  <si>
    <t>2012-04-12 00:25:00</t>
  </si>
  <si>
    <t>2018-05-25 23:35:00</t>
  </si>
  <si>
    <t>2020-11-26 13:00:00</t>
  </si>
  <si>
    <t>2015-05-15 17:00:00</t>
  </si>
  <si>
    <t>2019-01-07 01:15:00</t>
  </si>
  <si>
    <t>2018-02-20 01:45:00</t>
  </si>
  <si>
    <t>2012-07-30 01:40:00</t>
  </si>
  <si>
    <t>2011-09-16 03:40:00</t>
  </si>
  <si>
    <t>2013-05-09 22:30:00</t>
  </si>
  <si>
    <t>2011-09-14 03:55:00</t>
  </si>
  <si>
    <t>2018-07-03 00:30:00</t>
  </si>
  <si>
    <t>2013-08-15 02:40:00</t>
  </si>
  <si>
    <t>2014-11-08 08:00:00</t>
  </si>
  <si>
    <t>Fraco</t>
  </si>
  <si>
    <t>Aragem</t>
  </si>
  <si>
    <t>Moderado</t>
  </si>
  <si>
    <t>Mediana</t>
  </si>
  <si>
    <t>Crescente</t>
  </si>
  <si>
    <t>Elevada</t>
  </si>
  <si>
    <t>Light</t>
  </si>
  <si>
    <t>Heavy</t>
  </si>
  <si>
    <t>Moderate</t>
  </si>
  <si>
    <t>2020-01-21 00:00:00</t>
  </si>
  <si>
    <t>2018-02-03 00:00:00</t>
  </si>
  <si>
    <t>2016-09-16 00:00:00</t>
  </si>
  <si>
    <t>2019-02-28 00:00:00</t>
  </si>
  <si>
    <t>2014-04-29 00:00:00</t>
  </si>
  <si>
    <t>2015-04-24 00:00:00</t>
  </si>
  <si>
    <t>2019-12-30 00:00:00</t>
  </si>
  <si>
    <t>2018-01-24 00:00:00</t>
  </si>
  <si>
    <t>2012-12-13 00:00:00</t>
  </si>
  <si>
    <t>2020-01-16 00:00:00</t>
  </si>
  <si>
    <t>2019-01-25 00:00:00</t>
  </si>
  <si>
    <t>2018-03-22 00:00:00</t>
  </si>
  <si>
    <t>2020-11-07 00:00:00</t>
  </si>
  <si>
    <t>2015-01-11 00:00:00</t>
  </si>
  <si>
    <t>2017-03-29 00:00:00</t>
  </si>
  <si>
    <t>2014-02-19 00:00:00</t>
  </si>
  <si>
    <t>2018-02-24 00:00:00</t>
  </si>
  <si>
    <t>2016-05-05 00:00:00</t>
  </si>
  <si>
    <t>2012-06-30 00:00:00</t>
  </si>
  <si>
    <t>2016-05-03 00:00:00</t>
  </si>
  <si>
    <t>2018-12-14 00:00:00</t>
  </si>
  <si>
    <t>2016-02-11 00:00:00</t>
  </si>
  <si>
    <t>2020-12-03 00:00:00</t>
  </si>
  <si>
    <t>2020-11-09 00:00:00</t>
  </si>
  <si>
    <t>2018-09-22 00:00:00</t>
  </si>
  <si>
    <t>2017-11-01 00:00:00</t>
  </si>
  <si>
    <t>2014-08-26 00:00:00</t>
  </si>
  <si>
    <t>2016-04-28 00:00:00</t>
  </si>
  <si>
    <t>2017-11-22 00:00:00</t>
  </si>
  <si>
    <t>2012-08-03 00:00:00</t>
  </si>
  <si>
    <t>2013-05-05 00:00:00</t>
  </si>
  <si>
    <t>2018-09-25 00:00:00</t>
  </si>
  <si>
    <t>2013-09-04 00:00:00</t>
  </si>
  <si>
    <t>2016-05-07 00:00:00</t>
  </si>
  <si>
    <t>2019-03-09 00:00:00</t>
  </si>
  <si>
    <t>2016-04-18 00:00:00</t>
  </si>
  <si>
    <t>2010-12-24 00:00:00</t>
  </si>
  <si>
    <t>2018-10-27 00:00:00</t>
  </si>
  <si>
    <t>2013-07-14 00:00:00</t>
  </si>
  <si>
    <t>2019-02-27 00:00:00</t>
  </si>
  <si>
    <t>2012-02-11 00:00:00</t>
  </si>
  <si>
    <t>2013-02-07 00:00:00</t>
  </si>
  <si>
    <t>2018-04-21 00:00:00</t>
  </si>
  <si>
    <t>2013-02-03 00:00:00</t>
  </si>
  <si>
    <t>2010-06-27 00:00:00</t>
  </si>
  <si>
    <t>2011-08-20 00:00:00</t>
  </si>
  <si>
    <t>2014-08-27 00:00:00</t>
  </si>
  <si>
    <t>2012-06-25 00:00:00</t>
  </si>
  <si>
    <t>2014-06-03 00:00:00</t>
  </si>
  <si>
    <t>2011-06-24 00:00:00</t>
  </si>
  <si>
    <t>2012-08-18 00:00:00</t>
  </si>
  <si>
    <t>2012-10-04 00:00:00</t>
  </si>
  <si>
    <t>2013-06-13 00:00:00</t>
  </si>
  <si>
    <t>2013-07-16 00:00:00</t>
  </si>
  <si>
    <t>2020-07-02 00:00:00</t>
  </si>
  <si>
    <t>2010-09-22 00:00:00</t>
  </si>
  <si>
    <t>2012-12-17 00:00:00</t>
  </si>
  <si>
    <t>2018-03-16 00:00:00</t>
  </si>
  <si>
    <t>2011-08-21 00:00:00</t>
  </si>
  <si>
    <t>2014-01-30 00:00:00</t>
  </si>
  <si>
    <t>2010-11-12 00:00:00</t>
  </si>
  <si>
    <t>2010-02-13 00:00:00</t>
  </si>
  <si>
    <t>2013-02-11 00:00:00</t>
  </si>
  <si>
    <t>2017-05-02 00:00:00</t>
  </si>
  <si>
    <t>2012-12-23 00:00:00</t>
  </si>
  <si>
    <t>2014-02-05 00:00:00</t>
  </si>
  <si>
    <t>2011-01-27 00:00:00</t>
  </si>
  <si>
    <t>2017-11-11 00:00:00</t>
  </si>
  <si>
    <t>2020-02-20 00:00:00</t>
  </si>
  <si>
    <t>2017-12-14 00:00:00</t>
  </si>
  <si>
    <t>2015-01-14 00:00:00</t>
  </si>
  <si>
    <t>2018-10-29 00:00:00</t>
  </si>
  <si>
    <t>2013-05-24 00:00:00</t>
  </si>
  <si>
    <t>2010-12-14 00:00:00</t>
  </si>
  <si>
    <t>2014-03-06 00:00:00</t>
  </si>
  <si>
    <t>2018-03-26 00:00:00</t>
  </si>
  <si>
    <t>2012-02-09 00:00:00</t>
  </si>
  <si>
    <t>2011-11-17 00:00:00</t>
  </si>
  <si>
    <t>2012-01-03 00:00:00</t>
  </si>
  <si>
    <t>2019-03-30 00:00:00</t>
  </si>
  <si>
    <t>2013-01-16 00:00:00</t>
  </si>
  <si>
    <t>2020-12-16 00:00:00</t>
  </si>
  <si>
    <t>2011-10-30 00:00:00</t>
  </si>
  <si>
    <t>2019-02-03 00:00:00</t>
  </si>
  <si>
    <t>2020-12-21 00:00:00</t>
  </si>
  <si>
    <t>2013-07-30 00:00:00</t>
  </si>
  <si>
    <t>2012-03-22 00:00:00</t>
  </si>
  <si>
    <t>2015-11-26 00:00:00</t>
  </si>
  <si>
    <t>2010-04-24 00:00:00</t>
  </si>
  <si>
    <t>2020-03-06 00:00:00</t>
  </si>
  <si>
    <t>2015-01-30 00:00:00</t>
  </si>
  <si>
    <t>2018-05-21 00:00:00</t>
  </si>
  <si>
    <t>2018-02-02 00:00:00</t>
  </si>
  <si>
    <t>2016-03-25 00:00:00</t>
  </si>
  <si>
    <t>2011-07-31 00:00:00</t>
  </si>
  <si>
    <t>2020-04-30 00:00:00</t>
  </si>
  <si>
    <t>2016-01-29 00:00:00</t>
  </si>
  <si>
    <t>2011-10-08 00:00:00</t>
  </si>
  <si>
    <t>2012-10-24 00:00:00</t>
  </si>
  <si>
    <t>2016-06-06 00:00:00</t>
  </si>
  <si>
    <t>2011-10-02 00:00:00</t>
  </si>
  <si>
    <t>2011-04-29 00:00:00</t>
  </si>
  <si>
    <t>2019-04-05 00:00:00</t>
  </si>
  <si>
    <t>2018-06-01 00:00:00</t>
  </si>
  <si>
    <t>2020-07-17 00:00:00</t>
  </si>
  <si>
    <t>2014-01-03 00:00:00</t>
  </si>
  <si>
    <t>2011-07-09 00:00:00</t>
  </si>
  <si>
    <t>2012-02-13 00:00:00</t>
  </si>
  <si>
    <t>2016-04-11 00:00:00</t>
  </si>
  <si>
    <t>2014-07-25 00:00:00</t>
  </si>
  <si>
    <t>2015-03-21 00:00:00</t>
  </si>
  <si>
    <t>2014-03-04 00:00:00</t>
  </si>
  <si>
    <t>2012-08-21 00:00:00</t>
  </si>
  <si>
    <t>2017-10-21 00:00:00</t>
  </si>
  <si>
    <t>2014-01-02 00:00:00</t>
  </si>
  <si>
    <t>2017-12-24 00:00:00</t>
  </si>
  <si>
    <t>2011-06-30 00:00:00</t>
  </si>
  <si>
    <t>2015-10-19 00:00:00</t>
  </si>
  <si>
    <t>2014-01-29 00:00:00</t>
  </si>
  <si>
    <t>2011-04-13 00:00:00</t>
  </si>
  <si>
    <t>2019-07-13 00:00:00</t>
  </si>
  <si>
    <t>2020-05-03 00:00:00</t>
  </si>
  <si>
    <t>2018-11-21 00:00:00</t>
  </si>
  <si>
    <t>2018-02-09 00:00:00</t>
  </si>
  <si>
    <t>2016-01-15 00:00:00</t>
  </si>
  <si>
    <t>2013-04-24 00:00:00</t>
  </si>
  <si>
    <t>2019-12-03 00:00:00</t>
  </si>
  <si>
    <t>2020-12-10 00:00:00</t>
  </si>
  <si>
    <t>2020-11-16 00:00:00</t>
  </si>
  <si>
    <t>2017-07-31 00:00:00</t>
  </si>
  <si>
    <t>2014-11-04 00:00:00</t>
  </si>
  <si>
    <t>2011-07-16 00:00:00</t>
  </si>
  <si>
    <t>2014-06-04 00:00:00</t>
  </si>
  <si>
    <t>2011-09-13 00:00:00</t>
  </si>
  <si>
    <t>2015-05-18 00:00:00</t>
  </si>
  <si>
    <t>2013-05-04 00:00:00</t>
  </si>
  <si>
    <t>2011-07-24 00:00:00</t>
  </si>
  <si>
    <t>2013-03-30 00:00:00</t>
  </si>
  <si>
    <t>2016-04-07 00:00:00</t>
  </si>
  <si>
    <t>2012-05-07 00:00:00</t>
  </si>
  <si>
    <t>2020-11-13 00:00:00</t>
  </si>
  <si>
    <t>2013-04-22 00:00:00</t>
  </si>
  <si>
    <t>2011-05-08 00:00:00</t>
  </si>
  <si>
    <t>2019-12-15 00:00:00</t>
  </si>
  <si>
    <t>2013-07-15 00:00:00</t>
  </si>
  <si>
    <t>2017-07-30 00:00:00</t>
  </si>
  <si>
    <t>2013-07-24 00:00:00</t>
  </si>
  <si>
    <t>2019-05-05 00:00:00</t>
  </si>
  <si>
    <t>2012-10-15 00:00:00</t>
  </si>
  <si>
    <t>2010-10-19 00:00:00</t>
  </si>
  <si>
    <t>2010-08-11 00:00:00</t>
  </si>
  <si>
    <t>2016-01-19 00:00:00</t>
  </si>
  <si>
    <t>2013-02-17 00:00:00</t>
  </si>
  <si>
    <t>2013-06-19 00:00:00</t>
  </si>
  <si>
    <t>2012-07-15 00:00:00</t>
  </si>
  <si>
    <t>2016-04-10 00:00:00</t>
  </si>
  <si>
    <t>2019-03-03 00:00:00</t>
  </si>
  <si>
    <t>2013-01-31 00:00:00</t>
  </si>
  <si>
    <t>2017-07-02 00:00:00</t>
  </si>
  <si>
    <t>2013-02-10 00:00:00</t>
  </si>
  <si>
    <t>2017-02-19 00:00:00</t>
  </si>
  <si>
    <t>2012-09-05 00:00:00</t>
  </si>
  <si>
    <t>2017-10-26 00:00:00</t>
  </si>
  <si>
    <t>2020-10-17 00:00:00</t>
  </si>
  <si>
    <t>2020-02-14 00:00:00</t>
  </si>
  <si>
    <t>2016-04-20 00:00:00</t>
  </si>
  <si>
    <t>2013-04-25 00:00:00</t>
  </si>
  <si>
    <t>2014-03-20 00:00:00</t>
  </si>
  <si>
    <t>2020-05-19 00:00:00</t>
  </si>
  <si>
    <t>2018-04-07 00:00:00</t>
  </si>
  <si>
    <t>2016-07-07 00:00:00</t>
  </si>
  <si>
    <t>2013-06-04 00:00:00</t>
  </si>
  <si>
    <t>2013-02-22 00:00:00</t>
  </si>
  <si>
    <t>2018-03-06 00:00:00</t>
  </si>
  <si>
    <t>2017-04-19 00:00:00</t>
  </si>
  <si>
    <t>2016-02-05 00:00:00</t>
  </si>
  <si>
    <t>2017-04-29 00:00:00</t>
  </si>
  <si>
    <t>2012-01-09 00:00:00</t>
  </si>
  <si>
    <t>2014-02-06 00:00:00</t>
  </si>
  <si>
    <t>2010-12-15 00:00:00</t>
  </si>
  <si>
    <t>2011-07-19 00:00:00</t>
  </si>
  <si>
    <t>2013-04-26 00:00:00</t>
  </si>
  <si>
    <t>2020-03-26 00:00:00</t>
  </si>
  <si>
    <t>2018-02-19 00:00:00</t>
  </si>
  <si>
    <t>2020-05-20 00:00:00</t>
  </si>
  <si>
    <t>2020-02-21 00:00:00</t>
  </si>
  <si>
    <t>2017-12-07 00:00:00</t>
  </si>
  <si>
    <t>2014-11-11 00:00:00</t>
  </si>
  <si>
    <t>2017-08-03 00:00:00</t>
  </si>
  <si>
    <t>2017-10-03 00:00:00</t>
  </si>
  <si>
    <t>2020-03-27 00:00:00</t>
  </si>
  <si>
    <t>2018-02-18 00:00:00</t>
  </si>
  <si>
    <t>2019-02-21 00:00:00</t>
  </si>
  <si>
    <t>2016-04-19 00:00:00</t>
  </si>
  <si>
    <t>2018-07-22 00:00:00</t>
  </si>
  <si>
    <t>2019-11-07 00:00:00</t>
  </si>
  <si>
    <t>2020-11-04 00:00:00</t>
  </si>
  <si>
    <t>2012-09-09 00:00:00</t>
  </si>
  <si>
    <t>2014-08-09 00:00:00</t>
  </si>
  <si>
    <t>2019-05-03 00:00:00</t>
  </si>
  <si>
    <t>2017-10-27 00:00:00</t>
  </si>
  <si>
    <t>2011-04-20 00:00:00</t>
  </si>
  <si>
    <t>2018-07-03 00:00:00</t>
  </si>
  <si>
    <t>2017-07-13 00:00:00</t>
  </si>
  <si>
    <t>2017-11-16 00:00:00</t>
  </si>
  <si>
    <t>2016-02-26 00:00:00</t>
  </si>
  <si>
    <t>2019-08-14 00:00:00</t>
  </si>
  <si>
    <t>2020-06-24 00:00:00</t>
  </si>
  <si>
    <t>2019-08-17 00:00:00</t>
  </si>
  <si>
    <t>2012-05-17 00:00:00</t>
  </si>
  <si>
    <t>2015-03-18 00:00:00</t>
  </si>
  <si>
    <t>2020-12-04 00:00:00</t>
  </si>
  <si>
    <t>2020-12-19 00:00:00</t>
  </si>
  <si>
    <t>2020-09-08 00:00:00</t>
  </si>
  <si>
    <t>2020-02-27 00:00:00</t>
  </si>
  <si>
    <t>2019-01-24 00:00:00</t>
  </si>
  <si>
    <t>2010-10-25 00:00:00</t>
  </si>
  <si>
    <t>2010-04-27 00:00:00</t>
  </si>
  <si>
    <t>2018-05-08 00:00:00</t>
  </si>
  <si>
    <t>2016-03-11 00:00:00</t>
  </si>
  <si>
    <t>2020-11-11 00:00:00</t>
  </si>
  <si>
    <t>2012-05-08 00:00:00</t>
  </si>
  <si>
    <t>2011-02-09 00:00:00</t>
  </si>
  <si>
    <t>2020-12-02 00:00:00</t>
  </si>
  <si>
    <t>2020-03-05 00:00:00</t>
  </si>
  <si>
    <t>2020-12-29 00:00:00</t>
  </si>
  <si>
    <t>2010-11-07 00:00:00</t>
  </si>
  <si>
    <t>2020-12-22 00:00:00</t>
  </si>
  <si>
    <t>2020-11-22 00:00:00</t>
  </si>
  <si>
    <t>2016-08-17 00:00:00</t>
  </si>
  <si>
    <t>2016-04-01 00:00:00</t>
  </si>
  <si>
    <t>2018-11-06 00:00:00</t>
  </si>
  <si>
    <t>2016-03-05 00:00:00</t>
  </si>
  <si>
    <t>2019-03-02 00:00:00</t>
  </si>
  <si>
    <t>2018-07-01 00:00:00</t>
  </si>
  <si>
    <t>2013-04-16 00:00:00</t>
  </si>
  <si>
    <t>2011-10-26 00:00:00</t>
  </si>
  <si>
    <t>2015-02-05 00:00:00</t>
  </si>
  <si>
    <t>2014-12-14 00:00:00</t>
  </si>
  <si>
    <t>2013-02-15 00:00:00</t>
  </si>
  <si>
    <t>2019-04-15 00:00:00</t>
  </si>
  <si>
    <t>2020-12-26 00:00:00</t>
  </si>
  <si>
    <t>2016-07-24 00:00:00</t>
  </si>
  <si>
    <t>2014-06-02 00:00:00</t>
  </si>
  <si>
    <t>2010-09-12 00:00:00</t>
  </si>
  <si>
    <t>2010-11-05 00:00:00</t>
  </si>
  <si>
    <t>2018-01-23 00:00:00</t>
  </si>
  <si>
    <t>2011-11-03 00:00:00</t>
  </si>
  <si>
    <t>2011-01-23 00:00:00</t>
  </si>
  <si>
    <t>2020-02-26 00:00:00</t>
  </si>
  <si>
    <t>2016-06-13 00:00:00</t>
  </si>
  <si>
    <t>2020-01-29 00:00:00</t>
  </si>
  <si>
    <t>2019-02-09 00:00:00</t>
  </si>
  <si>
    <t>2017-12-10 00:00:00</t>
  </si>
  <si>
    <t>2013-04-18 00:00:00</t>
  </si>
  <si>
    <t>2015-12-05 00:00:00</t>
  </si>
  <si>
    <t>2018-09-30 00:00:00</t>
  </si>
  <si>
    <t>2014-08-11 00:00:00</t>
  </si>
  <si>
    <t>2020-02-15 00:00:00</t>
  </si>
  <si>
    <t>2019-03-29 00:00:00</t>
  </si>
  <si>
    <t>2016-01-24 00:00:00</t>
  </si>
  <si>
    <t>2015-12-01 00:00:00</t>
  </si>
  <si>
    <t>2016-03-09 00:00:00</t>
  </si>
  <si>
    <t>2020-02-18 00:00:00</t>
  </si>
  <si>
    <t>2016-11-30 00:00:00</t>
  </si>
  <si>
    <t>2011-05-29 00:00:00</t>
  </si>
  <si>
    <t>2018-06-13 00:00:00</t>
  </si>
  <si>
    <t>2017-09-02 00:00:00</t>
  </si>
  <si>
    <t>2010-08-31 00:00:00</t>
  </si>
  <si>
    <t>2016-07-17 00:00:00</t>
  </si>
  <si>
    <t>2015-11-18 00:00:00</t>
  </si>
  <si>
    <t>2011-05-17 00:00:00</t>
  </si>
  <si>
    <t>2010-09-04 00:00:00</t>
  </si>
  <si>
    <t>2017-08-04 00:00:00</t>
  </si>
  <si>
    <t>2014-12-19 00:00:00</t>
  </si>
  <si>
    <t>2019-04-28 00:00:00</t>
  </si>
  <si>
    <t>2015-08-18 00:00:00</t>
  </si>
  <si>
    <t>2011-06-18 00:00:00</t>
  </si>
  <si>
    <t>2016-07-08 00:00:00</t>
  </si>
  <si>
    <t>2020-03-04 00:00:00</t>
  </si>
  <si>
    <t>2014-08-04 00:00:00</t>
  </si>
  <si>
    <t>2015-03-12 00:00:00</t>
  </si>
  <si>
    <t>2014-08-20 00:00:00</t>
  </si>
  <si>
    <t>2016-09-11 00:00:00</t>
  </si>
  <si>
    <t>2012-05-03 00:00:00</t>
  </si>
  <si>
    <t>2018-04-29 00:00:00</t>
  </si>
  <si>
    <t>2018-05-03 00:00:00</t>
  </si>
  <si>
    <t>2012-03-04 00:00:00</t>
  </si>
  <si>
    <t>2016-08-05 00:00:00</t>
  </si>
  <si>
    <t>2014-06-30 00:00:00</t>
  </si>
  <si>
    <t>2016-04-25 00:00:00</t>
  </si>
  <si>
    <t>2010-09-19 00:00:00</t>
  </si>
  <si>
    <t>2016-08-13 00:00:00</t>
  </si>
  <si>
    <t>2020-06-30 00:00:00</t>
  </si>
  <si>
    <t>2013-11-24 00:00:00</t>
  </si>
  <si>
    <t>2011-05-12 00:00:00</t>
  </si>
  <si>
    <t>2016-02-09 00:00:00</t>
  </si>
  <si>
    <t>2018-09-07 00:00:00</t>
  </si>
  <si>
    <t>2018-06-09 00:00:00</t>
  </si>
  <si>
    <t>2015-06-08 00:00:00</t>
  </si>
  <si>
    <t>2020-03-07 00:00:00</t>
  </si>
  <si>
    <t>2018-10-09 00:00:00</t>
  </si>
  <si>
    <t>2020-11-25 00:00:00</t>
  </si>
  <si>
    <t>2020-10-01 00:00:00</t>
  </si>
  <si>
    <t>2020-12-08 00:00:00</t>
  </si>
  <si>
    <t>2012-07-09 00:00:00</t>
  </si>
  <si>
    <t>2019-09-12 00:00:00</t>
  </si>
  <si>
    <t>2010-03-20 00:00:00</t>
  </si>
  <si>
    <t>2014-02-04 00:00:00</t>
  </si>
  <si>
    <t>2014-05-13 00:00:00</t>
  </si>
  <si>
    <t>2020-11-30 00:00:00</t>
  </si>
  <si>
    <t>2013-11-19 00:00:00</t>
  </si>
  <si>
    <t>2010-10-31 00:00:00</t>
  </si>
  <si>
    <t>2013-10-22 00:00:00</t>
  </si>
  <si>
    <t>2015-03-03 00:00:00</t>
  </si>
  <si>
    <t>2012-03-14 00:00:00</t>
  </si>
  <si>
    <t>2011-06-23 00:00:00</t>
  </si>
  <si>
    <t>2012-04-27 00:00:00</t>
  </si>
  <si>
    <t>2017-07-04 00:00:00</t>
  </si>
  <si>
    <t>2015-12-16 00:00:00</t>
  </si>
  <si>
    <t>2018-05-19 00:00:00</t>
  </si>
  <si>
    <t>2010-03-03 00:00:00</t>
  </si>
  <si>
    <t>2011-05-06 00:00:00</t>
  </si>
  <si>
    <t>2014-05-21 00:00:00</t>
  </si>
  <si>
    <t>2011-07-22 00:00:00</t>
  </si>
  <si>
    <t>2010-07-08 00:00:00</t>
  </si>
  <si>
    <t>2014-06-10 00:00:00</t>
  </si>
  <si>
    <t>2012-09-08 00:00:00</t>
  </si>
  <si>
    <t>2019-12-21 00:00:00</t>
  </si>
  <si>
    <t>2015-05-07 00:00:00</t>
  </si>
  <si>
    <t>2019-07-25 00:00:00</t>
  </si>
  <si>
    <t>2012-03-17 00:00:00</t>
  </si>
  <si>
    <t>2014-05-05 00:00:00</t>
  </si>
  <si>
    <t>2012-02-26 00:00:00</t>
  </si>
  <si>
    <t>2013-03-24 00:00:00</t>
  </si>
  <si>
    <t>2020-10-09 00:00:00</t>
  </si>
  <si>
    <t>2020-10-19 00:00:00</t>
  </si>
  <si>
    <t>2013-04-11 00:00:00</t>
  </si>
  <si>
    <t>2020-05-09 00:00:00</t>
  </si>
  <si>
    <t>2013-05-07 00:00:00</t>
  </si>
  <si>
    <t>2013-06-03 00:00:00</t>
  </si>
  <si>
    <t>2013-10-03 00:00:00</t>
  </si>
  <si>
    <t>2010-07-25 00:00:00</t>
  </si>
  <si>
    <t>2016-12-12 00:00:00</t>
  </si>
  <si>
    <t>2019-01-03 00:00:00</t>
  </si>
  <si>
    <t>2015-04-09 00:00:00</t>
  </si>
  <si>
    <t>2014-04-23 00:00:00</t>
  </si>
  <si>
    <t>2012-11-30 00:00:00</t>
  </si>
  <si>
    <t>2017-08-19 00:00:00</t>
  </si>
  <si>
    <t>2018-06-03 00:00:00</t>
  </si>
  <si>
    <t>2013-02-04 00:00:00</t>
  </si>
  <si>
    <t>2012-12-11 00:00:00</t>
  </si>
  <si>
    <t>2018-02-26 00:00:00</t>
  </si>
  <si>
    <t>2013-08-10 00:00:00</t>
  </si>
  <si>
    <t>2012-03-07 00:00:00</t>
  </si>
  <si>
    <t>2010-05-17 00:00:00</t>
  </si>
  <si>
    <t>2012-01-16 00:00:00</t>
  </si>
  <si>
    <t>2012-04-26 00:00:00</t>
  </si>
  <si>
    <t>2011-01-10 00:00:00</t>
  </si>
  <si>
    <t>2011-03-03 00:00:00</t>
  </si>
  <si>
    <t>2012-10-05 00:00:00</t>
  </si>
  <si>
    <t>2013-08-12 00:00:00</t>
  </si>
  <si>
    <t>2011-01-09 00:00:00</t>
  </si>
  <si>
    <t>2011-09-14 00:00:00</t>
  </si>
  <si>
    <t>2011-09-29 00:00:00</t>
  </si>
  <si>
    <t>2010-07-02 00:00:00</t>
  </si>
  <si>
    <t>2020-08-10 00:00:00</t>
  </si>
  <si>
    <t>2019-08-15 00:00:00</t>
  </si>
  <si>
    <t>2017-01-30 00:00:00</t>
  </si>
  <si>
    <t>2017-01-25 00:00:00</t>
  </si>
  <si>
    <t>2017-06-06 00:00:00</t>
  </si>
  <si>
    <t>2011-08-07 00:00:00</t>
  </si>
  <si>
    <t>2018-01-05 00:00:00</t>
  </si>
  <si>
    <t>2010-01-05 00:00:00</t>
  </si>
  <si>
    <t>2018-01-15 00:00:00</t>
  </si>
  <si>
    <t>2016-08-06 00:00:00</t>
  </si>
  <si>
    <t>2012-01-11 00:00:00</t>
  </si>
  <si>
    <t>2013-12-31 00:00:00</t>
  </si>
  <si>
    <t>2019-01-07 00:00:00</t>
  </si>
  <si>
    <t>2013-01-14 00:00:00</t>
  </si>
  <si>
    <t>2017-11-21 00:00:00</t>
  </si>
  <si>
    <t>2014-08-13 00:00:00</t>
  </si>
  <si>
    <t>2011-12-06 00:00:00</t>
  </si>
  <si>
    <t>2010-11-21 00:00:00</t>
  </si>
  <si>
    <t>2019-01-19 00:00:00</t>
  </si>
  <si>
    <t>2020-03-19 00:00:00</t>
  </si>
  <si>
    <t>2011-10-04 00:00:00</t>
  </si>
  <si>
    <t>2011-01-16 00:00:00</t>
  </si>
  <si>
    <t>2018-02-01 00:00:00</t>
  </si>
  <si>
    <t>2015-09-22 00:00:00</t>
  </si>
  <si>
    <t>2020-02-01 00:00:00</t>
  </si>
  <si>
    <t>2018-10-22 00:00:00</t>
  </si>
  <si>
    <t>2012-04-12 00:00:00</t>
  </si>
  <si>
    <t>2017-06-05 00:00:00</t>
  </si>
  <si>
    <t>2020-08-18 00:00:00</t>
  </si>
  <si>
    <t>2014-09-29 00:00:00</t>
  </si>
  <si>
    <t>2012-07-17 00:00:00</t>
  </si>
  <si>
    <t>2019-10-05 00:00:00</t>
  </si>
  <si>
    <t>2020-10-06 00:00:00</t>
  </si>
  <si>
    <t>2018-05-23 00:00:00</t>
  </si>
  <si>
    <t>2017-09-20 00:00:00</t>
  </si>
  <si>
    <t>2019-04-25 00:00:00</t>
  </si>
  <si>
    <t>2019-12-17 00:00:00</t>
  </si>
  <si>
    <t>2019-11-02 00:00:00</t>
  </si>
  <si>
    <t>2019-03-24 00:00:00</t>
  </si>
  <si>
    <t>2016-10-18 00:00:00</t>
  </si>
  <si>
    <t>2019-05-14 00:00:00</t>
  </si>
  <si>
    <t>2018-10-14 00:00:00</t>
  </si>
  <si>
    <t>2019-09-16 00:00:00</t>
  </si>
  <si>
    <t>2019-10-20 00:00:00</t>
  </si>
  <si>
    <t>2020-11-27 00:00:00</t>
  </si>
  <si>
    <t>2019-07-26 00:00:00</t>
  </si>
  <si>
    <t>2010-03-27 00:00:00</t>
  </si>
  <si>
    <t>2020-06-09 00:00:00</t>
  </si>
  <si>
    <t>2010-11-28 00:00:00</t>
  </si>
  <si>
    <t>2016-09-21 00:00:00</t>
  </si>
  <si>
    <t>2015-04-01 00:00:00</t>
  </si>
  <si>
    <t>2014-01-18 00:00:00</t>
  </si>
  <si>
    <t>2012-02-29 00:00:00</t>
  </si>
  <si>
    <t>2012-01-30 00:00:00</t>
  </si>
  <si>
    <t>2017-05-26 00:00:00</t>
  </si>
  <si>
    <t>2012-02-28 00:00:00</t>
  </si>
  <si>
    <t>2015-06-07 00:00:00</t>
  </si>
  <si>
    <t>2015-03-14 00:00:00</t>
  </si>
  <si>
    <t>2019-02-23 00:00:00</t>
  </si>
  <si>
    <t>2012-02-04 00:00:00</t>
  </si>
  <si>
    <t>2016-05-11 00:00:00</t>
  </si>
  <si>
    <t>2014-02-20 00:00:00</t>
  </si>
  <si>
    <t>2012-11-21 00:00:00</t>
  </si>
  <si>
    <t>2017-12-04 00:00:00</t>
  </si>
  <si>
    <t>2010-04-03 00:00:00</t>
  </si>
  <si>
    <t>2011-09-22 00:00:00</t>
  </si>
  <si>
    <t>2013-07-18 00:00:00</t>
  </si>
  <si>
    <t>2019-07-21 00:00:00</t>
  </si>
  <si>
    <t>2012-08-28 00:00:00</t>
  </si>
  <si>
    <t>2018-10-17 00:00:00</t>
  </si>
  <si>
    <t>2016-07-16 00:00:00</t>
  </si>
  <si>
    <t>2015-10-24 00:00:00</t>
  </si>
  <si>
    <t>2015-02-01 00:00:00</t>
  </si>
  <si>
    <t>2013-07-31 00:00:00</t>
  </si>
  <si>
    <t>2014-11-16 00:00:00</t>
  </si>
  <si>
    <t>2011-06-08 00:00:00</t>
  </si>
  <si>
    <t>2015-06-26 00:00:00</t>
  </si>
  <si>
    <t>2010-05-04 00:00:00</t>
  </si>
  <si>
    <t>2012-04-30 00:00:00</t>
  </si>
  <si>
    <t>2011-08-01 00:00:00</t>
  </si>
  <si>
    <t>2012-08-06 00:00:00</t>
  </si>
  <si>
    <t>2019-07-29 00:00:00</t>
  </si>
  <si>
    <t>2014-10-11 00:00:00</t>
  </si>
  <si>
    <t>2011-08-22 00:00:00</t>
  </si>
  <si>
    <t>2012-08-16 00:00:00</t>
  </si>
  <si>
    <t>2016-07-04 00:00:00</t>
  </si>
  <si>
    <t>2012-04-04 00:00:00</t>
  </si>
  <si>
    <t>2017-09-15 00:00:00</t>
  </si>
  <si>
    <t>2019-09-13 00:00:00</t>
  </si>
  <si>
    <t>2010-05-16 00:00:00</t>
  </si>
  <si>
    <t>2012-07-27 00:00:00</t>
  </si>
  <si>
    <t>2017-09-08 00:00:00</t>
  </si>
  <si>
    <t>2013-06-02 00:00:00</t>
  </si>
  <si>
    <t>2010-08-25 00:00:00</t>
  </si>
  <si>
    <t>2016-07-03 00:00:00</t>
  </si>
  <si>
    <t>2016-08-24 00:00:00</t>
  </si>
  <si>
    <t>2014-10-25 00:00:00</t>
  </si>
  <si>
    <t>2011-05-23 00:00:00</t>
  </si>
  <si>
    <t>2010-06-13 00:00:00</t>
  </si>
  <si>
    <t>2010-09-23 00:00:00</t>
  </si>
  <si>
    <t>2012-10-16 00:00:00</t>
  </si>
  <si>
    <t>2011-07-06 00:00:00</t>
  </si>
  <si>
    <t>2013-05-17 00:00:00</t>
  </si>
  <si>
    <t>2012-06-01 00:00:00</t>
  </si>
  <si>
    <t>2018-12-22 00:00:00</t>
  </si>
  <si>
    <t>2020-01-19 00:00:00</t>
  </si>
  <si>
    <t>2014-12-12 00:00:00</t>
  </si>
  <si>
    <t>2019-11-04 00:00:00</t>
  </si>
  <si>
    <t>2019-09-23 00:00:00</t>
  </si>
  <si>
    <t>2010-04-12 00:00:00</t>
  </si>
  <si>
    <t>2018-02-17 00:00:00</t>
  </si>
  <si>
    <t>2020-01-25 00:00:00</t>
  </si>
  <si>
    <t>2018-09-17 00:00:00</t>
  </si>
  <si>
    <t>2020-04-18 00:00:00</t>
  </si>
  <si>
    <t>2018-05-25 00:00:00</t>
  </si>
  <si>
    <t>2020-11-26 00:00:00</t>
  </si>
  <si>
    <t>2015-05-15 00:00:00</t>
  </si>
  <si>
    <t>2018-02-20 00:00:00</t>
  </si>
  <si>
    <t>2012-07-30 00:00:00</t>
  </si>
  <si>
    <t>2011-09-16 00:00:00</t>
  </si>
  <si>
    <t>2013-05-09 00:00:00</t>
  </si>
  <si>
    <t>2013-08-15 00:00:00</t>
  </si>
  <si>
    <t>2014-11-08 00:00:00</t>
  </si>
  <si>
    <t>Verão</t>
  </si>
  <si>
    <t>Inverno</t>
  </si>
  <si>
    <t>Outono</t>
  </si>
  <si>
    <t>Primavera</t>
  </si>
  <si>
    <t>Zona 3</t>
  </si>
  <si>
    <t>Zona 2</t>
  </si>
  <si>
    <t>Zona 4</t>
  </si>
  <si>
    <t>Zona 1</t>
  </si>
  <si>
    <t>Nível Proteção</t>
  </si>
  <si>
    <t>Nº Criminosos</t>
  </si>
  <si>
    <t>Área Navegação</t>
  </si>
  <si>
    <t>Tipo Navio</t>
  </si>
  <si>
    <t>S.Tomé e Príncipe</t>
  </si>
  <si>
    <t>Rép. Dem. Congo</t>
  </si>
  <si>
    <t>Guiné-Equatorial</t>
  </si>
  <si>
    <t>Estado Costeiro</t>
  </si>
  <si>
    <t>Chuva</t>
  </si>
  <si>
    <t>Mar</t>
  </si>
  <si>
    <t>Vento</t>
  </si>
  <si>
    <t>Estado Navio</t>
  </si>
  <si>
    <t>%</t>
  </si>
  <si>
    <t>Risco Bandeira</t>
  </si>
  <si>
    <t>TOTAL</t>
  </si>
  <si>
    <t>Risco Ataque</t>
  </si>
  <si>
    <t>Sucesso_Ataque</t>
  </si>
  <si>
    <t>Previsão</t>
  </si>
  <si>
    <t>Risco 1</t>
  </si>
  <si>
    <t>Risco 2</t>
  </si>
  <si>
    <t>Risco 3</t>
  </si>
  <si>
    <t>Valores Reais</t>
  </si>
  <si>
    <t>Sucesso</t>
  </si>
  <si>
    <t>Não ter Sucesso</t>
  </si>
  <si>
    <t xml:space="preserve">Sem relação no TI mas a sua dependência tem lógica </t>
  </si>
  <si>
    <t>Com relação no TI mas a sua dependência não tem lógica</t>
  </si>
  <si>
    <t>Existe ligação entre as variáveis</t>
  </si>
  <si>
    <t>Não existe ligação entre as variáveis</t>
  </si>
  <si>
    <t>lat_d</t>
  </si>
  <si>
    <t>lon_d</t>
  </si>
  <si>
    <t>Leve</t>
  </si>
  <si>
    <t>Moderada</t>
  </si>
  <si>
    <t>Forte</t>
  </si>
  <si>
    <t>Precipitação</t>
  </si>
  <si>
    <t>Estado do Mar</t>
  </si>
  <si>
    <t>Tipo de Armamento</t>
  </si>
  <si>
    <t>Armas de Fogo</t>
  </si>
  <si>
    <t>Facas</t>
  </si>
  <si>
    <t>Numero_Criminosos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</si>
</sst>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/>
        <bgColor theme="5" tint="0.79998168889431442"/>
      </patternFill>
    </fill>
    <fill>
      <patternFill patternType="solid">
        <fgColor theme="6"/>
        <bgColor theme="5" tint="0.59999389629810485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4" borderId="0" xfId="0" applyFill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1" xfId="0" applyFill="1" applyBorder="1"/>
    <xf numFmtId="164" fontId="0" fillId="0" borderId="0" xfId="0" applyNumberFormat="1"/>
    <xf numFmtId="0" fontId="0" fillId="5" borderId="0" xfId="0" applyFill="1"/>
    <xf numFmtId="0" fontId="0" fillId="7" borderId="0" xfId="0" applyFill="1"/>
    <xf numFmtId="0" fontId="2" fillId="8" borderId="3" xfId="0" applyFont="1" applyFill="1" applyBorder="1"/>
    <xf numFmtId="0" fontId="2" fillId="9" borderId="3" xfId="0" applyFont="1" applyFill="1" applyBorder="1"/>
    <xf numFmtId="0" fontId="0" fillId="10" borderId="0" xfId="0" applyFill="1"/>
    <xf numFmtId="0" fontId="0" fillId="0" borderId="1" xfId="0" applyBorder="1"/>
    <xf numFmtId="0" fontId="1" fillId="6" borderId="4" xfId="0" applyFont="1" applyFill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11" borderId="1" xfId="0" applyFont="1" applyFill="1" applyBorder="1" applyAlignment="1">
      <alignment horizontal="center" vertical="top"/>
    </xf>
    <xf numFmtId="0" fontId="1" fillId="12" borderId="1" xfId="0" applyFont="1" applyFill="1" applyBorder="1" applyAlignment="1">
      <alignment horizontal="center" vertical="top"/>
    </xf>
    <xf numFmtId="0" fontId="1" fillId="13" borderId="5" xfId="0" applyFont="1" applyFill="1" applyBorder="1" applyAlignment="1">
      <alignment horizontal="center" vertical="top"/>
    </xf>
    <xf numFmtId="0" fontId="0" fillId="14" borderId="1" xfId="0" applyFill="1" applyBorder="1"/>
    <xf numFmtId="0" fontId="3" fillId="6" borderId="1" xfId="0" applyFont="1" applyFill="1" applyBorder="1"/>
    <xf numFmtId="0" fontId="0" fillId="0" borderId="0" xfId="0" applyAlignment="1"/>
    <xf numFmtId="0" fontId="1" fillId="6" borderId="1" xfId="0" applyFont="1" applyFill="1" applyBorder="1" applyAlignment="1">
      <alignment horizontal="center" vertical="top"/>
    </xf>
    <xf numFmtId="164" fontId="5" fillId="0" borderId="1" xfId="0" applyNumberFormat="1" applyFont="1" applyBorder="1"/>
    <xf numFmtId="0" fontId="1" fillId="13" borderId="1" xfId="0" applyFont="1" applyFill="1" applyBorder="1" applyAlignment="1">
      <alignment horizontal="center" vertical="top"/>
    </xf>
    <xf numFmtId="0" fontId="1" fillId="15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4" fillId="0" borderId="1" xfId="0" applyFont="1" applyBorder="1"/>
    <xf numFmtId="0" fontId="1" fillId="13" borderId="8" xfId="0" applyFont="1" applyFill="1" applyBorder="1" applyAlignment="1">
      <alignment horizontal="center" vertical="top"/>
    </xf>
    <xf numFmtId="0" fontId="4" fillId="0" borderId="8" xfId="0" applyFont="1" applyBorder="1"/>
    <xf numFmtId="2" fontId="0" fillId="0" borderId="0" xfId="0" applyNumberFormat="1"/>
    <xf numFmtId="1" fontId="3" fillId="6" borderId="1" xfId="0" applyNumberFormat="1" applyFont="1" applyFill="1" applyBorder="1"/>
    <xf numFmtId="0" fontId="0" fillId="16" borderId="0" xfId="0" applyFill="1"/>
    <xf numFmtId="0" fontId="9" fillId="16" borderId="0" xfId="0" applyFont="1" applyFill="1"/>
    <xf numFmtId="0" fontId="0" fillId="16" borderId="0" xfId="0" applyFont="1" applyFill="1"/>
    <xf numFmtId="0" fontId="0" fillId="17" borderId="1" xfId="0" applyFont="1" applyFill="1" applyBorder="1" applyAlignment="1">
      <alignment horizontal="center"/>
    </xf>
    <xf numFmtId="0" fontId="11" fillId="16" borderId="1" xfId="0" applyFont="1" applyFill="1" applyBorder="1" applyAlignment="1">
      <alignment horizontal="center"/>
    </xf>
    <xf numFmtId="0" fontId="0" fillId="16" borderId="9" xfId="0" applyFont="1" applyFill="1" applyBorder="1" applyAlignment="1">
      <alignment horizontal="center"/>
    </xf>
    <xf numFmtId="0" fontId="0" fillId="16" borderId="10" xfId="0" applyFont="1" applyFill="1" applyBorder="1" applyAlignment="1">
      <alignment horizontal="center"/>
    </xf>
    <xf numFmtId="0" fontId="0" fillId="16" borderId="1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4" fillId="16" borderId="9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4" fillId="16" borderId="0" xfId="0" applyFont="1" applyFill="1" applyAlignment="1">
      <alignment horizontal="center"/>
    </xf>
    <xf numFmtId="0" fontId="4" fillId="16" borderId="2" xfId="0" applyFont="1" applyFill="1" applyBorder="1" applyAlignment="1">
      <alignment horizontal="center"/>
    </xf>
    <xf numFmtId="0" fontId="4" fillId="16" borderId="10" xfId="0" applyFont="1" applyFill="1" applyBorder="1" applyAlignment="1">
      <alignment horizontal="center"/>
    </xf>
    <xf numFmtId="0" fontId="10" fillId="16" borderId="0" xfId="0" applyFont="1" applyFill="1" applyAlignment="1">
      <alignment vertical="center"/>
    </xf>
    <xf numFmtId="0" fontId="0" fillId="18" borderId="1" xfId="0" applyFill="1" applyBorder="1"/>
    <xf numFmtId="0" fontId="0" fillId="18" borderId="0" xfId="0" applyFill="1"/>
    <xf numFmtId="0" fontId="0" fillId="19" borderId="1" xfId="0" applyFill="1" applyBorder="1"/>
    <xf numFmtId="0" fontId="0" fillId="3" borderId="1" xfId="0" applyFill="1" applyBorder="1"/>
    <xf numFmtId="0" fontId="0" fillId="2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10" fillId="20" borderId="1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top"/>
    </xf>
    <xf numFmtId="0" fontId="1" fillId="11" borderId="5" xfId="0" applyFont="1" applyFill="1" applyBorder="1" applyAlignment="1">
      <alignment horizontal="center" vertical="top"/>
    </xf>
    <xf numFmtId="0" fontId="1" fillId="11" borderId="6" xfId="0" applyFont="1" applyFill="1" applyBorder="1" applyAlignment="1">
      <alignment horizontal="center" vertical="top"/>
    </xf>
    <xf numFmtId="0" fontId="1" fillId="11" borderId="2" xfId="0" applyFont="1" applyFill="1" applyBorder="1" applyAlignment="1">
      <alignment horizontal="center" vertical="top"/>
    </xf>
    <xf numFmtId="0" fontId="7" fillId="13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top"/>
    </xf>
    <xf numFmtId="0" fontId="6" fillId="13" borderId="0" xfId="0" applyFont="1" applyFill="1" applyBorder="1" applyAlignment="1">
      <alignment horizontal="center" vertical="center"/>
    </xf>
    <xf numFmtId="0" fontId="6" fillId="13" borderId="7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/>
    </xf>
    <xf numFmtId="0" fontId="10" fillId="16" borderId="0" xfId="0" applyFont="1" applyFill="1" applyAlignment="1">
      <alignment horizontal="center"/>
    </xf>
    <xf numFmtId="0" fontId="10" fillId="16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309563</xdr:colOff>
      <xdr:row>30</xdr:row>
      <xdr:rowOff>185739</xdr:rowOff>
    </xdr:from>
    <xdr:to>
      <xdr:col>23</xdr:col>
      <xdr:colOff>338138</xdr:colOff>
      <xdr:row>34</xdr:row>
      <xdr:rowOff>147639</xdr:rowOff>
    </xdr:to>
    <xdr:sp macro="" textlink="">
      <xdr:nvSpPr>
        <xdr:cNvPr id="2" name="Seta: Para Baixo 1">
          <a:extLst>
            <a:ext uri="{FF2B5EF4-FFF2-40B4-BE49-F238E27FC236}">
              <a16:creationId xmlns:a16="http://schemas.microsoft.com/office/drawing/2014/main" id="{1B278E3B-00D1-48AF-BCFD-485EBF4C0043}"/>
            </a:ext>
          </a:extLst>
        </xdr:cNvPr>
        <xdr:cNvSpPr/>
      </xdr:nvSpPr>
      <xdr:spPr>
        <a:xfrm rot="16200000">
          <a:off x="15154276" y="8420101"/>
          <a:ext cx="723900" cy="638175"/>
        </a:xfrm>
        <a:prstGeom prst="downArrow">
          <a:avLst/>
        </a:prstGeom>
        <a:solidFill>
          <a:schemeClr val="accent2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11</xdr:col>
      <xdr:colOff>145596</xdr:colOff>
      <xdr:row>62</xdr:row>
      <xdr:rowOff>145597</xdr:rowOff>
    </xdr:from>
    <xdr:to>
      <xdr:col>11</xdr:col>
      <xdr:colOff>1025978</xdr:colOff>
      <xdr:row>65</xdr:row>
      <xdr:rowOff>136072</xdr:rowOff>
    </xdr:to>
    <xdr:sp macro="" textlink="">
      <xdr:nvSpPr>
        <xdr:cNvPr id="4" name="Seta: Para a Direita 3">
          <a:extLst>
            <a:ext uri="{FF2B5EF4-FFF2-40B4-BE49-F238E27FC236}">
              <a16:creationId xmlns:a16="http://schemas.microsoft.com/office/drawing/2014/main" id="{CB49EA83-6D25-4C5E-8D33-F8A3F65377CA}"/>
            </a:ext>
          </a:extLst>
        </xdr:cNvPr>
        <xdr:cNvSpPr/>
      </xdr:nvSpPr>
      <xdr:spPr>
        <a:xfrm>
          <a:off x="7166882" y="11956597"/>
          <a:ext cx="880382" cy="561975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30</xdr:col>
      <xdr:colOff>333375</xdr:colOff>
      <xdr:row>57</xdr:row>
      <xdr:rowOff>15875</xdr:rowOff>
    </xdr:from>
    <xdr:to>
      <xdr:col>31</xdr:col>
      <xdr:colOff>439057</xdr:colOff>
      <xdr:row>60</xdr:row>
      <xdr:rowOff>6350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id="{67ACD962-7D7D-431C-A80A-45DFE09EFF2E}"/>
            </a:ext>
          </a:extLst>
        </xdr:cNvPr>
        <xdr:cNvSpPr/>
      </xdr:nvSpPr>
      <xdr:spPr>
        <a:xfrm>
          <a:off x="23256875" y="11176000"/>
          <a:ext cx="708932" cy="704850"/>
        </a:xfrm>
        <a:prstGeom prst="rightArrow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4A2FF0-1D8A-468B-BD8F-113DF61E8B59}" name="Tabela1" displayName="Tabela1" ref="A1:AL565" totalsRowShown="0" headerRowDxfId="2" headerRowBorderDxfId="1" tableBorderDxfId="0">
  <autoFilter ref="A1:AL565" xr:uid="{514A2FF0-1D8A-468B-BD8F-113DF61E8B59}"/>
  <sortState xmlns:xlrd2="http://schemas.microsoft.com/office/spreadsheetml/2017/richdata2" ref="A2:AL565">
    <sortCondition ref="R1:R565"/>
  </sortState>
  <tableColumns count="38">
    <tableColumn id="1" xr3:uid="{1EBAC26D-662E-49C7-8313-DA81EAA27D1E}" name="Período"/>
    <tableColumn id="2" xr3:uid="{5718F285-1C5D-402C-B22A-4AA9CC75B852}" name="Estado_Costeiro"/>
    <tableColumn id="3" xr3:uid="{A3B463A1-EDBE-4712-875F-2AA2DFA6629E}" name="Tipo_Navio"/>
    <tableColumn id="4" xr3:uid="{26048161-36F4-402A-987C-2406EB58125C}" name="Bandeira"/>
    <tableColumn id="5" xr3:uid="{E6733308-4500-4073-B44E-6A03ED83F982}" name="Estado do Navio"/>
    <tableColumn id="6" xr3:uid="{28410B9B-CE7F-4A62-BFE1-B786F8246406}" name="Proximidade_Costa(milhas)"/>
    <tableColumn id="7" xr3:uid="{201ABE34-C081-41CA-93D6-75FD27C18C66}" name="ÁREA_NAVEGAÇÃO"/>
    <tableColumn id="8" xr3:uid="{2F6847FA-571E-462D-A267-AFBAE01C6BD0}" name="Classificação_Ataque"/>
    <tableColumn id="38" xr3:uid="{D151978A-2722-4E10-A3EC-60CDAC0340FD}" name="Numero_Criminosos"/>
    <tableColumn id="9" xr3:uid="{BB9C1668-F7AB-4FFF-A56B-AB4866AAD404}" name="N_Criminosos"/>
    <tableColumn id="10" xr3:uid="{2AF25ED6-05EB-4B84-B658-4248E93E7EA7}" name="Armamento"/>
    <tableColumn id="11" xr3:uid="{E24E3424-8751-4886-9808-BE4115306A6F}" name="Hijack"/>
    <tableColumn id="12" xr3:uid="{23185C0A-B612-4009-A79C-3C5F78551DB7}" name="Sequestro"/>
    <tableColumn id="13" xr3:uid="{69C98B5E-D124-461B-A367-0A59FD3B49D8}" name="Rapto"/>
    <tableColumn id="14" xr3:uid="{239720B4-AE70-4A67-AEEE-2BD88B6A4768}" name="Feridos"/>
    <tableColumn id="15" xr3:uid="{87D0B31B-CF23-44CC-8E19-D6F5823D77DD}" name="Mortos"/>
    <tableColumn id="16" xr3:uid="{18864F96-4325-4DC3-8312-248FDA4FF8FE}" name="Nível_Proteção"/>
    <tableColumn id="17" xr3:uid="{367DCEF2-741A-4500-8545-BF08BACBA8E8}" name="Data_hora"/>
    <tableColumn id="18" xr3:uid="{8D4DCD7C-2E85-4358-A635-DDDB72CEBABD}" name="vento_tam"/>
    <tableColumn id="19" xr3:uid="{C50148D6-786F-4CFA-A759-73DCAA150A45}" name="vento"/>
    <tableColumn id="20" xr3:uid="{06434F97-2E80-4FA9-AE86-3FB674FE0F64}" name="onda"/>
    <tableColumn id="21" xr3:uid="{FB51A711-9065-4E55-8A52-0D83170A526F}" name="onda_tam"/>
    <tableColumn id="22" xr3:uid="{92C0ED3F-30BA-43B2-A09D-CA85D8A85B53}" name="chuva"/>
    <tableColumn id="23" xr3:uid="{F7BF8265-D164-42E8-BE0A-124B497E7B7E}" name="chuva (mm/dia)"/>
    <tableColumn id="24" xr3:uid="{996CFECB-8DB1-47BD-AF69-1A336DCED37E}" name="DATA"/>
    <tableColumn id="25" xr3:uid="{F09F9374-1309-403C-8F9A-FBADCEF79199}" name="Ano"/>
    <tableColumn id="26" xr3:uid="{E275EBD3-2B15-4DFA-BD43-C374DE0BD414}" name="Mês"/>
    <tableColumn id="27" xr3:uid="{FFE60838-4053-4940-B37C-5671C2757503}" name="Estação"/>
    <tableColumn id="28" xr3:uid="{7B654DEB-16E5-4011-B4B8-20C580EB3635}" name="Zona_Costeira"/>
    <tableColumn id="29" xr3:uid="{1F547727-55DC-463F-AE2C-9FE3C12A3D2E}" name="Conj_Ano"/>
    <tableColumn id="30" xr3:uid="{D92A4700-33AF-4EE9-9736-0DE635190149}" name="Armamento2"/>
    <tableColumn id="32" xr3:uid="{6F2261B5-DE7A-4718-8032-BA9A611095D2}" name="Perigosidade"/>
    <tableColumn id="33" xr3:uid="{DCA97507-491B-40A8-A7B7-D7E853A4366A}" name="Meteorologia"/>
    <tableColumn id="34" xr3:uid="{6CEBFA49-7805-43CF-8024-0B1F33DACC4F}" name="Risco_Ataque"/>
    <tableColumn id="35" xr3:uid="{8BA8DC92-5F1C-4CF1-8EE5-5E3CF4D91FF5}" name="Risco_Bandeira"/>
    <tableColumn id="31" xr3:uid="{0886E9F5-61C5-45E7-9F53-4ED68C3AF6F5}" name="Sucesso_Ataque"/>
    <tableColumn id="36" xr3:uid="{10089F3D-19CC-4385-8B09-C95D04D5848F}" name="lat_d"/>
    <tableColumn id="37" xr3:uid="{E3722371-3214-4602-8509-60D6AE9965E0}" name="lon_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5"/>
  <sheetViews>
    <sheetView tabSelected="1" workbookViewId="0">
      <selection activeCell="I537" sqref="I537"/>
    </sheetView>
  </sheetViews>
  <sheetFormatPr defaultRowHeight="15" x14ac:dyDescent="0.25"/>
  <cols>
    <col min="1" max="1" width="10.140625" customWidth="1"/>
    <col min="2" max="2" width="17.42578125" customWidth="1"/>
    <col min="3" max="3" width="13.140625" customWidth="1"/>
    <col min="4" max="4" width="11" customWidth="1"/>
    <col min="5" max="5" width="17.28515625" customWidth="1"/>
    <col min="6" max="6" width="27.5703125" customWidth="1"/>
    <col min="7" max="7" width="20.42578125" customWidth="1"/>
    <col min="8" max="9" width="21.7109375" customWidth="1"/>
    <col min="10" max="10" width="15.42578125" customWidth="1"/>
    <col min="11" max="11" width="13.7109375" customWidth="1"/>
    <col min="12" max="12" width="9.140625" customWidth="1"/>
    <col min="13" max="13" width="12.140625" customWidth="1"/>
    <col min="14" max="14" width="9.140625" customWidth="1"/>
    <col min="15" max="15" width="9.7109375" customWidth="1"/>
    <col min="16" max="16" width="9.5703125" customWidth="1"/>
    <col min="17" max="17" width="16.7109375" customWidth="1"/>
    <col min="18" max="18" width="12.140625" customWidth="1"/>
    <col min="19" max="19" width="12.7109375" customWidth="1"/>
    <col min="20" max="21" width="9.140625" customWidth="1"/>
    <col min="22" max="22" width="12" customWidth="1"/>
    <col min="23" max="23" width="9.140625" customWidth="1"/>
    <col min="24" max="24" width="17.140625" customWidth="1"/>
    <col min="25" max="27" width="9.140625" customWidth="1"/>
    <col min="28" max="28" width="9.7109375" customWidth="1"/>
    <col min="29" max="29" width="15.7109375" customWidth="1"/>
    <col min="30" max="30" width="11.7109375" customWidth="1"/>
    <col min="31" max="32" width="14.7109375" customWidth="1"/>
    <col min="33" max="33" width="15.28515625" customWidth="1"/>
    <col min="34" max="34" width="15.140625" customWidth="1"/>
    <col min="35" max="35" width="16.5703125" customWidth="1"/>
    <col min="36" max="36" width="16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1194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1172</v>
      </c>
      <c r="AK1" s="1" t="s">
        <v>1184</v>
      </c>
      <c r="AL1" s="1" t="s">
        <v>1185</v>
      </c>
    </row>
    <row r="2" spans="1:38" x14ac:dyDescent="0.25">
      <c r="A2" t="s">
        <v>35</v>
      </c>
      <c r="B2" t="s">
        <v>40</v>
      </c>
      <c r="C2" t="s">
        <v>52</v>
      </c>
      <c r="D2" t="s">
        <v>49</v>
      </c>
      <c r="E2" t="s">
        <v>62</v>
      </c>
      <c r="F2" t="s">
        <v>68</v>
      </c>
      <c r="G2" t="s">
        <v>72</v>
      </c>
      <c r="H2" t="s">
        <v>75</v>
      </c>
      <c r="I2">
        <v>3</v>
      </c>
      <c r="J2" t="s">
        <v>79</v>
      </c>
      <c r="K2" t="s">
        <v>83</v>
      </c>
      <c r="L2">
        <v>0</v>
      </c>
      <c r="M2">
        <v>0</v>
      </c>
      <c r="N2">
        <v>1</v>
      </c>
      <c r="O2">
        <v>0</v>
      </c>
      <c r="P2">
        <v>0</v>
      </c>
      <c r="Q2" t="s">
        <v>86</v>
      </c>
      <c r="R2" t="s">
        <v>508</v>
      </c>
      <c r="S2">
        <v>2.849609375</v>
      </c>
      <c r="T2" t="s">
        <v>650</v>
      </c>
      <c r="U2" t="s">
        <v>653</v>
      </c>
      <c r="V2">
        <v>0.74</v>
      </c>
      <c r="W2" t="s">
        <v>656</v>
      </c>
      <c r="X2">
        <v>0</v>
      </c>
      <c r="Y2" t="s">
        <v>1032</v>
      </c>
      <c r="Z2">
        <v>2010</v>
      </c>
      <c r="AA2">
        <v>1</v>
      </c>
      <c r="AB2" t="s">
        <v>1148</v>
      </c>
      <c r="AC2" t="s">
        <v>1153</v>
      </c>
      <c r="AD2">
        <v>201012</v>
      </c>
      <c r="AE2" t="s">
        <v>83</v>
      </c>
      <c r="AF2">
        <v>1</v>
      </c>
      <c r="AG2">
        <v>2</v>
      </c>
      <c r="AH2">
        <v>2</v>
      </c>
      <c r="AI2">
        <v>3</v>
      </c>
      <c r="AJ2">
        <v>1</v>
      </c>
      <c r="AK2">
        <v>5.1966666666666699</v>
      </c>
      <c r="AL2">
        <v>-3.9950000000000001</v>
      </c>
    </row>
    <row r="3" spans="1:38" x14ac:dyDescent="0.25">
      <c r="A3" t="s">
        <v>35</v>
      </c>
      <c r="B3" t="s">
        <v>43</v>
      </c>
      <c r="C3" t="s">
        <v>53</v>
      </c>
      <c r="D3" t="s">
        <v>57</v>
      </c>
      <c r="E3" t="s">
        <v>61</v>
      </c>
      <c r="F3" t="s">
        <v>65</v>
      </c>
      <c r="G3" t="s">
        <v>70</v>
      </c>
      <c r="H3" t="s">
        <v>73</v>
      </c>
      <c r="I3">
        <v>6</v>
      </c>
      <c r="J3" t="s">
        <v>80</v>
      </c>
      <c r="K3" t="s">
        <v>81</v>
      </c>
      <c r="L3">
        <v>0</v>
      </c>
      <c r="M3">
        <v>0</v>
      </c>
      <c r="N3">
        <v>0</v>
      </c>
      <c r="O3">
        <v>0</v>
      </c>
      <c r="P3">
        <v>0</v>
      </c>
      <c r="Q3" t="s">
        <v>86</v>
      </c>
      <c r="R3" t="s">
        <v>155</v>
      </c>
      <c r="S3">
        <v>3.5703125</v>
      </c>
      <c r="T3" t="s">
        <v>650</v>
      </c>
      <c r="U3" t="s">
        <v>653</v>
      </c>
      <c r="V3">
        <v>0.62</v>
      </c>
      <c r="W3" t="s">
        <v>656</v>
      </c>
      <c r="X3">
        <v>0</v>
      </c>
      <c r="Y3" t="s">
        <v>720</v>
      </c>
      <c r="Z3">
        <v>2010</v>
      </c>
      <c r="AA3">
        <v>2</v>
      </c>
      <c r="AB3" t="s">
        <v>1148</v>
      </c>
      <c r="AC3" t="s">
        <v>1155</v>
      </c>
      <c r="AD3">
        <v>201012</v>
      </c>
      <c r="AE3" t="s">
        <v>81</v>
      </c>
      <c r="AF3">
        <v>3</v>
      </c>
      <c r="AG3">
        <v>2</v>
      </c>
      <c r="AH3">
        <v>1</v>
      </c>
      <c r="AI3">
        <v>1</v>
      </c>
      <c r="AJ3">
        <v>0</v>
      </c>
      <c r="AK3">
        <v>9.1896666666666693</v>
      </c>
      <c r="AL3">
        <v>-14.5338333333333</v>
      </c>
    </row>
    <row r="4" spans="1:38" x14ac:dyDescent="0.25">
      <c r="A4" t="s">
        <v>35</v>
      </c>
      <c r="B4" t="s">
        <v>49</v>
      </c>
      <c r="C4" t="s">
        <v>51</v>
      </c>
      <c r="D4" t="s">
        <v>56</v>
      </c>
      <c r="E4" t="s">
        <v>63</v>
      </c>
      <c r="F4" t="s">
        <v>67</v>
      </c>
      <c r="G4" t="s">
        <v>71</v>
      </c>
      <c r="H4" t="s">
        <v>75</v>
      </c>
      <c r="I4">
        <v>6</v>
      </c>
      <c r="J4" t="s">
        <v>80</v>
      </c>
      <c r="K4" t="s">
        <v>82</v>
      </c>
      <c r="L4">
        <v>0</v>
      </c>
      <c r="M4">
        <v>0</v>
      </c>
      <c r="N4">
        <v>0</v>
      </c>
      <c r="O4">
        <v>0</v>
      </c>
      <c r="P4">
        <v>0</v>
      </c>
      <c r="Q4" t="s">
        <v>86</v>
      </c>
      <c r="R4" t="s">
        <v>451</v>
      </c>
      <c r="S4">
        <v>2.509765625</v>
      </c>
      <c r="T4" t="s">
        <v>651</v>
      </c>
      <c r="U4" t="s">
        <v>654</v>
      </c>
      <c r="V4">
        <v>1.1299999999999999</v>
      </c>
      <c r="W4" t="s">
        <v>656</v>
      </c>
      <c r="X4">
        <v>0</v>
      </c>
      <c r="Y4" t="s">
        <v>980</v>
      </c>
      <c r="Z4">
        <v>2010</v>
      </c>
      <c r="AA4">
        <v>3</v>
      </c>
      <c r="AB4" t="s">
        <v>1148</v>
      </c>
      <c r="AC4" t="s">
        <v>1155</v>
      </c>
      <c r="AD4">
        <v>201012</v>
      </c>
      <c r="AE4" t="s">
        <v>82</v>
      </c>
      <c r="AF4">
        <v>2</v>
      </c>
      <c r="AG4">
        <v>1</v>
      </c>
      <c r="AH4">
        <v>2</v>
      </c>
      <c r="AI4">
        <v>3</v>
      </c>
      <c r="AJ4">
        <v>1</v>
      </c>
      <c r="AK4">
        <v>6.3</v>
      </c>
      <c r="AL4">
        <v>-10.7633333333333</v>
      </c>
    </row>
    <row r="5" spans="1:38" x14ac:dyDescent="0.25">
      <c r="A5" t="s">
        <v>34</v>
      </c>
      <c r="B5" t="s">
        <v>36</v>
      </c>
      <c r="C5" t="s">
        <v>52</v>
      </c>
      <c r="D5" t="s">
        <v>58</v>
      </c>
      <c r="E5" t="s">
        <v>62</v>
      </c>
      <c r="F5" t="s">
        <v>67</v>
      </c>
      <c r="G5" t="s">
        <v>71</v>
      </c>
      <c r="H5" t="s">
        <v>75</v>
      </c>
      <c r="I5">
        <v>3</v>
      </c>
      <c r="J5" t="s">
        <v>79</v>
      </c>
      <c r="K5" t="s">
        <v>81</v>
      </c>
      <c r="L5">
        <v>0</v>
      </c>
      <c r="M5">
        <v>0</v>
      </c>
      <c r="N5">
        <v>0</v>
      </c>
      <c r="O5">
        <v>0</v>
      </c>
      <c r="P5">
        <v>0</v>
      </c>
      <c r="Q5" t="s">
        <v>86</v>
      </c>
      <c r="R5" t="s">
        <v>437</v>
      </c>
      <c r="S5">
        <v>1.5703125</v>
      </c>
      <c r="T5" t="s">
        <v>651</v>
      </c>
      <c r="U5" t="s">
        <v>653</v>
      </c>
      <c r="V5">
        <v>0.13</v>
      </c>
      <c r="W5" t="s">
        <v>658</v>
      </c>
      <c r="X5">
        <v>21.14303810521956</v>
      </c>
      <c r="Y5" t="s">
        <v>966</v>
      </c>
      <c r="Z5">
        <v>2010</v>
      </c>
      <c r="AA5">
        <v>3</v>
      </c>
      <c r="AB5" t="s">
        <v>1148</v>
      </c>
      <c r="AC5" t="s">
        <v>1152</v>
      </c>
      <c r="AD5">
        <v>201012</v>
      </c>
      <c r="AE5" t="s">
        <v>81</v>
      </c>
      <c r="AF5">
        <v>2</v>
      </c>
      <c r="AG5">
        <v>1</v>
      </c>
      <c r="AH5">
        <v>2</v>
      </c>
      <c r="AI5">
        <v>3</v>
      </c>
      <c r="AJ5">
        <v>1</v>
      </c>
      <c r="AK5">
        <v>4.75</v>
      </c>
      <c r="AL5">
        <v>8.3333333333333304</v>
      </c>
    </row>
    <row r="6" spans="1:38" x14ac:dyDescent="0.25">
      <c r="A6" t="s">
        <v>35</v>
      </c>
      <c r="B6" t="s">
        <v>44</v>
      </c>
      <c r="C6" t="s">
        <v>51</v>
      </c>
      <c r="D6" t="s">
        <v>56</v>
      </c>
      <c r="E6" t="s">
        <v>62</v>
      </c>
      <c r="F6" t="s">
        <v>67</v>
      </c>
      <c r="G6" t="s">
        <v>72</v>
      </c>
      <c r="H6" t="s">
        <v>75</v>
      </c>
      <c r="I6">
        <v>2</v>
      </c>
      <c r="J6" t="s">
        <v>79</v>
      </c>
      <c r="K6" t="s">
        <v>82</v>
      </c>
      <c r="L6">
        <v>0</v>
      </c>
      <c r="M6">
        <v>0</v>
      </c>
      <c r="N6">
        <v>0</v>
      </c>
      <c r="O6">
        <v>0</v>
      </c>
      <c r="P6">
        <v>0</v>
      </c>
      <c r="Q6" t="s">
        <v>86</v>
      </c>
      <c r="R6" t="s">
        <v>557</v>
      </c>
      <c r="S6">
        <v>2.8095703125</v>
      </c>
      <c r="T6" t="s">
        <v>650</v>
      </c>
      <c r="U6" t="s">
        <v>653</v>
      </c>
      <c r="V6">
        <v>0.67</v>
      </c>
      <c r="W6" t="s">
        <v>657</v>
      </c>
      <c r="X6">
        <v>117.1211510896681</v>
      </c>
      <c r="Y6" t="s">
        <v>1071</v>
      </c>
      <c r="Z6">
        <v>2010</v>
      </c>
      <c r="AA6">
        <v>3</v>
      </c>
      <c r="AB6" t="s">
        <v>1148</v>
      </c>
      <c r="AC6" t="s">
        <v>1154</v>
      </c>
      <c r="AD6">
        <v>201012</v>
      </c>
      <c r="AE6" t="s">
        <v>82</v>
      </c>
      <c r="AF6">
        <v>2</v>
      </c>
      <c r="AG6">
        <v>2</v>
      </c>
      <c r="AH6">
        <v>2</v>
      </c>
      <c r="AI6">
        <v>3</v>
      </c>
      <c r="AJ6">
        <v>1</v>
      </c>
      <c r="AK6">
        <v>-4.7975000000000003</v>
      </c>
      <c r="AL6">
        <v>11.8266666666667</v>
      </c>
    </row>
    <row r="7" spans="1:38" x14ac:dyDescent="0.25">
      <c r="A7" t="s">
        <v>35</v>
      </c>
      <c r="B7" t="s">
        <v>40</v>
      </c>
      <c r="C7" t="s">
        <v>53</v>
      </c>
      <c r="D7" t="s">
        <v>49</v>
      </c>
      <c r="E7" t="s">
        <v>62</v>
      </c>
      <c r="F7" t="s">
        <v>68</v>
      </c>
      <c r="G7" t="s">
        <v>72</v>
      </c>
      <c r="H7" t="s">
        <v>75</v>
      </c>
      <c r="I7">
        <v>6</v>
      </c>
      <c r="J7" t="s">
        <v>80</v>
      </c>
      <c r="K7" t="s">
        <v>83</v>
      </c>
      <c r="L7">
        <v>0</v>
      </c>
      <c r="M7">
        <v>0</v>
      </c>
      <c r="N7">
        <v>0</v>
      </c>
      <c r="O7">
        <v>0</v>
      </c>
      <c r="P7">
        <v>0</v>
      </c>
      <c r="Q7" t="s">
        <v>86</v>
      </c>
      <c r="R7" t="s">
        <v>578</v>
      </c>
      <c r="S7">
        <v>2.9501953125</v>
      </c>
      <c r="T7" t="s">
        <v>650</v>
      </c>
      <c r="U7" t="s">
        <v>654</v>
      </c>
      <c r="V7">
        <v>0.97</v>
      </c>
      <c r="W7" t="s">
        <v>656</v>
      </c>
      <c r="X7">
        <v>0</v>
      </c>
      <c r="Y7" t="s">
        <v>1089</v>
      </c>
      <c r="Z7">
        <v>2010</v>
      </c>
      <c r="AA7">
        <v>4</v>
      </c>
      <c r="AB7" t="s">
        <v>1150</v>
      </c>
      <c r="AC7" t="s">
        <v>1153</v>
      </c>
      <c r="AD7">
        <v>201012</v>
      </c>
      <c r="AE7" t="s">
        <v>83</v>
      </c>
      <c r="AF7">
        <v>1</v>
      </c>
      <c r="AG7">
        <v>2</v>
      </c>
      <c r="AH7">
        <v>2</v>
      </c>
      <c r="AI7">
        <v>3</v>
      </c>
      <c r="AJ7">
        <v>1</v>
      </c>
      <c r="AK7">
        <v>5.1966666666666699</v>
      </c>
      <c r="AL7">
        <v>-3.9950000000000001</v>
      </c>
    </row>
    <row r="8" spans="1:38" x14ac:dyDescent="0.25">
      <c r="A8" t="s">
        <v>34</v>
      </c>
      <c r="B8" t="s">
        <v>36</v>
      </c>
      <c r="C8" t="s">
        <v>51</v>
      </c>
      <c r="D8" t="s">
        <v>54</v>
      </c>
      <c r="E8" t="s">
        <v>61</v>
      </c>
      <c r="F8" t="s">
        <v>68</v>
      </c>
      <c r="G8" t="s">
        <v>72</v>
      </c>
      <c r="H8" t="s">
        <v>73</v>
      </c>
      <c r="I8">
        <v>3</v>
      </c>
      <c r="J8" t="s">
        <v>79</v>
      </c>
      <c r="K8" t="s">
        <v>81</v>
      </c>
      <c r="L8">
        <v>0</v>
      </c>
      <c r="M8">
        <v>0</v>
      </c>
      <c r="N8">
        <v>0</v>
      </c>
      <c r="O8">
        <v>0</v>
      </c>
      <c r="P8">
        <v>0</v>
      </c>
      <c r="Q8" t="s">
        <v>87</v>
      </c>
      <c r="R8" t="s">
        <v>632</v>
      </c>
      <c r="S8">
        <v>5.080078125</v>
      </c>
      <c r="T8" t="s">
        <v>650</v>
      </c>
      <c r="U8" t="s">
        <v>654</v>
      </c>
      <c r="V8">
        <v>1.1499999999999999</v>
      </c>
      <c r="W8" t="s">
        <v>656</v>
      </c>
      <c r="X8">
        <v>0</v>
      </c>
      <c r="Y8" t="s">
        <v>1134</v>
      </c>
      <c r="Z8">
        <v>2010</v>
      </c>
      <c r="AA8">
        <v>4</v>
      </c>
      <c r="AB8" t="s">
        <v>1150</v>
      </c>
      <c r="AC8" t="s">
        <v>1152</v>
      </c>
      <c r="AD8">
        <v>201012</v>
      </c>
      <c r="AE8" t="s">
        <v>81</v>
      </c>
      <c r="AF8">
        <v>2</v>
      </c>
      <c r="AG8">
        <v>2</v>
      </c>
      <c r="AH8">
        <v>1</v>
      </c>
      <c r="AI8">
        <v>1</v>
      </c>
      <c r="AJ8">
        <v>0</v>
      </c>
      <c r="AK8">
        <v>6.2766666666666699</v>
      </c>
      <c r="AL8">
        <v>3.4483333333333301</v>
      </c>
    </row>
    <row r="9" spans="1:38" x14ac:dyDescent="0.25">
      <c r="A9" t="s">
        <v>35</v>
      </c>
      <c r="B9" t="s">
        <v>44</v>
      </c>
      <c r="C9" t="s">
        <v>52</v>
      </c>
      <c r="D9" t="s">
        <v>49</v>
      </c>
      <c r="E9" t="s">
        <v>62</v>
      </c>
      <c r="F9" t="s">
        <v>64</v>
      </c>
      <c r="G9" t="s">
        <v>70</v>
      </c>
      <c r="H9" t="s">
        <v>75</v>
      </c>
      <c r="I9">
        <v>6</v>
      </c>
      <c r="J9" t="s">
        <v>80</v>
      </c>
      <c r="K9" t="s">
        <v>82</v>
      </c>
      <c r="L9">
        <v>0</v>
      </c>
      <c r="M9">
        <v>0</v>
      </c>
      <c r="N9">
        <v>0</v>
      </c>
      <c r="O9">
        <v>0</v>
      </c>
      <c r="P9">
        <v>0</v>
      </c>
      <c r="Q9" t="s">
        <v>86</v>
      </c>
      <c r="R9" t="s">
        <v>188</v>
      </c>
      <c r="S9">
        <v>2.400390625</v>
      </c>
      <c r="T9" t="s">
        <v>651</v>
      </c>
      <c r="U9" t="s">
        <v>654</v>
      </c>
      <c r="V9">
        <v>1.25</v>
      </c>
      <c r="W9" t="s">
        <v>656</v>
      </c>
      <c r="X9">
        <v>0</v>
      </c>
      <c r="Y9" t="s">
        <v>747</v>
      </c>
      <c r="Z9">
        <v>2010</v>
      </c>
      <c r="AA9">
        <v>4</v>
      </c>
      <c r="AB9" t="s">
        <v>1150</v>
      </c>
      <c r="AC9" t="s">
        <v>1154</v>
      </c>
      <c r="AD9">
        <v>201012</v>
      </c>
      <c r="AE9" t="s">
        <v>82</v>
      </c>
      <c r="AF9">
        <v>2</v>
      </c>
      <c r="AG9">
        <v>1</v>
      </c>
      <c r="AH9">
        <v>2</v>
      </c>
      <c r="AI9">
        <v>3</v>
      </c>
      <c r="AJ9">
        <v>1</v>
      </c>
      <c r="AK9">
        <v>-4.5226666666666704</v>
      </c>
      <c r="AL9">
        <v>11.4378333333333</v>
      </c>
    </row>
    <row r="10" spans="1:38" x14ac:dyDescent="0.25">
      <c r="A10" t="s">
        <v>35</v>
      </c>
      <c r="B10" t="s">
        <v>36</v>
      </c>
      <c r="C10" t="s">
        <v>52</v>
      </c>
      <c r="D10" t="s">
        <v>56</v>
      </c>
      <c r="E10" t="s">
        <v>61</v>
      </c>
      <c r="F10" t="s">
        <v>64</v>
      </c>
      <c r="G10" t="s">
        <v>70</v>
      </c>
      <c r="H10" t="s">
        <v>73</v>
      </c>
      <c r="I10">
        <v>6</v>
      </c>
      <c r="J10" t="s">
        <v>80</v>
      </c>
      <c r="K10" t="s">
        <v>81</v>
      </c>
      <c r="L10">
        <v>0</v>
      </c>
      <c r="M10">
        <v>0</v>
      </c>
      <c r="N10">
        <v>0</v>
      </c>
      <c r="O10">
        <v>0</v>
      </c>
      <c r="P10">
        <v>0</v>
      </c>
      <c r="Q10" t="s">
        <v>87</v>
      </c>
      <c r="R10" t="s">
        <v>334</v>
      </c>
      <c r="S10">
        <v>3.7197265625</v>
      </c>
      <c r="T10" t="s">
        <v>650</v>
      </c>
      <c r="U10" t="s">
        <v>654</v>
      </c>
      <c r="V10">
        <v>1.22</v>
      </c>
      <c r="W10" t="s">
        <v>656</v>
      </c>
      <c r="X10">
        <v>2.009310352150349</v>
      </c>
      <c r="Y10" t="s">
        <v>876</v>
      </c>
      <c r="Z10">
        <v>2010</v>
      </c>
      <c r="AA10">
        <v>4</v>
      </c>
      <c r="AB10" t="s">
        <v>1150</v>
      </c>
      <c r="AC10" t="s">
        <v>1152</v>
      </c>
      <c r="AD10">
        <v>201012</v>
      </c>
      <c r="AE10" t="s">
        <v>81</v>
      </c>
      <c r="AF10">
        <v>3</v>
      </c>
      <c r="AG10">
        <v>2</v>
      </c>
      <c r="AH10">
        <v>1</v>
      </c>
      <c r="AI10">
        <v>3</v>
      </c>
      <c r="AJ10">
        <v>0</v>
      </c>
      <c r="AK10">
        <v>6.1</v>
      </c>
      <c r="AL10">
        <v>3.25</v>
      </c>
    </row>
    <row r="11" spans="1:38" x14ac:dyDescent="0.25">
      <c r="A11" t="s">
        <v>35</v>
      </c>
      <c r="B11" t="s">
        <v>36</v>
      </c>
      <c r="C11" t="s">
        <v>51</v>
      </c>
      <c r="D11" t="s">
        <v>57</v>
      </c>
      <c r="E11" t="s">
        <v>62</v>
      </c>
      <c r="F11" t="s">
        <v>68</v>
      </c>
      <c r="G11" t="s">
        <v>72</v>
      </c>
      <c r="H11" t="s">
        <v>75</v>
      </c>
      <c r="I11">
        <v>7</v>
      </c>
      <c r="J11" t="s">
        <v>80</v>
      </c>
      <c r="K11" t="s">
        <v>81</v>
      </c>
      <c r="L11">
        <v>0</v>
      </c>
      <c r="M11">
        <v>0</v>
      </c>
      <c r="N11">
        <v>0</v>
      </c>
      <c r="O11">
        <v>1</v>
      </c>
      <c r="P11">
        <v>0</v>
      </c>
      <c r="Q11" t="s">
        <v>86</v>
      </c>
      <c r="R11" t="s">
        <v>593</v>
      </c>
      <c r="S11">
        <v>3.4404296875</v>
      </c>
      <c r="T11" t="s">
        <v>650</v>
      </c>
      <c r="U11" t="s">
        <v>654</v>
      </c>
      <c r="V11">
        <v>1.29</v>
      </c>
      <c r="W11" t="s">
        <v>656</v>
      </c>
      <c r="X11">
        <v>0</v>
      </c>
      <c r="Y11" t="s">
        <v>1102</v>
      </c>
      <c r="Z11">
        <v>2010</v>
      </c>
      <c r="AA11">
        <v>5</v>
      </c>
      <c r="AB11" t="s">
        <v>1150</v>
      </c>
      <c r="AC11" t="s">
        <v>1152</v>
      </c>
      <c r="AD11">
        <v>201012</v>
      </c>
      <c r="AE11" t="s">
        <v>81</v>
      </c>
      <c r="AF11">
        <v>3</v>
      </c>
      <c r="AG11">
        <v>2</v>
      </c>
      <c r="AH11">
        <v>2</v>
      </c>
      <c r="AI11">
        <v>1</v>
      </c>
      <c r="AJ11">
        <v>1</v>
      </c>
      <c r="AK11">
        <v>6.2983333333333302</v>
      </c>
      <c r="AL11">
        <v>3.3583333333333298</v>
      </c>
    </row>
    <row r="12" spans="1:38" x14ac:dyDescent="0.25">
      <c r="A12" t="s">
        <v>35</v>
      </c>
      <c r="B12" t="s">
        <v>45</v>
      </c>
      <c r="C12" t="s">
        <v>51</v>
      </c>
      <c r="D12" t="s">
        <v>54</v>
      </c>
      <c r="E12" t="s">
        <v>62</v>
      </c>
      <c r="F12" t="s">
        <v>68</v>
      </c>
      <c r="G12" t="s">
        <v>72</v>
      </c>
      <c r="H12" t="s">
        <v>77</v>
      </c>
      <c r="I12">
        <v>10</v>
      </c>
      <c r="J12" t="s">
        <v>80</v>
      </c>
      <c r="K12" t="s">
        <v>81</v>
      </c>
      <c r="L12">
        <v>0</v>
      </c>
      <c r="M12">
        <v>1</v>
      </c>
      <c r="N12">
        <v>0</v>
      </c>
      <c r="O12">
        <v>0</v>
      </c>
      <c r="P12">
        <v>0</v>
      </c>
      <c r="Q12" t="s">
        <v>86</v>
      </c>
      <c r="R12" t="s">
        <v>606</v>
      </c>
      <c r="S12">
        <v>4.08984375</v>
      </c>
      <c r="T12" t="s">
        <v>650</v>
      </c>
      <c r="U12" t="s">
        <v>653</v>
      </c>
      <c r="V12">
        <v>0.45</v>
      </c>
      <c r="W12" t="s">
        <v>656</v>
      </c>
      <c r="X12">
        <v>0.21194977759334591</v>
      </c>
      <c r="Y12" t="s">
        <v>1114</v>
      </c>
      <c r="Z12">
        <v>2010</v>
      </c>
      <c r="AA12">
        <v>5</v>
      </c>
      <c r="AB12" t="s">
        <v>1150</v>
      </c>
      <c r="AC12" t="s">
        <v>1152</v>
      </c>
      <c r="AD12">
        <v>201012</v>
      </c>
      <c r="AE12" t="s">
        <v>81</v>
      </c>
      <c r="AF12">
        <v>3</v>
      </c>
      <c r="AG12">
        <v>2</v>
      </c>
      <c r="AH12">
        <v>2</v>
      </c>
      <c r="AI12">
        <v>1</v>
      </c>
      <c r="AJ12">
        <v>1</v>
      </c>
      <c r="AK12">
        <v>3.7366666666666699</v>
      </c>
      <c r="AL12">
        <v>9.4098333333333297</v>
      </c>
    </row>
    <row r="13" spans="1:38" x14ac:dyDescent="0.25">
      <c r="A13" t="s">
        <v>35</v>
      </c>
      <c r="B13" t="s">
        <v>45</v>
      </c>
      <c r="C13" t="s">
        <v>51</v>
      </c>
      <c r="D13" t="s">
        <v>54</v>
      </c>
      <c r="E13" t="s">
        <v>62</v>
      </c>
      <c r="F13" t="s">
        <v>68</v>
      </c>
      <c r="G13" t="s">
        <v>72</v>
      </c>
      <c r="H13" t="s">
        <v>77</v>
      </c>
      <c r="I13">
        <v>23</v>
      </c>
      <c r="J13" t="s">
        <v>78</v>
      </c>
      <c r="K13" t="s">
        <v>81</v>
      </c>
      <c r="L13">
        <v>0</v>
      </c>
      <c r="M13">
        <v>1</v>
      </c>
      <c r="N13">
        <v>0</v>
      </c>
      <c r="O13">
        <v>0</v>
      </c>
      <c r="P13">
        <v>0</v>
      </c>
      <c r="Q13" t="s">
        <v>86</v>
      </c>
      <c r="R13" t="s">
        <v>487</v>
      </c>
      <c r="S13">
        <v>4.4501953125</v>
      </c>
      <c r="T13" t="s">
        <v>650</v>
      </c>
      <c r="U13" t="s">
        <v>653</v>
      </c>
      <c r="V13">
        <v>0.56000000000000005</v>
      </c>
      <c r="W13" t="s">
        <v>656</v>
      </c>
      <c r="X13">
        <v>0</v>
      </c>
      <c r="Y13" t="s">
        <v>1014</v>
      </c>
      <c r="Z13">
        <v>2010</v>
      </c>
      <c r="AA13">
        <v>5</v>
      </c>
      <c r="AB13" t="s">
        <v>1150</v>
      </c>
      <c r="AC13" t="s">
        <v>1152</v>
      </c>
      <c r="AD13">
        <v>201012</v>
      </c>
      <c r="AE13" t="s">
        <v>81</v>
      </c>
      <c r="AF13">
        <v>3</v>
      </c>
      <c r="AG13">
        <v>2</v>
      </c>
      <c r="AH13">
        <v>2</v>
      </c>
      <c r="AI13">
        <v>1</v>
      </c>
      <c r="AJ13">
        <v>1</v>
      </c>
      <c r="AK13">
        <v>3.7333333333333298</v>
      </c>
      <c r="AL13">
        <v>9.4166666666666696</v>
      </c>
    </row>
    <row r="14" spans="1:38" x14ac:dyDescent="0.25">
      <c r="A14" t="s">
        <v>35</v>
      </c>
      <c r="B14" t="s">
        <v>40</v>
      </c>
      <c r="C14" t="s">
        <v>51</v>
      </c>
      <c r="D14" t="s">
        <v>49</v>
      </c>
      <c r="E14" t="s">
        <v>62</v>
      </c>
      <c r="F14" t="s">
        <v>67</v>
      </c>
      <c r="G14" t="s">
        <v>72</v>
      </c>
      <c r="H14" t="s">
        <v>75</v>
      </c>
      <c r="I14">
        <v>5</v>
      </c>
      <c r="J14" t="s">
        <v>80</v>
      </c>
      <c r="K14" t="s">
        <v>83</v>
      </c>
      <c r="L14">
        <v>0</v>
      </c>
      <c r="M14">
        <v>0</v>
      </c>
      <c r="N14">
        <v>0</v>
      </c>
      <c r="O14">
        <v>0</v>
      </c>
      <c r="P14">
        <v>0</v>
      </c>
      <c r="Q14" t="s">
        <v>86</v>
      </c>
      <c r="R14" t="s">
        <v>618</v>
      </c>
      <c r="S14">
        <v>5.2001953125</v>
      </c>
      <c r="T14" t="s">
        <v>650</v>
      </c>
      <c r="U14" t="s">
        <v>654</v>
      </c>
      <c r="V14">
        <v>1.32</v>
      </c>
      <c r="W14" t="s">
        <v>658</v>
      </c>
      <c r="X14">
        <v>13.97303168115943</v>
      </c>
      <c r="Y14" t="s">
        <v>1123</v>
      </c>
      <c r="Z14">
        <v>2010</v>
      </c>
      <c r="AA14">
        <v>6</v>
      </c>
      <c r="AB14" t="s">
        <v>1150</v>
      </c>
      <c r="AC14" t="s">
        <v>1153</v>
      </c>
      <c r="AD14">
        <v>201012</v>
      </c>
      <c r="AE14" t="s">
        <v>83</v>
      </c>
      <c r="AF14">
        <v>1</v>
      </c>
      <c r="AG14">
        <v>2</v>
      </c>
      <c r="AH14">
        <v>2</v>
      </c>
      <c r="AI14">
        <v>3</v>
      </c>
      <c r="AJ14">
        <v>1</v>
      </c>
      <c r="AK14">
        <v>5.22</v>
      </c>
      <c r="AL14">
        <v>-4.3433333333333302</v>
      </c>
    </row>
    <row r="15" spans="1:38" x14ac:dyDescent="0.25">
      <c r="A15" t="s">
        <v>35</v>
      </c>
      <c r="B15" t="s">
        <v>36</v>
      </c>
      <c r="C15" t="s">
        <v>51</v>
      </c>
      <c r="D15" t="s">
        <v>56</v>
      </c>
      <c r="E15" t="s">
        <v>62</v>
      </c>
      <c r="F15" t="s">
        <v>64</v>
      </c>
      <c r="G15" t="s">
        <v>70</v>
      </c>
      <c r="H15" t="s">
        <v>73</v>
      </c>
      <c r="I15">
        <v>12</v>
      </c>
      <c r="J15" t="s">
        <v>78</v>
      </c>
      <c r="K15" t="s">
        <v>81</v>
      </c>
      <c r="L15">
        <v>0</v>
      </c>
      <c r="M15">
        <v>0</v>
      </c>
      <c r="N15">
        <v>0</v>
      </c>
      <c r="O15">
        <v>1</v>
      </c>
      <c r="P15">
        <v>0</v>
      </c>
      <c r="Q15" t="s">
        <v>86</v>
      </c>
      <c r="R15" t="s">
        <v>136</v>
      </c>
      <c r="S15">
        <v>3.2998046875</v>
      </c>
      <c r="T15" t="s">
        <v>650</v>
      </c>
      <c r="U15" t="s">
        <v>654</v>
      </c>
      <c r="V15">
        <v>1.32</v>
      </c>
      <c r="W15" t="s">
        <v>656</v>
      </c>
      <c r="X15">
        <v>0</v>
      </c>
      <c r="Y15" t="s">
        <v>703</v>
      </c>
      <c r="Z15">
        <v>2010</v>
      </c>
      <c r="AA15">
        <v>6</v>
      </c>
      <c r="AB15" t="s">
        <v>1149</v>
      </c>
      <c r="AC15" t="s">
        <v>1152</v>
      </c>
      <c r="AD15">
        <v>201012</v>
      </c>
      <c r="AE15" t="s">
        <v>81</v>
      </c>
      <c r="AF15">
        <v>3</v>
      </c>
      <c r="AG15">
        <v>2</v>
      </c>
      <c r="AH15">
        <v>1</v>
      </c>
      <c r="AI15">
        <v>3</v>
      </c>
      <c r="AJ15">
        <v>0</v>
      </c>
      <c r="AK15">
        <v>4.1516666666666699</v>
      </c>
      <c r="AL15">
        <v>7.0316666666666698</v>
      </c>
    </row>
    <row r="16" spans="1:38" x14ac:dyDescent="0.25">
      <c r="A16" t="s">
        <v>34</v>
      </c>
      <c r="B16" t="s">
        <v>36</v>
      </c>
      <c r="C16" t="s">
        <v>51</v>
      </c>
      <c r="D16" t="s">
        <v>54</v>
      </c>
      <c r="E16" t="s">
        <v>61</v>
      </c>
      <c r="F16" t="s">
        <v>64</v>
      </c>
      <c r="G16" t="s">
        <v>72</v>
      </c>
      <c r="H16" t="s">
        <v>77</v>
      </c>
      <c r="I16">
        <v>12</v>
      </c>
      <c r="J16" t="s">
        <v>78</v>
      </c>
      <c r="K16" t="s">
        <v>81</v>
      </c>
      <c r="L16">
        <v>0</v>
      </c>
      <c r="M16">
        <v>1</v>
      </c>
      <c r="N16">
        <v>0</v>
      </c>
      <c r="O16">
        <v>1</v>
      </c>
      <c r="P16">
        <v>0</v>
      </c>
      <c r="Q16" t="s">
        <v>86</v>
      </c>
      <c r="R16" t="s">
        <v>497</v>
      </c>
      <c r="S16">
        <v>4.2802734375</v>
      </c>
      <c r="T16" t="s">
        <v>650</v>
      </c>
      <c r="U16" t="s">
        <v>654</v>
      </c>
      <c r="V16">
        <v>1.1499999999999999</v>
      </c>
      <c r="W16" t="s">
        <v>657</v>
      </c>
      <c r="X16">
        <v>67.815636992454472</v>
      </c>
      <c r="Y16" t="s">
        <v>1024</v>
      </c>
      <c r="Z16">
        <v>2010</v>
      </c>
      <c r="AA16">
        <v>7</v>
      </c>
      <c r="AB16" t="s">
        <v>1149</v>
      </c>
      <c r="AC16" t="s">
        <v>1152</v>
      </c>
      <c r="AD16">
        <v>201012</v>
      </c>
      <c r="AE16" t="s">
        <v>81</v>
      </c>
      <c r="AF16">
        <v>3</v>
      </c>
      <c r="AG16">
        <v>3</v>
      </c>
      <c r="AH16">
        <v>2</v>
      </c>
      <c r="AI16">
        <v>1</v>
      </c>
      <c r="AJ16">
        <v>1</v>
      </c>
      <c r="AK16">
        <v>4.1875</v>
      </c>
      <c r="AL16">
        <v>6.91733333333333</v>
      </c>
    </row>
    <row r="17" spans="1:38" x14ac:dyDescent="0.25">
      <c r="A17" t="s">
        <v>35</v>
      </c>
      <c r="B17" t="s">
        <v>43</v>
      </c>
      <c r="C17" t="s">
        <v>52</v>
      </c>
      <c r="D17" t="s">
        <v>60</v>
      </c>
      <c r="E17" t="s">
        <v>62</v>
      </c>
      <c r="F17" t="s">
        <v>67</v>
      </c>
      <c r="G17" t="s">
        <v>71</v>
      </c>
      <c r="H17" t="s">
        <v>75</v>
      </c>
      <c r="I17">
        <v>6</v>
      </c>
      <c r="J17" t="s">
        <v>80</v>
      </c>
      <c r="K17" t="s">
        <v>82</v>
      </c>
      <c r="L17">
        <v>0</v>
      </c>
      <c r="M17">
        <v>0</v>
      </c>
      <c r="N17">
        <v>0</v>
      </c>
      <c r="O17">
        <v>0</v>
      </c>
      <c r="P17">
        <v>0</v>
      </c>
      <c r="Q17" t="s">
        <v>86</v>
      </c>
      <c r="R17" t="s">
        <v>455</v>
      </c>
      <c r="S17">
        <v>5.580078125</v>
      </c>
      <c r="T17" t="s">
        <v>652</v>
      </c>
      <c r="U17" t="s">
        <v>654</v>
      </c>
      <c r="V17">
        <v>1.27</v>
      </c>
      <c r="W17" t="s">
        <v>656</v>
      </c>
      <c r="X17">
        <v>1.107226804015224</v>
      </c>
      <c r="Y17" t="s">
        <v>984</v>
      </c>
      <c r="Z17">
        <v>2010</v>
      </c>
      <c r="AA17">
        <v>7</v>
      </c>
      <c r="AB17" t="s">
        <v>1149</v>
      </c>
      <c r="AC17" t="s">
        <v>1155</v>
      </c>
      <c r="AD17">
        <v>201012</v>
      </c>
      <c r="AE17" t="s">
        <v>82</v>
      </c>
      <c r="AF17">
        <v>2</v>
      </c>
      <c r="AG17">
        <v>2</v>
      </c>
      <c r="AH17">
        <v>2</v>
      </c>
      <c r="AI17">
        <v>2</v>
      </c>
      <c r="AJ17">
        <v>1</v>
      </c>
      <c r="AK17">
        <v>9.5166666666666693</v>
      </c>
      <c r="AL17">
        <v>-13.716666666666701</v>
      </c>
    </row>
    <row r="18" spans="1:38" x14ac:dyDescent="0.25">
      <c r="A18" t="s">
        <v>35</v>
      </c>
      <c r="B18" t="s">
        <v>45</v>
      </c>
      <c r="C18" t="s">
        <v>52</v>
      </c>
      <c r="D18" t="s">
        <v>59</v>
      </c>
      <c r="E18" t="s">
        <v>61</v>
      </c>
      <c r="F18" t="s">
        <v>68</v>
      </c>
      <c r="G18" t="s">
        <v>72</v>
      </c>
      <c r="H18" t="s">
        <v>73</v>
      </c>
      <c r="I18">
        <v>12</v>
      </c>
      <c r="J18" t="s">
        <v>78</v>
      </c>
      <c r="K18" t="s">
        <v>81</v>
      </c>
      <c r="L18">
        <v>0</v>
      </c>
      <c r="M18">
        <v>0</v>
      </c>
      <c r="N18">
        <v>0</v>
      </c>
      <c r="O18">
        <v>0</v>
      </c>
      <c r="P18">
        <v>0</v>
      </c>
      <c r="Q18" t="s">
        <v>85</v>
      </c>
      <c r="R18" t="s">
        <v>474</v>
      </c>
      <c r="S18">
        <v>2.7802734375</v>
      </c>
      <c r="T18" t="s">
        <v>650</v>
      </c>
      <c r="U18" t="s">
        <v>654</v>
      </c>
      <c r="V18">
        <v>0.84</v>
      </c>
      <c r="W18" t="s">
        <v>656</v>
      </c>
      <c r="X18">
        <v>0</v>
      </c>
      <c r="Y18" t="s">
        <v>1001</v>
      </c>
      <c r="Z18">
        <v>2010</v>
      </c>
      <c r="AA18">
        <v>7</v>
      </c>
      <c r="AB18" t="s">
        <v>1149</v>
      </c>
      <c r="AC18" t="s">
        <v>1152</v>
      </c>
      <c r="AD18">
        <v>201012</v>
      </c>
      <c r="AE18" t="s">
        <v>81</v>
      </c>
      <c r="AF18">
        <v>3</v>
      </c>
      <c r="AG18">
        <v>2</v>
      </c>
      <c r="AH18">
        <v>1</v>
      </c>
      <c r="AI18">
        <v>2</v>
      </c>
      <c r="AJ18">
        <v>0</v>
      </c>
      <c r="AK18">
        <v>4.2666666666666702</v>
      </c>
      <c r="AL18">
        <v>8.8666666666666707</v>
      </c>
    </row>
    <row r="19" spans="1:38" x14ac:dyDescent="0.25">
      <c r="A19" t="s">
        <v>34</v>
      </c>
      <c r="B19" t="s">
        <v>36</v>
      </c>
      <c r="C19" t="s">
        <v>51</v>
      </c>
      <c r="D19" t="s">
        <v>54</v>
      </c>
      <c r="E19" t="s">
        <v>61</v>
      </c>
      <c r="F19" t="s">
        <v>64</v>
      </c>
      <c r="G19" t="s">
        <v>70</v>
      </c>
      <c r="H19" t="s">
        <v>77</v>
      </c>
      <c r="I19">
        <v>7</v>
      </c>
      <c r="J19" t="s">
        <v>80</v>
      </c>
      <c r="K19" t="s">
        <v>81</v>
      </c>
      <c r="L19">
        <v>1</v>
      </c>
      <c r="M19">
        <v>0</v>
      </c>
      <c r="N19">
        <v>1</v>
      </c>
      <c r="O19">
        <v>0</v>
      </c>
      <c r="P19">
        <v>0</v>
      </c>
      <c r="Q19" t="s">
        <v>86</v>
      </c>
      <c r="R19" t="s">
        <v>254</v>
      </c>
      <c r="S19">
        <v>6.1796875</v>
      </c>
      <c r="T19" t="s">
        <v>652</v>
      </c>
      <c r="U19" t="s">
        <v>655</v>
      </c>
      <c r="V19">
        <v>1.69</v>
      </c>
      <c r="W19" t="s">
        <v>658</v>
      </c>
      <c r="X19">
        <v>17.660651542246281</v>
      </c>
      <c r="Y19" t="s">
        <v>809</v>
      </c>
      <c r="Z19">
        <v>2010</v>
      </c>
      <c r="AA19">
        <v>8</v>
      </c>
      <c r="AB19" t="s">
        <v>1149</v>
      </c>
      <c r="AC19" t="s">
        <v>1152</v>
      </c>
      <c r="AD19">
        <v>201012</v>
      </c>
      <c r="AE19" t="s">
        <v>81</v>
      </c>
      <c r="AF19">
        <v>3</v>
      </c>
      <c r="AG19">
        <v>3</v>
      </c>
      <c r="AH19">
        <v>2</v>
      </c>
      <c r="AI19">
        <v>1</v>
      </c>
      <c r="AJ19">
        <v>1</v>
      </c>
      <c r="AK19">
        <v>4.0833333333333304</v>
      </c>
      <c r="AL19">
        <v>6.75</v>
      </c>
    </row>
    <row r="20" spans="1:38" x14ac:dyDescent="0.25">
      <c r="A20" t="s">
        <v>35</v>
      </c>
      <c r="B20" t="s">
        <v>43</v>
      </c>
      <c r="C20" t="s">
        <v>51</v>
      </c>
      <c r="D20" t="s">
        <v>57</v>
      </c>
      <c r="E20" t="s">
        <v>62</v>
      </c>
      <c r="F20" t="s">
        <v>68</v>
      </c>
      <c r="G20" t="s">
        <v>72</v>
      </c>
      <c r="H20" t="s">
        <v>75</v>
      </c>
      <c r="I20">
        <v>10</v>
      </c>
      <c r="J20" t="s">
        <v>80</v>
      </c>
      <c r="K20" t="s">
        <v>81</v>
      </c>
      <c r="L20">
        <v>0</v>
      </c>
      <c r="M20">
        <v>0</v>
      </c>
      <c r="N20">
        <v>0</v>
      </c>
      <c r="O20">
        <v>1</v>
      </c>
      <c r="P20">
        <v>0</v>
      </c>
      <c r="Q20" t="s">
        <v>86</v>
      </c>
      <c r="R20" t="s">
        <v>610</v>
      </c>
      <c r="S20">
        <v>5.16015625</v>
      </c>
      <c r="T20" t="s">
        <v>650</v>
      </c>
      <c r="U20" t="s">
        <v>653</v>
      </c>
      <c r="V20">
        <v>0.57000000000000006</v>
      </c>
      <c r="W20" t="s">
        <v>656</v>
      </c>
      <c r="X20">
        <v>1.467341362782141</v>
      </c>
      <c r="Y20" t="s">
        <v>1118</v>
      </c>
      <c r="Z20">
        <v>2010</v>
      </c>
      <c r="AA20">
        <v>8</v>
      </c>
      <c r="AB20" t="s">
        <v>1149</v>
      </c>
      <c r="AC20" t="s">
        <v>1155</v>
      </c>
      <c r="AD20">
        <v>201012</v>
      </c>
      <c r="AE20" t="s">
        <v>81</v>
      </c>
      <c r="AF20">
        <v>3</v>
      </c>
      <c r="AG20">
        <v>2</v>
      </c>
      <c r="AH20">
        <v>2</v>
      </c>
      <c r="AI20">
        <v>1</v>
      </c>
      <c r="AJ20">
        <v>1</v>
      </c>
      <c r="AK20">
        <v>9.32</v>
      </c>
      <c r="AL20">
        <v>-13.7533333333333</v>
      </c>
    </row>
    <row r="21" spans="1:38" x14ac:dyDescent="0.25">
      <c r="A21" t="s">
        <v>35</v>
      </c>
      <c r="B21" t="s">
        <v>48</v>
      </c>
      <c r="C21" t="s">
        <v>52</v>
      </c>
      <c r="D21" t="s">
        <v>49</v>
      </c>
      <c r="E21" t="s">
        <v>62</v>
      </c>
      <c r="F21" t="s">
        <v>67</v>
      </c>
      <c r="G21" t="s">
        <v>71</v>
      </c>
      <c r="H21" t="s">
        <v>75</v>
      </c>
      <c r="I21">
        <v>3</v>
      </c>
      <c r="J21" t="s">
        <v>79</v>
      </c>
      <c r="K21" t="s">
        <v>83</v>
      </c>
      <c r="L21">
        <v>0</v>
      </c>
      <c r="M21">
        <v>0</v>
      </c>
      <c r="N21">
        <v>0</v>
      </c>
      <c r="O21">
        <v>0</v>
      </c>
      <c r="P21">
        <v>0</v>
      </c>
      <c r="Q21" t="s">
        <v>86</v>
      </c>
      <c r="R21" t="s">
        <v>394</v>
      </c>
      <c r="S21">
        <v>2.281281502016129</v>
      </c>
      <c r="T21" t="s">
        <v>651</v>
      </c>
      <c r="U21" t="s">
        <v>654</v>
      </c>
      <c r="V21">
        <v>0.90888888888888875</v>
      </c>
      <c r="W21" t="s">
        <v>656</v>
      </c>
      <c r="X21">
        <v>0</v>
      </c>
      <c r="Y21" t="s">
        <v>927</v>
      </c>
      <c r="Z21">
        <v>2010</v>
      </c>
      <c r="AA21">
        <v>8</v>
      </c>
      <c r="AB21" t="s">
        <v>1149</v>
      </c>
      <c r="AC21" t="s">
        <v>1154</v>
      </c>
      <c r="AD21">
        <v>201012</v>
      </c>
      <c r="AE21" t="s">
        <v>83</v>
      </c>
      <c r="AF21">
        <v>1</v>
      </c>
      <c r="AG21">
        <v>1</v>
      </c>
      <c r="AH21">
        <v>2</v>
      </c>
      <c r="AI21">
        <v>3</v>
      </c>
      <c r="AJ21">
        <v>1</v>
      </c>
      <c r="AK21">
        <v>-5.8733333333333304</v>
      </c>
      <c r="AL21">
        <v>13.0316666666667</v>
      </c>
    </row>
    <row r="22" spans="1:38" x14ac:dyDescent="0.25">
      <c r="A22" t="s">
        <v>35</v>
      </c>
      <c r="B22" t="s">
        <v>48</v>
      </c>
      <c r="C22" t="s">
        <v>51</v>
      </c>
      <c r="D22" t="s">
        <v>56</v>
      </c>
      <c r="E22" t="s">
        <v>61</v>
      </c>
      <c r="F22" t="s">
        <v>67</v>
      </c>
      <c r="G22" t="s">
        <v>71</v>
      </c>
      <c r="H22" t="s">
        <v>75</v>
      </c>
      <c r="I22">
        <v>3</v>
      </c>
      <c r="J22" t="s">
        <v>79</v>
      </c>
      <c r="K22" t="s">
        <v>83</v>
      </c>
      <c r="L22">
        <v>0</v>
      </c>
      <c r="M22">
        <v>0</v>
      </c>
      <c r="N22">
        <v>0</v>
      </c>
      <c r="O22">
        <v>0</v>
      </c>
      <c r="P22">
        <v>0</v>
      </c>
      <c r="Q22" t="s">
        <v>86</v>
      </c>
      <c r="R22" t="s">
        <v>398</v>
      </c>
      <c r="S22">
        <v>2.866336945564516</v>
      </c>
      <c r="T22" t="s">
        <v>650</v>
      </c>
      <c r="U22" t="s">
        <v>654</v>
      </c>
      <c r="V22">
        <v>0.95666666666666655</v>
      </c>
      <c r="W22" t="s">
        <v>656</v>
      </c>
      <c r="X22">
        <v>0</v>
      </c>
      <c r="Y22" t="s">
        <v>931</v>
      </c>
      <c r="Z22">
        <v>2010</v>
      </c>
      <c r="AA22">
        <v>9</v>
      </c>
      <c r="AB22" t="s">
        <v>1149</v>
      </c>
      <c r="AC22" t="s">
        <v>1154</v>
      </c>
      <c r="AD22">
        <v>201012</v>
      </c>
      <c r="AE22" t="s">
        <v>83</v>
      </c>
      <c r="AF22">
        <v>1</v>
      </c>
      <c r="AG22">
        <v>2</v>
      </c>
      <c r="AH22">
        <v>2</v>
      </c>
      <c r="AI22">
        <v>3</v>
      </c>
      <c r="AJ22">
        <v>1</v>
      </c>
      <c r="AK22">
        <v>-5.8654999999999999</v>
      </c>
      <c r="AL22">
        <v>13.0501666666667</v>
      </c>
    </row>
    <row r="23" spans="1:38" x14ac:dyDescent="0.25">
      <c r="A23" t="s">
        <v>35</v>
      </c>
      <c r="B23" t="s">
        <v>45</v>
      </c>
      <c r="C23" t="s">
        <v>51</v>
      </c>
      <c r="D23" t="s">
        <v>54</v>
      </c>
      <c r="E23" t="s">
        <v>62</v>
      </c>
      <c r="F23" t="s">
        <v>68</v>
      </c>
      <c r="G23" t="s">
        <v>71</v>
      </c>
      <c r="H23" t="s">
        <v>75</v>
      </c>
      <c r="I23">
        <v>12</v>
      </c>
      <c r="J23" t="s">
        <v>78</v>
      </c>
      <c r="K23" t="s">
        <v>81</v>
      </c>
      <c r="L23">
        <v>0</v>
      </c>
      <c r="M23">
        <v>0</v>
      </c>
      <c r="N23">
        <v>1</v>
      </c>
      <c r="O23">
        <v>0</v>
      </c>
      <c r="P23">
        <v>0</v>
      </c>
      <c r="Q23" t="s">
        <v>86</v>
      </c>
      <c r="R23" t="s">
        <v>368</v>
      </c>
      <c r="S23">
        <v>3.3603515625</v>
      </c>
      <c r="T23" t="s">
        <v>650</v>
      </c>
      <c r="U23" t="s">
        <v>653</v>
      </c>
      <c r="V23">
        <v>0.34</v>
      </c>
      <c r="W23" t="s">
        <v>656</v>
      </c>
      <c r="X23">
        <v>0</v>
      </c>
      <c r="Y23" t="s">
        <v>903</v>
      </c>
      <c r="Z23">
        <v>2010</v>
      </c>
      <c r="AA23">
        <v>9</v>
      </c>
      <c r="AB23" t="s">
        <v>1149</v>
      </c>
      <c r="AC23" t="s">
        <v>1152</v>
      </c>
      <c r="AD23">
        <v>201012</v>
      </c>
      <c r="AE23" t="s">
        <v>81</v>
      </c>
      <c r="AF23">
        <v>3</v>
      </c>
      <c r="AG23">
        <v>2</v>
      </c>
      <c r="AH23">
        <v>2</v>
      </c>
      <c r="AI23">
        <v>1</v>
      </c>
      <c r="AJ23">
        <v>1</v>
      </c>
      <c r="AK23">
        <v>3.8833333333333302</v>
      </c>
      <c r="AL23">
        <v>9.5333333333333297</v>
      </c>
    </row>
    <row r="24" spans="1:38" x14ac:dyDescent="0.25">
      <c r="A24" t="s">
        <v>35</v>
      </c>
      <c r="B24" t="s">
        <v>45</v>
      </c>
      <c r="C24" t="s">
        <v>51</v>
      </c>
      <c r="D24" t="s">
        <v>57</v>
      </c>
      <c r="E24" t="s">
        <v>62</v>
      </c>
      <c r="F24" t="s">
        <v>68</v>
      </c>
      <c r="G24" t="s">
        <v>71</v>
      </c>
      <c r="H24" t="s">
        <v>75</v>
      </c>
      <c r="I24">
        <v>2</v>
      </c>
      <c r="J24" t="s">
        <v>79</v>
      </c>
      <c r="K24" t="s">
        <v>83</v>
      </c>
      <c r="L24">
        <v>0</v>
      </c>
      <c r="M24">
        <v>0</v>
      </c>
      <c r="N24">
        <v>0</v>
      </c>
      <c r="O24">
        <v>0</v>
      </c>
      <c r="P24">
        <v>0</v>
      </c>
      <c r="Q24" t="s">
        <v>86</v>
      </c>
      <c r="R24" t="s">
        <v>419</v>
      </c>
      <c r="S24">
        <v>4.919921875</v>
      </c>
      <c r="T24" t="s">
        <v>650</v>
      </c>
      <c r="U24" t="s">
        <v>653</v>
      </c>
      <c r="V24">
        <v>0.37</v>
      </c>
      <c r="W24" t="s">
        <v>656</v>
      </c>
      <c r="X24">
        <v>2.0027902826180711E-2</v>
      </c>
      <c r="Y24" t="s">
        <v>950</v>
      </c>
      <c r="Z24">
        <v>2010</v>
      </c>
      <c r="AA24">
        <v>9</v>
      </c>
      <c r="AB24" t="s">
        <v>1149</v>
      </c>
      <c r="AC24" t="s">
        <v>1152</v>
      </c>
      <c r="AD24">
        <v>201012</v>
      </c>
      <c r="AE24" t="s">
        <v>83</v>
      </c>
      <c r="AF24">
        <v>1</v>
      </c>
      <c r="AG24">
        <v>2</v>
      </c>
      <c r="AH24">
        <v>2</v>
      </c>
      <c r="AI24">
        <v>1</v>
      </c>
      <c r="AJ24">
        <v>1</v>
      </c>
      <c r="AK24">
        <v>3.8758333333333299</v>
      </c>
      <c r="AL24">
        <v>9.5350000000000001</v>
      </c>
    </row>
    <row r="25" spans="1:38" x14ac:dyDescent="0.25">
      <c r="A25" t="s">
        <v>35</v>
      </c>
      <c r="B25" t="s">
        <v>36</v>
      </c>
      <c r="C25" t="s">
        <v>54</v>
      </c>
      <c r="D25" t="s">
        <v>54</v>
      </c>
      <c r="E25" t="s">
        <v>61</v>
      </c>
      <c r="F25" t="s">
        <v>65</v>
      </c>
      <c r="G25" t="s">
        <v>70</v>
      </c>
      <c r="H25" t="s">
        <v>75</v>
      </c>
      <c r="I25">
        <v>21</v>
      </c>
      <c r="J25" t="s">
        <v>78</v>
      </c>
      <c r="K25" t="s">
        <v>82</v>
      </c>
      <c r="L25">
        <v>0</v>
      </c>
      <c r="M25">
        <v>0</v>
      </c>
      <c r="N25">
        <v>1</v>
      </c>
      <c r="O25">
        <v>0</v>
      </c>
      <c r="P25">
        <v>0</v>
      </c>
      <c r="Q25" t="s">
        <v>86</v>
      </c>
      <c r="R25" t="s">
        <v>148</v>
      </c>
      <c r="S25">
        <v>6.8603515625</v>
      </c>
      <c r="T25" t="s">
        <v>652</v>
      </c>
      <c r="U25" t="s">
        <v>654</v>
      </c>
      <c r="V25">
        <v>1.26</v>
      </c>
      <c r="W25" t="s">
        <v>657</v>
      </c>
      <c r="X25">
        <v>42.06340244183167</v>
      </c>
      <c r="Y25" t="s">
        <v>714</v>
      </c>
      <c r="Z25">
        <v>2010</v>
      </c>
      <c r="AA25">
        <v>9</v>
      </c>
      <c r="AB25" t="s">
        <v>1151</v>
      </c>
      <c r="AC25" t="s">
        <v>1152</v>
      </c>
      <c r="AD25">
        <v>201012</v>
      </c>
      <c r="AE25" t="s">
        <v>82</v>
      </c>
      <c r="AF25">
        <v>3</v>
      </c>
      <c r="AG25">
        <v>3</v>
      </c>
      <c r="AH25">
        <v>2</v>
      </c>
      <c r="AI25">
        <v>1</v>
      </c>
      <c r="AJ25">
        <v>1</v>
      </c>
      <c r="AK25">
        <v>6.44166666666667</v>
      </c>
      <c r="AL25">
        <v>3.387</v>
      </c>
    </row>
    <row r="26" spans="1:38" x14ac:dyDescent="0.25">
      <c r="A26" t="s">
        <v>35</v>
      </c>
      <c r="B26" t="s">
        <v>36</v>
      </c>
      <c r="C26" t="s">
        <v>51</v>
      </c>
      <c r="D26" t="s">
        <v>60</v>
      </c>
      <c r="E26" t="s">
        <v>62</v>
      </c>
      <c r="F26" t="s">
        <v>67</v>
      </c>
      <c r="G26" t="s">
        <v>71</v>
      </c>
      <c r="H26" t="s">
        <v>75</v>
      </c>
      <c r="I26">
        <v>4</v>
      </c>
      <c r="J26" t="s">
        <v>79</v>
      </c>
      <c r="K26" t="s">
        <v>81</v>
      </c>
      <c r="L26">
        <v>0</v>
      </c>
      <c r="M26">
        <v>0</v>
      </c>
      <c r="N26">
        <v>1</v>
      </c>
      <c r="O26">
        <v>1</v>
      </c>
      <c r="P26">
        <v>0</v>
      </c>
      <c r="Q26" t="s">
        <v>86</v>
      </c>
      <c r="R26" t="s">
        <v>423</v>
      </c>
      <c r="S26">
        <v>5.080078125</v>
      </c>
      <c r="T26" t="s">
        <v>650</v>
      </c>
      <c r="U26" t="s">
        <v>654</v>
      </c>
      <c r="V26">
        <v>1.5</v>
      </c>
      <c r="W26" t="s">
        <v>656</v>
      </c>
      <c r="X26">
        <v>9.505501847066275E-2</v>
      </c>
      <c r="Y26" t="s">
        <v>714</v>
      </c>
      <c r="Z26">
        <v>2010</v>
      </c>
      <c r="AA26">
        <v>9</v>
      </c>
      <c r="AB26" t="s">
        <v>1151</v>
      </c>
      <c r="AC26" t="s">
        <v>1152</v>
      </c>
      <c r="AD26">
        <v>201012</v>
      </c>
      <c r="AE26" t="s">
        <v>81</v>
      </c>
      <c r="AF26">
        <v>2</v>
      </c>
      <c r="AG26">
        <v>2</v>
      </c>
      <c r="AH26">
        <v>2</v>
      </c>
      <c r="AI26">
        <v>2</v>
      </c>
      <c r="AJ26">
        <v>1</v>
      </c>
      <c r="AK26">
        <v>3.8333333333333299</v>
      </c>
      <c r="AL26">
        <v>6.91</v>
      </c>
    </row>
    <row r="27" spans="1:38" x14ac:dyDescent="0.25">
      <c r="A27" t="s">
        <v>34</v>
      </c>
      <c r="B27" t="s">
        <v>36</v>
      </c>
      <c r="C27" t="s">
        <v>51</v>
      </c>
      <c r="D27" t="s">
        <v>56</v>
      </c>
      <c r="E27" t="s">
        <v>62</v>
      </c>
      <c r="F27" t="s">
        <v>68</v>
      </c>
      <c r="G27" t="s">
        <v>72</v>
      </c>
      <c r="H27" t="s">
        <v>75</v>
      </c>
      <c r="I27">
        <v>5</v>
      </c>
      <c r="J27" t="s">
        <v>80</v>
      </c>
      <c r="K27" t="s">
        <v>83</v>
      </c>
      <c r="L27">
        <v>0</v>
      </c>
      <c r="M27">
        <v>0</v>
      </c>
      <c r="N27">
        <v>0</v>
      </c>
      <c r="O27">
        <v>0</v>
      </c>
      <c r="P27">
        <v>0</v>
      </c>
      <c r="Q27" t="s">
        <v>86</v>
      </c>
      <c r="R27" t="s">
        <v>619</v>
      </c>
      <c r="S27">
        <v>6.9599609375</v>
      </c>
      <c r="T27" t="s">
        <v>652</v>
      </c>
      <c r="U27" t="s">
        <v>654</v>
      </c>
      <c r="V27">
        <v>1.29</v>
      </c>
      <c r="W27" t="s">
        <v>658</v>
      </c>
      <c r="X27">
        <v>17.98131214454763</v>
      </c>
      <c r="Y27" t="s">
        <v>1124</v>
      </c>
      <c r="Z27">
        <v>2010</v>
      </c>
      <c r="AA27">
        <v>9</v>
      </c>
      <c r="AB27" t="s">
        <v>1151</v>
      </c>
      <c r="AC27" t="s">
        <v>1152</v>
      </c>
      <c r="AD27">
        <v>201012</v>
      </c>
      <c r="AE27" t="s">
        <v>83</v>
      </c>
      <c r="AF27">
        <v>1</v>
      </c>
      <c r="AG27">
        <v>3</v>
      </c>
      <c r="AH27">
        <v>2</v>
      </c>
      <c r="AI27">
        <v>3</v>
      </c>
      <c r="AJ27">
        <v>1</v>
      </c>
      <c r="AK27">
        <v>6.34</v>
      </c>
      <c r="AL27">
        <v>3.4166666666666701</v>
      </c>
    </row>
    <row r="28" spans="1:38" x14ac:dyDescent="0.25">
      <c r="A28" t="s">
        <v>35</v>
      </c>
      <c r="B28" t="s">
        <v>36</v>
      </c>
      <c r="C28" t="s">
        <v>52</v>
      </c>
      <c r="D28" t="s">
        <v>54</v>
      </c>
      <c r="E28" t="s">
        <v>62</v>
      </c>
      <c r="F28" t="s">
        <v>64</v>
      </c>
      <c r="G28" t="s">
        <v>70</v>
      </c>
      <c r="H28" t="s">
        <v>77</v>
      </c>
      <c r="I28">
        <v>6</v>
      </c>
      <c r="J28" t="s">
        <v>80</v>
      </c>
      <c r="K28" t="s">
        <v>81</v>
      </c>
      <c r="L28">
        <v>0</v>
      </c>
      <c r="M28">
        <v>0</v>
      </c>
      <c r="N28">
        <v>1</v>
      </c>
      <c r="O28">
        <v>0</v>
      </c>
      <c r="P28">
        <v>0</v>
      </c>
      <c r="Q28" t="s">
        <v>86</v>
      </c>
      <c r="R28" t="s">
        <v>183</v>
      </c>
      <c r="S28">
        <v>3.1201171875</v>
      </c>
      <c r="T28" t="s">
        <v>650</v>
      </c>
      <c r="U28" t="s">
        <v>654</v>
      </c>
      <c r="V28">
        <v>1.1499999999999999</v>
      </c>
      <c r="W28" t="s">
        <v>656</v>
      </c>
      <c r="X28">
        <v>0</v>
      </c>
      <c r="Y28" t="s">
        <v>183</v>
      </c>
      <c r="Z28">
        <v>2010</v>
      </c>
      <c r="AA28">
        <v>10</v>
      </c>
      <c r="AB28" t="s">
        <v>1151</v>
      </c>
      <c r="AC28" t="s">
        <v>1152</v>
      </c>
      <c r="AD28">
        <v>201012</v>
      </c>
      <c r="AE28" t="s">
        <v>81</v>
      </c>
      <c r="AF28">
        <v>3</v>
      </c>
      <c r="AG28">
        <v>2</v>
      </c>
      <c r="AH28">
        <v>2</v>
      </c>
      <c r="AI28">
        <v>1</v>
      </c>
      <c r="AJ28">
        <v>1</v>
      </c>
      <c r="AK28">
        <v>4.0575000000000001</v>
      </c>
      <c r="AL28">
        <v>6.8011666666666697</v>
      </c>
    </row>
    <row r="29" spans="1:38" x14ac:dyDescent="0.25">
      <c r="A29" t="s">
        <v>35</v>
      </c>
      <c r="B29" t="s">
        <v>36</v>
      </c>
      <c r="C29" t="s">
        <v>53</v>
      </c>
      <c r="D29" t="s">
        <v>57</v>
      </c>
      <c r="E29" t="s">
        <v>62</v>
      </c>
      <c r="F29" t="s">
        <v>68</v>
      </c>
      <c r="G29" t="s">
        <v>72</v>
      </c>
      <c r="H29" t="s">
        <v>75</v>
      </c>
      <c r="I29">
        <v>8</v>
      </c>
      <c r="J29" t="s">
        <v>80</v>
      </c>
      <c r="K29" t="s">
        <v>81</v>
      </c>
      <c r="L29">
        <v>0</v>
      </c>
      <c r="M29">
        <v>0</v>
      </c>
      <c r="N29">
        <v>0</v>
      </c>
      <c r="O29">
        <v>1</v>
      </c>
      <c r="P29">
        <v>0</v>
      </c>
      <c r="Q29" t="s">
        <v>86</v>
      </c>
      <c r="R29" t="s">
        <v>611</v>
      </c>
      <c r="S29">
        <v>2.83984375</v>
      </c>
      <c r="T29" t="s">
        <v>650</v>
      </c>
      <c r="U29" t="s">
        <v>654</v>
      </c>
      <c r="V29">
        <v>1.28</v>
      </c>
      <c r="W29" t="s">
        <v>656</v>
      </c>
      <c r="X29">
        <v>2.1826115072421408</v>
      </c>
      <c r="Y29" t="s">
        <v>808</v>
      </c>
      <c r="Z29">
        <v>2010</v>
      </c>
      <c r="AA29">
        <v>10</v>
      </c>
      <c r="AB29" t="s">
        <v>1151</v>
      </c>
      <c r="AC29" t="s">
        <v>1152</v>
      </c>
      <c r="AD29">
        <v>201012</v>
      </c>
      <c r="AE29" t="s">
        <v>81</v>
      </c>
      <c r="AF29">
        <v>3</v>
      </c>
      <c r="AG29">
        <v>2</v>
      </c>
      <c r="AH29">
        <v>2</v>
      </c>
      <c r="AI29">
        <v>1</v>
      </c>
      <c r="AJ29">
        <v>1</v>
      </c>
      <c r="AK29">
        <v>6.125</v>
      </c>
      <c r="AL29">
        <v>3.4449999999999998</v>
      </c>
    </row>
    <row r="30" spans="1:38" x14ac:dyDescent="0.25">
      <c r="A30" t="s">
        <v>35</v>
      </c>
      <c r="B30" t="s">
        <v>36</v>
      </c>
      <c r="C30" t="s">
        <v>51</v>
      </c>
      <c r="D30" t="s">
        <v>60</v>
      </c>
      <c r="E30" t="s">
        <v>61</v>
      </c>
      <c r="F30" t="s">
        <v>64</v>
      </c>
      <c r="G30" t="s">
        <v>70</v>
      </c>
      <c r="H30" t="s">
        <v>75</v>
      </c>
      <c r="I30">
        <v>8</v>
      </c>
      <c r="J30" t="s">
        <v>80</v>
      </c>
      <c r="K30" t="s">
        <v>81</v>
      </c>
      <c r="L30">
        <v>0</v>
      </c>
      <c r="M30">
        <v>0</v>
      </c>
      <c r="N30">
        <v>0</v>
      </c>
      <c r="O30">
        <v>1</v>
      </c>
      <c r="P30">
        <v>0</v>
      </c>
      <c r="Q30" t="s">
        <v>86</v>
      </c>
      <c r="R30" t="s">
        <v>253</v>
      </c>
      <c r="S30">
        <v>3.76953125</v>
      </c>
      <c r="T30" t="s">
        <v>650</v>
      </c>
      <c r="U30" t="s">
        <v>654</v>
      </c>
      <c r="V30">
        <v>1.28</v>
      </c>
      <c r="W30" t="s">
        <v>658</v>
      </c>
      <c r="X30">
        <v>14.422355890274019</v>
      </c>
      <c r="Y30" t="s">
        <v>808</v>
      </c>
      <c r="Z30">
        <v>2010</v>
      </c>
      <c r="AA30">
        <v>10</v>
      </c>
      <c r="AB30" t="s">
        <v>1151</v>
      </c>
      <c r="AC30" t="s">
        <v>1152</v>
      </c>
      <c r="AD30">
        <v>201012</v>
      </c>
      <c r="AE30" t="s">
        <v>81</v>
      </c>
      <c r="AF30">
        <v>3</v>
      </c>
      <c r="AG30">
        <v>2</v>
      </c>
      <c r="AH30">
        <v>2</v>
      </c>
      <c r="AI30">
        <v>2</v>
      </c>
      <c r="AJ30">
        <v>1</v>
      </c>
      <c r="AK30">
        <v>6.2839999999999998</v>
      </c>
      <c r="AL30">
        <v>3.4243333333333301</v>
      </c>
    </row>
    <row r="31" spans="1:38" x14ac:dyDescent="0.25">
      <c r="A31" t="s">
        <v>34</v>
      </c>
      <c r="B31" t="s">
        <v>36</v>
      </c>
      <c r="C31" t="s">
        <v>52</v>
      </c>
      <c r="D31" t="s">
        <v>54</v>
      </c>
      <c r="E31" t="s">
        <v>61</v>
      </c>
      <c r="F31" t="s">
        <v>65</v>
      </c>
      <c r="G31" t="s">
        <v>70</v>
      </c>
      <c r="H31" t="s">
        <v>73</v>
      </c>
      <c r="I31">
        <v>6</v>
      </c>
      <c r="J31" t="s">
        <v>80</v>
      </c>
      <c r="K31" t="s">
        <v>82</v>
      </c>
      <c r="L31">
        <v>0</v>
      </c>
      <c r="M31">
        <v>0</v>
      </c>
      <c r="N31">
        <v>0</v>
      </c>
      <c r="O31">
        <v>0</v>
      </c>
      <c r="P31">
        <v>0</v>
      </c>
      <c r="Q31" t="s">
        <v>87</v>
      </c>
      <c r="R31" t="s">
        <v>333</v>
      </c>
      <c r="S31">
        <v>3.740234375</v>
      </c>
      <c r="T31" t="s">
        <v>650</v>
      </c>
      <c r="U31" t="s">
        <v>655</v>
      </c>
      <c r="V31">
        <v>1.7</v>
      </c>
      <c r="W31" t="s">
        <v>656</v>
      </c>
      <c r="X31">
        <v>1.8525810114218619</v>
      </c>
      <c r="Y31" t="s">
        <v>875</v>
      </c>
      <c r="Z31">
        <v>2010</v>
      </c>
      <c r="AA31">
        <v>10</v>
      </c>
      <c r="AB31" t="s">
        <v>1151</v>
      </c>
      <c r="AC31" t="s">
        <v>1152</v>
      </c>
      <c r="AD31">
        <v>201012</v>
      </c>
      <c r="AE31" t="s">
        <v>82</v>
      </c>
      <c r="AF31">
        <v>2</v>
      </c>
      <c r="AG31">
        <v>2</v>
      </c>
      <c r="AH31">
        <v>1</v>
      </c>
      <c r="AI31">
        <v>1</v>
      </c>
      <c r="AJ31">
        <v>0</v>
      </c>
      <c r="AK31">
        <v>5.8133333333333299</v>
      </c>
      <c r="AL31">
        <v>4.3849999999999998</v>
      </c>
    </row>
    <row r="32" spans="1:38" x14ac:dyDescent="0.25">
      <c r="A32" t="s">
        <v>34</v>
      </c>
      <c r="B32" t="s">
        <v>43</v>
      </c>
      <c r="C32" t="s">
        <v>51</v>
      </c>
      <c r="D32" t="s">
        <v>59</v>
      </c>
      <c r="E32" t="s">
        <v>61</v>
      </c>
      <c r="F32" t="s">
        <v>67</v>
      </c>
      <c r="G32" t="s">
        <v>71</v>
      </c>
      <c r="H32" t="s">
        <v>75</v>
      </c>
      <c r="I32">
        <v>5</v>
      </c>
      <c r="J32" t="s">
        <v>80</v>
      </c>
      <c r="K32" t="s">
        <v>81</v>
      </c>
      <c r="L32">
        <v>0</v>
      </c>
      <c r="M32">
        <v>0</v>
      </c>
      <c r="N32">
        <v>0</v>
      </c>
      <c r="O32">
        <v>0</v>
      </c>
      <c r="P32">
        <v>0</v>
      </c>
      <c r="Q32" t="s">
        <v>86</v>
      </c>
      <c r="R32" t="s">
        <v>442</v>
      </c>
      <c r="S32">
        <v>2.830078125</v>
      </c>
      <c r="T32" t="s">
        <v>650</v>
      </c>
      <c r="U32" t="s">
        <v>653</v>
      </c>
      <c r="V32">
        <v>0.270625</v>
      </c>
      <c r="W32" t="s">
        <v>656</v>
      </c>
      <c r="X32">
        <v>0</v>
      </c>
      <c r="Y32" t="s">
        <v>971</v>
      </c>
      <c r="Z32">
        <v>2010</v>
      </c>
      <c r="AA32">
        <v>10</v>
      </c>
      <c r="AB32" t="s">
        <v>1151</v>
      </c>
      <c r="AC32" t="s">
        <v>1155</v>
      </c>
      <c r="AD32">
        <v>201012</v>
      </c>
      <c r="AE32" t="s">
        <v>81</v>
      </c>
      <c r="AF32">
        <v>3</v>
      </c>
      <c r="AG32">
        <v>2</v>
      </c>
      <c r="AH32">
        <v>2</v>
      </c>
      <c r="AI32">
        <v>2</v>
      </c>
      <c r="AJ32">
        <v>1</v>
      </c>
      <c r="AK32">
        <v>9.2916666666666696</v>
      </c>
      <c r="AL32">
        <v>-13.283333333333299</v>
      </c>
    </row>
    <row r="33" spans="1:38" x14ac:dyDescent="0.25">
      <c r="A33" t="s">
        <v>34</v>
      </c>
      <c r="B33" t="s">
        <v>36</v>
      </c>
      <c r="C33" t="s">
        <v>52</v>
      </c>
      <c r="D33" t="s">
        <v>58</v>
      </c>
      <c r="E33" t="s">
        <v>61</v>
      </c>
      <c r="F33" t="s">
        <v>69</v>
      </c>
      <c r="G33" t="s">
        <v>71</v>
      </c>
      <c r="H33" t="s">
        <v>75</v>
      </c>
      <c r="I33">
        <v>20</v>
      </c>
      <c r="J33" t="s">
        <v>78</v>
      </c>
      <c r="K33" t="s">
        <v>81</v>
      </c>
      <c r="L33">
        <v>0</v>
      </c>
      <c r="M33">
        <v>0</v>
      </c>
      <c r="N33">
        <v>0</v>
      </c>
      <c r="O33">
        <v>0</v>
      </c>
      <c r="P33">
        <v>0</v>
      </c>
      <c r="Q33" t="s">
        <v>86</v>
      </c>
      <c r="R33" t="s">
        <v>369</v>
      </c>
      <c r="S33">
        <v>1.849609375</v>
      </c>
      <c r="T33" t="s">
        <v>651</v>
      </c>
      <c r="U33" t="s">
        <v>653</v>
      </c>
      <c r="V33">
        <v>0.21</v>
      </c>
      <c r="W33" t="s">
        <v>656</v>
      </c>
      <c r="X33">
        <v>1.001395141309031E-2</v>
      </c>
      <c r="Y33" t="s">
        <v>904</v>
      </c>
      <c r="Z33">
        <v>2010</v>
      </c>
      <c r="AA33">
        <v>11</v>
      </c>
      <c r="AB33" t="s">
        <v>1151</v>
      </c>
      <c r="AC33" t="s">
        <v>1152</v>
      </c>
      <c r="AD33">
        <v>201012</v>
      </c>
      <c r="AE33" t="s">
        <v>81</v>
      </c>
      <c r="AF33">
        <v>3</v>
      </c>
      <c r="AG33">
        <v>1</v>
      </c>
      <c r="AH33">
        <v>2</v>
      </c>
      <c r="AI33">
        <v>3</v>
      </c>
      <c r="AJ33">
        <v>1</v>
      </c>
      <c r="AK33">
        <v>4.6333333333333302</v>
      </c>
      <c r="AL33">
        <v>8.3733333333333295</v>
      </c>
    </row>
    <row r="34" spans="1:38" x14ac:dyDescent="0.25">
      <c r="A34" t="s">
        <v>35</v>
      </c>
      <c r="B34" t="s">
        <v>36</v>
      </c>
      <c r="C34" t="s">
        <v>51</v>
      </c>
      <c r="D34" t="s">
        <v>54</v>
      </c>
      <c r="E34" t="s">
        <v>61</v>
      </c>
      <c r="F34" t="s">
        <v>64</v>
      </c>
      <c r="G34" t="s">
        <v>70</v>
      </c>
      <c r="H34" t="s">
        <v>73</v>
      </c>
      <c r="I34">
        <v>10</v>
      </c>
      <c r="J34" t="s">
        <v>80</v>
      </c>
      <c r="K34" t="s">
        <v>81</v>
      </c>
      <c r="L34">
        <v>0</v>
      </c>
      <c r="M34">
        <v>0</v>
      </c>
      <c r="N34">
        <v>0</v>
      </c>
      <c r="O34">
        <v>0</v>
      </c>
      <c r="P34">
        <v>0</v>
      </c>
      <c r="Q34" t="s">
        <v>87</v>
      </c>
      <c r="R34" t="s">
        <v>346</v>
      </c>
      <c r="S34">
        <v>2.8798828125</v>
      </c>
      <c r="T34" t="s">
        <v>650</v>
      </c>
      <c r="U34" t="s">
        <v>654</v>
      </c>
      <c r="V34">
        <v>0.85</v>
      </c>
      <c r="W34" t="s">
        <v>658</v>
      </c>
      <c r="X34">
        <v>6.0853321105241731</v>
      </c>
      <c r="Y34" t="s">
        <v>885</v>
      </c>
      <c r="Z34">
        <v>2010</v>
      </c>
      <c r="AA34">
        <v>11</v>
      </c>
      <c r="AB34" t="s">
        <v>1151</v>
      </c>
      <c r="AC34" t="s">
        <v>1152</v>
      </c>
      <c r="AD34">
        <v>201012</v>
      </c>
      <c r="AE34" t="s">
        <v>81</v>
      </c>
      <c r="AF34">
        <v>3</v>
      </c>
      <c r="AG34">
        <v>2</v>
      </c>
      <c r="AH34">
        <v>1</v>
      </c>
      <c r="AI34">
        <v>1</v>
      </c>
      <c r="AJ34">
        <v>0</v>
      </c>
      <c r="AK34">
        <v>6</v>
      </c>
      <c r="AL34">
        <v>3.66</v>
      </c>
    </row>
    <row r="35" spans="1:38" x14ac:dyDescent="0.25">
      <c r="A35" t="s">
        <v>35</v>
      </c>
      <c r="B35" t="s">
        <v>43</v>
      </c>
      <c r="C35" t="s">
        <v>53</v>
      </c>
      <c r="D35" t="s">
        <v>54</v>
      </c>
      <c r="E35" t="s">
        <v>62</v>
      </c>
      <c r="F35" t="s">
        <v>64</v>
      </c>
      <c r="G35" t="s">
        <v>70</v>
      </c>
      <c r="H35" t="s">
        <v>75</v>
      </c>
      <c r="I35">
        <v>5</v>
      </c>
      <c r="J35" t="s">
        <v>80</v>
      </c>
      <c r="K35" t="s">
        <v>81</v>
      </c>
      <c r="L35">
        <v>0</v>
      </c>
      <c r="M35">
        <v>0</v>
      </c>
      <c r="N35">
        <v>0</v>
      </c>
      <c r="O35">
        <v>1</v>
      </c>
      <c r="P35">
        <v>0</v>
      </c>
      <c r="Q35" t="s">
        <v>86</v>
      </c>
      <c r="R35" t="s">
        <v>154</v>
      </c>
      <c r="S35">
        <v>3.0498046875</v>
      </c>
      <c r="T35" t="s">
        <v>650</v>
      </c>
      <c r="U35" t="s">
        <v>653</v>
      </c>
      <c r="V35">
        <v>0.22</v>
      </c>
      <c r="W35" t="s">
        <v>656</v>
      </c>
      <c r="X35">
        <v>0</v>
      </c>
      <c r="Y35" t="s">
        <v>719</v>
      </c>
      <c r="Z35">
        <v>2010</v>
      </c>
      <c r="AA35">
        <v>11</v>
      </c>
      <c r="AB35" t="s">
        <v>1151</v>
      </c>
      <c r="AC35" t="s">
        <v>1155</v>
      </c>
      <c r="AD35">
        <v>201012</v>
      </c>
      <c r="AE35" t="s">
        <v>81</v>
      </c>
      <c r="AF35">
        <v>3</v>
      </c>
      <c r="AG35">
        <v>2</v>
      </c>
      <c r="AH35">
        <v>2</v>
      </c>
      <c r="AI35">
        <v>1</v>
      </c>
      <c r="AJ35">
        <v>1</v>
      </c>
      <c r="AK35">
        <v>9.2833333333333297</v>
      </c>
      <c r="AL35">
        <v>-13.966666666666701</v>
      </c>
    </row>
    <row r="36" spans="1:38" x14ac:dyDescent="0.25">
      <c r="A36" t="s">
        <v>35</v>
      </c>
      <c r="B36" t="s">
        <v>40</v>
      </c>
      <c r="C36" t="s">
        <v>52</v>
      </c>
      <c r="D36" t="s">
        <v>56</v>
      </c>
      <c r="E36" t="s">
        <v>62</v>
      </c>
      <c r="F36" t="s">
        <v>67</v>
      </c>
      <c r="G36" t="s">
        <v>72</v>
      </c>
      <c r="H36" t="s">
        <v>75</v>
      </c>
      <c r="I36">
        <v>3</v>
      </c>
      <c r="J36" t="s">
        <v>79</v>
      </c>
      <c r="K36" t="s">
        <v>83</v>
      </c>
      <c r="L36">
        <v>0</v>
      </c>
      <c r="M36">
        <v>0</v>
      </c>
      <c r="N36">
        <v>0</v>
      </c>
      <c r="O36">
        <v>0</v>
      </c>
      <c r="P36">
        <v>0</v>
      </c>
      <c r="Q36" t="s">
        <v>86</v>
      </c>
      <c r="R36" t="s">
        <v>519</v>
      </c>
      <c r="S36">
        <v>3.7998046875</v>
      </c>
      <c r="T36" t="s">
        <v>650</v>
      </c>
      <c r="U36" t="s">
        <v>654</v>
      </c>
      <c r="V36">
        <v>0.98</v>
      </c>
      <c r="W36" t="s">
        <v>656</v>
      </c>
      <c r="X36">
        <v>0</v>
      </c>
      <c r="Y36" t="s">
        <v>1042</v>
      </c>
      <c r="Z36">
        <v>2010</v>
      </c>
      <c r="AA36">
        <v>11</v>
      </c>
      <c r="AB36" t="s">
        <v>1151</v>
      </c>
      <c r="AC36" t="s">
        <v>1153</v>
      </c>
      <c r="AD36">
        <v>201012</v>
      </c>
      <c r="AE36" t="s">
        <v>83</v>
      </c>
      <c r="AF36">
        <v>1</v>
      </c>
      <c r="AG36">
        <v>2</v>
      </c>
      <c r="AH36">
        <v>2</v>
      </c>
      <c r="AI36">
        <v>3</v>
      </c>
      <c r="AJ36">
        <v>1</v>
      </c>
      <c r="AK36">
        <v>5.2233333333333301</v>
      </c>
      <c r="AL36">
        <v>-4.0350000000000001</v>
      </c>
    </row>
    <row r="37" spans="1:38" x14ac:dyDescent="0.25">
      <c r="A37" t="s">
        <v>35</v>
      </c>
      <c r="B37" t="s">
        <v>43</v>
      </c>
      <c r="C37" t="s">
        <v>51</v>
      </c>
      <c r="D37" t="s">
        <v>56</v>
      </c>
      <c r="E37" t="s">
        <v>62</v>
      </c>
      <c r="F37" t="s">
        <v>68</v>
      </c>
      <c r="G37" t="s">
        <v>72</v>
      </c>
      <c r="H37" t="s">
        <v>75</v>
      </c>
      <c r="I37">
        <v>6</v>
      </c>
      <c r="J37" t="s">
        <v>80</v>
      </c>
      <c r="K37" t="s">
        <v>81</v>
      </c>
      <c r="L37">
        <v>0</v>
      </c>
      <c r="M37">
        <v>0</v>
      </c>
      <c r="N37">
        <v>0</v>
      </c>
      <c r="O37">
        <v>0</v>
      </c>
      <c r="P37">
        <v>0</v>
      </c>
      <c r="Q37" t="s">
        <v>86</v>
      </c>
      <c r="R37" t="s">
        <v>559</v>
      </c>
      <c r="S37">
        <v>2.5</v>
      </c>
      <c r="T37" t="s">
        <v>651</v>
      </c>
      <c r="U37" t="s">
        <v>653</v>
      </c>
      <c r="V37">
        <v>0.31</v>
      </c>
      <c r="W37" t="s">
        <v>656</v>
      </c>
      <c r="X37">
        <v>0</v>
      </c>
      <c r="Y37" t="s">
        <v>1073</v>
      </c>
      <c r="Z37">
        <v>2010</v>
      </c>
      <c r="AA37">
        <v>11</v>
      </c>
      <c r="AB37" t="s">
        <v>1151</v>
      </c>
      <c r="AC37" t="s">
        <v>1155</v>
      </c>
      <c r="AD37">
        <v>201012</v>
      </c>
      <c r="AE37" t="s">
        <v>81</v>
      </c>
      <c r="AF37">
        <v>3</v>
      </c>
      <c r="AG37">
        <v>1</v>
      </c>
      <c r="AH37">
        <v>2</v>
      </c>
      <c r="AI37">
        <v>3</v>
      </c>
      <c r="AJ37">
        <v>1</v>
      </c>
      <c r="AK37">
        <v>9.3666666666666707</v>
      </c>
      <c r="AL37">
        <v>-13.783333333333299</v>
      </c>
    </row>
    <row r="38" spans="1:38" x14ac:dyDescent="0.25">
      <c r="A38" t="s">
        <v>35</v>
      </c>
      <c r="B38" t="s">
        <v>36</v>
      </c>
      <c r="C38" t="s">
        <v>51</v>
      </c>
      <c r="D38" t="s">
        <v>56</v>
      </c>
      <c r="E38" t="s">
        <v>61</v>
      </c>
      <c r="F38" t="s">
        <v>65</v>
      </c>
      <c r="G38" t="s">
        <v>70</v>
      </c>
      <c r="H38" t="s">
        <v>75</v>
      </c>
      <c r="I38">
        <v>8</v>
      </c>
      <c r="J38" t="s">
        <v>80</v>
      </c>
      <c r="K38" t="s">
        <v>81</v>
      </c>
      <c r="L38">
        <v>0</v>
      </c>
      <c r="M38">
        <v>0</v>
      </c>
      <c r="N38">
        <v>0</v>
      </c>
      <c r="O38">
        <v>1</v>
      </c>
      <c r="P38">
        <v>0</v>
      </c>
      <c r="Q38" t="s">
        <v>86</v>
      </c>
      <c r="R38" t="s">
        <v>171</v>
      </c>
      <c r="S38">
        <v>3.1396484375</v>
      </c>
      <c r="T38" t="s">
        <v>650</v>
      </c>
      <c r="U38" t="s">
        <v>654</v>
      </c>
      <c r="V38">
        <v>1.03</v>
      </c>
      <c r="W38" t="s">
        <v>656</v>
      </c>
      <c r="X38">
        <v>0</v>
      </c>
      <c r="Y38" t="s">
        <v>732</v>
      </c>
      <c r="Z38">
        <v>2010</v>
      </c>
      <c r="AA38">
        <v>12</v>
      </c>
      <c r="AB38" t="s">
        <v>1151</v>
      </c>
      <c r="AC38" t="s">
        <v>1152</v>
      </c>
      <c r="AD38">
        <v>201012</v>
      </c>
      <c r="AE38" t="s">
        <v>81</v>
      </c>
      <c r="AF38">
        <v>3</v>
      </c>
      <c r="AG38">
        <v>2</v>
      </c>
      <c r="AH38">
        <v>2</v>
      </c>
      <c r="AI38">
        <v>3</v>
      </c>
      <c r="AJ38">
        <v>1</v>
      </c>
      <c r="AK38">
        <v>5.9166666666666696</v>
      </c>
      <c r="AL38">
        <v>3.2833333333333301</v>
      </c>
    </row>
    <row r="39" spans="1:38" x14ac:dyDescent="0.25">
      <c r="A39" t="s">
        <v>35</v>
      </c>
      <c r="B39" t="s">
        <v>36</v>
      </c>
      <c r="C39" t="s">
        <v>51</v>
      </c>
      <c r="D39" t="s">
        <v>54</v>
      </c>
      <c r="E39" t="s">
        <v>61</v>
      </c>
      <c r="F39" t="s">
        <v>64</v>
      </c>
      <c r="G39" t="s">
        <v>70</v>
      </c>
      <c r="H39" t="s">
        <v>73</v>
      </c>
      <c r="I39">
        <v>7</v>
      </c>
      <c r="J39" t="s">
        <v>80</v>
      </c>
      <c r="K39" t="s">
        <v>81</v>
      </c>
      <c r="L39">
        <v>0</v>
      </c>
      <c r="M39">
        <v>0</v>
      </c>
      <c r="N39">
        <v>0</v>
      </c>
      <c r="O39">
        <v>0</v>
      </c>
      <c r="P39">
        <v>0</v>
      </c>
      <c r="Q39" t="s">
        <v>87</v>
      </c>
      <c r="R39" t="s">
        <v>289</v>
      </c>
      <c r="S39">
        <v>2.7099609375</v>
      </c>
      <c r="T39" t="s">
        <v>650</v>
      </c>
      <c r="U39" t="s">
        <v>654</v>
      </c>
      <c r="V39">
        <v>0.94</v>
      </c>
      <c r="W39" t="s">
        <v>656</v>
      </c>
      <c r="X39">
        <v>0</v>
      </c>
      <c r="Y39" t="s">
        <v>838</v>
      </c>
      <c r="Z39">
        <v>2010</v>
      </c>
      <c r="AA39">
        <v>12</v>
      </c>
      <c r="AB39" t="s">
        <v>1151</v>
      </c>
      <c r="AC39" t="s">
        <v>1152</v>
      </c>
      <c r="AD39">
        <v>201012</v>
      </c>
      <c r="AE39" t="s">
        <v>81</v>
      </c>
      <c r="AF39">
        <v>3</v>
      </c>
      <c r="AG39">
        <v>2</v>
      </c>
      <c r="AH39">
        <v>1</v>
      </c>
      <c r="AI39">
        <v>1</v>
      </c>
      <c r="AJ39">
        <v>0</v>
      </c>
      <c r="AK39">
        <v>6.01</v>
      </c>
      <c r="AL39">
        <v>3.55833333333333</v>
      </c>
    </row>
    <row r="40" spans="1:38" x14ac:dyDescent="0.25">
      <c r="A40" t="s">
        <v>35</v>
      </c>
      <c r="B40" t="s">
        <v>36</v>
      </c>
      <c r="C40" t="s">
        <v>53</v>
      </c>
      <c r="D40" t="s">
        <v>54</v>
      </c>
      <c r="E40" t="s">
        <v>62</v>
      </c>
      <c r="F40" t="s">
        <v>64</v>
      </c>
      <c r="G40" t="s">
        <v>70</v>
      </c>
      <c r="H40" t="s">
        <v>76</v>
      </c>
      <c r="I40">
        <v>15</v>
      </c>
      <c r="J40" t="s">
        <v>78</v>
      </c>
      <c r="K40" t="s">
        <v>81</v>
      </c>
      <c r="L40">
        <v>1</v>
      </c>
      <c r="M40">
        <v>0</v>
      </c>
      <c r="N40">
        <v>0</v>
      </c>
      <c r="O40">
        <v>0</v>
      </c>
      <c r="P40">
        <v>0</v>
      </c>
      <c r="Q40" t="s">
        <v>86</v>
      </c>
      <c r="R40" t="s">
        <v>127</v>
      </c>
      <c r="S40">
        <v>3.08984375</v>
      </c>
      <c r="T40" t="s">
        <v>650</v>
      </c>
      <c r="U40" t="s">
        <v>654</v>
      </c>
      <c r="V40">
        <v>1.03</v>
      </c>
      <c r="W40" t="s">
        <v>656</v>
      </c>
      <c r="X40">
        <v>0</v>
      </c>
      <c r="Y40" t="s">
        <v>695</v>
      </c>
      <c r="Z40">
        <v>2010</v>
      </c>
      <c r="AA40">
        <v>12</v>
      </c>
      <c r="AB40" t="s">
        <v>1148</v>
      </c>
      <c r="AC40" t="s">
        <v>1152</v>
      </c>
      <c r="AD40">
        <v>201012</v>
      </c>
      <c r="AE40" t="s">
        <v>81</v>
      </c>
      <c r="AF40">
        <v>3</v>
      </c>
      <c r="AG40">
        <v>2</v>
      </c>
      <c r="AH40">
        <v>3</v>
      </c>
      <c r="AI40">
        <v>1</v>
      </c>
      <c r="AJ40">
        <v>1</v>
      </c>
      <c r="AK40">
        <v>6.1283333333333303</v>
      </c>
      <c r="AL40">
        <v>2.62</v>
      </c>
    </row>
    <row r="41" spans="1:38" x14ac:dyDescent="0.25">
      <c r="A41" t="s">
        <v>35</v>
      </c>
      <c r="B41" t="s">
        <v>36</v>
      </c>
      <c r="C41" t="s">
        <v>53</v>
      </c>
      <c r="D41" t="s">
        <v>54</v>
      </c>
      <c r="E41" t="s">
        <v>62</v>
      </c>
      <c r="F41" t="s">
        <v>68</v>
      </c>
      <c r="G41" t="s">
        <v>72</v>
      </c>
      <c r="H41" t="s">
        <v>75</v>
      </c>
      <c r="I41">
        <v>25</v>
      </c>
      <c r="J41" t="s">
        <v>78</v>
      </c>
      <c r="K41" t="s">
        <v>81</v>
      </c>
      <c r="L41">
        <v>0</v>
      </c>
      <c r="M41">
        <v>0</v>
      </c>
      <c r="N41">
        <v>0</v>
      </c>
      <c r="O41">
        <v>1</v>
      </c>
      <c r="P41">
        <v>0</v>
      </c>
      <c r="Q41" t="s">
        <v>86</v>
      </c>
      <c r="R41" t="s">
        <v>494</v>
      </c>
      <c r="S41">
        <v>2.48046875</v>
      </c>
      <c r="T41" t="s">
        <v>651</v>
      </c>
      <c r="U41" t="s">
        <v>654</v>
      </c>
      <c r="V41">
        <v>1.2</v>
      </c>
      <c r="W41" t="s">
        <v>656</v>
      </c>
      <c r="X41">
        <v>0</v>
      </c>
      <c r="Y41" t="s">
        <v>1021</v>
      </c>
      <c r="Z41">
        <v>2011</v>
      </c>
      <c r="AA41">
        <v>1</v>
      </c>
      <c r="AB41" t="s">
        <v>1148</v>
      </c>
      <c r="AC41" t="s">
        <v>1152</v>
      </c>
      <c r="AD41">
        <v>201012</v>
      </c>
      <c r="AE41" t="s">
        <v>81</v>
      </c>
      <c r="AF41">
        <v>3</v>
      </c>
      <c r="AG41">
        <v>1</v>
      </c>
      <c r="AH41">
        <v>2</v>
      </c>
      <c r="AI41">
        <v>1</v>
      </c>
      <c r="AJ41">
        <v>1</v>
      </c>
      <c r="AK41">
        <v>6.2666666666666702</v>
      </c>
      <c r="AL41">
        <v>3.3833333333333302</v>
      </c>
    </row>
    <row r="42" spans="1:38" x14ac:dyDescent="0.25">
      <c r="A42" t="s">
        <v>35</v>
      </c>
      <c r="B42" t="s">
        <v>36</v>
      </c>
      <c r="C42" t="s">
        <v>51</v>
      </c>
      <c r="D42" t="s">
        <v>54</v>
      </c>
      <c r="E42" t="s">
        <v>62</v>
      </c>
      <c r="F42" t="s">
        <v>68</v>
      </c>
      <c r="G42" t="s">
        <v>72</v>
      </c>
      <c r="H42" t="s">
        <v>75</v>
      </c>
      <c r="I42">
        <v>12</v>
      </c>
      <c r="J42" t="s">
        <v>78</v>
      </c>
      <c r="K42" t="s">
        <v>81</v>
      </c>
      <c r="L42">
        <v>0</v>
      </c>
      <c r="M42">
        <v>0</v>
      </c>
      <c r="N42">
        <v>0</v>
      </c>
      <c r="O42">
        <v>1</v>
      </c>
      <c r="P42">
        <v>0</v>
      </c>
      <c r="Q42" t="s">
        <v>86</v>
      </c>
      <c r="R42" t="s">
        <v>490</v>
      </c>
      <c r="S42">
        <v>1.6796875</v>
      </c>
      <c r="T42" t="s">
        <v>651</v>
      </c>
      <c r="U42" t="s">
        <v>654</v>
      </c>
      <c r="V42">
        <v>0.77</v>
      </c>
      <c r="W42" t="s">
        <v>656</v>
      </c>
      <c r="X42">
        <v>0</v>
      </c>
      <c r="Y42" t="s">
        <v>1017</v>
      </c>
      <c r="Z42">
        <v>2011</v>
      </c>
      <c r="AA42">
        <v>1</v>
      </c>
      <c r="AB42" t="s">
        <v>1148</v>
      </c>
      <c r="AC42" t="s">
        <v>1152</v>
      </c>
      <c r="AD42">
        <v>201012</v>
      </c>
      <c r="AE42" t="s">
        <v>81</v>
      </c>
      <c r="AF42">
        <v>3</v>
      </c>
      <c r="AG42">
        <v>1</v>
      </c>
      <c r="AH42">
        <v>2</v>
      </c>
      <c r="AI42">
        <v>1</v>
      </c>
      <c r="AJ42">
        <v>1</v>
      </c>
      <c r="AK42">
        <v>6.3</v>
      </c>
      <c r="AL42">
        <v>3.35</v>
      </c>
    </row>
    <row r="43" spans="1:38" x14ac:dyDescent="0.25">
      <c r="A43" t="s">
        <v>35</v>
      </c>
      <c r="B43" t="s">
        <v>40</v>
      </c>
      <c r="C43" t="s">
        <v>52</v>
      </c>
      <c r="D43" t="s">
        <v>58</v>
      </c>
      <c r="E43" t="s">
        <v>62</v>
      </c>
      <c r="F43" t="s">
        <v>67</v>
      </c>
      <c r="G43" t="s">
        <v>72</v>
      </c>
      <c r="H43" t="s">
        <v>75</v>
      </c>
      <c r="I43">
        <v>1</v>
      </c>
      <c r="J43" t="s">
        <v>79</v>
      </c>
      <c r="K43" t="s">
        <v>83</v>
      </c>
      <c r="L43">
        <v>0</v>
      </c>
      <c r="M43">
        <v>0</v>
      </c>
      <c r="N43">
        <v>0</v>
      </c>
      <c r="O43">
        <v>0</v>
      </c>
      <c r="P43">
        <v>0</v>
      </c>
      <c r="Q43" t="s">
        <v>86</v>
      </c>
      <c r="R43" t="s">
        <v>523</v>
      </c>
      <c r="S43">
        <v>1.7802734375</v>
      </c>
      <c r="T43" t="s">
        <v>651</v>
      </c>
      <c r="U43" t="s">
        <v>654</v>
      </c>
      <c r="V43">
        <v>1.05</v>
      </c>
      <c r="W43" t="s">
        <v>656</v>
      </c>
      <c r="X43">
        <v>0</v>
      </c>
      <c r="Y43" t="s">
        <v>1046</v>
      </c>
      <c r="Z43">
        <v>2011</v>
      </c>
      <c r="AA43">
        <v>1</v>
      </c>
      <c r="AB43" t="s">
        <v>1148</v>
      </c>
      <c r="AC43" t="s">
        <v>1153</v>
      </c>
      <c r="AD43">
        <v>201012</v>
      </c>
      <c r="AE43" t="s">
        <v>83</v>
      </c>
      <c r="AF43">
        <v>1</v>
      </c>
      <c r="AG43">
        <v>1</v>
      </c>
      <c r="AH43">
        <v>2</v>
      </c>
      <c r="AI43">
        <v>3</v>
      </c>
      <c r="AJ43">
        <v>1</v>
      </c>
      <c r="AK43">
        <v>5.2333333333333298</v>
      </c>
      <c r="AL43">
        <v>-4</v>
      </c>
    </row>
    <row r="44" spans="1:38" x14ac:dyDescent="0.25">
      <c r="A44" t="s">
        <v>35</v>
      </c>
      <c r="B44" t="s">
        <v>43</v>
      </c>
      <c r="C44" t="s">
        <v>51</v>
      </c>
      <c r="D44" t="s">
        <v>56</v>
      </c>
      <c r="E44" t="s">
        <v>62</v>
      </c>
      <c r="F44" t="s">
        <v>67</v>
      </c>
      <c r="G44" t="s">
        <v>71</v>
      </c>
      <c r="H44" t="s">
        <v>75</v>
      </c>
      <c r="I44">
        <v>4</v>
      </c>
      <c r="J44" t="s">
        <v>79</v>
      </c>
      <c r="K44" t="s">
        <v>83</v>
      </c>
      <c r="L44">
        <v>0</v>
      </c>
      <c r="M44">
        <v>0</v>
      </c>
      <c r="N44">
        <v>0</v>
      </c>
      <c r="O44">
        <v>0</v>
      </c>
      <c r="P44">
        <v>0</v>
      </c>
      <c r="Q44" t="s">
        <v>86</v>
      </c>
      <c r="R44" t="s">
        <v>372</v>
      </c>
      <c r="S44">
        <v>2.240234375</v>
      </c>
      <c r="T44" t="s">
        <v>651</v>
      </c>
      <c r="U44" t="s">
        <v>653</v>
      </c>
      <c r="V44">
        <v>0.26</v>
      </c>
      <c r="W44" t="s">
        <v>656</v>
      </c>
      <c r="X44">
        <v>0</v>
      </c>
      <c r="Y44" t="s">
        <v>907</v>
      </c>
      <c r="Z44">
        <v>2011</v>
      </c>
      <c r="AA44">
        <v>1</v>
      </c>
      <c r="AB44" t="s">
        <v>1148</v>
      </c>
      <c r="AC44" t="s">
        <v>1155</v>
      </c>
      <c r="AD44">
        <v>201012</v>
      </c>
      <c r="AE44" t="s">
        <v>83</v>
      </c>
      <c r="AF44">
        <v>1</v>
      </c>
      <c r="AG44">
        <v>1</v>
      </c>
      <c r="AH44">
        <v>2</v>
      </c>
      <c r="AI44">
        <v>3</v>
      </c>
      <c r="AJ44">
        <v>1</v>
      </c>
      <c r="AK44">
        <v>9.5206666666666706</v>
      </c>
      <c r="AL44">
        <v>-13.7083333333333</v>
      </c>
    </row>
    <row r="45" spans="1:38" x14ac:dyDescent="0.25">
      <c r="A45" t="s">
        <v>34</v>
      </c>
      <c r="B45" t="s">
        <v>36</v>
      </c>
      <c r="C45" t="s">
        <v>52</v>
      </c>
      <c r="D45" t="s">
        <v>58</v>
      </c>
      <c r="E45" t="s">
        <v>61</v>
      </c>
      <c r="F45" t="s">
        <v>64</v>
      </c>
      <c r="G45" t="s">
        <v>70</v>
      </c>
      <c r="H45" t="s">
        <v>75</v>
      </c>
      <c r="I45">
        <v>6</v>
      </c>
      <c r="J45" t="s">
        <v>80</v>
      </c>
      <c r="K45" t="s">
        <v>81</v>
      </c>
      <c r="L45">
        <v>0</v>
      </c>
      <c r="M45">
        <v>0</v>
      </c>
      <c r="N45">
        <v>0</v>
      </c>
      <c r="O45">
        <v>0</v>
      </c>
      <c r="P45">
        <v>0</v>
      </c>
      <c r="Q45" t="s">
        <v>86</v>
      </c>
      <c r="R45" t="s">
        <v>160</v>
      </c>
      <c r="S45">
        <v>6.8203125</v>
      </c>
      <c r="T45" t="s">
        <v>652</v>
      </c>
      <c r="U45" t="s">
        <v>654</v>
      </c>
      <c r="V45">
        <v>0.86</v>
      </c>
      <c r="W45" t="s">
        <v>656</v>
      </c>
      <c r="X45">
        <v>0</v>
      </c>
      <c r="Y45" t="s">
        <v>725</v>
      </c>
      <c r="Z45">
        <v>2011</v>
      </c>
      <c r="AA45">
        <v>1</v>
      </c>
      <c r="AB45" t="s">
        <v>1148</v>
      </c>
      <c r="AC45" t="s">
        <v>1152</v>
      </c>
      <c r="AD45">
        <v>201012</v>
      </c>
      <c r="AE45" t="s">
        <v>81</v>
      </c>
      <c r="AF45">
        <v>3</v>
      </c>
      <c r="AG45">
        <v>2</v>
      </c>
      <c r="AH45">
        <v>2</v>
      </c>
      <c r="AI45">
        <v>3</v>
      </c>
      <c r="AJ45">
        <v>1</v>
      </c>
      <c r="AK45">
        <v>4.1933333333333298</v>
      </c>
      <c r="AL45">
        <v>6.9716666666666702</v>
      </c>
    </row>
    <row r="46" spans="1:38" x14ac:dyDescent="0.25">
      <c r="A46" t="s">
        <v>35</v>
      </c>
      <c r="B46" t="s">
        <v>36</v>
      </c>
      <c r="C46" t="s">
        <v>53</v>
      </c>
      <c r="D46" t="s">
        <v>49</v>
      </c>
      <c r="E46" t="s">
        <v>61</v>
      </c>
      <c r="F46" t="s">
        <v>65</v>
      </c>
      <c r="G46" t="s">
        <v>70</v>
      </c>
      <c r="H46" t="s">
        <v>73</v>
      </c>
      <c r="I46">
        <v>8</v>
      </c>
      <c r="J46" t="s">
        <v>80</v>
      </c>
      <c r="K46" t="s">
        <v>81</v>
      </c>
      <c r="L46">
        <v>0</v>
      </c>
      <c r="M46">
        <v>0</v>
      </c>
      <c r="N46">
        <v>0</v>
      </c>
      <c r="O46">
        <v>0</v>
      </c>
      <c r="P46">
        <v>0</v>
      </c>
      <c r="Q46" t="s">
        <v>87</v>
      </c>
      <c r="R46" t="s">
        <v>342</v>
      </c>
      <c r="S46">
        <v>7.4404296875</v>
      </c>
      <c r="T46" t="s">
        <v>652</v>
      </c>
      <c r="U46" t="s">
        <v>654</v>
      </c>
      <c r="V46">
        <v>0.85</v>
      </c>
      <c r="W46" t="s">
        <v>656</v>
      </c>
      <c r="X46">
        <v>3.9726256122512118</v>
      </c>
      <c r="Y46" t="s">
        <v>881</v>
      </c>
      <c r="Z46">
        <v>2011</v>
      </c>
      <c r="AA46">
        <v>2</v>
      </c>
      <c r="AB46" t="s">
        <v>1148</v>
      </c>
      <c r="AC46" t="s">
        <v>1152</v>
      </c>
      <c r="AD46">
        <v>201012</v>
      </c>
      <c r="AE46" t="s">
        <v>81</v>
      </c>
      <c r="AF46">
        <v>3</v>
      </c>
      <c r="AG46">
        <v>2</v>
      </c>
      <c r="AH46">
        <v>1</v>
      </c>
      <c r="AI46">
        <v>3</v>
      </c>
      <c r="AJ46">
        <v>0</v>
      </c>
      <c r="AK46">
        <v>5.5316666666666698</v>
      </c>
      <c r="AL46">
        <v>3.09</v>
      </c>
    </row>
    <row r="47" spans="1:38" x14ac:dyDescent="0.25">
      <c r="A47" t="s">
        <v>35</v>
      </c>
      <c r="B47" t="s">
        <v>37</v>
      </c>
      <c r="C47" t="s">
        <v>53</v>
      </c>
      <c r="D47" t="s">
        <v>59</v>
      </c>
      <c r="E47" t="s">
        <v>61</v>
      </c>
      <c r="F47" t="s">
        <v>64</v>
      </c>
      <c r="G47" t="s">
        <v>72</v>
      </c>
      <c r="H47" t="s">
        <v>77</v>
      </c>
      <c r="I47">
        <v>14</v>
      </c>
      <c r="J47" t="s">
        <v>78</v>
      </c>
      <c r="K47" t="s">
        <v>81</v>
      </c>
      <c r="L47">
        <v>1</v>
      </c>
      <c r="M47">
        <v>1</v>
      </c>
      <c r="N47">
        <v>0</v>
      </c>
      <c r="O47">
        <v>1</v>
      </c>
      <c r="P47">
        <v>0</v>
      </c>
      <c r="Q47" t="s">
        <v>86</v>
      </c>
      <c r="R47" t="s">
        <v>491</v>
      </c>
      <c r="S47">
        <v>4.5595703125</v>
      </c>
      <c r="T47" t="s">
        <v>650</v>
      </c>
      <c r="U47" t="s">
        <v>654</v>
      </c>
      <c r="V47">
        <v>1.06</v>
      </c>
      <c r="W47" t="s">
        <v>656</v>
      </c>
      <c r="X47">
        <v>0</v>
      </c>
      <c r="Y47" t="s">
        <v>1018</v>
      </c>
      <c r="Z47">
        <v>2011</v>
      </c>
      <c r="AA47">
        <v>3</v>
      </c>
      <c r="AB47" t="s">
        <v>1148</v>
      </c>
      <c r="AC47" t="s">
        <v>1153</v>
      </c>
      <c r="AD47">
        <v>201012</v>
      </c>
      <c r="AE47" t="s">
        <v>81</v>
      </c>
      <c r="AF47">
        <v>3</v>
      </c>
      <c r="AG47">
        <v>2</v>
      </c>
      <c r="AH47">
        <v>2</v>
      </c>
      <c r="AI47">
        <v>2</v>
      </c>
      <c r="AJ47">
        <v>1</v>
      </c>
      <c r="AK47">
        <v>6.3116666666666701</v>
      </c>
      <c r="AL47">
        <v>3.4166666666666701</v>
      </c>
    </row>
    <row r="48" spans="1:38" x14ac:dyDescent="0.25">
      <c r="A48" t="s">
        <v>34</v>
      </c>
      <c r="B48" t="s">
        <v>36</v>
      </c>
      <c r="C48" t="s">
        <v>52</v>
      </c>
      <c r="D48" t="s">
        <v>58</v>
      </c>
      <c r="E48" t="s">
        <v>61</v>
      </c>
      <c r="F48" t="s">
        <v>68</v>
      </c>
      <c r="G48" t="s">
        <v>72</v>
      </c>
      <c r="H48" t="s">
        <v>73</v>
      </c>
      <c r="I48">
        <v>29</v>
      </c>
      <c r="J48" t="s">
        <v>78</v>
      </c>
      <c r="K48" t="s">
        <v>81</v>
      </c>
      <c r="L48">
        <v>0</v>
      </c>
      <c r="M48">
        <v>0</v>
      </c>
      <c r="N48">
        <v>0</v>
      </c>
      <c r="O48">
        <v>0</v>
      </c>
      <c r="P48">
        <v>0</v>
      </c>
      <c r="Q48" t="s">
        <v>87</v>
      </c>
      <c r="R48" t="s">
        <v>624</v>
      </c>
      <c r="S48">
        <v>2.66015625</v>
      </c>
      <c r="T48" t="s">
        <v>650</v>
      </c>
      <c r="U48" t="s">
        <v>653</v>
      </c>
      <c r="V48">
        <v>0.42</v>
      </c>
      <c r="W48" t="s">
        <v>656</v>
      </c>
      <c r="X48">
        <v>1.467341362782141</v>
      </c>
      <c r="Y48" t="s">
        <v>1018</v>
      </c>
      <c r="Z48">
        <v>2011</v>
      </c>
      <c r="AA48">
        <v>3</v>
      </c>
      <c r="AB48" t="s">
        <v>1148</v>
      </c>
      <c r="AC48" t="s">
        <v>1152</v>
      </c>
      <c r="AD48">
        <v>201012</v>
      </c>
      <c r="AE48" t="s">
        <v>81</v>
      </c>
      <c r="AF48">
        <v>3</v>
      </c>
      <c r="AG48">
        <v>2</v>
      </c>
      <c r="AH48">
        <v>1</v>
      </c>
      <c r="AI48">
        <v>3</v>
      </c>
      <c r="AJ48">
        <v>0</v>
      </c>
      <c r="AK48">
        <v>4.4836666666666698</v>
      </c>
      <c r="AL48">
        <v>8.3670000000000009</v>
      </c>
    </row>
    <row r="49" spans="1:38" x14ac:dyDescent="0.25">
      <c r="A49" t="s">
        <v>34</v>
      </c>
      <c r="B49" t="s">
        <v>36</v>
      </c>
      <c r="C49" t="s">
        <v>53</v>
      </c>
      <c r="D49" t="s">
        <v>54</v>
      </c>
      <c r="E49" t="s">
        <v>62</v>
      </c>
      <c r="F49" t="s">
        <v>69</v>
      </c>
      <c r="G49" t="s">
        <v>72</v>
      </c>
      <c r="H49" t="s">
        <v>73</v>
      </c>
      <c r="I49">
        <v>3</v>
      </c>
      <c r="J49" t="s">
        <v>79</v>
      </c>
      <c r="K49" t="s">
        <v>81</v>
      </c>
      <c r="L49">
        <v>0</v>
      </c>
      <c r="M49">
        <v>0</v>
      </c>
      <c r="N49">
        <v>0</v>
      </c>
      <c r="O49">
        <v>0</v>
      </c>
      <c r="P49">
        <v>0</v>
      </c>
      <c r="Q49" t="s">
        <v>86</v>
      </c>
      <c r="R49" t="s">
        <v>518</v>
      </c>
      <c r="S49">
        <v>3.580078125</v>
      </c>
      <c r="T49" t="s">
        <v>650</v>
      </c>
      <c r="U49" t="s">
        <v>654</v>
      </c>
      <c r="V49">
        <v>0.98</v>
      </c>
      <c r="W49" t="s">
        <v>656</v>
      </c>
      <c r="X49">
        <v>0</v>
      </c>
      <c r="Y49" t="s">
        <v>1018</v>
      </c>
      <c r="Z49">
        <v>2011</v>
      </c>
      <c r="AA49">
        <v>3</v>
      </c>
      <c r="AB49" t="s">
        <v>1148</v>
      </c>
      <c r="AC49" t="s">
        <v>1152</v>
      </c>
      <c r="AD49">
        <v>201012</v>
      </c>
      <c r="AE49" t="s">
        <v>81</v>
      </c>
      <c r="AF49">
        <v>2</v>
      </c>
      <c r="AG49">
        <v>2</v>
      </c>
      <c r="AH49">
        <v>1</v>
      </c>
      <c r="AI49">
        <v>1</v>
      </c>
      <c r="AJ49">
        <v>0</v>
      </c>
      <c r="AK49">
        <v>6.15</v>
      </c>
      <c r="AL49">
        <v>2.43333333333333</v>
      </c>
    </row>
    <row r="50" spans="1:38" x14ac:dyDescent="0.25">
      <c r="A50" t="s">
        <v>34</v>
      </c>
      <c r="B50" t="s">
        <v>37</v>
      </c>
      <c r="C50" t="s">
        <v>53</v>
      </c>
      <c r="D50" t="s">
        <v>54</v>
      </c>
      <c r="E50" t="s">
        <v>62</v>
      </c>
      <c r="F50" t="s">
        <v>65</v>
      </c>
      <c r="G50" t="s">
        <v>70</v>
      </c>
      <c r="H50" t="s">
        <v>75</v>
      </c>
      <c r="I50">
        <v>10</v>
      </c>
      <c r="J50" t="s">
        <v>80</v>
      </c>
      <c r="K50" t="s">
        <v>81</v>
      </c>
      <c r="L50">
        <v>0</v>
      </c>
      <c r="M50">
        <v>0</v>
      </c>
      <c r="N50">
        <v>0</v>
      </c>
      <c r="O50">
        <v>0</v>
      </c>
      <c r="P50">
        <v>0</v>
      </c>
      <c r="Q50" t="s">
        <v>86</v>
      </c>
      <c r="R50" t="s">
        <v>220</v>
      </c>
      <c r="S50">
        <v>4.4599609375</v>
      </c>
      <c r="T50" t="s">
        <v>650</v>
      </c>
      <c r="U50" t="s">
        <v>654</v>
      </c>
      <c r="V50">
        <v>1.2</v>
      </c>
      <c r="W50" t="s">
        <v>656</v>
      </c>
      <c r="X50">
        <v>0.49542454071342862</v>
      </c>
      <c r="Y50" t="s">
        <v>778</v>
      </c>
      <c r="Z50">
        <v>2011</v>
      </c>
      <c r="AA50">
        <v>4</v>
      </c>
      <c r="AB50" t="s">
        <v>1150</v>
      </c>
      <c r="AC50" t="s">
        <v>1153</v>
      </c>
      <c r="AD50">
        <v>201012</v>
      </c>
      <c r="AE50" t="s">
        <v>81</v>
      </c>
      <c r="AF50">
        <v>3</v>
      </c>
      <c r="AG50">
        <v>2</v>
      </c>
      <c r="AH50">
        <v>2</v>
      </c>
      <c r="AI50">
        <v>1</v>
      </c>
      <c r="AJ50">
        <v>1</v>
      </c>
      <c r="AK50">
        <v>5.2666666666666702</v>
      </c>
      <c r="AL50">
        <v>2.0833333333333299</v>
      </c>
    </row>
    <row r="51" spans="1:38" x14ac:dyDescent="0.25">
      <c r="A51" t="s">
        <v>34</v>
      </c>
      <c r="B51" t="s">
        <v>36</v>
      </c>
      <c r="C51" t="s">
        <v>51</v>
      </c>
      <c r="D51" t="s">
        <v>57</v>
      </c>
      <c r="E51" t="s">
        <v>61</v>
      </c>
      <c r="F51" t="s">
        <v>65</v>
      </c>
      <c r="G51" t="s">
        <v>70</v>
      </c>
      <c r="H51" t="s">
        <v>73</v>
      </c>
      <c r="I51">
        <v>6</v>
      </c>
      <c r="J51" t="s">
        <v>80</v>
      </c>
      <c r="K51" t="s">
        <v>81</v>
      </c>
      <c r="L51">
        <v>0</v>
      </c>
      <c r="M51">
        <v>0</v>
      </c>
      <c r="N51">
        <v>0</v>
      </c>
      <c r="O51">
        <v>0</v>
      </c>
      <c r="P51">
        <v>0</v>
      </c>
      <c r="Q51" t="s">
        <v>87</v>
      </c>
      <c r="R51" t="s">
        <v>315</v>
      </c>
      <c r="S51">
        <v>5.1103515625</v>
      </c>
      <c r="T51" t="s">
        <v>650</v>
      </c>
      <c r="U51" t="s">
        <v>654</v>
      </c>
      <c r="V51">
        <v>1.49</v>
      </c>
      <c r="W51" t="s">
        <v>656</v>
      </c>
      <c r="X51">
        <v>0</v>
      </c>
      <c r="Y51" t="s">
        <v>860</v>
      </c>
      <c r="Z51">
        <v>2011</v>
      </c>
      <c r="AA51">
        <v>4</v>
      </c>
      <c r="AB51" t="s">
        <v>1150</v>
      </c>
      <c r="AC51" t="s">
        <v>1152</v>
      </c>
      <c r="AD51">
        <v>201012</v>
      </c>
      <c r="AE51" t="s">
        <v>81</v>
      </c>
      <c r="AF51">
        <v>3</v>
      </c>
      <c r="AG51">
        <v>2</v>
      </c>
      <c r="AH51">
        <v>1</v>
      </c>
      <c r="AI51">
        <v>1</v>
      </c>
      <c r="AJ51">
        <v>0</v>
      </c>
      <c r="AK51">
        <v>5.01</v>
      </c>
      <c r="AL51">
        <v>3.7383333333333302</v>
      </c>
    </row>
    <row r="52" spans="1:38" x14ac:dyDescent="0.25">
      <c r="A52" t="s">
        <v>35</v>
      </c>
      <c r="B52" t="s">
        <v>37</v>
      </c>
      <c r="C52" t="s">
        <v>52</v>
      </c>
      <c r="D52" t="s">
        <v>49</v>
      </c>
      <c r="E52" t="s">
        <v>62</v>
      </c>
      <c r="F52" t="s">
        <v>64</v>
      </c>
      <c r="G52" t="s">
        <v>70</v>
      </c>
      <c r="H52" t="s">
        <v>73</v>
      </c>
      <c r="I52">
        <v>7</v>
      </c>
      <c r="J52" t="s">
        <v>80</v>
      </c>
      <c r="K52" t="s">
        <v>81</v>
      </c>
      <c r="L52">
        <v>0</v>
      </c>
      <c r="M52">
        <v>0</v>
      </c>
      <c r="N52">
        <v>0</v>
      </c>
      <c r="O52">
        <v>0</v>
      </c>
      <c r="P52">
        <v>0</v>
      </c>
      <c r="Q52" t="s">
        <v>86</v>
      </c>
      <c r="R52" t="s">
        <v>201</v>
      </c>
      <c r="S52">
        <v>3.830078125</v>
      </c>
      <c r="T52" t="s">
        <v>650</v>
      </c>
      <c r="U52" t="s">
        <v>655</v>
      </c>
      <c r="V52">
        <v>1.63</v>
      </c>
      <c r="W52" t="s">
        <v>656</v>
      </c>
      <c r="X52">
        <v>0</v>
      </c>
      <c r="Y52" t="s">
        <v>760</v>
      </c>
      <c r="Z52">
        <v>2011</v>
      </c>
      <c r="AA52">
        <v>4</v>
      </c>
      <c r="AB52" t="s">
        <v>1150</v>
      </c>
      <c r="AC52" t="s">
        <v>1153</v>
      </c>
      <c r="AD52">
        <v>201012</v>
      </c>
      <c r="AE52" t="s">
        <v>81</v>
      </c>
      <c r="AF52">
        <v>3</v>
      </c>
      <c r="AG52">
        <v>2</v>
      </c>
      <c r="AH52">
        <v>1</v>
      </c>
      <c r="AI52">
        <v>3</v>
      </c>
      <c r="AJ52">
        <v>0</v>
      </c>
      <c r="AK52">
        <v>6.1</v>
      </c>
      <c r="AL52">
        <v>2.6166666666666698</v>
      </c>
    </row>
    <row r="53" spans="1:38" x14ac:dyDescent="0.25">
      <c r="A53" t="s">
        <v>35</v>
      </c>
      <c r="B53" t="s">
        <v>41</v>
      </c>
      <c r="C53" t="s">
        <v>54</v>
      </c>
      <c r="D53" t="s">
        <v>54</v>
      </c>
      <c r="E53" t="s">
        <v>62</v>
      </c>
      <c r="F53" t="s">
        <v>67</v>
      </c>
      <c r="G53" t="s">
        <v>71</v>
      </c>
      <c r="H53" t="s">
        <v>75</v>
      </c>
      <c r="I53">
        <v>7</v>
      </c>
      <c r="J53" t="s">
        <v>80</v>
      </c>
      <c r="K53" t="s">
        <v>83</v>
      </c>
      <c r="L53">
        <v>0</v>
      </c>
      <c r="M53">
        <v>0</v>
      </c>
      <c r="N53">
        <v>0</v>
      </c>
      <c r="O53">
        <v>0</v>
      </c>
      <c r="P53">
        <v>0</v>
      </c>
      <c r="Q53" t="s">
        <v>86</v>
      </c>
      <c r="R53" t="s">
        <v>452</v>
      </c>
      <c r="S53">
        <v>3.2099609375</v>
      </c>
      <c r="T53" t="s">
        <v>650</v>
      </c>
      <c r="U53" t="s">
        <v>654</v>
      </c>
      <c r="V53">
        <v>1.2529999999999999</v>
      </c>
      <c r="W53" t="s">
        <v>656</v>
      </c>
      <c r="X53">
        <v>0</v>
      </c>
      <c r="Y53" t="s">
        <v>981</v>
      </c>
      <c r="Z53">
        <v>2011</v>
      </c>
      <c r="AA53">
        <v>5</v>
      </c>
      <c r="AB53" t="s">
        <v>1150</v>
      </c>
      <c r="AC53" t="s">
        <v>1153</v>
      </c>
      <c r="AD53">
        <v>201012</v>
      </c>
      <c r="AE53" t="s">
        <v>83</v>
      </c>
      <c r="AF53">
        <v>1</v>
      </c>
      <c r="AG53">
        <v>2</v>
      </c>
      <c r="AH53">
        <v>2</v>
      </c>
      <c r="AI53">
        <v>1</v>
      </c>
      <c r="AJ53">
        <v>1</v>
      </c>
      <c r="AK53">
        <v>4.9033333333333298</v>
      </c>
      <c r="AL53">
        <v>-1.7233333333333301</v>
      </c>
    </row>
    <row r="54" spans="1:38" x14ac:dyDescent="0.25">
      <c r="A54" t="s">
        <v>35</v>
      </c>
      <c r="B54" t="s">
        <v>37</v>
      </c>
      <c r="C54" t="s">
        <v>52</v>
      </c>
      <c r="D54" t="s">
        <v>56</v>
      </c>
      <c r="E54" t="s">
        <v>61</v>
      </c>
      <c r="F54" t="s">
        <v>64</v>
      </c>
      <c r="G54" t="s">
        <v>70</v>
      </c>
      <c r="H54" t="s">
        <v>75</v>
      </c>
      <c r="I54">
        <v>6</v>
      </c>
      <c r="J54" t="s">
        <v>80</v>
      </c>
      <c r="K54" t="s">
        <v>81</v>
      </c>
      <c r="L54">
        <v>0</v>
      </c>
      <c r="M54">
        <v>0</v>
      </c>
      <c r="N54">
        <v>0</v>
      </c>
      <c r="O54">
        <v>1</v>
      </c>
      <c r="P54">
        <v>0</v>
      </c>
      <c r="Q54" t="s">
        <v>86</v>
      </c>
      <c r="R54" t="s">
        <v>245</v>
      </c>
      <c r="S54">
        <v>3.41015625</v>
      </c>
      <c r="T54" t="s">
        <v>650</v>
      </c>
      <c r="U54" t="s">
        <v>654</v>
      </c>
      <c r="V54">
        <v>1.2</v>
      </c>
      <c r="W54" t="s">
        <v>658</v>
      </c>
      <c r="X54">
        <v>5.8731846744194556</v>
      </c>
      <c r="Y54" t="s">
        <v>801</v>
      </c>
      <c r="Z54">
        <v>2011</v>
      </c>
      <c r="AA54">
        <v>5</v>
      </c>
      <c r="AB54" t="s">
        <v>1150</v>
      </c>
      <c r="AC54" t="s">
        <v>1153</v>
      </c>
      <c r="AD54">
        <v>201012</v>
      </c>
      <c r="AE54" t="s">
        <v>81</v>
      </c>
      <c r="AF54">
        <v>3</v>
      </c>
      <c r="AG54">
        <v>2</v>
      </c>
      <c r="AH54">
        <v>2</v>
      </c>
      <c r="AI54">
        <v>3</v>
      </c>
      <c r="AJ54">
        <v>1</v>
      </c>
      <c r="AK54">
        <v>6</v>
      </c>
      <c r="AL54">
        <v>2.3666666666666698</v>
      </c>
    </row>
    <row r="55" spans="1:38" x14ac:dyDescent="0.25">
      <c r="A55" t="s">
        <v>35</v>
      </c>
      <c r="B55" t="s">
        <v>37</v>
      </c>
      <c r="C55" t="s">
        <v>53</v>
      </c>
      <c r="D55" t="s">
        <v>57</v>
      </c>
      <c r="E55" t="s">
        <v>62</v>
      </c>
      <c r="F55" t="s">
        <v>68</v>
      </c>
      <c r="G55" t="s">
        <v>72</v>
      </c>
      <c r="H55" t="s">
        <v>75</v>
      </c>
      <c r="I55">
        <v>6</v>
      </c>
      <c r="J55" t="s">
        <v>80</v>
      </c>
      <c r="K55" t="s">
        <v>81</v>
      </c>
      <c r="L55">
        <v>0</v>
      </c>
      <c r="M55">
        <v>1</v>
      </c>
      <c r="N55">
        <v>0</v>
      </c>
      <c r="O55">
        <v>0</v>
      </c>
      <c r="P55">
        <v>0</v>
      </c>
      <c r="Q55" t="s">
        <v>86</v>
      </c>
      <c r="R55" t="s">
        <v>613</v>
      </c>
      <c r="S55">
        <v>3.0302734375</v>
      </c>
      <c r="T55" t="s">
        <v>650</v>
      </c>
      <c r="U55" t="s">
        <v>654</v>
      </c>
      <c r="V55">
        <v>1.41</v>
      </c>
      <c r="W55" t="s">
        <v>656</v>
      </c>
      <c r="X55">
        <v>2.271525096148252</v>
      </c>
      <c r="Y55" t="s">
        <v>801</v>
      </c>
      <c r="Z55">
        <v>2011</v>
      </c>
      <c r="AA55">
        <v>5</v>
      </c>
      <c r="AB55" t="s">
        <v>1150</v>
      </c>
      <c r="AC55" t="s">
        <v>1153</v>
      </c>
      <c r="AD55">
        <v>201012</v>
      </c>
      <c r="AE55" t="s">
        <v>81</v>
      </c>
      <c r="AF55">
        <v>3</v>
      </c>
      <c r="AG55">
        <v>2</v>
      </c>
      <c r="AH55">
        <v>2</v>
      </c>
      <c r="AI55">
        <v>1</v>
      </c>
      <c r="AJ55">
        <v>1</v>
      </c>
      <c r="AK55">
        <v>6.2649999999999997</v>
      </c>
      <c r="AL55">
        <v>2.4449999999999998</v>
      </c>
    </row>
    <row r="56" spans="1:38" x14ac:dyDescent="0.25">
      <c r="A56" t="s">
        <v>35</v>
      </c>
      <c r="B56" t="s">
        <v>41</v>
      </c>
      <c r="C56" t="s">
        <v>55</v>
      </c>
      <c r="D56" t="s">
        <v>54</v>
      </c>
      <c r="E56" t="s">
        <v>62</v>
      </c>
      <c r="F56" t="s">
        <v>67</v>
      </c>
      <c r="G56" t="s">
        <v>71</v>
      </c>
      <c r="H56" t="s">
        <v>75</v>
      </c>
      <c r="I56">
        <v>2</v>
      </c>
      <c r="J56" t="s">
        <v>79</v>
      </c>
      <c r="K56" t="s">
        <v>83</v>
      </c>
      <c r="L56">
        <v>0</v>
      </c>
      <c r="M56">
        <v>0</v>
      </c>
      <c r="N56">
        <v>1</v>
      </c>
      <c r="O56">
        <v>0</v>
      </c>
      <c r="P56">
        <v>0</v>
      </c>
      <c r="Q56" t="s">
        <v>86</v>
      </c>
      <c r="R56" t="s">
        <v>425</v>
      </c>
      <c r="S56">
        <v>3.400390625</v>
      </c>
      <c r="T56" t="s">
        <v>650</v>
      </c>
      <c r="U56" t="s">
        <v>654</v>
      </c>
      <c r="V56">
        <v>1.48125</v>
      </c>
      <c r="W56" t="s">
        <v>656</v>
      </c>
      <c r="X56">
        <v>0.37896290554531908</v>
      </c>
      <c r="Y56" t="s">
        <v>954</v>
      </c>
      <c r="Z56">
        <v>2011</v>
      </c>
      <c r="AA56">
        <v>5</v>
      </c>
      <c r="AB56" t="s">
        <v>1150</v>
      </c>
      <c r="AC56" t="s">
        <v>1153</v>
      </c>
      <c r="AD56">
        <v>201012</v>
      </c>
      <c r="AE56" t="s">
        <v>83</v>
      </c>
      <c r="AF56">
        <v>1</v>
      </c>
      <c r="AG56">
        <v>2</v>
      </c>
      <c r="AH56">
        <v>2</v>
      </c>
      <c r="AI56">
        <v>1</v>
      </c>
      <c r="AJ56">
        <v>1</v>
      </c>
      <c r="AK56">
        <v>4.9183333333333303</v>
      </c>
      <c r="AL56">
        <v>-1.70166666666667</v>
      </c>
    </row>
    <row r="57" spans="1:38" x14ac:dyDescent="0.25">
      <c r="A57" t="s">
        <v>35</v>
      </c>
      <c r="B57" t="s">
        <v>50</v>
      </c>
      <c r="C57" t="s">
        <v>51</v>
      </c>
      <c r="D57" t="s">
        <v>54</v>
      </c>
      <c r="E57" t="s">
        <v>62</v>
      </c>
      <c r="F57" t="s">
        <v>67</v>
      </c>
      <c r="G57" t="s">
        <v>71</v>
      </c>
      <c r="H57" t="s">
        <v>75</v>
      </c>
      <c r="I57">
        <v>4</v>
      </c>
      <c r="J57" t="s">
        <v>79</v>
      </c>
      <c r="K57" t="s">
        <v>82</v>
      </c>
      <c r="L57">
        <v>0</v>
      </c>
      <c r="M57">
        <v>0</v>
      </c>
      <c r="N57">
        <v>0</v>
      </c>
      <c r="O57">
        <v>0</v>
      </c>
      <c r="P57">
        <v>0</v>
      </c>
      <c r="Q57" t="s">
        <v>86</v>
      </c>
      <c r="R57" t="s">
        <v>397</v>
      </c>
      <c r="S57">
        <v>3.357043850806452</v>
      </c>
      <c r="T57" t="s">
        <v>650</v>
      </c>
      <c r="U57" t="s">
        <v>654</v>
      </c>
      <c r="V57">
        <v>0.95111111111111124</v>
      </c>
      <c r="W57" t="s">
        <v>656</v>
      </c>
      <c r="X57">
        <v>0</v>
      </c>
      <c r="Y57" t="s">
        <v>930</v>
      </c>
      <c r="Z57">
        <v>2011</v>
      </c>
      <c r="AA57">
        <v>5</v>
      </c>
      <c r="AB57" t="s">
        <v>1150</v>
      </c>
      <c r="AC57" t="s">
        <v>1154</v>
      </c>
      <c r="AD57">
        <v>201012</v>
      </c>
      <c r="AE57" t="s">
        <v>82</v>
      </c>
      <c r="AF57">
        <v>2</v>
      </c>
      <c r="AG57">
        <v>2</v>
      </c>
      <c r="AH57">
        <v>2</v>
      </c>
      <c r="AI57">
        <v>1</v>
      </c>
      <c r="AJ57">
        <v>1</v>
      </c>
      <c r="AK57">
        <v>-5.8666666666666698</v>
      </c>
      <c r="AL57">
        <v>13.0833333333333</v>
      </c>
    </row>
    <row r="58" spans="1:38" x14ac:dyDescent="0.25">
      <c r="A58" t="s">
        <v>35</v>
      </c>
      <c r="B58" t="s">
        <v>43</v>
      </c>
      <c r="C58" t="s">
        <v>51</v>
      </c>
      <c r="D58" t="s">
        <v>49</v>
      </c>
      <c r="E58" t="s">
        <v>62</v>
      </c>
      <c r="F58" t="s">
        <v>69</v>
      </c>
      <c r="G58" t="s">
        <v>72</v>
      </c>
      <c r="H58" t="s">
        <v>75</v>
      </c>
      <c r="I58">
        <v>10</v>
      </c>
      <c r="J58" t="s">
        <v>80</v>
      </c>
      <c r="K58" t="s">
        <v>81</v>
      </c>
      <c r="L58">
        <v>0</v>
      </c>
      <c r="M58">
        <v>0</v>
      </c>
      <c r="N58">
        <v>0</v>
      </c>
      <c r="O58">
        <v>0</v>
      </c>
      <c r="P58">
        <v>0</v>
      </c>
      <c r="Q58" t="s">
        <v>86</v>
      </c>
      <c r="R58" t="s">
        <v>616</v>
      </c>
      <c r="S58">
        <v>4.01953125</v>
      </c>
      <c r="T58" t="s">
        <v>650</v>
      </c>
      <c r="U58" t="s">
        <v>653</v>
      </c>
      <c r="V58">
        <v>0.32</v>
      </c>
      <c r="W58" t="s">
        <v>658</v>
      </c>
      <c r="X58">
        <v>8.2688535097986442</v>
      </c>
      <c r="Y58" t="s">
        <v>1122</v>
      </c>
      <c r="Z58">
        <v>2011</v>
      </c>
      <c r="AA58">
        <v>5</v>
      </c>
      <c r="AB58" t="s">
        <v>1150</v>
      </c>
      <c r="AC58" t="s">
        <v>1155</v>
      </c>
      <c r="AD58">
        <v>201012</v>
      </c>
      <c r="AE58" t="s">
        <v>81</v>
      </c>
      <c r="AF58">
        <v>3</v>
      </c>
      <c r="AG58">
        <v>2</v>
      </c>
      <c r="AH58">
        <v>2</v>
      </c>
      <c r="AI58">
        <v>3</v>
      </c>
      <c r="AJ58">
        <v>1</v>
      </c>
      <c r="AK58">
        <v>9.4239999999999995</v>
      </c>
      <c r="AL58">
        <v>-13.7406666666667</v>
      </c>
    </row>
    <row r="59" spans="1:38" x14ac:dyDescent="0.25">
      <c r="A59" t="s">
        <v>35</v>
      </c>
      <c r="B59" t="s">
        <v>50</v>
      </c>
      <c r="C59" t="s">
        <v>51</v>
      </c>
      <c r="D59" t="s">
        <v>49</v>
      </c>
      <c r="E59" t="s">
        <v>62</v>
      </c>
      <c r="F59" t="s">
        <v>67</v>
      </c>
      <c r="G59" t="s">
        <v>71</v>
      </c>
      <c r="H59" t="s">
        <v>75</v>
      </c>
      <c r="I59">
        <v>2</v>
      </c>
      <c r="J59" t="s">
        <v>79</v>
      </c>
      <c r="K59" t="s">
        <v>82</v>
      </c>
      <c r="L59">
        <v>0</v>
      </c>
      <c r="M59">
        <v>0</v>
      </c>
      <c r="N59">
        <v>0</v>
      </c>
      <c r="O59">
        <v>0</v>
      </c>
      <c r="P59">
        <v>0</v>
      </c>
      <c r="Q59" t="s">
        <v>86</v>
      </c>
      <c r="R59" t="s">
        <v>389</v>
      </c>
      <c r="S59">
        <v>1.6049647177419351</v>
      </c>
      <c r="T59" t="s">
        <v>651</v>
      </c>
      <c r="U59" t="s">
        <v>654</v>
      </c>
      <c r="V59">
        <v>0.85333333333333328</v>
      </c>
      <c r="W59" t="s">
        <v>656</v>
      </c>
      <c r="X59">
        <v>0</v>
      </c>
      <c r="Y59" t="s">
        <v>924</v>
      </c>
      <c r="Z59">
        <v>2011</v>
      </c>
      <c r="AA59">
        <v>5</v>
      </c>
      <c r="AB59" t="s">
        <v>1150</v>
      </c>
      <c r="AC59" t="s">
        <v>1154</v>
      </c>
      <c r="AD59">
        <v>201012</v>
      </c>
      <c r="AE59" t="s">
        <v>82</v>
      </c>
      <c r="AF59">
        <v>2</v>
      </c>
      <c r="AG59">
        <v>1</v>
      </c>
      <c r="AH59">
        <v>2</v>
      </c>
      <c r="AI59">
        <v>3</v>
      </c>
      <c r="AJ59">
        <v>1</v>
      </c>
      <c r="AK59">
        <v>-5.8666666666666698</v>
      </c>
      <c r="AL59">
        <v>13.016666666666699</v>
      </c>
    </row>
    <row r="60" spans="1:38" x14ac:dyDescent="0.25">
      <c r="A60" t="s">
        <v>34</v>
      </c>
      <c r="B60" t="s">
        <v>37</v>
      </c>
      <c r="C60" t="s">
        <v>53</v>
      </c>
      <c r="D60" t="s">
        <v>49</v>
      </c>
      <c r="E60" t="s">
        <v>62</v>
      </c>
      <c r="F60" t="s">
        <v>68</v>
      </c>
      <c r="G60" t="s">
        <v>72</v>
      </c>
      <c r="H60" t="s">
        <v>76</v>
      </c>
      <c r="I60">
        <v>6</v>
      </c>
      <c r="J60" t="s">
        <v>80</v>
      </c>
      <c r="K60" t="s">
        <v>81</v>
      </c>
      <c r="L60">
        <v>1</v>
      </c>
      <c r="M60">
        <v>0</v>
      </c>
      <c r="N60">
        <v>0</v>
      </c>
      <c r="O60">
        <v>0</v>
      </c>
      <c r="P60">
        <v>0</v>
      </c>
      <c r="Q60" t="s">
        <v>86</v>
      </c>
      <c r="R60" t="s">
        <v>590</v>
      </c>
      <c r="S60">
        <v>5.4697265625</v>
      </c>
      <c r="T60" t="s">
        <v>650</v>
      </c>
      <c r="U60" t="s">
        <v>654</v>
      </c>
      <c r="V60">
        <v>1.26</v>
      </c>
      <c r="W60" t="s">
        <v>656</v>
      </c>
      <c r="X60">
        <v>0</v>
      </c>
      <c r="Y60" t="s">
        <v>1100</v>
      </c>
      <c r="Z60">
        <v>2011</v>
      </c>
      <c r="AA60">
        <v>6</v>
      </c>
      <c r="AB60" t="s">
        <v>1150</v>
      </c>
      <c r="AC60" t="s">
        <v>1153</v>
      </c>
      <c r="AD60">
        <v>201012</v>
      </c>
      <c r="AE60" t="s">
        <v>81</v>
      </c>
      <c r="AF60">
        <v>3</v>
      </c>
      <c r="AG60">
        <v>2</v>
      </c>
      <c r="AH60">
        <v>3</v>
      </c>
      <c r="AI60">
        <v>3</v>
      </c>
      <c r="AJ60">
        <v>1</v>
      </c>
      <c r="AK60">
        <v>6.2833333333333297</v>
      </c>
      <c r="AL60">
        <v>2.5166666666666702</v>
      </c>
    </row>
    <row r="61" spans="1:38" x14ac:dyDescent="0.25">
      <c r="A61" t="s">
        <v>35</v>
      </c>
      <c r="B61" t="s">
        <v>48</v>
      </c>
      <c r="C61" t="s">
        <v>51</v>
      </c>
      <c r="D61" t="s">
        <v>49</v>
      </c>
      <c r="E61" t="s">
        <v>62</v>
      </c>
      <c r="F61" t="s">
        <v>67</v>
      </c>
      <c r="G61" t="s">
        <v>71</v>
      </c>
      <c r="H61" t="s">
        <v>75</v>
      </c>
      <c r="I61">
        <v>1</v>
      </c>
      <c r="J61" t="s">
        <v>79</v>
      </c>
      <c r="K61" t="s">
        <v>83</v>
      </c>
      <c r="L61">
        <v>0</v>
      </c>
      <c r="M61">
        <v>0</v>
      </c>
      <c r="N61">
        <v>0</v>
      </c>
      <c r="O61">
        <v>0</v>
      </c>
      <c r="P61">
        <v>0</v>
      </c>
      <c r="Q61" t="s">
        <v>86</v>
      </c>
      <c r="R61" t="s">
        <v>404</v>
      </c>
      <c r="S61">
        <v>2.501165574596774</v>
      </c>
      <c r="T61" t="s">
        <v>651</v>
      </c>
      <c r="U61" t="s">
        <v>654</v>
      </c>
      <c r="V61">
        <v>1.0577777777777779</v>
      </c>
      <c r="W61" t="s">
        <v>656</v>
      </c>
      <c r="X61">
        <v>0</v>
      </c>
      <c r="Y61" t="s">
        <v>936</v>
      </c>
      <c r="Z61">
        <v>2011</v>
      </c>
      <c r="AA61">
        <v>6</v>
      </c>
      <c r="AB61" t="s">
        <v>1150</v>
      </c>
      <c r="AC61" t="s">
        <v>1154</v>
      </c>
      <c r="AD61">
        <v>201012</v>
      </c>
      <c r="AE61" t="s">
        <v>83</v>
      </c>
      <c r="AF61">
        <v>1</v>
      </c>
      <c r="AG61">
        <v>1</v>
      </c>
      <c r="AH61">
        <v>2</v>
      </c>
      <c r="AI61">
        <v>3</v>
      </c>
      <c r="AJ61">
        <v>1</v>
      </c>
      <c r="AK61">
        <v>-5.8650000000000002</v>
      </c>
      <c r="AL61">
        <v>13.0416666666667</v>
      </c>
    </row>
    <row r="62" spans="1:38" x14ac:dyDescent="0.25">
      <c r="A62" t="s">
        <v>35</v>
      </c>
      <c r="B62" t="s">
        <v>50</v>
      </c>
      <c r="C62" t="s">
        <v>54</v>
      </c>
      <c r="D62" t="s">
        <v>49</v>
      </c>
      <c r="E62" t="s">
        <v>62</v>
      </c>
      <c r="F62" t="s">
        <v>67</v>
      </c>
      <c r="G62" t="s">
        <v>71</v>
      </c>
      <c r="H62" t="s">
        <v>75</v>
      </c>
      <c r="I62">
        <v>8</v>
      </c>
      <c r="J62" t="s">
        <v>80</v>
      </c>
      <c r="K62" t="s">
        <v>82</v>
      </c>
      <c r="L62">
        <v>0</v>
      </c>
      <c r="M62">
        <v>0</v>
      </c>
      <c r="N62">
        <v>0</v>
      </c>
      <c r="O62">
        <v>0</v>
      </c>
      <c r="P62">
        <v>0</v>
      </c>
      <c r="Q62" t="s">
        <v>86</v>
      </c>
      <c r="R62" t="s">
        <v>446</v>
      </c>
      <c r="S62">
        <v>2.9939152644230771</v>
      </c>
      <c r="T62" t="s">
        <v>650</v>
      </c>
      <c r="U62" t="s">
        <v>654</v>
      </c>
      <c r="V62">
        <v>0.94</v>
      </c>
      <c r="W62" t="s">
        <v>656</v>
      </c>
      <c r="X62">
        <v>0</v>
      </c>
      <c r="Y62" t="s">
        <v>975</v>
      </c>
      <c r="Z62">
        <v>2011</v>
      </c>
      <c r="AA62">
        <v>6</v>
      </c>
      <c r="AB62" t="s">
        <v>1149</v>
      </c>
      <c r="AC62" t="s">
        <v>1154</v>
      </c>
      <c r="AD62">
        <v>201012</v>
      </c>
      <c r="AE62" t="s">
        <v>82</v>
      </c>
      <c r="AF62">
        <v>2</v>
      </c>
      <c r="AG62">
        <v>2</v>
      </c>
      <c r="AH62">
        <v>2</v>
      </c>
      <c r="AI62">
        <v>3</v>
      </c>
      <c r="AJ62">
        <v>1</v>
      </c>
      <c r="AK62">
        <v>-5.8666666666666698</v>
      </c>
      <c r="AL62">
        <v>13.411666666666701</v>
      </c>
    </row>
    <row r="63" spans="1:38" x14ac:dyDescent="0.25">
      <c r="A63" t="s">
        <v>35</v>
      </c>
      <c r="B63" t="s">
        <v>37</v>
      </c>
      <c r="C63" t="s">
        <v>52</v>
      </c>
      <c r="D63" t="s">
        <v>54</v>
      </c>
      <c r="E63" t="s">
        <v>61</v>
      </c>
      <c r="F63" t="s">
        <v>64</v>
      </c>
      <c r="G63" t="s">
        <v>72</v>
      </c>
      <c r="H63" t="s">
        <v>75</v>
      </c>
      <c r="I63">
        <v>4</v>
      </c>
      <c r="J63" t="s">
        <v>79</v>
      </c>
      <c r="K63" t="s">
        <v>82</v>
      </c>
      <c r="L63">
        <v>0</v>
      </c>
      <c r="M63">
        <v>0</v>
      </c>
      <c r="N63">
        <v>1</v>
      </c>
      <c r="O63">
        <v>1</v>
      </c>
      <c r="P63">
        <v>0</v>
      </c>
      <c r="Q63" t="s">
        <v>86</v>
      </c>
      <c r="R63" t="s">
        <v>552</v>
      </c>
      <c r="S63">
        <v>5.5703125</v>
      </c>
      <c r="T63" t="s">
        <v>652</v>
      </c>
      <c r="U63" t="s">
        <v>654</v>
      </c>
      <c r="V63">
        <v>1.48</v>
      </c>
      <c r="W63" t="s">
        <v>658</v>
      </c>
      <c r="X63">
        <v>21.638751548269479</v>
      </c>
      <c r="Y63" t="s">
        <v>975</v>
      </c>
      <c r="Z63">
        <v>2011</v>
      </c>
      <c r="AA63">
        <v>6</v>
      </c>
      <c r="AB63" t="s">
        <v>1149</v>
      </c>
      <c r="AC63" t="s">
        <v>1153</v>
      </c>
      <c r="AD63">
        <v>201012</v>
      </c>
      <c r="AE63" t="s">
        <v>82</v>
      </c>
      <c r="AF63">
        <v>2</v>
      </c>
      <c r="AG63">
        <v>3</v>
      </c>
      <c r="AH63">
        <v>2</v>
      </c>
      <c r="AI63">
        <v>1</v>
      </c>
      <c r="AJ63">
        <v>1</v>
      </c>
      <c r="AK63">
        <v>6.1431666666666702</v>
      </c>
      <c r="AL63">
        <v>2.4710000000000001</v>
      </c>
    </row>
    <row r="64" spans="1:38" x14ac:dyDescent="0.25">
      <c r="A64" t="s">
        <v>35</v>
      </c>
      <c r="B64" t="s">
        <v>37</v>
      </c>
      <c r="C64" t="s">
        <v>53</v>
      </c>
      <c r="D64" t="s">
        <v>59</v>
      </c>
      <c r="E64" t="s">
        <v>61</v>
      </c>
      <c r="F64" t="s">
        <v>64</v>
      </c>
      <c r="G64" t="s">
        <v>70</v>
      </c>
      <c r="H64" t="s">
        <v>76</v>
      </c>
      <c r="I64">
        <v>12</v>
      </c>
      <c r="J64" t="s">
        <v>78</v>
      </c>
      <c r="K64" t="s">
        <v>81</v>
      </c>
      <c r="L64">
        <v>1</v>
      </c>
      <c r="M64">
        <v>0</v>
      </c>
      <c r="N64">
        <v>0</v>
      </c>
      <c r="O64">
        <v>0</v>
      </c>
      <c r="P64">
        <v>0</v>
      </c>
      <c r="Q64" t="s">
        <v>86</v>
      </c>
      <c r="R64" t="s">
        <v>142</v>
      </c>
      <c r="S64">
        <v>5.5703125</v>
      </c>
      <c r="T64" t="s">
        <v>652</v>
      </c>
      <c r="U64" t="s">
        <v>655</v>
      </c>
      <c r="V64">
        <v>1.53</v>
      </c>
      <c r="W64" t="s">
        <v>656</v>
      </c>
      <c r="X64">
        <v>1.0116497694980331</v>
      </c>
      <c r="Y64" t="s">
        <v>708</v>
      </c>
      <c r="Z64">
        <v>2011</v>
      </c>
      <c r="AA64">
        <v>6</v>
      </c>
      <c r="AB64" t="s">
        <v>1149</v>
      </c>
      <c r="AC64" t="s">
        <v>1153</v>
      </c>
      <c r="AD64">
        <v>201012</v>
      </c>
      <c r="AE64" t="s">
        <v>81</v>
      </c>
      <c r="AF64">
        <v>3</v>
      </c>
      <c r="AG64">
        <v>3</v>
      </c>
      <c r="AH64">
        <v>3</v>
      </c>
      <c r="AI64">
        <v>2</v>
      </c>
      <c r="AJ64">
        <v>1</v>
      </c>
      <c r="AK64">
        <v>6.1583333333333297</v>
      </c>
      <c r="AL64">
        <v>2.5333333333333301</v>
      </c>
    </row>
    <row r="65" spans="1:38" x14ac:dyDescent="0.25">
      <c r="A65" t="s">
        <v>35</v>
      </c>
      <c r="B65" t="s">
        <v>37</v>
      </c>
      <c r="C65" t="s">
        <v>52</v>
      </c>
      <c r="D65" t="s">
        <v>57</v>
      </c>
      <c r="E65" t="s">
        <v>62</v>
      </c>
      <c r="F65" t="s">
        <v>68</v>
      </c>
      <c r="G65" t="s">
        <v>72</v>
      </c>
      <c r="H65" t="s">
        <v>75</v>
      </c>
      <c r="I65">
        <v>10</v>
      </c>
      <c r="J65" t="s">
        <v>80</v>
      </c>
      <c r="K65" t="s">
        <v>81</v>
      </c>
      <c r="L65">
        <v>0</v>
      </c>
      <c r="M65">
        <v>0</v>
      </c>
      <c r="N65">
        <v>0</v>
      </c>
      <c r="O65">
        <v>0</v>
      </c>
      <c r="P65">
        <v>0</v>
      </c>
      <c r="Q65" t="s">
        <v>86</v>
      </c>
      <c r="R65" t="s">
        <v>601</v>
      </c>
      <c r="S65">
        <v>5.5703125</v>
      </c>
      <c r="T65" t="s">
        <v>652</v>
      </c>
      <c r="U65" t="s">
        <v>655</v>
      </c>
      <c r="V65">
        <v>1.53</v>
      </c>
      <c r="W65" t="s">
        <v>656</v>
      </c>
      <c r="X65">
        <v>0</v>
      </c>
      <c r="Y65" t="s">
        <v>708</v>
      </c>
      <c r="Z65">
        <v>2011</v>
      </c>
      <c r="AA65">
        <v>6</v>
      </c>
      <c r="AB65" t="s">
        <v>1149</v>
      </c>
      <c r="AC65" t="s">
        <v>1153</v>
      </c>
      <c r="AD65">
        <v>201012</v>
      </c>
      <c r="AE65" t="s">
        <v>81</v>
      </c>
      <c r="AF65">
        <v>3</v>
      </c>
      <c r="AG65">
        <v>3</v>
      </c>
      <c r="AH65">
        <v>2</v>
      </c>
      <c r="AI65">
        <v>1</v>
      </c>
      <c r="AJ65">
        <v>1</v>
      </c>
      <c r="AK65">
        <v>6.2649999999999997</v>
      </c>
      <c r="AL65">
        <v>2.5566666666666702</v>
      </c>
    </row>
    <row r="66" spans="1:38" x14ac:dyDescent="0.25">
      <c r="A66" t="s">
        <v>35</v>
      </c>
      <c r="B66" t="s">
        <v>37</v>
      </c>
      <c r="C66" t="s">
        <v>52</v>
      </c>
      <c r="D66" t="s">
        <v>58</v>
      </c>
      <c r="E66" t="s">
        <v>61</v>
      </c>
      <c r="F66" t="s">
        <v>64</v>
      </c>
      <c r="G66" t="s">
        <v>70</v>
      </c>
      <c r="H66" t="s">
        <v>75</v>
      </c>
      <c r="I66">
        <v>6</v>
      </c>
      <c r="J66" t="s">
        <v>80</v>
      </c>
      <c r="K66" t="s">
        <v>81</v>
      </c>
      <c r="L66">
        <v>0</v>
      </c>
      <c r="M66">
        <v>0</v>
      </c>
      <c r="N66">
        <v>0</v>
      </c>
      <c r="O66">
        <v>0</v>
      </c>
      <c r="P66">
        <v>0</v>
      </c>
      <c r="Q66" t="s">
        <v>86</v>
      </c>
      <c r="R66" t="s">
        <v>217</v>
      </c>
      <c r="S66">
        <v>4.330078125</v>
      </c>
      <c r="T66" t="s">
        <v>650</v>
      </c>
      <c r="U66" t="s">
        <v>654</v>
      </c>
      <c r="V66">
        <v>1.47</v>
      </c>
      <c r="W66" t="s">
        <v>656</v>
      </c>
      <c r="X66">
        <v>0.41130271274596408</v>
      </c>
      <c r="Y66" t="s">
        <v>775</v>
      </c>
      <c r="Z66">
        <v>2011</v>
      </c>
      <c r="AA66">
        <v>6</v>
      </c>
      <c r="AB66" t="s">
        <v>1149</v>
      </c>
      <c r="AC66" t="s">
        <v>1153</v>
      </c>
      <c r="AD66">
        <v>201012</v>
      </c>
      <c r="AE66" t="s">
        <v>81</v>
      </c>
      <c r="AF66">
        <v>3</v>
      </c>
      <c r="AG66">
        <v>2</v>
      </c>
      <c r="AH66">
        <v>2</v>
      </c>
      <c r="AI66">
        <v>3</v>
      </c>
      <c r="AJ66">
        <v>1</v>
      </c>
      <c r="AK66">
        <v>6</v>
      </c>
      <c r="AL66">
        <v>2.4833333333333298</v>
      </c>
    </row>
    <row r="67" spans="1:38" x14ac:dyDescent="0.25">
      <c r="A67" t="s">
        <v>35</v>
      </c>
      <c r="B67" t="s">
        <v>37</v>
      </c>
      <c r="C67" t="s">
        <v>52</v>
      </c>
      <c r="D67" t="s">
        <v>54</v>
      </c>
      <c r="E67" t="s">
        <v>62</v>
      </c>
      <c r="F67" t="s">
        <v>68</v>
      </c>
      <c r="G67" t="s">
        <v>72</v>
      </c>
      <c r="H67" t="s">
        <v>73</v>
      </c>
      <c r="I67">
        <v>10</v>
      </c>
      <c r="J67" t="s">
        <v>80</v>
      </c>
      <c r="K67" t="s">
        <v>81</v>
      </c>
      <c r="L67">
        <v>0</v>
      </c>
      <c r="M67">
        <v>0</v>
      </c>
      <c r="N67">
        <v>0</v>
      </c>
      <c r="O67">
        <v>0</v>
      </c>
      <c r="P67">
        <v>0</v>
      </c>
      <c r="Q67" t="s">
        <v>86</v>
      </c>
      <c r="R67" t="s">
        <v>621</v>
      </c>
      <c r="S67">
        <v>5.990234375</v>
      </c>
      <c r="T67" t="s">
        <v>652</v>
      </c>
      <c r="U67" t="s">
        <v>655</v>
      </c>
      <c r="V67">
        <v>1.54</v>
      </c>
      <c r="W67" t="s">
        <v>657</v>
      </c>
      <c r="X67">
        <v>37.490797178311709</v>
      </c>
      <c r="Y67" t="s">
        <v>1126</v>
      </c>
      <c r="Z67">
        <v>2011</v>
      </c>
      <c r="AA67">
        <v>7</v>
      </c>
      <c r="AB67" t="s">
        <v>1149</v>
      </c>
      <c r="AC67" t="s">
        <v>1153</v>
      </c>
      <c r="AD67">
        <v>201012</v>
      </c>
      <c r="AE67" t="s">
        <v>81</v>
      </c>
      <c r="AF67">
        <v>3</v>
      </c>
      <c r="AG67">
        <v>3</v>
      </c>
      <c r="AH67">
        <v>1</v>
      </c>
      <c r="AI67">
        <v>1</v>
      </c>
      <c r="AJ67">
        <v>0</v>
      </c>
      <c r="AK67">
        <v>6.26</v>
      </c>
      <c r="AL67">
        <v>2.3833333333333302</v>
      </c>
    </row>
    <row r="68" spans="1:38" x14ac:dyDescent="0.25">
      <c r="A68" t="s">
        <v>35</v>
      </c>
      <c r="B68" t="s">
        <v>43</v>
      </c>
      <c r="C68" t="s">
        <v>51</v>
      </c>
      <c r="D68" t="s">
        <v>59</v>
      </c>
      <c r="E68" t="s">
        <v>61</v>
      </c>
      <c r="F68" t="s">
        <v>65</v>
      </c>
      <c r="G68" t="s">
        <v>70</v>
      </c>
      <c r="H68" t="s">
        <v>73</v>
      </c>
      <c r="I68">
        <v>6</v>
      </c>
      <c r="J68" t="s">
        <v>80</v>
      </c>
      <c r="K68" t="s">
        <v>84</v>
      </c>
      <c r="L68">
        <v>0</v>
      </c>
      <c r="M68">
        <v>0</v>
      </c>
      <c r="N68">
        <v>0</v>
      </c>
      <c r="O68">
        <v>0</v>
      </c>
      <c r="P68">
        <v>0</v>
      </c>
      <c r="Q68" t="s">
        <v>86</v>
      </c>
      <c r="R68" t="s">
        <v>206</v>
      </c>
      <c r="S68">
        <v>3.830078125</v>
      </c>
      <c r="T68" t="s">
        <v>650</v>
      </c>
      <c r="U68" t="s">
        <v>653</v>
      </c>
      <c r="V68">
        <v>0.57000000000000006</v>
      </c>
      <c r="W68" t="s">
        <v>656</v>
      </c>
      <c r="X68">
        <v>2.0027902826180711E-2</v>
      </c>
      <c r="Y68" t="s">
        <v>765</v>
      </c>
      <c r="Z68">
        <v>2011</v>
      </c>
      <c r="AA68">
        <v>7</v>
      </c>
      <c r="AB68" t="s">
        <v>1149</v>
      </c>
      <c r="AC68" t="s">
        <v>1155</v>
      </c>
      <c r="AD68">
        <v>201012</v>
      </c>
      <c r="AE68" t="s">
        <v>84</v>
      </c>
      <c r="AF68">
        <v>3</v>
      </c>
      <c r="AG68">
        <v>2</v>
      </c>
      <c r="AH68">
        <v>1</v>
      </c>
      <c r="AI68">
        <v>2</v>
      </c>
      <c r="AJ68">
        <v>0</v>
      </c>
      <c r="AK68">
        <v>9.1</v>
      </c>
      <c r="AL68">
        <v>-14.105</v>
      </c>
    </row>
    <row r="69" spans="1:38" x14ac:dyDescent="0.25">
      <c r="A69" t="s">
        <v>35</v>
      </c>
      <c r="B69" t="s">
        <v>37</v>
      </c>
      <c r="C69" t="s">
        <v>52</v>
      </c>
      <c r="D69" t="s">
        <v>49</v>
      </c>
      <c r="E69" t="s">
        <v>62</v>
      </c>
      <c r="F69" t="s">
        <v>64</v>
      </c>
      <c r="G69" t="s">
        <v>70</v>
      </c>
      <c r="H69" t="s">
        <v>75</v>
      </c>
      <c r="I69">
        <v>6</v>
      </c>
      <c r="J69" t="s">
        <v>80</v>
      </c>
      <c r="K69" t="s">
        <v>81</v>
      </c>
      <c r="L69">
        <v>0</v>
      </c>
      <c r="M69">
        <v>0</v>
      </c>
      <c r="N69">
        <v>1</v>
      </c>
      <c r="O69">
        <v>1</v>
      </c>
      <c r="P69">
        <v>0</v>
      </c>
      <c r="Q69" t="s">
        <v>86</v>
      </c>
      <c r="R69" t="s">
        <v>233</v>
      </c>
      <c r="S69">
        <v>4.1904296875</v>
      </c>
      <c r="T69" t="s">
        <v>650</v>
      </c>
      <c r="U69" t="s">
        <v>654</v>
      </c>
      <c r="V69">
        <v>0.91</v>
      </c>
      <c r="W69" t="s">
        <v>656</v>
      </c>
      <c r="X69">
        <v>2.1907909640244041</v>
      </c>
      <c r="Y69" t="s">
        <v>790</v>
      </c>
      <c r="Z69">
        <v>2011</v>
      </c>
      <c r="AA69">
        <v>7</v>
      </c>
      <c r="AB69" t="s">
        <v>1149</v>
      </c>
      <c r="AC69" t="s">
        <v>1153</v>
      </c>
      <c r="AD69">
        <v>201012</v>
      </c>
      <c r="AE69" t="s">
        <v>81</v>
      </c>
      <c r="AF69">
        <v>3</v>
      </c>
      <c r="AG69">
        <v>2</v>
      </c>
      <c r="AH69">
        <v>2</v>
      </c>
      <c r="AI69">
        <v>3</v>
      </c>
      <c r="AJ69">
        <v>1</v>
      </c>
      <c r="AK69">
        <v>6.1466666666666701</v>
      </c>
      <c r="AL69">
        <v>2.5133333333333301</v>
      </c>
    </row>
    <row r="70" spans="1:38" x14ac:dyDescent="0.25">
      <c r="A70" t="s">
        <v>34</v>
      </c>
      <c r="B70" t="s">
        <v>48</v>
      </c>
      <c r="C70" t="s">
        <v>52</v>
      </c>
      <c r="D70" t="s">
        <v>56</v>
      </c>
      <c r="E70" t="s">
        <v>61</v>
      </c>
      <c r="F70" t="s">
        <v>65</v>
      </c>
      <c r="G70" t="s">
        <v>70</v>
      </c>
      <c r="H70" t="s">
        <v>73</v>
      </c>
      <c r="I70">
        <v>6</v>
      </c>
      <c r="J70" t="s">
        <v>80</v>
      </c>
      <c r="K70" t="s">
        <v>82</v>
      </c>
      <c r="L70">
        <v>0</v>
      </c>
      <c r="M70">
        <v>0</v>
      </c>
      <c r="N70">
        <v>0</v>
      </c>
      <c r="O70">
        <v>0</v>
      </c>
      <c r="P70">
        <v>0</v>
      </c>
      <c r="Q70" t="s">
        <v>87</v>
      </c>
      <c r="R70" t="s">
        <v>290</v>
      </c>
      <c r="S70">
        <v>3.25</v>
      </c>
      <c r="T70" t="s">
        <v>650</v>
      </c>
      <c r="U70" t="s">
        <v>654</v>
      </c>
      <c r="V70">
        <v>0.95</v>
      </c>
      <c r="W70" t="s">
        <v>656</v>
      </c>
      <c r="X70">
        <v>0</v>
      </c>
      <c r="Y70" t="s">
        <v>839</v>
      </c>
      <c r="Z70">
        <v>2011</v>
      </c>
      <c r="AA70">
        <v>7</v>
      </c>
      <c r="AB70" t="s">
        <v>1149</v>
      </c>
      <c r="AC70" t="s">
        <v>1154</v>
      </c>
      <c r="AD70">
        <v>201012</v>
      </c>
      <c r="AE70" t="s">
        <v>82</v>
      </c>
      <c r="AF70">
        <v>2</v>
      </c>
      <c r="AG70">
        <v>2</v>
      </c>
      <c r="AH70">
        <v>1</v>
      </c>
      <c r="AI70">
        <v>3</v>
      </c>
      <c r="AJ70">
        <v>0</v>
      </c>
      <c r="AK70">
        <v>-8.4166666666666696</v>
      </c>
      <c r="AL70">
        <v>12.35</v>
      </c>
    </row>
    <row r="71" spans="1:38" x14ac:dyDescent="0.25">
      <c r="A71" t="s">
        <v>35</v>
      </c>
      <c r="B71" t="s">
        <v>43</v>
      </c>
      <c r="C71" t="s">
        <v>54</v>
      </c>
      <c r="D71" t="s">
        <v>54</v>
      </c>
      <c r="E71" t="s">
        <v>63</v>
      </c>
      <c r="F71" t="s">
        <v>67</v>
      </c>
      <c r="G71" t="s">
        <v>71</v>
      </c>
      <c r="H71" t="s">
        <v>75</v>
      </c>
      <c r="I71">
        <v>6</v>
      </c>
      <c r="J71" t="s">
        <v>80</v>
      </c>
      <c r="K71" t="s">
        <v>81</v>
      </c>
      <c r="L71">
        <v>0</v>
      </c>
      <c r="M71">
        <v>0</v>
      </c>
      <c r="N71">
        <v>1</v>
      </c>
      <c r="O71">
        <v>0</v>
      </c>
      <c r="P71">
        <v>0</v>
      </c>
      <c r="Q71" t="s">
        <v>86</v>
      </c>
      <c r="R71" t="s">
        <v>454</v>
      </c>
      <c r="S71">
        <v>3.3701171875</v>
      </c>
      <c r="T71" t="s">
        <v>650</v>
      </c>
      <c r="U71" t="s">
        <v>653</v>
      </c>
      <c r="V71">
        <v>0.28000000000000003</v>
      </c>
      <c r="W71" t="s">
        <v>656</v>
      </c>
      <c r="X71">
        <v>1.0614788497876491</v>
      </c>
      <c r="Y71" t="s">
        <v>983</v>
      </c>
      <c r="Z71">
        <v>2011</v>
      </c>
      <c r="AA71">
        <v>7</v>
      </c>
      <c r="AB71" t="s">
        <v>1149</v>
      </c>
      <c r="AC71" t="s">
        <v>1155</v>
      </c>
      <c r="AD71">
        <v>201012</v>
      </c>
      <c r="AE71" t="s">
        <v>81</v>
      </c>
      <c r="AF71">
        <v>3</v>
      </c>
      <c r="AG71">
        <v>2</v>
      </c>
      <c r="AH71">
        <v>2</v>
      </c>
      <c r="AI71">
        <v>1</v>
      </c>
      <c r="AJ71">
        <v>1</v>
      </c>
      <c r="AK71">
        <v>9.5090000000000003</v>
      </c>
      <c r="AL71">
        <v>-13.7183333333333</v>
      </c>
    </row>
    <row r="72" spans="1:38" x14ac:dyDescent="0.25">
      <c r="A72" t="s">
        <v>35</v>
      </c>
      <c r="B72" t="s">
        <v>37</v>
      </c>
      <c r="C72" t="s">
        <v>52</v>
      </c>
      <c r="D72" t="s">
        <v>54</v>
      </c>
      <c r="E72" t="s">
        <v>61</v>
      </c>
      <c r="F72" t="s">
        <v>64</v>
      </c>
      <c r="G72" t="s">
        <v>70</v>
      </c>
      <c r="H72" t="s">
        <v>76</v>
      </c>
      <c r="I72">
        <v>6</v>
      </c>
      <c r="J72" t="s">
        <v>80</v>
      </c>
      <c r="K72" t="s">
        <v>81</v>
      </c>
      <c r="L72">
        <v>1</v>
      </c>
      <c r="M72">
        <v>0</v>
      </c>
      <c r="N72">
        <v>1</v>
      </c>
      <c r="O72">
        <v>0</v>
      </c>
      <c r="P72">
        <v>0</v>
      </c>
      <c r="Q72" t="s">
        <v>86</v>
      </c>
      <c r="R72" t="s">
        <v>239</v>
      </c>
      <c r="S72">
        <v>6</v>
      </c>
      <c r="T72" t="s">
        <v>652</v>
      </c>
      <c r="U72" t="s">
        <v>654</v>
      </c>
      <c r="V72">
        <v>0.98</v>
      </c>
      <c r="W72" t="s">
        <v>658</v>
      </c>
      <c r="X72">
        <v>4.2428739136084879</v>
      </c>
      <c r="Y72" t="s">
        <v>795</v>
      </c>
      <c r="Z72">
        <v>2011</v>
      </c>
      <c r="AA72">
        <v>7</v>
      </c>
      <c r="AB72" t="s">
        <v>1149</v>
      </c>
      <c r="AC72" t="s">
        <v>1153</v>
      </c>
      <c r="AD72">
        <v>201012</v>
      </c>
      <c r="AE72" t="s">
        <v>81</v>
      </c>
      <c r="AF72">
        <v>3</v>
      </c>
      <c r="AG72">
        <v>3</v>
      </c>
      <c r="AH72">
        <v>3</v>
      </c>
      <c r="AI72">
        <v>1</v>
      </c>
      <c r="AJ72">
        <v>1</v>
      </c>
      <c r="AK72">
        <v>5.9893333333333301</v>
      </c>
      <c r="AL72">
        <v>2.4018333333333302</v>
      </c>
    </row>
    <row r="73" spans="1:38" x14ac:dyDescent="0.25">
      <c r="A73" t="s">
        <v>35</v>
      </c>
      <c r="B73" t="s">
        <v>37</v>
      </c>
      <c r="C73" t="s">
        <v>53</v>
      </c>
      <c r="D73" t="s">
        <v>54</v>
      </c>
      <c r="E73" t="s">
        <v>62</v>
      </c>
      <c r="F73" t="s">
        <v>64</v>
      </c>
      <c r="G73" t="s">
        <v>70</v>
      </c>
      <c r="H73" t="s">
        <v>75</v>
      </c>
      <c r="I73">
        <v>10</v>
      </c>
      <c r="J73" t="s">
        <v>80</v>
      </c>
      <c r="K73" t="s">
        <v>81</v>
      </c>
      <c r="L73">
        <v>0</v>
      </c>
      <c r="M73">
        <v>0</v>
      </c>
      <c r="N73">
        <v>0</v>
      </c>
      <c r="O73">
        <v>0</v>
      </c>
      <c r="P73">
        <v>0</v>
      </c>
      <c r="Q73" t="s">
        <v>86</v>
      </c>
      <c r="R73" t="s">
        <v>194</v>
      </c>
      <c r="S73">
        <v>4.6298828125</v>
      </c>
      <c r="T73" t="s">
        <v>650</v>
      </c>
      <c r="U73" t="s">
        <v>654</v>
      </c>
      <c r="V73">
        <v>1.35</v>
      </c>
      <c r="W73" t="s">
        <v>656</v>
      </c>
      <c r="X73">
        <v>0</v>
      </c>
      <c r="Y73" t="s">
        <v>753</v>
      </c>
      <c r="Z73">
        <v>2011</v>
      </c>
      <c r="AA73">
        <v>7</v>
      </c>
      <c r="AB73" t="s">
        <v>1149</v>
      </c>
      <c r="AC73" t="s">
        <v>1153</v>
      </c>
      <c r="AD73">
        <v>201012</v>
      </c>
      <c r="AE73" t="s">
        <v>81</v>
      </c>
      <c r="AF73">
        <v>3</v>
      </c>
      <c r="AG73">
        <v>2</v>
      </c>
      <c r="AH73">
        <v>2</v>
      </c>
      <c r="AI73">
        <v>1</v>
      </c>
      <c r="AJ73">
        <v>1</v>
      </c>
      <c r="AK73">
        <v>5.9666666666666703</v>
      </c>
      <c r="AL73">
        <v>2.43333333333333</v>
      </c>
    </row>
    <row r="74" spans="1:38" x14ac:dyDescent="0.25">
      <c r="A74" t="s">
        <v>35</v>
      </c>
      <c r="B74" t="s">
        <v>44</v>
      </c>
      <c r="C74" t="s">
        <v>51</v>
      </c>
      <c r="D74" t="s">
        <v>56</v>
      </c>
      <c r="E74" t="s">
        <v>62</v>
      </c>
      <c r="F74" t="s">
        <v>68</v>
      </c>
      <c r="G74" t="s">
        <v>72</v>
      </c>
      <c r="H74" t="s">
        <v>75</v>
      </c>
      <c r="I74">
        <v>5</v>
      </c>
      <c r="J74" t="s">
        <v>80</v>
      </c>
      <c r="K74" t="s">
        <v>82</v>
      </c>
      <c r="L74">
        <v>0</v>
      </c>
      <c r="M74">
        <v>0</v>
      </c>
      <c r="N74">
        <v>0</v>
      </c>
      <c r="O74">
        <v>0</v>
      </c>
      <c r="P74">
        <v>0</v>
      </c>
      <c r="Q74" t="s">
        <v>86</v>
      </c>
      <c r="R74" t="s">
        <v>595</v>
      </c>
      <c r="S74">
        <v>2.349609375</v>
      </c>
      <c r="T74" t="s">
        <v>651</v>
      </c>
      <c r="U74" t="s">
        <v>654</v>
      </c>
      <c r="V74">
        <v>1.31</v>
      </c>
      <c r="W74" t="s">
        <v>656</v>
      </c>
      <c r="X74">
        <v>0</v>
      </c>
      <c r="Y74" t="s">
        <v>1104</v>
      </c>
      <c r="Z74">
        <v>2011</v>
      </c>
      <c r="AA74">
        <v>8</v>
      </c>
      <c r="AB74" t="s">
        <v>1149</v>
      </c>
      <c r="AC74" t="s">
        <v>1154</v>
      </c>
      <c r="AD74">
        <v>201012</v>
      </c>
      <c r="AE74" t="s">
        <v>82</v>
      </c>
      <c r="AF74">
        <v>2</v>
      </c>
      <c r="AG74">
        <v>1</v>
      </c>
      <c r="AH74">
        <v>2</v>
      </c>
      <c r="AI74">
        <v>3</v>
      </c>
      <c r="AJ74">
        <v>1</v>
      </c>
      <c r="AK74">
        <v>-4.7549999999999999</v>
      </c>
      <c r="AL74">
        <v>11.74</v>
      </c>
    </row>
    <row r="75" spans="1:38" x14ac:dyDescent="0.25">
      <c r="A75" t="s">
        <v>35</v>
      </c>
      <c r="B75" t="s">
        <v>44</v>
      </c>
      <c r="C75" t="s">
        <v>51</v>
      </c>
      <c r="D75" t="s">
        <v>49</v>
      </c>
      <c r="E75" t="s">
        <v>62</v>
      </c>
      <c r="F75" t="s">
        <v>69</v>
      </c>
      <c r="G75" t="s">
        <v>72</v>
      </c>
      <c r="H75" t="s">
        <v>75</v>
      </c>
      <c r="I75">
        <v>4</v>
      </c>
      <c r="J75" t="s">
        <v>79</v>
      </c>
      <c r="K75" t="s">
        <v>81</v>
      </c>
      <c r="L75">
        <v>0</v>
      </c>
      <c r="M75">
        <v>0</v>
      </c>
      <c r="N75">
        <v>0</v>
      </c>
      <c r="O75">
        <v>0</v>
      </c>
      <c r="P75">
        <v>0</v>
      </c>
      <c r="Q75" t="s">
        <v>86</v>
      </c>
      <c r="R75" t="s">
        <v>506</v>
      </c>
      <c r="S75">
        <v>2.330078125</v>
      </c>
      <c r="T75" t="s">
        <v>651</v>
      </c>
      <c r="U75" t="s">
        <v>653</v>
      </c>
      <c r="V75">
        <v>0.66</v>
      </c>
      <c r="W75" t="s">
        <v>656</v>
      </c>
      <c r="X75">
        <v>0</v>
      </c>
      <c r="Y75" t="s">
        <v>1030</v>
      </c>
      <c r="Z75">
        <v>2011</v>
      </c>
      <c r="AA75">
        <v>8</v>
      </c>
      <c r="AB75" t="s">
        <v>1149</v>
      </c>
      <c r="AC75" t="s">
        <v>1154</v>
      </c>
      <c r="AD75">
        <v>201012</v>
      </c>
      <c r="AE75" t="s">
        <v>81</v>
      </c>
      <c r="AF75">
        <v>2</v>
      </c>
      <c r="AG75">
        <v>1</v>
      </c>
      <c r="AH75">
        <v>2</v>
      </c>
      <c r="AI75">
        <v>3</v>
      </c>
      <c r="AJ75">
        <v>1</v>
      </c>
      <c r="AK75">
        <v>-4.7649999999999997</v>
      </c>
      <c r="AL75">
        <v>11.7783333333333</v>
      </c>
    </row>
    <row r="76" spans="1:38" x14ac:dyDescent="0.25">
      <c r="A76" t="s">
        <v>35</v>
      </c>
      <c r="B76" t="s">
        <v>37</v>
      </c>
      <c r="C76" t="s">
        <v>53</v>
      </c>
      <c r="D76" t="s">
        <v>54</v>
      </c>
      <c r="E76" t="s">
        <v>61</v>
      </c>
      <c r="F76" t="s">
        <v>65</v>
      </c>
      <c r="G76" t="s">
        <v>70</v>
      </c>
      <c r="H76" t="s">
        <v>76</v>
      </c>
      <c r="I76">
        <v>12</v>
      </c>
      <c r="J76" t="s">
        <v>78</v>
      </c>
      <c r="K76" t="s">
        <v>81</v>
      </c>
      <c r="L76">
        <v>1</v>
      </c>
      <c r="M76">
        <v>0</v>
      </c>
      <c r="N76">
        <v>0</v>
      </c>
      <c r="O76">
        <v>0</v>
      </c>
      <c r="P76">
        <v>0</v>
      </c>
      <c r="Q76" t="s">
        <v>86</v>
      </c>
      <c r="R76" t="s">
        <v>138</v>
      </c>
      <c r="S76">
        <v>5.9296875</v>
      </c>
      <c r="T76" t="s">
        <v>652</v>
      </c>
      <c r="U76" t="s">
        <v>655</v>
      </c>
      <c r="V76">
        <v>1.74</v>
      </c>
      <c r="W76" t="s">
        <v>656</v>
      </c>
      <c r="X76">
        <v>0</v>
      </c>
      <c r="Y76" t="s">
        <v>704</v>
      </c>
      <c r="Z76">
        <v>2011</v>
      </c>
      <c r="AA76">
        <v>8</v>
      </c>
      <c r="AB76" t="s">
        <v>1149</v>
      </c>
      <c r="AC76" t="s">
        <v>1153</v>
      </c>
      <c r="AD76">
        <v>201012</v>
      </c>
      <c r="AE76" t="s">
        <v>81</v>
      </c>
      <c r="AF76">
        <v>3</v>
      </c>
      <c r="AG76">
        <v>3</v>
      </c>
      <c r="AH76">
        <v>3</v>
      </c>
      <c r="AI76">
        <v>1</v>
      </c>
      <c r="AJ76">
        <v>1</v>
      </c>
      <c r="AK76">
        <v>5.6333333333333302</v>
      </c>
      <c r="AL76">
        <v>2.65</v>
      </c>
    </row>
    <row r="77" spans="1:38" x14ac:dyDescent="0.25">
      <c r="A77" t="s">
        <v>34</v>
      </c>
      <c r="B77" t="s">
        <v>37</v>
      </c>
      <c r="C77" t="s">
        <v>52</v>
      </c>
      <c r="D77" t="s">
        <v>57</v>
      </c>
      <c r="E77" t="s">
        <v>61</v>
      </c>
      <c r="F77" t="s">
        <v>65</v>
      </c>
      <c r="G77" t="s">
        <v>70</v>
      </c>
      <c r="H77" t="s">
        <v>73</v>
      </c>
      <c r="I77">
        <v>30</v>
      </c>
      <c r="J77" t="s">
        <v>79</v>
      </c>
      <c r="K77" t="s">
        <v>82</v>
      </c>
      <c r="L77">
        <v>0</v>
      </c>
      <c r="M77">
        <v>0</v>
      </c>
      <c r="N77">
        <v>0</v>
      </c>
      <c r="O77">
        <v>0</v>
      </c>
      <c r="P77">
        <v>0</v>
      </c>
      <c r="Q77" t="s">
        <v>86</v>
      </c>
      <c r="R77" t="s">
        <v>151</v>
      </c>
      <c r="S77">
        <v>6.7197265625</v>
      </c>
      <c r="T77" t="s">
        <v>652</v>
      </c>
      <c r="U77" t="s">
        <v>655</v>
      </c>
      <c r="V77">
        <v>1.86</v>
      </c>
      <c r="W77" t="s">
        <v>656</v>
      </c>
      <c r="X77">
        <v>0.54592536394729407</v>
      </c>
      <c r="Y77" t="s">
        <v>717</v>
      </c>
      <c r="Z77">
        <v>2011</v>
      </c>
      <c r="AA77">
        <v>8</v>
      </c>
      <c r="AB77" t="s">
        <v>1149</v>
      </c>
      <c r="AC77" t="s">
        <v>1153</v>
      </c>
      <c r="AD77">
        <v>201012</v>
      </c>
      <c r="AE77" t="s">
        <v>82</v>
      </c>
      <c r="AF77">
        <v>2</v>
      </c>
      <c r="AG77">
        <v>3</v>
      </c>
      <c r="AH77">
        <v>1</v>
      </c>
      <c r="AI77">
        <v>1</v>
      </c>
      <c r="AJ77">
        <v>0</v>
      </c>
      <c r="AK77">
        <v>5.1111666666666702</v>
      </c>
      <c r="AL77">
        <v>2.4928333333333299</v>
      </c>
    </row>
    <row r="78" spans="1:38" x14ac:dyDescent="0.25">
      <c r="A78" t="s">
        <v>35</v>
      </c>
      <c r="B78" t="s">
        <v>44</v>
      </c>
      <c r="C78" t="s">
        <v>51</v>
      </c>
      <c r="D78" t="s">
        <v>49</v>
      </c>
      <c r="E78" t="s">
        <v>62</v>
      </c>
      <c r="F78" t="s">
        <v>68</v>
      </c>
      <c r="G78" t="s">
        <v>72</v>
      </c>
      <c r="H78" t="s">
        <v>75</v>
      </c>
      <c r="I78">
        <v>6</v>
      </c>
      <c r="J78" t="s">
        <v>80</v>
      </c>
      <c r="K78" t="s">
        <v>82</v>
      </c>
      <c r="L78">
        <v>0</v>
      </c>
      <c r="M78">
        <v>0</v>
      </c>
      <c r="N78">
        <v>0</v>
      </c>
      <c r="O78">
        <v>0</v>
      </c>
      <c r="P78">
        <v>0</v>
      </c>
      <c r="Q78" t="s">
        <v>86</v>
      </c>
      <c r="R78" t="s">
        <v>599</v>
      </c>
      <c r="S78">
        <v>4.1298828125</v>
      </c>
      <c r="T78" t="s">
        <v>650</v>
      </c>
      <c r="U78" t="s">
        <v>654</v>
      </c>
      <c r="V78">
        <v>1.44</v>
      </c>
      <c r="W78" t="s">
        <v>656</v>
      </c>
      <c r="X78">
        <v>0</v>
      </c>
      <c r="Y78" t="s">
        <v>1108</v>
      </c>
      <c r="Z78">
        <v>2011</v>
      </c>
      <c r="AA78">
        <v>8</v>
      </c>
      <c r="AB78" t="s">
        <v>1149</v>
      </c>
      <c r="AC78" t="s">
        <v>1154</v>
      </c>
      <c r="AD78">
        <v>201012</v>
      </c>
      <c r="AE78" t="s">
        <v>82</v>
      </c>
      <c r="AF78">
        <v>2</v>
      </c>
      <c r="AG78">
        <v>2</v>
      </c>
      <c r="AH78">
        <v>2</v>
      </c>
      <c r="AI78">
        <v>3</v>
      </c>
      <c r="AJ78">
        <v>1</v>
      </c>
      <c r="AK78">
        <v>-4.75</v>
      </c>
      <c r="AL78">
        <v>11.7616666666667</v>
      </c>
    </row>
    <row r="79" spans="1:38" x14ac:dyDescent="0.25">
      <c r="A79" t="s">
        <v>35</v>
      </c>
      <c r="B79" t="s">
        <v>38</v>
      </c>
      <c r="C79" t="s">
        <v>52</v>
      </c>
      <c r="D79" t="s">
        <v>54</v>
      </c>
      <c r="E79" t="s">
        <v>61</v>
      </c>
      <c r="F79" t="s">
        <v>65</v>
      </c>
      <c r="G79" t="s">
        <v>70</v>
      </c>
      <c r="H79" t="s">
        <v>75</v>
      </c>
      <c r="I79">
        <v>6</v>
      </c>
      <c r="J79" t="s">
        <v>80</v>
      </c>
      <c r="K79" t="s">
        <v>82</v>
      </c>
      <c r="L79">
        <v>0</v>
      </c>
      <c r="M79">
        <v>0</v>
      </c>
      <c r="N79">
        <v>0</v>
      </c>
      <c r="O79">
        <v>0</v>
      </c>
      <c r="P79">
        <v>0</v>
      </c>
      <c r="Q79" t="s">
        <v>86</v>
      </c>
      <c r="R79" t="s">
        <v>236</v>
      </c>
      <c r="S79">
        <v>7.6103515625</v>
      </c>
      <c r="T79" t="s">
        <v>652</v>
      </c>
      <c r="U79" t="s">
        <v>654</v>
      </c>
      <c r="V79">
        <v>1.43</v>
      </c>
      <c r="W79" t="s">
        <v>656</v>
      </c>
      <c r="X79">
        <v>3.2938708262196852</v>
      </c>
      <c r="Y79" t="s">
        <v>792</v>
      </c>
      <c r="Z79">
        <v>2011</v>
      </c>
      <c r="AA79">
        <v>9</v>
      </c>
      <c r="AB79" t="s">
        <v>1149</v>
      </c>
      <c r="AC79" t="s">
        <v>1153</v>
      </c>
      <c r="AD79">
        <v>201012</v>
      </c>
      <c r="AE79" t="s">
        <v>82</v>
      </c>
      <c r="AF79">
        <v>2</v>
      </c>
      <c r="AG79">
        <v>2</v>
      </c>
      <c r="AH79">
        <v>2</v>
      </c>
      <c r="AI79">
        <v>1</v>
      </c>
      <c r="AJ79">
        <v>1</v>
      </c>
      <c r="AK79">
        <v>5.5</v>
      </c>
      <c r="AL79">
        <v>1.7410000000000001</v>
      </c>
    </row>
    <row r="80" spans="1:38" x14ac:dyDescent="0.25">
      <c r="A80" t="s">
        <v>35</v>
      </c>
      <c r="B80" t="s">
        <v>38</v>
      </c>
      <c r="C80" t="s">
        <v>52</v>
      </c>
      <c r="D80" t="s">
        <v>57</v>
      </c>
      <c r="E80" t="s">
        <v>62</v>
      </c>
      <c r="F80" t="s">
        <v>68</v>
      </c>
      <c r="G80" t="s">
        <v>72</v>
      </c>
      <c r="H80" t="s">
        <v>73</v>
      </c>
      <c r="I80">
        <v>6</v>
      </c>
      <c r="J80" t="s">
        <v>80</v>
      </c>
      <c r="K80" t="s">
        <v>82</v>
      </c>
      <c r="L80">
        <v>0</v>
      </c>
      <c r="M80">
        <v>0</v>
      </c>
      <c r="N80">
        <v>0</v>
      </c>
      <c r="O80">
        <v>0</v>
      </c>
      <c r="P80">
        <v>0</v>
      </c>
      <c r="Q80" t="s">
        <v>87</v>
      </c>
      <c r="R80" t="s">
        <v>646</v>
      </c>
      <c r="S80">
        <v>4.669921875</v>
      </c>
      <c r="T80" t="s">
        <v>650</v>
      </c>
      <c r="U80" t="s">
        <v>654</v>
      </c>
      <c r="V80">
        <v>1.27</v>
      </c>
      <c r="W80" t="s">
        <v>656</v>
      </c>
      <c r="X80">
        <v>0</v>
      </c>
      <c r="Y80" t="s">
        <v>1022</v>
      </c>
      <c r="Z80">
        <v>2011</v>
      </c>
      <c r="AA80">
        <v>9</v>
      </c>
      <c r="AB80" t="s">
        <v>1149</v>
      </c>
      <c r="AC80" t="s">
        <v>1153</v>
      </c>
      <c r="AD80">
        <v>201012</v>
      </c>
      <c r="AE80" t="s">
        <v>82</v>
      </c>
      <c r="AF80">
        <v>2</v>
      </c>
      <c r="AG80">
        <v>2</v>
      </c>
      <c r="AH80">
        <v>1</v>
      </c>
      <c r="AI80">
        <v>1</v>
      </c>
      <c r="AJ80">
        <v>0</v>
      </c>
      <c r="AK80">
        <v>6.0116666666666703</v>
      </c>
      <c r="AL80">
        <v>1.32666666666667</v>
      </c>
    </row>
    <row r="81" spans="1:38" x14ac:dyDescent="0.25">
      <c r="A81" t="s">
        <v>35</v>
      </c>
      <c r="B81" t="s">
        <v>38</v>
      </c>
      <c r="C81" t="s">
        <v>53</v>
      </c>
      <c r="D81" t="s">
        <v>58</v>
      </c>
      <c r="E81" t="s">
        <v>62</v>
      </c>
      <c r="F81" t="s">
        <v>68</v>
      </c>
      <c r="G81" t="s">
        <v>72</v>
      </c>
      <c r="H81" t="s">
        <v>73</v>
      </c>
      <c r="I81">
        <v>26</v>
      </c>
      <c r="J81" t="s">
        <v>78</v>
      </c>
      <c r="K81" t="s">
        <v>82</v>
      </c>
      <c r="L81">
        <v>0</v>
      </c>
      <c r="M81">
        <v>0</v>
      </c>
      <c r="N81">
        <v>0</v>
      </c>
      <c r="O81">
        <v>0</v>
      </c>
      <c r="P81">
        <v>0</v>
      </c>
      <c r="Q81" t="s">
        <v>86</v>
      </c>
      <c r="R81" t="s">
        <v>495</v>
      </c>
      <c r="S81">
        <v>4.669921875</v>
      </c>
      <c r="T81" t="s">
        <v>650</v>
      </c>
      <c r="U81" t="s">
        <v>654</v>
      </c>
      <c r="V81">
        <v>1.27</v>
      </c>
      <c r="W81" t="s">
        <v>656</v>
      </c>
      <c r="X81">
        <v>0</v>
      </c>
      <c r="Y81" t="s">
        <v>1022</v>
      </c>
      <c r="Z81">
        <v>2011</v>
      </c>
      <c r="AA81">
        <v>9</v>
      </c>
      <c r="AB81" t="s">
        <v>1149</v>
      </c>
      <c r="AC81" t="s">
        <v>1153</v>
      </c>
      <c r="AD81">
        <v>201012</v>
      </c>
      <c r="AE81" t="s">
        <v>82</v>
      </c>
      <c r="AF81">
        <v>3</v>
      </c>
      <c r="AG81">
        <v>2</v>
      </c>
      <c r="AH81">
        <v>1</v>
      </c>
      <c r="AI81">
        <v>3</v>
      </c>
      <c r="AJ81">
        <v>0</v>
      </c>
      <c r="AK81">
        <v>6.0231666666666701</v>
      </c>
      <c r="AL81">
        <v>1.3049999999999999</v>
      </c>
    </row>
    <row r="82" spans="1:38" x14ac:dyDescent="0.25">
      <c r="A82" t="s">
        <v>35</v>
      </c>
      <c r="B82" t="s">
        <v>38</v>
      </c>
      <c r="C82" t="s">
        <v>51</v>
      </c>
      <c r="D82" t="s">
        <v>49</v>
      </c>
      <c r="E82" t="s">
        <v>62</v>
      </c>
      <c r="F82" t="s">
        <v>68</v>
      </c>
      <c r="G82" t="s">
        <v>72</v>
      </c>
      <c r="H82" t="s">
        <v>73</v>
      </c>
      <c r="I82">
        <v>7</v>
      </c>
      <c r="J82" t="s">
        <v>80</v>
      </c>
      <c r="K82" t="s">
        <v>82</v>
      </c>
      <c r="L82">
        <v>0</v>
      </c>
      <c r="M82">
        <v>0</v>
      </c>
      <c r="N82">
        <v>0</v>
      </c>
      <c r="O82">
        <v>0</v>
      </c>
      <c r="P82">
        <v>0</v>
      </c>
      <c r="Q82" t="s">
        <v>87</v>
      </c>
      <c r="R82" t="s">
        <v>644</v>
      </c>
      <c r="S82">
        <v>3.7099609375</v>
      </c>
      <c r="T82" t="s">
        <v>650</v>
      </c>
      <c r="U82" t="s">
        <v>654</v>
      </c>
      <c r="V82">
        <v>1.07</v>
      </c>
      <c r="W82" t="s">
        <v>656</v>
      </c>
      <c r="X82">
        <v>0</v>
      </c>
      <c r="Y82" t="s">
        <v>1144</v>
      </c>
      <c r="Z82">
        <v>2011</v>
      </c>
      <c r="AA82">
        <v>9</v>
      </c>
      <c r="AB82" t="s">
        <v>1149</v>
      </c>
      <c r="AC82" t="s">
        <v>1153</v>
      </c>
      <c r="AD82">
        <v>201012</v>
      </c>
      <c r="AE82" t="s">
        <v>82</v>
      </c>
      <c r="AF82">
        <v>2</v>
      </c>
      <c r="AG82">
        <v>2</v>
      </c>
      <c r="AH82">
        <v>1</v>
      </c>
      <c r="AI82">
        <v>3</v>
      </c>
      <c r="AJ82">
        <v>0</v>
      </c>
      <c r="AK82">
        <v>6.0616666666666701</v>
      </c>
      <c r="AL82">
        <v>1.2916666666666701</v>
      </c>
    </row>
    <row r="83" spans="1:38" x14ac:dyDescent="0.25">
      <c r="A83" t="s">
        <v>35</v>
      </c>
      <c r="B83" t="s">
        <v>38</v>
      </c>
      <c r="C83" t="s">
        <v>53</v>
      </c>
      <c r="D83" t="s">
        <v>60</v>
      </c>
      <c r="E83" t="s">
        <v>62</v>
      </c>
      <c r="F83" t="s">
        <v>68</v>
      </c>
      <c r="G83" t="s">
        <v>72</v>
      </c>
      <c r="H83" t="s">
        <v>73</v>
      </c>
      <c r="I83">
        <v>6</v>
      </c>
      <c r="J83" t="s">
        <v>80</v>
      </c>
      <c r="K83" t="s">
        <v>82</v>
      </c>
      <c r="L83">
        <v>0</v>
      </c>
      <c r="M83">
        <v>0</v>
      </c>
      <c r="N83">
        <v>0</v>
      </c>
      <c r="O83">
        <v>0</v>
      </c>
      <c r="P83">
        <v>0</v>
      </c>
      <c r="Q83" t="s">
        <v>86</v>
      </c>
      <c r="R83" t="s">
        <v>579</v>
      </c>
      <c r="S83">
        <v>2.919921875</v>
      </c>
      <c r="T83" t="s">
        <v>650</v>
      </c>
      <c r="U83" t="s">
        <v>654</v>
      </c>
      <c r="V83">
        <v>0.99</v>
      </c>
      <c r="W83" t="s">
        <v>656</v>
      </c>
      <c r="X83">
        <v>0</v>
      </c>
      <c r="Y83" t="s">
        <v>1090</v>
      </c>
      <c r="Z83">
        <v>2011</v>
      </c>
      <c r="AA83">
        <v>9</v>
      </c>
      <c r="AB83" t="s">
        <v>1151</v>
      </c>
      <c r="AC83" t="s">
        <v>1153</v>
      </c>
      <c r="AD83">
        <v>201012</v>
      </c>
      <c r="AE83" t="s">
        <v>82</v>
      </c>
      <c r="AF83">
        <v>2</v>
      </c>
      <c r="AG83">
        <v>2</v>
      </c>
      <c r="AH83">
        <v>1</v>
      </c>
      <c r="AI83">
        <v>2</v>
      </c>
      <c r="AJ83">
        <v>0</v>
      </c>
      <c r="AK83">
        <v>6.0166666666666702</v>
      </c>
      <c r="AL83">
        <v>1.25</v>
      </c>
    </row>
    <row r="84" spans="1:38" x14ac:dyDescent="0.25">
      <c r="A84" t="s">
        <v>35</v>
      </c>
      <c r="B84" t="s">
        <v>43</v>
      </c>
      <c r="C84" t="s">
        <v>51</v>
      </c>
      <c r="D84" t="s">
        <v>54</v>
      </c>
      <c r="E84" t="s">
        <v>62</v>
      </c>
      <c r="F84" t="s">
        <v>68</v>
      </c>
      <c r="G84" t="s">
        <v>72</v>
      </c>
      <c r="H84" t="s">
        <v>75</v>
      </c>
      <c r="I84">
        <v>12</v>
      </c>
      <c r="J84" t="s">
        <v>78</v>
      </c>
      <c r="K84" t="s">
        <v>81</v>
      </c>
      <c r="L84">
        <v>0</v>
      </c>
      <c r="M84">
        <v>0</v>
      </c>
      <c r="N84">
        <v>0</v>
      </c>
      <c r="O84">
        <v>1</v>
      </c>
      <c r="P84">
        <v>0</v>
      </c>
      <c r="Q84" t="s">
        <v>86</v>
      </c>
      <c r="R84" t="s">
        <v>496</v>
      </c>
      <c r="S84">
        <v>1.2099609375</v>
      </c>
      <c r="T84" t="s">
        <v>651</v>
      </c>
      <c r="U84" t="s">
        <v>653</v>
      </c>
      <c r="V84">
        <v>0.24</v>
      </c>
      <c r="W84" t="s">
        <v>658</v>
      </c>
      <c r="X84">
        <v>4.4662223302386366</v>
      </c>
      <c r="Y84" t="s">
        <v>1023</v>
      </c>
      <c r="Z84">
        <v>2011</v>
      </c>
      <c r="AA84">
        <v>9</v>
      </c>
      <c r="AB84" t="s">
        <v>1151</v>
      </c>
      <c r="AC84" t="s">
        <v>1155</v>
      </c>
      <c r="AD84">
        <v>201012</v>
      </c>
      <c r="AE84" t="s">
        <v>81</v>
      </c>
      <c r="AF84">
        <v>3</v>
      </c>
      <c r="AG84">
        <v>1</v>
      </c>
      <c r="AH84">
        <v>2</v>
      </c>
      <c r="AI84">
        <v>1</v>
      </c>
      <c r="AJ84">
        <v>1</v>
      </c>
      <c r="AK84">
        <v>9.4</v>
      </c>
      <c r="AL84">
        <v>-13.716666666666701</v>
      </c>
    </row>
    <row r="85" spans="1:38" x14ac:dyDescent="0.25">
      <c r="A85" t="s">
        <v>35</v>
      </c>
      <c r="B85" t="s">
        <v>37</v>
      </c>
      <c r="C85" t="s">
        <v>53</v>
      </c>
      <c r="D85" t="s">
        <v>54</v>
      </c>
      <c r="E85" t="s">
        <v>61</v>
      </c>
      <c r="F85" t="s">
        <v>66</v>
      </c>
      <c r="G85" t="s">
        <v>70</v>
      </c>
      <c r="H85" t="s">
        <v>75</v>
      </c>
      <c r="I85">
        <v>6</v>
      </c>
      <c r="J85" t="s">
        <v>80</v>
      </c>
      <c r="K85" t="s">
        <v>81</v>
      </c>
      <c r="L85">
        <v>0</v>
      </c>
      <c r="M85">
        <v>0</v>
      </c>
      <c r="N85">
        <v>0</v>
      </c>
      <c r="O85">
        <v>0</v>
      </c>
      <c r="P85">
        <v>0</v>
      </c>
      <c r="Q85" t="s">
        <v>86</v>
      </c>
      <c r="R85" t="s">
        <v>200</v>
      </c>
      <c r="S85">
        <v>4.0400390625</v>
      </c>
      <c r="T85" t="s">
        <v>650</v>
      </c>
      <c r="U85" t="s">
        <v>655</v>
      </c>
      <c r="V85">
        <v>1.58</v>
      </c>
      <c r="W85" t="s">
        <v>656</v>
      </c>
      <c r="X85">
        <v>0</v>
      </c>
      <c r="Y85" t="s">
        <v>759</v>
      </c>
      <c r="Z85">
        <v>2011</v>
      </c>
      <c r="AA85">
        <v>10</v>
      </c>
      <c r="AB85" t="s">
        <v>1151</v>
      </c>
      <c r="AC85" t="s">
        <v>1153</v>
      </c>
      <c r="AD85">
        <v>201012</v>
      </c>
      <c r="AE85" t="s">
        <v>81</v>
      </c>
      <c r="AF85">
        <v>3</v>
      </c>
      <c r="AG85">
        <v>2</v>
      </c>
      <c r="AH85">
        <v>2</v>
      </c>
      <c r="AI85">
        <v>1</v>
      </c>
      <c r="AJ85">
        <v>1</v>
      </c>
      <c r="AK85">
        <v>4.0999999999999996</v>
      </c>
      <c r="AL85">
        <v>2.85</v>
      </c>
    </row>
    <row r="86" spans="1:38" x14ac:dyDescent="0.25">
      <c r="A86" t="s">
        <v>35</v>
      </c>
      <c r="B86" t="s">
        <v>50</v>
      </c>
      <c r="C86" t="s">
        <v>54</v>
      </c>
      <c r="D86" t="s">
        <v>57</v>
      </c>
      <c r="E86" t="s">
        <v>61</v>
      </c>
      <c r="F86" t="s">
        <v>67</v>
      </c>
      <c r="G86" t="s">
        <v>72</v>
      </c>
      <c r="H86" t="s">
        <v>75</v>
      </c>
      <c r="I86">
        <v>4</v>
      </c>
      <c r="J86" t="s">
        <v>79</v>
      </c>
      <c r="K86" t="s">
        <v>82</v>
      </c>
      <c r="L86">
        <v>0</v>
      </c>
      <c r="M86">
        <v>0</v>
      </c>
      <c r="N86">
        <v>0</v>
      </c>
      <c r="O86">
        <v>0</v>
      </c>
      <c r="P86">
        <v>0</v>
      </c>
      <c r="Q86" t="s">
        <v>86</v>
      </c>
      <c r="R86" t="s">
        <v>522</v>
      </c>
      <c r="S86">
        <v>3.8095703125</v>
      </c>
      <c r="T86" t="s">
        <v>650</v>
      </c>
      <c r="U86" t="s">
        <v>654</v>
      </c>
      <c r="V86">
        <v>1.02</v>
      </c>
      <c r="W86" t="s">
        <v>656</v>
      </c>
      <c r="X86">
        <v>0</v>
      </c>
      <c r="Y86" t="s">
        <v>1045</v>
      </c>
      <c r="Z86">
        <v>2011</v>
      </c>
      <c r="AA86">
        <v>10</v>
      </c>
      <c r="AB86" t="s">
        <v>1151</v>
      </c>
      <c r="AC86" t="s">
        <v>1154</v>
      </c>
      <c r="AD86">
        <v>201012</v>
      </c>
      <c r="AE86" t="s">
        <v>82</v>
      </c>
      <c r="AF86">
        <v>2</v>
      </c>
      <c r="AG86">
        <v>2</v>
      </c>
      <c r="AH86">
        <v>2</v>
      </c>
      <c r="AI86">
        <v>1</v>
      </c>
      <c r="AJ86">
        <v>1</v>
      </c>
      <c r="AK86">
        <v>-4.7616666666666703</v>
      </c>
      <c r="AL86">
        <v>11.828333333333299</v>
      </c>
    </row>
    <row r="87" spans="1:38" x14ac:dyDescent="0.25">
      <c r="A87" t="s">
        <v>35</v>
      </c>
      <c r="B87" t="s">
        <v>36</v>
      </c>
      <c r="C87" t="s">
        <v>52</v>
      </c>
      <c r="D87" t="s">
        <v>57</v>
      </c>
      <c r="E87" t="s">
        <v>61</v>
      </c>
      <c r="F87" t="s">
        <v>65</v>
      </c>
      <c r="G87" t="s">
        <v>70</v>
      </c>
      <c r="H87" t="s">
        <v>76</v>
      </c>
      <c r="I87">
        <v>6</v>
      </c>
      <c r="J87" t="s">
        <v>80</v>
      </c>
      <c r="K87" t="s">
        <v>82</v>
      </c>
      <c r="L87">
        <v>1</v>
      </c>
      <c r="M87">
        <v>0</v>
      </c>
      <c r="N87">
        <v>0</v>
      </c>
      <c r="O87">
        <v>0</v>
      </c>
      <c r="P87">
        <v>0</v>
      </c>
      <c r="Q87" t="s">
        <v>86</v>
      </c>
      <c r="R87" t="s">
        <v>197</v>
      </c>
      <c r="S87">
        <v>5.4599609375</v>
      </c>
      <c r="T87" t="s">
        <v>650</v>
      </c>
      <c r="U87" t="s">
        <v>654</v>
      </c>
      <c r="V87">
        <v>1.49</v>
      </c>
      <c r="W87" t="s">
        <v>656</v>
      </c>
      <c r="X87">
        <v>0</v>
      </c>
      <c r="Y87" t="s">
        <v>756</v>
      </c>
      <c r="Z87">
        <v>2011</v>
      </c>
      <c r="AA87">
        <v>10</v>
      </c>
      <c r="AB87" t="s">
        <v>1151</v>
      </c>
      <c r="AC87" t="s">
        <v>1152</v>
      </c>
      <c r="AD87">
        <v>201012</v>
      </c>
      <c r="AE87" t="s">
        <v>82</v>
      </c>
      <c r="AF87">
        <v>2</v>
      </c>
      <c r="AG87">
        <v>2</v>
      </c>
      <c r="AH87">
        <v>3</v>
      </c>
      <c r="AI87">
        <v>1</v>
      </c>
      <c r="AJ87">
        <v>1</v>
      </c>
      <c r="AK87">
        <v>4.9166666666666696</v>
      </c>
      <c r="AL87">
        <v>3.2666666666666702</v>
      </c>
    </row>
    <row r="88" spans="1:38" x14ac:dyDescent="0.25">
      <c r="A88" t="s">
        <v>34</v>
      </c>
      <c r="B88" t="s">
        <v>41</v>
      </c>
      <c r="C88" t="s">
        <v>51</v>
      </c>
      <c r="D88" t="s">
        <v>49</v>
      </c>
      <c r="E88" t="s">
        <v>61</v>
      </c>
      <c r="F88" t="s">
        <v>66</v>
      </c>
      <c r="G88" t="s">
        <v>70</v>
      </c>
      <c r="H88" t="s">
        <v>73</v>
      </c>
      <c r="I88">
        <v>6</v>
      </c>
      <c r="J88" t="s">
        <v>80</v>
      </c>
      <c r="K88" t="s">
        <v>82</v>
      </c>
      <c r="L88">
        <v>0</v>
      </c>
      <c r="M88">
        <v>0</v>
      </c>
      <c r="N88">
        <v>0</v>
      </c>
      <c r="O88">
        <v>0</v>
      </c>
      <c r="P88">
        <v>0</v>
      </c>
      <c r="Q88" t="s">
        <v>87</v>
      </c>
      <c r="R88" t="s">
        <v>360</v>
      </c>
      <c r="S88">
        <v>5.25</v>
      </c>
      <c r="T88" t="s">
        <v>650</v>
      </c>
      <c r="U88" t="s">
        <v>655</v>
      </c>
      <c r="V88">
        <v>1.73</v>
      </c>
      <c r="W88" t="s">
        <v>657</v>
      </c>
      <c r="X88">
        <v>89.019953945408446</v>
      </c>
      <c r="Y88" t="s">
        <v>895</v>
      </c>
      <c r="Z88">
        <v>2011</v>
      </c>
      <c r="AA88">
        <v>10</v>
      </c>
      <c r="AB88" t="s">
        <v>1151</v>
      </c>
      <c r="AC88" t="s">
        <v>1153</v>
      </c>
      <c r="AD88">
        <v>201012</v>
      </c>
      <c r="AE88" t="s">
        <v>82</v>
      </c>
      <c r="AF88">
        <v>2</v>
      </c>
      <c r="AG88">
        <v>3</v>
      </c>
      <c r="AH88">
        <v>1</v>
      </c>
      <c r="AI88">
        <v>3</v>
      </c>
      <c r="AJ88">
        <v>0</v>
      </c>
      <c r="AK88">
        <v>4.26</v>
      </c>
      <c r="AL88">
        <v>1.4266666666666701</v>
      </c>
    </row>
    <row r="89" spans="1:38" x14ac:dyDescent="0.25">
      <c r="A89" t="s">
        <v>35</v>
      </c>
      <c r="B89" t="s">
        <v>37</v>
      </c>
      <c r="C89" t="s">
        <v>51</v>
      </c>
      <c r="D89" t="s">
        <v>54</v>
      </c>
      <c r="E89" t="s">
        <v>61</v>
      </c>
      <c r="F89" t="s">
        <v>66</v>
      </c>
      <c r="G89" t="s">
        <v>70</v>
      </c>
      <c r="H89" t="s">
        <v>75</v>
      </c>
      <c r="I89">
        <v>9</v>
      </c>
      <c r="J89" t="s">
        <v>80</v>
      </c>
      <c r="K89" t="s">
        <v>81</v>
      </c>
      <c r="L89">
        <v>0</v>
      </c>
      <c r="M89">
        <v>0</v>
      </c>
      <c r="N89">
        <v>0</v>
      </c>
      <c r="O89">
        <v>0</v>
      </c>
      <c r="P89">
        <v>0</v>
      </c>
      <c r="Q89" t="s">
        <v>86</v>
      </c>
      <c r="R89" t="s">
        <v>181</v>
      </c>
      <c r="S89">
        <v>2.1396484375</v>
      </c>
      <c r="T89" t="s">
        <v>651</v>
      </c>
      <c r="U89" t="s">
        <v>654</v>
      </c>
      <c r="V89">
        <v>1.1399999999999999</v>
      </c>
      <c r="W89" t="s">
        <v>656</v>
      </c>
      <c r="X89">
        <v>0</v>
      </c>
      <c r="Y89" t="s">
        <v>741</v>
      </c>
      <c r="Z89">
        <v>2011</v>
      </c>
      <c r="AA89">
        <v>10</v>
      </c>
      <c r="AB89" t="s">
        <v>1151</v>
      </c>
      <c r="AC89" t="s">
        <v>1153</v>
      </c>
      <c r="AD89">
        <v>201012</v>
      </c>
      <c r="AE89" t="s">
        <v>81</v>
      </c>
      <c r="AF89">
        <v>3</v>
      </c>
      <c r="AG89">
        <v>1</v>
      </c>
      <c r="AH89">
        <v>2</v>
      </c>
      <c r="AI89">
        <v>1</v>
      </c>
      <c r="AJ89">
        <v>1</v>
      </c>
      <c r="AK89">
        <v>4.6666666666666696</v>
      </c>
      <c r="AL89">
        <v>2.81666666666667</v>
      </c>
    </row>
    <row r="90" spans="1:38" x14ac:dyDescent="0.25">
      <c r="A90" t="s">
        <v>35</v>
      </c>
      <c r="B90" t="s">
        <v>42</v>
      </c>
      <c r="C90" t="s">
        <v>51</v>
      </c>
      <c r="D90" t="s">
        <v>54</v>
      </c>
      <c r="E90" t="s">
        <v>62</v>
      </c>
      <c r="F90" t="s">
        <v>67</v>
      </c>
      <c r="G90" t="s">
        <v>71</v>
      </c>
      <c r="H90" t="s">
        <v>73</v>
      </c>
      <c r="I90">
        <v>2</v>
      </c>
      <c r="J90" t="s">
        <v>79</v>
      </c>
      <c r="K90" t="s">
        <v>82</v>
      </c>
      <c r="L90">
        <v>0</v>
      </c>
      <c r="M90">
        <v>0</v>
      </c>
      <c r="N90">
        <v>0</v>
      </c>
      <c r="O90">
        <v>0</v>
      </c>
      <c r="P90">
        <v>0</v>
      </c>
      <c r="Q90" t="s">
        <v>86</v>
      </c>
      <c r="R90" t="s">
        <v>371</v>
      </c>
      <c r="S90">
        <v>2.7197265625</v>
      </c>
      <c r="T90" t="s">
        <v>650</v>
      </c>
      <c r="U90" t="s">
        <v>653</v>
      </c>
      <c r="V90">
        <v>0.22</v>
      </c>
      <c r="W90" t="s">
        <v>656</v>
      </c>
      <c r="X90">
        <v>0</v>
      </c>
      <c r="Y90" t="s">
        <v>906</v>
      </c>
      <c r="Z90">
        <v>2011</v>
      </c>
      <c r="AA90">
        <v>11</v>
      </c>
      <c r="AB90" t="s">
        <v>1151</v>
      </c>
      <c r="AC90" t="s">
        <v>1155</v>
      </c>
      <c r="AD90">
        <v>201012</v>
      </c>
      <c r="AE90" t="s">
        <v>82</v>
      </c>
      <c r="AF90">
        <v>2</v>
      </c>
      <c r="AG90">
        <v>2</v>
      </c>
      <c r="AH90">
        <v>1</v>
      </c>
      <c r="AI90">
        <v>1</v>
      </c>
      <c r="AJ90">
        <v>0</v>
      </c>
      <c r="AK90">
        <v>8.5009999999999994</v>
      </c>
      <c r="AL90">
        <v>-13.2303333333333</v>
      </c>
    </row>
    <row r="91" spans="1:38" x14ac:dyDescent="0.25">
      <c r="A91" t="s">
        <v>35</v>
      </c>
      <c r="B91" t="s">
        <v>36</v>
      </c>
      <c r="C91" t="s">
        <v>55</v>
      </c>
      <c r="D91" t="s">
        <v>54</v>
      </c>
      <c r="E91" t="s">
        <v>61</v>
      </c>
      <c r="F91" t="s">
        <v>65</v>
      </c>
      <c r="G91" t="s">
        <v>70</v>
      </c>
      <c r="H91" t="s">
        <v>75</v>
      </c>
      <c r="I91">
        <v>7</v>
      </c>
      <c r="J91" t="s">
        <v>80</v>
      </c>
      <c r="K91" t="s">
        <v>81</v>
      </c>
      <c r="L91">
        <v>0</v>
      </c>
      <c r="M91">
        <v>0</v>
      </c>
      <c r="N91">
        <v>0</v>
      </c>
      <c r="O91">
        <v>1</v>
      </c>
      <c r="P91">
        <v>0</v>
      </c>
      <c r="Q91" t="s">
        <v>86</v>
      </c>
      <c r="R91" t="s">
        <v>176</v>
      </c>
      <c r="S91">
        <v>2.7998046875</v>
      </c>
      <c r="T91" t="s">
        <v>650</v>
      </c>
      <c r="U91" t="s">
        <v>654</v>
      </c>
      <c r="V91">
        <v>1.06</v>
      </c>
      <c r="W91" t="s">
        <v>656</v>
      </c>
      <c r="X91">
        <v>0</v>
      </c>
      <c r="Y91" t="s">
        <v>736</v>
      </c>
      <c r="Z91">
        <v>2011</v>
      </c>
      <c r="AA91">
        <v>11</v>
      </c>
      <c r="AB91" t="s">
        <v>1151</v>
      </c>
      <c r="AC91" t="s">
        <v>1152</v>
      </c>
      <c r="AD91">
        <v>201012</v>
      </c>
      <c r="AE91" t="s">
        <v>81</v>
      </c>
      <c r="AF91">
        <v>3</v>
      </c>
      <c r="AG91">
        <v>2</v>
      </c>
      <c r="AH91">
        <v>2</v>
      </c>
      <c r="AI91">
        <v>1</v>
      </c>
      <c r="AJ91">
        <v>1</v>
      </c>
      <c r="AK91">
        <v>3.9750000000000001</v>
      </c>
      <c r="AL91">
        <v>5.5416666666666696</v>
      </c>
    </row>
    <row r="92" spans="1:38" x14ac:dyDescent="0.25">
      <c r="A92" t="s">
        <v>35</v>
      </c>
      <c r="B92" t="s">
        <v>40</v>
      </c>
      <c r="C92" t="s">
        <v>51</v>
      </c>
      <c r="D92" t="s">
        <v>58</v>
      </c>
      <c r="E92" t="s">
        <v>62</v>
      </c>
      <c r="F92" t="s">
        <v>67</v>
      </c>
      <c r="G92" t="s">
        <v>72</v>
      </c>
      <c r="H92" t="s">
        <v>75</v>
      </c>
      <c r="I92">
        <v>2</v>
      </c>
      <c r="J92" t="s">
        <v>79</v>
      </c>
      <c r="K92" t="s">
        <v>83</v>
      </c>
      <c r="L92">
        <v>0</v>
      </c>
      <c r="M92">
        <v>0</v>
      </c>
      <c r="N92">
        <v>0</v>
      </c>
      <c r="O92">
        <v>0</v>
      </c>
      <c r="P92">
        <v>0</v>
      </c>
      <c r="Q92" t="s">
        <v>86</v>
      </c>
      <c r="R92" t="s">
        <v>517</v>
      </c>
      <c r="S92">
        <v>3.75</v>
      </c>
      <c r="T92" t="s">
        <v>650</v>
      </c>
      <c r="U92" t="s">
        <v>654</v>
      </c>
      <c r="V92">
        <v>0.95</v>
      </c>
      <c r="W92" t="s">
        <v>656</v>
      </c>
      <c r="X92">
        <v>0</v>
      </c>
      <c r="Y92" t="s">
        <v>1041</v>
      </c>
      <c r="Z92">
        <v>2011</v>
      </c>
      <c r="AA92">
        <v>12</v>
      </c>
      <c r="AB92" t="s">
        <v>1151</v>
      </c>
      <c r="AC92" t="s">
        <v>1153</v>
      </c>
      <c r="AD92">
        <v>201012</v>
      </c>
      <c r="AE92" t="s">
        <v>83</v>
      </c>
      <c r="AF92">
        <v>1</v>
      </c>
      <c r="AG92">
        <v>2</v>
      </c>
      <c r="AH92">
        <v>2</v>
      </c>
      <c r="AI92">
        <v>3</v>
      </c>
      <c r="AJ92">
        <v>1</v>
      </c>
      <c r="AK92">
        <v>5.2666666666666702</v>
      </c>
      <c r="AL92">
        <v>4.0350000000000001</v>
      </c>
    </row>
    <row r="93" spans="1:38" x14ac:dyDescent="0.25">
      <c r="A93" t="s">
        <v>35</v>
      </c>
      <c r="B93" t="s">
        <v>36</v>
      </c>
      <c r="C93" t="s">
        <v>53</v>
      </c>
      <c r="D93" t="s">
        <v>56</v>
      </c>
      <c r="E93" t="s">
        <v>61</v>
      </c>
      <c r="F93" t="s">
        <v>65</v>
      </c>
      <c r="G93" t="s">
        <v>70</v>
      </c>
      <c r="H93" t="s">
        <v>75</v>
      </c>
      <c r="I93">
        <v>10</v>
      </c>
      <c r="J93" t="s">
        <v>80</v>
      </c>
      <c r="K93" t="s">
        <v>81</v>
      </c>
      <c r="L93">
        <v>0</v>
      </c>
      <c r="M93">
        <v>0</v>
      </c>
      <c r="N93">
        <v>0</v>
      </c>
      <c r="O93">
        <v>1</v>
      </c>
      <c r="P93">
        <v>0</v>
      </c>
      <c r="Q93" t="s">
        <v>86</v>
      </c>
      <c r="R93" t="s">
        <v>177</v>
      </c>
      <c r="S93">
        <v>3.259765625</v>
      </c>
      <c r="T93" t="s">
        <v>650</v>
      </c>
      <c r="U93" t="s">
        <v>654</v>
      </c>
      <c r="V93">
        <v>1.08</v>
      </c>
      <c r="W93" t="s">
        <v>656</v>
      </c>
      <c r="X93">
        <v>0</v>
      </c>
      <c r="Y93" t="s">
        <v>737</v>
      </c>
      <c r="Z93">
        <v>2012</v>
      </c>
      <c r="AA93">
        <v>1</v>
      </c>
      <c r="AB93" t="s">
        <v>1148</v>
      </c>
      <c r="AC93" t="s">
        <v>1152</v>
      </c>
      <c r="AD93">
        <v>201012</v>
      </c>
      <c r="AE93" t="s">
        <v>81</v>
      </c>
      <c r="AF93">
        <v>3</v>
      </c>
      <c r="AG93">
        <v>2</v>
      </c>
      <c r="AH93">
        <v>2</v>
      </c>
      <c r="AI93">
        <v>3</v>
      </c>
      <c r="AJ93">
        <v>1</v>
      </c>
      <c r="AK93">
        <v>5.8583333333333298</v>
      </c>
      <c r="AL93">
        <v>3.0966666666666698</v>
      </c>
    </row>
    <row r="94" spans="1:38" x14ac:dyDescent="0.25">
      <c r="A94" t="s">
        <v>34</v>
      </c>
      <c r="B94" t="s">
        <v>45</v>
      </c>
      <c r="C94" t="s">
        <v>51</v>
      </c>
      <c r="D94" t="s">
        <v>49</v>
      </c>
      <c r="E94" t="s">
        <v>61</v>
      </c>
      <c r="F94" t="s">
        <v>65</v>
      </c>
      <c r="G94" t="s">
        <v>70</v>
      </c>
      <c r="H94" t="s">
        <v>73</v>
      </c>
      <c r="I94">
        <v>8</v>
      </c>
      <c r="J94" t="s">
        <v>80</v>
      </c>
      <c r="K94" t="s">
        <v>81</v>
      </c>
      <c r="L94">
        <v>0</v>
      </c>
      <c r="M94">
        <v>0</v>
      </c>
      <c r="N94">
        <v>0</v>
      </c>
      <c r="O94">
        <v>0</v>
      </c>
      <c r="P94">
        <v>0</v>
      </c>
      <c r="Q94" t="s">
        <v>87</v>
      </c>
      <c r="R94" t="s">
        <v>284</v>
      </c>
      <c r="S94">
        <v>3.400390625</v>
      </c>
      <c r="T94" t="s">
        <v>650</v>
      </c>
      <c r="U94" t="s">
        <v>654</v>
      </c>
      <c r="V94">
        <v>0.81</v>
      </c>
      <c r="W94" t="s">
        <v>656</v>
      </c>
      <c r="X94">
        <v>0</v>
      </c>
      <c r="Y94" t="s">
        <v>836</v>
      </c>
      <c r="Z94">
        <v>2012</v>
      </c>
      <c r="AA94">
        <v>1</v>
      </c>
      <c r="AB94" t="s">
        <v>1148</v>
      </c>
      <c r="AC94" t="s">
        <v>1152</v>
      </c>
      <c r="AD94">
        <v>201012</v>
      </c>
      <c r="AE94" t="s">
        <v>81</v>
      </c>
      <c r="AF94">
        <v>3</v>
      </c>
      <c r="AG94">
        <v>2</v>
      </c>
      <c r="AH94">
        <v>1</v>
      </c>
      <c r="AI94">
        <v>3</v>
      </c>
      <c r="AJ94">
        <v>0</v>
      </c>
      <c r="AK94">
        <v>3</v>
      </c>
      <c r="AL94">
        <v>7.4666666666666703</v>
      </c>
    </row>
    <row r="95" spans="1:38" x14ac:dyDescent="0.25">
      <c r="A95" t="s">
        <v>35</v>
      </c>
      <c r="B95" t="s">
        <v>45</v>
      </c>
      <c r="C95" t="s">
        <v>51</v>
      </c>
      <c r="D95" t="s">
        <v>54</v>
      </c>
      <c r="E95" t="s">
        <v>61</v>
      </c>
      <c r="F95" t="s">
        <v>65</v>
      </c>
      <c r="G95" t="s">
        <v>70</v>
      </c>
      <c r="H95" t="s">
        <v>75</v>
      </c>
      <c r="I95">
        <v>6</v>
      </c>
      <c r="J95" t="s">
        <v>80</v>
      </c>
      <c r="K95" t="s">
        <v>81</v>
      </c>
      <c r="L95">
        <v>0</v>
      </c>
      <c r="M95">
        <v>0</v>
      </c>
      <c r="N95">
        <v>0</v>
      </c>
      <c r="O95">
        <v>0</v>
      </c>
      <c r="P95">
        <v>0</v>
      </c>
      <c r="Q95" t="s">
        <v>87</v>
      </c>
      <c r="R95" t="s">
        <v>287</v>
      </c>
      <c r="S95">
        <v>3</v>
      </c>
      <c r="T95" t="s">
        <v>650</v>
      </c>
      <c r="U95" t="s">
        <v>654</v>
      </c>
      <c r="V95">
        <v>0.89</v>
      </c>
      <c r="W95" t="s">
        <v>656</v>
      </c>
      <c r="X95">
        <v>0</v>
      </c>
      <c r="Y95" t="s">
        <v>836</v>
      </c>
      <c r="Z95">
        <v>2012</v>
      </c>
      <c r="AA95">
        <v>1</v>
      </c>
      <c r="AB95" t="s">
        <v>1148</v>
      </c>
      <c r="AC95" t="s">
        <v>1152</v>
      </c>
      <c r="AD95">
        <v>201012</v>
      </c>
      <c r="AE95" t="s">
        <v>81</v>
      </c>
      <c r="AF95">
        <v>3</v>
      </c>
      <c r="AG95">
        <v>2</v>
      </c>
      <c r="AH95">
        <v>2</v>
      </c>
      <c r="AI95">
        <v>1</v>
      </c>
      <c r="AJ95">
        <v>1</v>
      </c>
      <c r="AK95">
        <v>3.35666666666667</v>
      </c>
      <c r="AL95">
        <v>7.2149999999999999</v>
      </c>
    </row>
    <row r="96" spans="1:38" x14ac:dyDescent="0.25">
      <c r="A96" t="s">
        <v>35</v>
      </c>
      <c r="B96" t="s">
        <v>40</v>
      </c>
      <c r="C96" t="s">
        <v>51</v>
      </c>
      <c r="D96" t="s">
        <v>49</v>
      </c>
      <c r="E96" t="s">
        <v>62</v>
      </c>
      <c r="F96" t="s">
        <v>69</v>
      </c>
      <c r="G96" t="s">
        <v>72</v>
      </c>
      <c r="H96" t="s">
        <v>75</v>
      </c>
      <c r="I96">
        <v>2</v>
      </c>
      <c r="J96" t="s">
        <v>79</v>
      </c>
      <c r="K96" t="s">
        <v>83</v>
      </c>
      <c r="L96">
        <v>0</v>
      </c>
      <c r="M96">
        <v>0</v>
      </c>
      <c r="N96">
        <v>1</v>
      </c>
      <c r="O96">
        <v>0</v>
      </c>
      <c r="P96">
        <v>0</v>
      </c>
      <c r="Q96" t="s">
        <v>86</v>
      </c>
      <c r="R96" t="s">
        <v>511</v>
      </c>
      <c r="S96">
        <v>3.0302734375</v>
      </c>
      <c r="T96" t="s">
        <v>650</v>
      </c>
      <c r="U96" t="s">
        <v>654</v>
      </c>
      <c r="V96">
        <v>0.83000000000000007</v>
      </c>
      <c r="W96" t="s">
        <v>656</v>
      </c>
      <c r="X96">
        <v>0</v>
      </c>
      <c r="Y96" t="s">
        <v>1035</v>
      </c>
      <c r="Z96">
        <v>2012</v>
      </c>
      <c r="AA96">
        <v>1</v>
      </c>
      <c r="AB96" t="s">
        <v>1148</v>
      </c>
      <c r="AC96" t="s">
        <v>1153</v>
      </c>
      <c r="AD96">
        <v>201012</v>
      </c>
      <c r="AE96" t="s">
        <v>83</v>
      </c>
      <c r="AF96">
        <v>1</v>
      </c>
      <c r="AG96">
        <v>2</v>
      </c>
      <c r="AH96">
        <v>2</v>
      </c>
      <c r="AI96">
        <v>3</v>
      </c>
      <c r="AJ96">
        <v>1</v>
      </c>
      <c r="AK96">
        <v>5.2184999999999997</v>
      </c>
      <c r="AL96">
        <v>-4.0431666666666697</v>
      </c>
    </row>
    <row r="97" spans="1:38" x14ac:dyDescent="0.25">
      <c r="A97" t="s">
        <v>35</v>
      </c>
      <c r="B97" t="s">
        <v>36</v>
      </c>
      <c r="C97" t="s">
        <v>53</v>
      </c>
      <c r="D97" t="s">
        <v>54</v>
      </c>
      <c r="E97" t="s">
        <v>62</v>
      </c>
      <c r="F97" t="s">
        <v>68</v>
      </c>
      <c r="G97" t="s">
        <v>72</v>
      </c>
      <c r="H97" t="s">
        <v>76</v>
      </c>
      <c r="I97">
        <v>12</v>
      </c>
      <c r="J97" t="s">
        <v>78</v>
      </c>
      <c r="K97" t="s">
        <v>81</v>
      </c>
      <c r="L97">
        <v>1</v>
      </c>
      <c r="M97">
        <v>0</v>
      </c>
      <c r="N97">
        <v>0</v>
      </c>
      <c r="O97">
        <v>0</v>
      </c>
      <c r="P97">
        <v>0</v>
      </c>
      <c r="Q97" t="s">
        <v>86</v>
      </c>
      <c r="R97" t="s">
        <v>488</v>
      </c>
      <c r="S97">
        <v>3.259765625</v>
      </c>
      <c r="T97" t="s">
        <v>650</v>
      </c>
      <c r="U97" t="s">
        <v>653</v>
      </c>
      <c r="V97">
        <v>0.68</v>
      </c>
      <c r="W97" t="s">
        <v>656</v>
      </c>
      <c r="X97">
        <v>0</v>
      </c>
      <c r="Y97" t="s">
        <v>1015</v>
      </c>
      <c r="Z97">
        <v>2012</v>
      </c>
      <c r="AA97">
        <v>1</v>
      </c>
      <c r="AB97" t="s">
        <v>1148</v>
      </c>
      <c r="AC97" t="s">
        <v>1152</v>
      </c>
      <c r="AD97">
        <v>201012</v>
      </c>
      <c r="AE97" t="s">
        <v>81</v>
      </c>
      <c r="AF97">
        <v>3</v>
      </c>
      <c r="AG97">
        <v>2</v>
      </c>
      <c r="AH97">
        <v>3</v>
      </c>
      <c r="AI97">
        <v>1</v>
      </c>
      <c r="AJ97">
        <v>1</v>
      </c>
      <c r="AK97">
        <v>6.3</v>
      </c>
      <c r="AL97">
        <v>3.3333333333333299</v>
      </c>
    </row>
    <row r="98" spans="1:38" x14ac:dyDescent="0.25">
      <c r="A98" t="s">
        <v>35</v>
      </c>
      <c r="B98" t="s">
        <v>44</v>
      </c>
      <c r="C98" t="s">
        <v>54</v>
      </c>
      <c r="D98" t="s">
        <v>54</v>
      </c>
      <c r="E98" t="s">
        <v>62</v>
      </c>
      <c r="F98" t="s">
        <v>69</v>
      </c>
      <c r="G98" t="s">
        <v>72</v>
      </c>
      <c r="H98" t="s">
        <v>75</v>
      </c>
      <c r="I98">
        <v>5</v>
      </c>
      <c r="J98" t="s">
        <v>80</v>
      </c>
      <c r="K98" t="s">
        <v>83</v>
      </c>
      <c r="L98">
        <v>0</v>
      </c>
      <c r="M98">
        <v>0</v>
      </c>
      <c r="N98">
        <v>0</v>
      </c>
      <c r="O98">
        <v>0</v>
      </c>
      <c r="P98">
        <v>0</v>
      </c>
      <c r="Q98" t="s">
        <v>86</v>
      </c>
      <c r="R98" t="s">
        <v>564</v>
      </c>
      <c r="S98">
        <v>3.2197265625</v>
      </c>
      <c r="T98" t="s">
        <v>650</v>
      </c>
      <c r="U98" t="s">
        <v>653</v>
      </c>
      <c r="V98">
        <v>0.69000000000000006</v>
      </c>
      <c r="W98" t="s">
        <v>656</v>
      </c>
      <c r="X98">
        <v>0</v>
      </c>
      <c r="Y98" t="s">
        <v>1078</v>
      </c>
      <c r="Z98">
        <v>2012</v>
      </c>
      <c r="AA98">
        <v>1</v>
      </c>
      <c r="AB98" t="s">
        <v>1148</v>
      </c>
      <c r="AC98" t="s">
        <v>1154</v>
      </c>
      <c r="AD98">
        <v>201012</v>
      </c>
      <c r="AE98" t="s">
        <v>83</v>
      </c>
      <c r="AF98">
        <v>1</v>
      </c>
      <c r="AG98">
        <v>2</v>
      </c>
      <c r="AH98">
        <v>2</v>
      </c>
      <c r="AI98">
        <v>1</v>
      </c>
      <c r="AJ98">
        <v>1</v>
      </c>
      <c r="AK98">
        <v>-4.75</v>
      </c>
      <c r="AL98">
        <v>11.8</v>
      </c>
    </row>
    <row r="99" spans="1:38" x14ac:dyDescent="0.25">
      <c r="A99" t="s">
        <v>35</v>
      </c>
      <c r="B99" t="s">
        <v>44</v>
      </c>
      <c r="C99" t="s">
        <v>51</v>
      </c>
      <c r="D99" t="s">
        <v>49</v>
      </c>
      <c r="E99" t="s">
        <v>62</v>
      </c>
      <c r="F99" t="s">
        <v>69</v>
      </c>
      <c r="G99" t="s">
        <v>72</v>
      </c>
      <c r="H99" t="s">
        <v>75</v>
      </c>
      <c r="I99">
        <v>6</v>
      </c>
      <c r="J99" t="s">
        <v>80</v>
      </c>
      <c r="K99" t="s">
        <v>82</v>
      </c>
      <c r="L99">
        <v>0</v>
      </c>
      <c r="M99">
        <v>0</v>
      </c>
      <c r="N99">
        <v>0</v>
      </c>
      <c r="O99">
        <v>0</v>
      </c>
      <c r="P99">
        <v>0</v>
      </c>
      <c r="Q99" t="s">
        <v>86</v>
      </c>
      <c r="R99" t="s">
        <v>571</v>
      </c>
      <c r="S99">
        <v>4.650390625</v>
      </c>
      <c r="T99" t="s">
        <v>650</v>
      </c>
      <c r="U99" t="s">
        <v>654</v>
      </c>
      <c r="V99">
        <v>0.89</v>
      </c>
      <c r="W99" t="s">
        <v>656</v>
      </c>
      <c r="X99">
        <v>0</v>
      </c>
      <c r="Y99" t="s">
        <v>1084</v>
      </c>
      <c r="Z99">
        <v>2012</v>
      </c>
      <c r="AA99">
        <v>2</v>
      </c>
      <c r="AB99" t="s">
        <v>1148</v>
      </c>
      <c r="AC99" t="s">
        <v>1154</v>
      </c>
      <c r="AD99">
        <v>201012</v>
      </c>
      <c r="AE99" t="s">
        <v>82</v>
      </c>
      <c r="AF99">
        <v>2</v>
      </c>
      <c r="AG99">
        <v>2</v>
      </c>
      <c r="AH99">
        <v>2</v>
      </c>
      <c r="AI99">
        <v>3</v>
      </c>
      <c r="AJ99">
        <v>1</v>
      </c>
      <c r="AK99">
        <v>-5.7666666666666702</v>
      </c>
      <c r="AL99">
        <v>11.783333333333299</v>
      </c>
    </row>
    <row r="100" spans="1:38" x14ac:dyDescent="0.25">
      <c r="A100" t="s">
        <v>35</v>
      </c>
      <c r="B100" t="s">
        <v>41</v>
      </c>
      <c r="C100" t="s">
        <v>51</v>
      </c>
      <c r="D100" t="s">
        <v>49</v>
      </c>
      <c r="E100" t="s">
        <v>62</v>
      </c>
      <c r="F100" t="s">
        <v>69</v>
      </c>
      <c r="G100" t="s">
        <v>71</v>
      </c>
      <c r="H100" t="s">
        <v>75</v>
      </c>
      <c r="I100">
        <v>4</v>
      </c>
      <c r="J100" t="s">
        <v>79</v>
      </c>
      <c r="K100" t="s">
        <v>83</v>
      </c>
      <c r="L100">
        <v>0</v>
      </c>
      <c r="M100">
        <v>0</v>
      </c>
      <c r="N100">
        <v>0</v>
      </c>
      <c r="O100">
        <v>0</v>
      </c>
      <c r="P100">
        <v>0</v>
      </c>
      <c r="Q100" t="s">
        <v>86</v>
      </c>
      <c r="R100" t="s">
        <v>392</v>
      </c>
      <c r="S100">
        <v>2.7998046875</v>
      </c>
      <c r="T100" t="s">
        <v>650</v>
      </c>
      <c r="U100" t="s">
        <v>654</v>
      </c>
      <c r="V100">
        <v>0.8822500000000002</v>
      </c>
      <c r="W100" t="s">
        <v>656</v>
      </c>
      <c r="X100">
        <v>0</v>
      </c>
      <c r="Y100" t="s">
        <v>735</v>
      </c>
      <c r="Z100">
        <v>2012</v>
      </c>
      <c r="AA100">
        <v>2</v>
      </c>
      <c r="AB100" t="s">
        <v>1148</v>
      </c>
      <c r="AC100" t="s">
        <v>1153</v>
      </c>
      <c r="AD100">
        <v>201012</v>
      </c>
      <c r="AE100" t="s">
        <v>83</v>
      </c>
      <c r="AF100">
        <v>1</v>
      </c>
      <c r="AG100">
        <v>2</v>
      </c>
      <c r="AH100">
        <v>2</v>
      </c>
      <c r="AI100">
        <v>3</v>
      </c>
      <c r="AJ100">
        <v>1</v>
      </c>
      <c r="AK100">
        <v>4.9583333333333304</v>
      </c>
      <c r="AL100">
        <v>2.2783333333333302</v>
      </c>
    </row>
    <row r="101" spans="1:38" x14ac:dyDescent="0.25">
      <c r="A101" t="s">
        <v>34</v>
      </c>
      <c r="B101" t="s">
        <v>37</v>
      </c>
      <c r="C101" t="s">
        <v>52</v>
      </c>
      <c r="D101" t="s">
        <v>56</v>
      </c>
      <c r="E101" t="s">
        <v>61</v>
      </c>
      <c r="F101" t="s">
        <v>65</v>
      </c>
      <c r="G101" t="s">
        <v>70</v>
      </c>
      <c r="H101" t="s">
        <v>76</v>
      </c>
      <c r="I101">
        <v>8</v>
      </c>
      <c r="J101" t="s">
        <v>80</v>
      </c>
      <c r="K101" t="s">
        <v>82</v>
      </c>
      <c r="L101">
        <v>1</v>
      </c>
      <c r="M101">
        <v>0</v>
      </c>
      <c r="N101">
        <v>1</v>
      </c>
      <c r="O101">
        <v>0</v>
      </c>
      <c r="P101">
        <v>0</v>
      </c>
      <c r="Q101" t="s">
        <v>86</v>
      </c>
      <c r="R101" t="s">
        <v>175</v>
      </c>
      <c r="S101">
        <v>2.3095703125</v>
      </c>
      <c r="T101" t="s">
        <v>651</v>
      </c>
      <c r="U101" t="s">
        <v>654</v>
      </c>
      <c r="V101">
        <v>1.06</v>
      </c>
      <c r="W101" t="s">
        <v>656</v>
      </c>
      <c r="X101">
        <v>0</v>
      </c>
      <c r="Y101" t="s">
        <v>735</v>
      </c>
      <c r="Z101">
        <v>2012</v>
      </c>
      <c r="AA101">
        <v>2</v>
      </c>
      <c r="AB101" t="s">
        <v>1148</v>
      </c>
      <c r="AC101" t="s">
        <v>1153</v>
      </c>
      <c r="AD101">
        <v>201012</v>
      </c>
      <c r="AE101" t="s">
        <v>82</v>
      </c>
      <c r="AF101">
        <v>2</v>
      </c>
      <c r="AG101">
        <v>1</v>
      </c>
      <c r="AH101">
        <v>3</v>
      </c>
      <c r="AI101">
        <v>3</v>
      </c>
      <c r="AJ101">
        <v>1</v>
      </c>
      <c r="AK101">
        <v>4.9168333333333303</v>
      </c>
      <c r="AL101">
        <v>-1.706</v>
      </c>
    </row>
    <row r="102" spans="1:38" x14ac:dyDescent="0.25">
      <c r="A102" t="s">
        <v>35</v>
      </c>
      <c r="B102" t="s">
        <v>36</v>
      </c>
      <c r="C102" t="s">
        <v>51</v>
      </c>
      <c r="D102" t="s">
        <v>59</v>
      </c>
      <c r="E102" t="s">
        <v>61</v>
      </c>
      <c r="F102" t="s">
        <v>65</v>
      </c>
      <c r="G102" t="s">
        <v>70</v>
      </c>
      <c r="H102" t="s">
        <v>73</v>
      </c>
      <c r="I102">
        <v>16</v>
      </c>
      <c r="J102" t="s">
        <v>78</v>
      </c>
      <c r="K102" t="s">
        <v>81</v>
      </c>
      <c r="L102">
        <v>0</v>
      </c>
      <c r="M102">
        <v>0</v>
      </c>
      <c r="N102">
        <v>0</v>
      </c>
      <c r="O102">
        <v>0</v>
      </c>
      <c r="P102">
        <v>0</v>
      </c>
      <c r="Q102" t="s">
        <v>86</v>
      </c>
      <c r="R102" t="s">
        <v>131</v>
      </c>
      <c r="S102">
        <v>5.509765625</v>
      </c>
      <c r="T102" t="s">
        <v>650</v>
      </c>
      <c r="U102" t="s">
        <v>654</v>
      </c>
      <c r="V102">
        <v>1.06</v>
      </c>
      <c r="W102" t="s">
        <v>656</v>
      </c>
      <c r="X102">
        <v>0</v>
      </c>
      <c r="Y102" t="s">
        <v>699</v>
      </c>
      <c r="Z102">
        <v>2012</v>
      </c>
      <c r="AA102">
        <v>2</v>
      </c>
      <c r="AB102" t="s">
        <v>1148</v>
      </c>
      <c r="AC102" t="s">
        <v>1152</v>
      </c>
      <c r="AD102">
        <v>201012</v>
      </c>
      <c r="AE102" t="s">
        <v>81</v>
      </c>
      <c r="AF102">
        <v>3</v>
      </c>
      <c r="AG102">
        <v>2</v>
      </c>
      <c r="AH102">
        <v>1</v>
      </c>
      <c r="AI102">
        <v>2</v>
      </c>
      <c r="AJ102">
        <v>0</v>
      </c>
      <c r="AK102">
        <v>5.19166666666667</v>
      </c>
      <c r="AL102">
        <v>3.4516666666666702</v>
      </c>
    </row>
    <row r="103" spans="1:38" x14ac:dyDescent="0.25">
      <c r="A103" t="s">
        <v>35</v>
      </c>
      <c r="B103" t="s">
        <v>36</v>
      </c>
      <c r="C103" t="s">
        <v>51</v>
      </c>
      <c r="D103" t="s">
        <v>56</v>
      </c>
      <c r="E103" t="s">
        <v>61</v>
      </c>
      <c r="F103" t="s">
        <v>66</v>
      </c>
      <c r="G103" t="s">
        <v>70</v>
      </c>
      <c r="H103" t="s">
        <v>75</v>
      </c>
      <c r="I103">
        <v>8</v>
      </c>
      <c r="J103" t="s">
        <v>80</v>
      </c>
      <c r="K103" t="s">
        <v>81</v>
      </c>
      <c r="L103">
        <v>0</v>
      </c>
      <c r="M103">
        <v>0</v>
      </c>
      <c r="N103">
        <v>1</v>
      </c>
      <c r="O103">
        <v>0</v>
      </c>
      <c r="P103">
        <v>1</v>
      </c>
      <c r="Q103" t="s">
        <v>86</v>
      </c>
      <c r="R103" t="s">
        <v>207</v>
      </c>
      <c r="S103">
        <v>6.7001953125</v>
      </c>
      <c r="T103" t="s">
        <v>652</v>
      </c>
      <c r="U103" t="s">
        <v>654</v>
      </c>
      <c r="V103">
        <v>1.1299999999999999</v>
      </c>
      <c r="W103" t="s">
        <v>656</v>
      </c>
      <c r="X103">
        <v>2.0027902826180711E-2</v>
      </c>
      <c r="Y103" t="s">
        <v>766</v>
      </c>
      <c r="Z103">
        <v>2012</v>
      </c>
      <c r="AA103">
        <v>2</v>
      </c>
      <c r="AB103" t="s">
        <v>1148</v>
      </c>
      <c r="AC103" t="s">
        <v>1152</v>
      </c>
      <c r="AD103">
        <v>201012</v>
      </c>
      <c r="AE103" t="s">
        <v>81</v>
      </c>
      <c r="AF103">
        <v>3</v>
      </c>
      <c r="AG103">
        <v>2</v>
      </c>
      <c r="AH103">
        <v>2</v>
      </c>
      <c r="AI103">
        <v>3</v>
      </c>
      <c r="AJ103">
        <v>1</v>
      </c>
      <c r="AK103">
        <v>4.7166666666666703</v>
      </c>
      <c r="AL103">
        <v>3.7333333333333298</v>
      </c>
    </row>
    <row r="104" spans="1:38" x14ac:dyDescent="0.25">
      <c r="A104" t="s">
        <v>34</v>
      </c>
      <c r="B104" t="s">
        <v>40</v>
      </c>
      <c r="C104" t="s">
        <v>51</v>
      </c>
      <c r="D104" t="s">
        <v>58</v>
      </c>
      <c r="E104" t="s">
        <v>62</v>
      </c>
      <c r="F104" t="s">
        <v>67</v>
      </c>
      <c r="G104" t="s">
        <v>71</v>
      </c>
      <c r="H104" t="s">
        <v>75</v>
      </c>
      <c r="I104">
        <v>3</v>
      </c>
      <c r="J104" t="s">
        <v>79</v>
      </c>
      <c r="K104" t="s">
        <v>83</v>
      </c>
      <c r="L104">
        <v>0</v>
      </c>
      <c r="M104">
        <v>0</v>
      </c>
      <c r="N104">
        <v>0</v>
      </c>
      <c r="O104">
        <v>0</v>
      </c>
      <c r="P104">
        <v>0</v>
      </c>
      <c r="Q104" t="s">
        <v>87</v>
      </c>
      <c r="R104" t="s">
        <v>464</v>
      </c>
      <c r="S104">
        <v>2.919921875</v>
      </c>
      <c r="T104" t="s">
        <v>650</v>
      </c>
      <c r="U104" t="s">
        <v>654</v>
      </c>
      <c r="V104">
        <v>0.76</v>
      </c>
      <c r="W104" t="s">
        <v>656</v>
      </c>
      <c r="X104">
        <v>0</v>
      </c>
      <c r="Y104" t="s">
        <v>992</v>
      </c>
      <c r="Z104">
        <v>2012</v>
      </c>
      <c r="AA104">
        <v>2</v>
      </c>
      <c r="AB104" t="s">
        <v>1148</v>
      </c>
      <c r="AC104" t="s">
        <v>1153</v>
      </c>
      <c r="AD104">
        <v>201012</v>
      </c>
      <c r="AE104" t="s">
        <v>83</v>
      </c>
      <c r="AF104">
        <v>1</v>
      </c>
      <c r="AG104">
        <v>2</v>
      </c>
      <c r="AH104">
        <v>2</v>
      </c>
      <c r="AI104">
        <v>3</v>
      </c>
      <c r="AJ104">
        <v>1</v>
      </c>
      <c r="AK104">
        <v>5.2666666666666702</v>
      </c>
      <c r="AL104">
        <v>-4.0166666666666702</v>
      </c>
    </row>
    <row r="105" spans="1:38" x14ac:dyDescent="0.25">
      <c r="A105" t="s">
        <v>34</v>
      </c>
      <c r="B105" t="s">
        <v>36</v>
      </c>
      <c r="C105" t="s">
        <v>51</v>
      </c>
      <c r="D105" t="s">
        <v>54</v>
      </c>
      <c r="E105" t="s">
        <v>62</v>
      </c>
      <c r="F105" t="s">
        <v>64</v>
      </c>
      <c r="G105" t="s">
        <v>72</v>
      </c>
      <c r="H105" t="s">
        <v>77</v>
      </c>
      <c r="I105">
        <v>8</v>
      </c>
      <c r="J105" t="s">
        <v>80</v>
      </c>
      <c r="K105" t="s">
        <v>81</v>
      </c>
      <c r="L105">
        <v>0</v>
      </c>
      <c r="M105">
        <v>1</v>
      </c>
      <c r="N105">
        <v>0</v>
      </c>
      <c r="O105">
        <v>1</v>
      </c>
      <c r="P105">
        <v>0</v>
      </c>
      <c r="Q105" t="s">
        <v>86</v>
      </c>
      <c r="R105" t="s">
        <v>566</v>
      </c>
      <c r="S105">
        <v>4.599609375</v>
      </c>
      <c r="T105" t="s">
        <v>650</v>
      </c>
      <c r="U105" t="s">
        <v>653</v>
      </c>
      <c r="V105">
        <v>0.71</v>
      </c>
      <c r="W105" t="s">
        <v>656</v>
      </c>
      <c r="X105">
        <v>0</v>
      </c>
      <c r="Y105" t="s">
        <v>1080</v>
      </c>
      <c r="Z105">
        <v>2012</v>
      </c>
      <c r="AA105">
        <v>2</v>
      </c>
      <c r="AB105" t="s">
        <v>1148</v>
      </c>
      <c r="AC105" t="s">
        <v>1152</v>
      </c>
      <c r="AD105">
        <v>201012</v>
      </c>
      <c r="AE105" t="s">
        <v>81</v>
      </c>
      <c r="AF105">
        <v>3</v>
      </c>
      <c r="AG105">
        <v>2</v>
      </c>
      <c r="AH105">
        <v>2</v>
      </c>
      <c r="AI105">
        <v>1</v>
      </c>
      <c r="AJ105">
        <v>1</v>
      </c>
      <c r="AK105">
        <v>4.2</v>
      </c>
      <c r="AL105">
        <v>6.93333333333333</v>
      </c>
    </row>
    <row r="106" spans="1:38" x14ac:dyDescent="0.25">
      <c r="A106" t="s">
        <v>35</v>
      </c>
      <c r="B106" t="s">
        <v>36</v>
      </c>
      <c r="C106" t="s">
        <v>53</v>
      </c>
      <c r="D106" t="s">
        <v>56</v>
      </c>
      <c r="E106" t="s">
        <v>61</v>
      </c>
      <c r="F106" t="s">
        <v>68</v>
      </c>
      <c r="G106" t="s">
        <v>72</v>
      </c>
      <c r="H106" t="s">
        <v>73</v>
      </c>
      <c r="I106">
        <v>8</v>
      </c>
      <c r="J106" t="s">
        <v>80</v>
      </c>
      <c r="K106" t="s">
        <v>81</v>
      </c>
      <c r="L106">
        <v>0</v>
      </c>
      <c r="M106">
        <v>0</v>
      </c>
      <c r="N106">
        <v>0</v>
      </c>
      <c r="O106">
        <v>0</v>
      </c>
      <c r="P106">
        <v>0</v>
      </c>
      <c r="Q106" t="s">
        <v>86</v>
      </c>
      <c r="R106" t="s">
        <v>563</v>
      </c>
      <c r="S106">
        <v>4.8203125</v>
      </c>
      <c r="T106" t="s">
        <v>650</v>
      </c>
      <c r="U106" t="s">
        <v>653</v>
      </c>
      <c r="V106">
        <v>0.61</v>
      </c>
      <c r="W106" t="s">
        <v>656</v>
      </c>
      <c r="X106">
        <v>0</v>
      </c>
      <c r="Y106" t="s">
        <v>1077</v>
      </c>
      <c r="Z106">
        <v>2012</v>
      </c>
      <c r="AA106">
        <v>2</v>
      </c>
      <c r="AB106" t="s">
        <v>1148</v>
      </c>
      <c r="AC106" t="s">
        <v>1152</v>
      </c>
      <c r="AD106">
        <v>201012</v>
      </c>
      <c r="AE106" t="s">
        <v>81</v>
      </c>
      <c r="AF106">
        <v>3</v>
      </c>
      <c r="AG106">
        <v>2</v>
      </c>
      <c r="AH106">
        <v>1</v>
      </c>
      <c r="AI106">
        <v>3</v>
      </c>
      <c r="AJ106">
        <v>0</v>
      </c>
      <c r="AK106">
        <v>4.3333333333333304</v>
      </c>
      <c r="AL106">
        <v>5.7833333333333297</v>
      </c>
    </row>
    <row r="107" spans="1:38" x14ac:dyDescent="0.25">
      <c r="A107" t="s">
        <v>35</v>
      </c>
      <c r="B107" t="s">
        <v>41</v>
      </c>
      <c r="C107" t="s">
        <v>51</v>
      </c>
      <c r="D107" t="s">
        <v>56</v>
      </c>
      <c r="E107" t="s">
        <v>62</v>
      </c>
      <c r="F107" t="s">
        <v>69</v>
      </c>
      <c r="G107" t="s">
        <v>71</v>
      </c>
      <c r="H107" t="s">
        <v>73</v>
      </c>
      <c r="I107">
        <v>1</v>
      </c>
      <c r="J107" t="s">
        <v>79</v>
      </c>
      <c r="K107" t="s">
        <v>83</v>
      </c>
      <c r="L107">
        <v>0</v>
      </c>
      <c r="M107">
        <v>0</v>
      </c>
      <c r="N107">
        <v>0</v>
      </c>
      <c r="O107">
        <v>1</v>
      </c>
      <c r="P107">
        <v>0</v>
      </c>
      <c r="Q107" t="s">
        <v>86</v>
      </c>
      <c r="R107" t="s">
        <v>415</v>
      </c>
      <c r="S107">
        <v>3.3203125</v>
      </c>
      <c r="T107" t="s">
        <v>650</v>
      </c>
      <c r="U107" t="s">
        <v>654</v>
      </c>
      <c r="V107">
        <v>1.4632499999999999</v>
      </c>
      <c r="W107" t="s">
        <v>656</v>
      </c>
      <c r="X107">
        <v>0</v>
      </c>
      <c r="Y107" t="s">
        <v>946</v>
      </c>
      <c r="Z107">
        <v>2012</v>
      </c>
      <c r="AA107">
        <v>3</v>
      </c>
      <c r="AB107" t="s">
        <v>1148</v>
      </c>
      <c r="AC107" t="s">
        <v>1153</v>
      </c>
      <c r="AD107">
        <v>201012</v>
      </c>
      <c r="AE107" t="s">
        <v>83</v>
      </c>
      <c r="AF107">
        <v>1</v>
      </c>
      <c r="AG107">
        <v>2</v>
      </c>
      <c r="AH107">
        <v>1</v>
      </c>
      <c r="AI107">
        <v>3</v>
      </c>
      <c r="AJ107">
        <v>0</v>
      </c>
      <c r="AK107">
        <v>4.9000000000000004</v>
      </c>
      <c r="AL107">
        <v>-1.7083333333333299</v>
      </c>
    </row>
    <row r="108" spans="1:38" x14ac:dyDescent="0.25">
      <c r="A108" t="s">
        <v>34</v>
      </c>
      <c r="B108" t="s">
        <v>36</v>
      </c>
      <c r="C108" t="s">
        <v>53</v>
      </c>
      <c r="D108" t="s">
        <v>57</v>
      </c>
      <c r="E108" t="s">
        <v>61</v>
      </c>
      <c r="F108" t="s">
        <v>68</v>
      </c>
      <c r="G108" t="s">
        <v>72</v>
      </c>
      <c r="H108" t="s">
        <v>73</v>
      </c>
      <c r="I108">
        <v>7</v>
      </c>
      <c r="J108" t="s">
        <v>80</v>
      </c>
      <c r="K108" t="s">
        <v>81</v>
      </c>
      <c r="L108">
        <v>0</v>
      </c>
      <c r="M108">
        <v>0</v>
      </c>
      <c r="N108">
        <v>0</v>
      </c>
      <c r="O108">
        <v>0</v>
      </c>
      <c r="P108">
        <v>0</v>
      </c>
      <c r="Q108" t="s">
        <v>85</v>
      </c>
      <c r="R108" t="s">
        <v>486</v>
      </c>
      <c r="S108">
        <v>2.6201171875</v>
      </c>
      <c r="T108" t="s">
        <v>650</v>
      </c>
      <c r="U108" t="s">
        <v>654</v>
      </c>
      <c r="V108">
        <v>0.96</v>
      </c>
      <c r="W108" t="s">
        <v>656</v>
      </c>
      <c r="X108">
        <v>0.12016741695708361</v>
      </c>
      <c r="Y108" t="s">
        <v>1013</v>
      </c>
      <c r="Z108">
        <v>2012</v>
      </c>
      <c r="AA108">
        <v>3</v>
      </c>
      <c r="AB108" t="s">
        <v>1148</v>
      </c>
      <c r="AC108" t="s">
        <v>1152</v>
      </c>
      <c r="AD108">
        <v>201012</v>
      </c>
      <c r="AE108" t="s">
        <v>81</v>
      </c>
      <c r="AF108">
        <v>3</v>
      </c>
      <c r="AG108">
        <v>2</v>
      </c>
      <c r="AH108">
        <v>1</v>
      </c>
      <c r="AI108">
        <v>1</v>
      </c>
      <c r="AJ108">
        <v>0</v>
      </c>
      <c r="AK108">
        <v>4.2083333333333304</v>
      </c>
      <c r="AL108">
        <v>6.91</v>
      </c>
    </row>
    <row r="109" spans="1:38" x14ac:dyDescent="0.25">
      <c r="A109" t="s">
        <v>35</v>
      </c>
      <c r="B109" t="s">
        <v>48</v>
      </c>
      <c r="C109" t="s">
        <v>51</v>
      </c>
      <c r="D109" t="s">
        <v>54</v>
      </c>
      <c r="E109" t="s">
        <v>62</v>
      </c>
      <c r="F109" t="s">
        <v>67</v>
      </c>
      <c r="G109" t="s">
        <v>71</v>
      </c>
      <c r="H109" t="s">
        <v>75</v>
      </c>
      <c r="I109">
        <v>10</v>
      </c>
      <c r="J109" t="s">
        <v>80</v>
      </c>
      <c r="K109" t="s">
        <v>82</v>
      </c>
      <c r="L109">
        <v>0</v>
      </c>
      <c r="M109">
        <v>0</v>
      </c>
      <c r="N109">
        <v>1</v>
      </c>
      <c r="O109">
        <v>1</v>
      </c>
      <c r="P109">
        <v>0</v>
      </c>
      <c r="Q109" t="s">
        <v>86</v>
      </c>
      <c r="R109" t="s">
        <v>445</v>
      </c>
      <c r="S109">
        <v>3.51953125</v>
      </c>
      <c r="T109" t="s">
        <v>650</v>
      </c>
      <c r="U109" t="s">
        <v>654</v>
      </c>
      <c r="V109">
        <v>0.90321428571428564</v>
      </c>
      <c r="W109" t="s">
        <v>656</v>
      </c>
      <c r="X109">
        <v>0</v>
      </c>
      <c r="Y109" t="s">
        <v>974</v>
      </c>
      <c r="Z109">
        <v>2012</v>
      </c>
      <c r="AA109">
        <v>3</v>
      </c>
      <c r="AB109" t="s">
        <v>1148</v>
      </c>
      <c r="AC109" t="s">
        <v>1154</v>
      </c>
      <c r="AD109">
        <v>201012</v>
      </c>
      <c r="AE109" t="s">
        <v>82</v>
      </c>
      <c r="AF109">
        <v>2</v>
      </c>
      <c r="AG109">
        <v>2</v>
      </c>
      <c r="AH109">
        <v>2</v>
      </c>
      <c r="AI109">
        <v>1</v>
      </c>
      <c r="AJ109">
        <v>1</v>
      </c>
      <c r="AK109">
        <v>-6.8658333333333301</v>
      </c>
      <c r="AL109">
        <v>13.051833333333301</v>
      </c>
    </row>
    <row r="110" spans="1:38" x14ac:dyDescent="0.25">
      <c r="A110" t="s">
        <v>35</v>
      </c>
      <c r="B110" t="s">
        <v>40</v>
      </c>
      <c r="C110" t="s">
        <v>52</v>
      </c>
      <c r="D110" t="s">
        <v>58</v>
      </c>
      <c r="E110" t="s">
        <v>62</v>
      </c>
      <c r="F110" t="s">
        <v>69</v>
      </c>
      <c r="G110" t="s">
        <v>71</v>
      </c>
      <c r="H110" t="s">
        <v>75</v>
      </c>
      <c r="I110">
        <v>6</v>
      </c>
      <c r="J110" t="s">
        <v>80</v>
      </c>
      <c r="K110" t="s">
        <v>82</v>
      </c>
      <c r="L110">
        <v>0</v>
      </c>
      <c r="M110">
        <v>0</v>
      </c>
      <c r="N110">
        <v>0</v>
      </c>
      <c r="O110">
        <v>0</v>
      </c>
      <c r="P110">
        <v>0</v>
      </c>
      <c r="Q110" t="s">
        <v>86</v>
      </c>
      <c r="R110" t="s">
        <v>461</v>
      </c>
      <c r="S110">
        <v>1.91015625</v>
      </c>
      <c r="T110" t="s">
        <v>651</v>
      </c>
      <c r="U110" t="s">
        <v>654</v>
      </c>
      <c r="V110">
        <v>1.1499999999999999</v>
      </c>
      <c r="W110" t="s">
        <v>658</v>
      </c>
      <c r="X110">
        <v>22.712243534624509</v>
      </c>
      <c r="Y110" t="s">
        <v>990</v>
      </c>
      <c r="Z110">
        <v>2012</v>
      </c>
      <c r="AA110">
        <v>3</v>
      </c>
      <c r="AB110" t="s">
        <v>1148</v>
      </c>
      <c r="AC110" t="s">
        <v>1153</v>
      </c>
      <c r="AD110">
        <v>201012</v>
      </c>
      <c r="AE110" t="s">
        <v>82</v>
      </c>
      <c r="AF110">
        <v>2</v>
      </c>
      <c r="AG110">
        <v>2</v>
      </c>
      <c r="AH110">
        <v>2</v>
      </c>
      <c r="AI110">
        <v>3</v>
      </c>
      <c r="AJ110">
        <v>1</v>
      </c>
      <c r="AK110">
        <v>5.2166666666666703</v>
      </c>
      <c r="AL110">
        <v>-4.0333333333333297</v>
      </c>
    </row>
    <row r="111" spans="1:38" x14ac:dyDescent="0.25">
      <c r="A111" t="s">
        <v>34</v>
      </c>
      <c r="B111" t="s">
        <v>36</v>
      </c>
      <c r="C111" t="s">
        <v>53</v>
      </c>
      <c r="D111" t="s">
        <v>49</v>
      </c>
      <c r="E111" t="s">
        <v>61</v>
      </c>
      <c r="F111" t="s">
        <v>65</v>
      </c>
      <c r="G111" t="s">
        <v>70</v>
      </c>
      <c r="H111" t="s">
        <v>73</v>
      </c>
      <c r="I111">
        <v>6</v>
      </c>
      <c r="J111" t="s">
        <v>80</v>
      </c>
      <c r="K111" t="s">
        <v>81</v>
      </c>
      <c r="L111">
        <v>0</v>
      </c>
      <c r="M111">
        <v>0</v>
      </c>
      <c r="N111">
        <v>0</v>
      </c>
      <c r="O111">
        <v>0</v>
      </c>
      <c r="P111">
        <v>0</v>
      </c>
      <c r="Q111" t="s">
        <v>86</v>
      </c>
      <c r="R111" t="s">
        <v>186</v>
      </c>
      <c r="S111">
        <v>4.150390625</v>
      </c>
      <c r="T111" t="s">
        <v>650</v>
      </c>
      <c r="U111" t="s">
        <v>654</v>
      </c>
      <c r="V111">
        <v>1.21</v>
      </c>
      <c r="W111" t="s">
        <v>656</v>
      </c>
      <c r="X111">
        <v>0</v>
      </c>
      <c r="Y111" t="s">
        <v>745</v>
      </c>
      <c r="Z111">
        <v>2012</v>
      </c>
      <c r="AA111">
        <v>3</v>
      </c>
      <c r="AB111" t="s">
        <v>1150</v>
      </c>
      <c r="AC111" t="s">
        <v>1152</v>
      </c>
      <c r="AD111">
        <v>201012</v>
      </c>
      <c r="AE111" t="s">
        <v>81</v>
      </c>
      <c r="AF111">
        <v>3</v>
      </c>
      <c r="AG111">
        <v>2</v>
      </c>
      <c r="AH111">
        <v>1</v>
      </c>
      <c r="AI111">
        <v>3</v>
      </c>
      <c r="AJ111">
        <v>0</v>
      </c>
      <c r="AK111">
        <v>2.95333333333333</v>
      </c>
      <c r="AL111">
        <v>6.2074999999999996</v>
      </c>
    </row>
    <row r="112" spans="1:38" x14ac:dyDescent="0.25">
      <c r="A112" t="s">
        <v>35</v>
      </c>
      <c r="B112" t="s">
        <v>41</v>
      </c>
      <c r="C112" t="s">
        <v>52</v>
      </c>
      <c r="D112" t="s">
        <v>60</v>
      </c>
      <c r="E112" t="s">
        <v>62</v>
      </c>
      <c r="F112" t="s">
        <v>68</v>
      </c>
      <c r="G112" t="s">
        <v>72</v>
      </c>
      <c r="H112" t="s">
        <v>73</v>
      </c>
      <c r="I112">
        <v>10</v>
      </c>
      <c r="J112" t="s">
        <v>80</v>
      </c>
      <c r="K112" t="s">
        <v>82</v>
      </c>
      <c r="L112">
        <v>0</v>
      </c>
      <c r="M112">
        <v>0</v>
      </c>
      <c r="N112">
        <v>0</v>
      </c>
      <c r="O112">
        <v>0</v>
      </c>
      <c r="P112">
        <v>0</v>
      </c>
      <c r="Q112" t="s">
        <v>86</v>
      </c>
      <c r="R112" t="s">
        <v>603</v>
      </c>
      <c r="S112">
        <v>5.900390625</v>
      </c>
      <c r="T112" t="s">
        <v>652</v>
      </c>
      <c r="U112" t="s">
        <v>654</v>
      </c>
      <c r="V112">
        <v>0.95</v>
      </c>
      <c r="W112" t="s">
        <v>656</v>
      </c>
      <c r="X112">
        <v>0.17023717402253599</v>
      </c>
      <c r="Y112" t="s">
        <v>1111</v>
      </c>
      <c r="Z112">
        <v>2012</v>
      </c>
      <c r="AA112">
        <v>4</v>
      </c>
      <c r="AB112" t="s">
        <v>1150</v>
      </c>
      <c r="AC112" t="s">
        <v>1153</v>
      </c>
      <c r="AD112">
        <v>201012</v>
      </c>
      <c r="AE112" t="s">
        <v>82</v>
      </c>
      <c r="AF112">
        <v>2</v>
      </c>
      <c r="AG112">
        <v>2</v>
      </c>
      <c r="AH112">
        <v>1</v>
      </c>
      <c r="AI112">
        <v>2</v>
      </c>
      <c r="AJ112">
        <v>0</v>
      </c>
      <c r="AK112">
        <v>6</v>
      </c>
      <c r="AL112">
        <v>1.25</v>
      </c>
    </row>
    <row r="113" spans="1:38" x14ac:dyDescent="0.25">
      <c r="A113" t="s">
        <v>35</v>
      </c>
      <c r="B113" t="s">
        <v>41</v>
      </c>
      <c r="C113" t="s">
        <v>52</v>
      </c>
      <c r="D113" t="s">
        <v>49</v>
      </c>
      <c r="E113" t="s">
        <v>62</v>
      </c>
      <c r="F113" t="s">
        <v>64</v>
      </c>
      <c r="G113" t="s">
        <v>72</v>
      </c>
      <c r="H113" t="s">
        <v>75</v>
      </c>
      <c r="I113">
        <v>2</v>
      </c>
      <c r="J113" t="s">
        <v>79</v>
      </c>
      <c r="K113" t="s">
        <v>81</v>
      </c>
      <c r="L113">
        <v>0</v>
      </c>
      <c r="M113">
        <v>0</v>
      </c>
      <c r="N113">
        <v>0</v>
      </c>
      <c r="O113">
        <v>0</v>
      </c>
      <c r="P113">
        <v>0</v>
      </c>
      <c r="Q113" t="s">
        <v>87</v>
      </c>
      <c r="R113" t="s">
        <v>637</v>
      </c>
      <c r="S113">
        <v>4.4404296875</v>
      </c>
      <c r="T113" t="s">
        <v>650</v>
      </c>
      <c r="U113" t="s">
        <v>654</v>
      </c>
      <c r="V113">
        <v>1.41</v>
      </c>
      <c r="W113" t="s">
        <v>656</v>
      </c>
      <c r="X113">
        <v>6.0330914528739947E-2</v>
      </c>
      <c r="Y113" t="s">
        <v>1051</v>
      </c>
      <c r="Z113">
        <v>2012</v>
      </c>
      <c r="AA113">
        <v>4</v>
      </c>
      <c r="AB113" t="s">
        <v>1150</v>
      </c>
      <c r="AC113" t="s">
        <v>1153</v>
      </c>
      <c r="AD113">
        <v>201012</v>
      </c>
      <c r="AE113" t="s">
        <v>81</v>
      </c>
      <c r="AF113">
        <v>2</v>
      </c>
      <c r="AG113">
        <v>2</v>
      </c>
      <c r="AH113">
        <v>2</v>
      </c>
      <c r="AI113">
        <v>3</v>
      </c>
      <c r="AJ113">
        <v>1</v>
      </c>
      <c r="AK113">
        <v>6.02</v>
      </c>
      <c r="AL113">
        <v>1.28833333333333</v>
      </c>
    </row>
    <row r="114" spans="1:38" x14ac:dyDescent="0.25">
      <c r="A114" t="s">
        <v>35</v>
      </c>
      <c r="B114" t="s">
        <v>38</v>
      </c>
      <c r="C114" t="s">
        <v>51</v>
      </c>
      <c r="D114" t="s">
        <v>54</v>
      </c>
      <c r="E114" t="s">
        <v>62</v>
      </c>
      <c r="F114" t="s">
        <v>68</v>
      </c>
      <c r="G114" t="s">
        <v>72</v>
      </c>
      <c r="H114" t="s">
        <v>73</v>
      </c>
      <c r="I114">
        <v>4</v>
      </c>
      <c r="J114" t="s">
        <v>79</v>
      </c>
      <c r="K114" t="s">
        <v>82</v>
      </c>
      <c r="L114">
        <v>0</v>
      </c>
      <c r="M114">
        <v>0</v>
      </c>
      <c r="N114">
        <v>0</v>
      </c>
      <c r="O114">
        <v>0</v>
      </c>
      <c r="P114">
        <v>0</v>
      </c>
      <c r="Q114" t="s">
        <v>86</v>
      </c>
      <c r="R114" t="s">
        <v>533</v>
      </c>
      <c r="S114">
        <v>4.650390625</v>
      </c>
      <c r="T114" t="s">
        <v>650</v>
      </c>
      <c r="U114" t="s">
        <v>654</v>
      </c>
      <c r="V114">
        <v>1.43</v>
      </c>
      <c r="W114" t="s">
        <v>656</v>
      </c>
      <c r="X114">
        <v>0</v>
      </c>
      <c r="Y114" t="s">
        <v>1051</v>
      </c>
      <c r="Z114">
        <v>2012</v>
      </c>
      <c r="AA114">
        <v>4</v>
      </c>
      <c r="AB114" t="s">
        <v>1150</v>
      </c>
      <c r="AC114" t="s">
        <v>1153</v>
      </c>
      <c r="AD114">
        <v>201012</v>
      </c>
      <c r="AE114" t="s">
        <v>82</v>
      </c>
      <c r="AF114">
        <v>2</v>
      </c>
      <c r="AG114">
        <v>2</v>
      </c>
      <c r="AH114">
        <v>1</v>
      </c>
      <c r="AI114">
        <v>1</v>
      </c>
      <c r="AJ114">
        <v>0</v>
      </c>
      <c r="AK114">
        <v>5.9749999999999996</v>
      </c>
      <c r="AL114">
        <v>1.28</v>
      </c>
    </row>
    <row r="115" spans="1:38" x14ac:dyDescent="0.25">
      <c r="A115" t="s">
        <v>35</v>
      </c>
      <c r="B115" t="s">
        <v>41</v>
      </c>
      <c r="C115" t="s">
        <v>53</v>
      </c>
      <c r="D115" t="s">
        <v>60</v>
      </c>
      <c r="E115" t="s">
        <v>62</v>
      </c>
      <c r="F115" t="s">
        <v>68</v>
      </c>
      <c r="G115" t="s">
        <v>72</v>
      </c>
      <c r="H115" t="s">
        <v>73</v>
      </c>
      <c r="I115">
        <v>16</v>
      </c>
      <c r="J115" t="s">
        <v>78</v>
      </c>
      <c r="K115" t="s">
        <v>81</v>
      </c>
      <c r="L115">
        <v>0</v>
      </c>
      <c r="M115">
        <v>0</v>
      </c>
      <c r="N115">
        <v>0</v>
      </c>
      <c r="O115">
        <v>0</v>
      </c>
      <c r="P115">
        <v>0</v>
      </c>
      <c r="Q115" t="s">
        <v>86</v>
      </c>
      <c r="R115" t="s">
        <v>489</v>
      </c>
      <c r="S115">
        <v>2.830078125</v>
      </c>
      <c r="T115" t="s">
        <v>650</v>
      </c>
      <c r="U115" t="s">
        <v>653</v>
      </c>
      <c r="V115">
        <v>0.73</v>
      </c>
      <c r="W115" t="s">
        <v>656</v>
      </c>
      <c r="X115">
        <v>0</v>
      </c>
      <c r="Y115" t="s">
        <v>1016</v>
      </c>
      <c r="Z115">
        <v>2012</v>
      </c>
      <c r="AA115">
        <v>4</v>
      </c>
      <c r="AB115" t="s">
        <v>1150</v>
      </c>
      <c r="AC115" t="s">
        <v>1153</v>
      </c>
      <c r="AD115">
        <v>201012</v>
      </c>
      <c r="AE115" t="s">
        <v>81</v>
      </c>
      <c r="AF115">
        <v>3</v>
      </c>
      <c r="AG115">
        <v>2</v>
      </c>
      <c r="AH115">
        <v>1</v>
      </c>
      <c r="AI115">
        <v>2</v>
      </c>
      <c r="AJ115">
        <v>0</v>
      </c>
      <c r="AK115">
        <v>6.0333333333333297</v>
      </c>
      <c r="AL115">
        <v>1.25</v>
      </c>
    </row>
    <row r="116" spans="1:38" x14ac:dyDescent="0.25">
      <c r="A116" t="s">
        <v>35</v>
      </c>
      <c r="B116" t="s">
        <v>50</v>
      </c>
      <c r="C116" t="s">
        <v>51</v>
      </c>
      <c r="D116" t="s">
        <v>59</v>
      </c>
      <c r="E116" t="s">
        <v>62</v>
      </c>
      <c r="F116" t="s">
        <v>67</v>
      </c>
      <c r="G116" t="s">
        <v>71</v>
      </c>
      <c r="H116" t="s">
        <v>75</v>
      </c>
      <c r="I116">
        <v>7</v>
      </c>
      <c r="J116" t="s">
        <v>80</v>
      </c>
      <c r="K116" t="s">
        <v>83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86</v>
      </c>
      <c r="R116" t="s">
        <v>447</v>
      </c>
      <c r="S116">
        <v>4.55078125</v>
      </c>
      <c r="T116" t="s">
        <v>650</v>
      </c>
      <c r="U116" t="s">
        <v>654</v>
      </c>
      <c r="V116">
        <v>0.98</v>
      </c>
      <c r="W116" t="s">
        <v>656</v>
      </c>
      <c r="X116">
        <v>0</v>
      </c>
      <c r="Y116" t="s">
        <v>976</v>
      </c>
      <c r="Z116">
        <v>2012</v>
      </c>
      <c r="AA116">
        <v>4</v>
      </c>
      <c r="AB116" t="s">
        <v>1150</v>
      </c>
      <c r="AC116" t="s">
        <v>1154</v>
      </c>
      <c r="AD116">
        <v>201012</v>
      </c>
      <c r="AE116" t="s">
        <v>83</v>
      </c>
      <c r="AF116">
        <v>1</v>
      </c>
      <c r="AG116">
        <v>2</v>
      </c>
      <c r="AH116">
        <v>2</v>
      </c>
      <c r="AI116">
        <v>2</v>
      </c>
      <c r="AJ116">
        <v>1</v>
      </c>
      <c r="AK116">
        <v>-5.8650000000000002</v>
      </c>
      <c r="AL116">
        <v>13.414999999999999</v>
      </c>
    </row>
    <row r="117" spans="1:38" x14ac:dyDescent="0.25">
      <c r="A117" t="s">
        <v>34</v>
      </c>
      <c r="B117" t="s">
        <v>38</v>
      </c>
      <c r="C117" t="s">
        <v>52</v>
      </c>
      <c r="D117" t="s">
        <v>56</v>
      </c>
      <c r="E117" t="s">
        <v>61</v>
      </c>
      <c r="F117" t="s">
        <v>68</v>
      </c>
      <c r="G117" t="s">
        <v>72</v>
      </c>
      <c r="H117" t="s">
        <v>76</v>
      </c>
      <c r="I117">
        <v>6</v>
      </c>
      <c r="J117" t="s">
        <v>80</v>
      </c>
      <c r="K117" t="s">
        <v>82</v>
      </c>
      <c r="L117">
        <v>1</v>
      </c>
      <c r="M117">
        <v>0</v>
      </c>
      <c r="N117">
        <v>1</v>
      </c>
      <c r="O117">
        <v>0</v>
      </c>
      <c r="P117">
        <v>0</v>
      </c>
      <c r="Q117" t="s">
        <v>86</v>
      </c>
      <c r="R117" t="s">
        <v>594</v>
      </c>
      <c r="S117">
        <v>4.3095703125</v>
      </c>
      <c r="T117" t="s">
        <v>650</v>
      </c>
      <c r="U117" t="s">
        <v>654</v>
      </c>
      <c r="V117">
        <v>1.3</v>
      </c>
      <c r="W117" t="s">
        <v>656</v>
      </c>
      <c r="X117">
        <v>0</v>
      </c>
      <c r="Y117" t="s">
        <v>1103</v>
      </c>
      <c r="Z117">
        <v>2012</v>
      </c>
      <c r="AA117">
        <v>4</v>
      </c>
      <c r="AB117" t="s">
        <v>1150</v>
      </c>
      <c r="AC117" t="s">
        <v>1153</v>
      </c>
      <c r="AD117">
        <v>201012</v>
      </c>
      <c r="AE117" t="s">
        <v>82</v>
      </c>
      <c r="AF117">
        <v>2</v>
      </c>
      <c r="AG117">
        <v>2</v>
      </c>
      <c r="AH117">
        <v>3</v>
      </c>
      <c r="AI117">
        <v>3</v>
      </c>
      <c r="AJ117">
        <v>1</v>
      </c>
      <c r="AK117">
        <v>6.0190000000000001</v>
      </c>
      <c r="AL117">
        <v>1.33666666666667</v>
      </c>
    </row>
    <row r="118" spans="1:38" x14ac:dyDescent="0.25">
      <c r="A118" t="s">
        <v>35</v>
      </c>
      <c r="B118" t="s">
        <v>44</v>
      </c>
      <c r="C118" t="s">
        <v>55</v>
      </c>
      <c r="D118" t="s">
        <v>58</v>
      </c>
      <c r="E118" t="s">
        <v>62</v>
      </c>
      <c r="F118" t="s">
        <v>67</v>
      </c>
      <c r="G118" t="s">
        <v>71</v>
      </c>
      <c r="H118" t="s">
        <v>75</v>
      </c>
      <c r="I118">
        <v>4</v>
      </c>
      <c r="J118" t="s">
        <v>79</v>
      </c>
      <c r="K118" t="s">
        <v>83</v>
      </c>
      <c r="L118">
        <v>0</v>
      </c>
      <c r="M118">
        <v>0</v>
      </c>
      <c r="N118">
        <v>0</v>
      </c>
      <c r="O118">
        <v>0</v>
      </c>
      <c r="P118">
        <v>0</v>
      </c>
      <c r="Q118" t="s">
        <v>86</v>
      </c>
      <c r="R118" t="s">
        <v>411</v>
      </c>
      <c r="S118">
        <v>2.16015625</v>
      </c>
      <c r="T118" t="s">
        <v>651</v>
      </c>
      <c r="U118" t="s">
        <v>654</v>
      </c>
      <c r="V118">
        <v>1.18</v>
      </c>
      <c r="W118" t="s">
        <v>656</v>
      </c>
      <c r="X118">
        <v>0</v>
      </c>
      <c r="Y118" t="s">
        <v>943</v>
      </c>
      <c r="Z118">
        <v>2012</v>
      </c>
      <c r="AA118">
        <v>5</v>
      </c>
      <c r="AB118" t="s">
        <v>1150</v>
      </c>
      <c r="AC118" t="s">
        <v>1154</v>
      </c>
      <c r="AD118">
        <v>201012</v>
      </c>
      <c r="AE118" t="s">
        <v>83</v>
      </c>
      <c r="AF118">
        <v>1</v>
      </c>
      <c r="AG118">
        <v>1</v>
      </c>
      <c r="AH118">
        <v>2</v>
      </c>
      <c r="AI118">
        <v>3</v>
      </c>
      <c r="AJ118">
        <v>1</v>
      </c>
      <c r="AK118">
        <v>-4.7666666666666702</v>
      </c>
      <c r="AL118">
        <v>11.8333333333333</v>
      </c>
    </row>
    <row r="119" spans="1:38" x14ac:dyDescent="0.25">
      <c r="A119" t="s">
        <v>35</v>
      </c>
      <c r="B119" t="s">
        <v>36</v>
      </c>
      <c r="C119" t="s">
        <v>51</v>
      </c>
      <c r="D119" t="s">
        <v>58</v>
      </c>
      <c r="E119" t="s">
        <v>61</v>
      </c>
      <c r="F119" t="s">
        <v>65</v>
      </c>
      <c r="G119" t="s">
        <v>70</v>
      </c>
      <c r="H119" t="s">
        <v>76</v>
      </c>
      <c r="I119">
        <v>6</v>
      </c>
      <c r="J119" t="s">
        <v>80</v>
      </c>
      <c r="K119" t="s">
        <v>82</v>
      </c>
      <c r="L119">
        <v>1</v>
      </c>
      <c r="M119">
        <v>0</v>
      </c>
      <c r="N119">
        <v>1</v>
      </c>
      <c r="O119">
        <v>0</v>
      </c>
      <c r="P119">
        <v>0</v>
      </c>
      <c r="Q119" t="s">
        <v>86</v>
      </c>
      <c r="R119" t="s">
        <v>242</v>
      </c>
      <c r="S119">
        <v>3.7001953125</v>
      </c>
      <c r="T119" t="s">
        <v>650</v>
      </c>
      <c r="U119" t="s">
        <v>654</v>
      </c>
      <c r="V119">
        <v>1.24</v>
      </c>
      <c r="W119" t="s">
        <v>658</v>
      </c>
      <c r="X119">
        <v>4.8859716625884184</v>
      </c>
      <c r="Y119" t="s">
        <v>798</v>
      </c>
      <c r="Z119">
        <v>2012</v>
      </c>
      <c r="AA119">
        <v>5</v>
      </c>
      <c r="AB119" t="s">
        <v>1150</v>
      </c>
      <c r="AC119" t="s">
        <v>1152</v>
      </c>
      <c r="AD119">
        <v>201012</v>
      </c>
      <c r="AE119" t="s">
        <v>82</v>
      </c>
      <c r="AF119">
        <v>2</v>
      </c>
      <c r="AG119">
        <v>2</v>
      </c>
      <c r="AH119">
        <v>3</v>
      </c>
      <c r="AI119">
        <v>3</v>
      </c>
      <c r="AJ119">
        <v>1</v>
      </c>
      <c r="AK119">
        <v>4.4364999999999997</v>
      </c>
      <c r="AL119">
        <v>4.9740000000000002</v>
      </c>
    </row>
    <row r="120" spans="1:38" x14ac:dyDescent="0.25">
      <c r="A120" t="s">
        <v>34</v>
      </c>
      <c r="B120" t="s">
        <v>36</v>
      </c>
      <c r="C120" t="s">
        <v>51</v>
      </c>
      <c r="D120" t="s">
        <v>58</v>
      </c>
      <c r="E120" t="s">
        <v>61</v>
      </c>
      <c r="F120" t="s">
        <v>65</v>
      </c>
      <c r="G120" t="s">
        <v>70</v>
      </c>
      <c r="H120" t="s">
        <v>75</v>
      </c>
      <c r="I120">
        <v>6</v>
      </c>
      <c r="J120" t="s">
        <v>80</v>
      </c>
      <c r="K120" t="s">
        <v>81</v>
      </c>
      <c r="L120">
        <v>0</v>
      </c>
      <c r="M120">
        <v>0</v>
      </c>
      <c r="N120">
        <v>0</v>
      </c>
      <c r="O120">
        <v>0</v>
      </c>
      <c r="P120">
        <v>0</v>
      </c>
      <c r="Q120" t="s">
        <v>87</v>
      </c>
      <c r="R120" t="s">
        <v>341</v>
      </c>
      <c r="S120">
        <v>3.8701171875</v>
      </c>
      <c r="T120" t="s">
        <v>650</v>
      </c>
      <c r="U120" t="s">
        <v>654</v>
      </c>
      <c r="V120">
        <v>1.3</v>
      </c>
      <c r="W120" t="s">
        <v>656</v>
      </c>
      <c r="X120">
        <v>3.241206204984334</v>
      </c>
      <c r="Y120" t="s">
        <v>880</v>
      </c>
      <c r="Z120">
        <v>2012</v>
      </c>
      <c r="AA120">
        <v>5</v>
      </c>
      <c r="AB120" t="s">
        <v>1150</v>
      </c>
      <c r="AC120" t="s">
        <v>1152</v>
      </c>
      <c r="AD120">
        <v>201012</v>
      </c>
      <c r="AE120" t="s">
        <v>81</v>
      </c>
      <c r="AF120">
        <v>3</v>
      </c>
      <c r="AG120">
        <v>2</v>
      </c>
      <c r="AH120">
        <v>2</v>
      </c>
      <c r="AI120">
        <v>3</v>
      </c>
      <c r="AJ120">
        <v>1</v>
      </c>
      <c r="AK120">
        <v>3.55833333333333</v>
      </c>
      <c r="AL120">
        <v>5.78</v>
      </c>
    </row>
    <row r="121" spans="1:38" x14ac:dyDescent="0.25">
      <c r="A121" t="s">
        <v>34</v>
      </c>
      <c r="B121" t="s">
        <v>36</v>
      </c>
      <c r="C121" t="s">
        <v>54</v>
      </c>
      <c r="D121" t="s">
        <v>54</v>
      </c>
      <c r="E121" t="s">
        <v>61</v>
      </c>
      <c r="F121" t="s">
        <v>65</v>
      </c>
      <c r="G121" t="s">
        <v>70</v>
      </c>
      <c r="H121" t="s">
        <v>75</v>
      </c>
      <c r="I121">
        <v>6</v>
      </c>
      <c r="J121" t="s">
        <v>80</v>
      </c>
      <c r="K121" t="s">
        <v>81</v>
      </c>
      <c r="L121">
        <v>0</v>
      </c>
      <c r="M121">
        <v>0</v>
      </c>
      <c r="N121">
        <v>0</v>
      </c>
      <c r="O121">
        <v>1</v>
      </c>
      <c r="P121">
        <v>0</v>
      </c>
      <c r="Q121" t="s">
        <v>87</v>
      </c>
      <c r="R121" t="s">
        <v>324</v>
      </c>
      <c r="S121">
        <v>4.2099609375</v>
      </c>
      <c r="T121" t="s">
        <v>650</v>
      </c>
      <c r="U121" t="s">
        <v>654</v>
      </c>
      <c r="V121">
        <v>1.38</v>
      </c>
      <c r="W121" t="s">
        <v>656</v>
      </c>
      <c r="X121">
        <v>0.31984072210716769</v>
      </c>
      <c r="Y121" t="s">
        <v>868</v>
      </c>
      <c r="Z121">
        <v>2012</v>
      </c>
      <c r="AA121">
        <v>5</v>
      </c>
      <c r="AB121" t="s">
        <v>1150</v>
      </c>
      <c r="AC121" t="s">
        <v>1152</v>
      </c>
      <c r="AD121">
        <v>201012</v>
      </c>
      <c r="AE121" t="s">
        <v>81</v>
      </c>
      <c r="AF121">
        <v>3</v>
      </c>
      <c r="AG121">
        <v>2</v>
      </c>
      <c r="AH121">
        <v>2</v>
      </c>
      <c r="AI121">
        <v>1</v>
      </c>
      <c r="AJ121">
        <v>1</v>
      </c>
      <c r="AK121">
        <v>4.6533333333333298</v>
      </c>
      <c r="AL121">
        <v>4.7533333333333303</v>
      </c>
    </row>
    <row r="122" spans="1:38" x14ac:dyDescent="0.25">
      <c r="A122" t="s">
        <v>35</v>
      </c>
      <c r="B122" t="s">
        <v>36</v>
      </c>
      <c r="C122" t="s">
        <v>52</v>
      </c>
      <c r="D122" t="s">
        <v>49</v>
      </c>
      <c r="E122" t="s">
        <v>62</v>
      </c>
      <c r="F122" t="s">
        <v>68</v>
      </c>
      <c r="G122" t="s">
        <v>72</v>
      </c>
      <c r="H122" t="s">
        <v>75</v>
      </c>
      <c r="I122">
        <v>3</v>
      </c>
      <c r="J122" t="s">
        <v>79</v>
      </c>
      <c r="K122" t="s">
        <v>81</v>
      </c>
      <c r="L122">
        <v>0</v>
      </c>
      <c r="M122">
        <v>0</v>
      </c>
      <c r="N122">
        <v>0</v>
      </c>
      <c r="O122">
        <v>0</v>
      </c>
      <c r="P122">
        <v>0</v>
      </c>
      <c r="Q122" t="s">
        <v>87</v>
      </c>
      <c r="R122" t="s">
        <v>626</v>
      </c>
      <c r="S122">
        <v>2.009765625</v>
      </c>
      <c r="T122" t="s">
        <v>651</v>
      </c>
      <c r="U122" t="s">
        <v>654</v>
      </c>
      <c r="V122">
        <v>0.81</v>
      </c>
      <c r="W122" t="s">
        <v>656</v>
      </c>
      <c r="X122">
        <v>0</v>
      </c>
      <c r="Y122" t="s">
        <v>1128</v>
      </c>
      <c r="Z122">
        <v>2012</v>
      </c>
      <c r="AA122">
        <v>6</v>
      </c>
      <c r="AB122" t="s">
        <v>1150</v>
      </c>
      <c r="AC122" t="s">
        <v>1152</v>
      </c>
      <c r="AD122">
        <v>201012</v>
      </c>
      <c r="AE122" t="s">
        <v>81</v>
      </c>
      <c r="AF122">
        <v>2</v>
      </c>
      <c r="AG122">
        <v>1</v>
      </c>
      <c r="AH122">
        <v>2</v>
      </c>
      <c r="AI122">
        <v>3</v>
      </c>
      <c r="AJ122">
        <v>1</v>
      </c>
      <c r="AK122">
        <v>6.3223333333333303</v>
      </c>
      <c r="AL122">
        <v>3.4901666666666702</v>
      </c>
    </row>
    <row r="123" spans="1:38" x14ac:dyDescent="0.25">
      <c r="A123" t="s">
        <v>35</v>
      </c>
      <c r="B123" t="s">
        <v>36</v>
      </c>
      <c r="C123" t="s">
        <v>53</v>
      </c>
      <c r="D123" t="s">
        <v>49</v>
      </c>
      <c r="E123" t="s">
        <v>61</v>
      </c>
      <c r="F123" t="s">
        <v>65</v>
      </c>
      <c r="G123" t="s">
        <v>70</v>
      </c>
      <c r="H123" t="s">
        <v>76</v>
      </c>
      <c r="I123">
        <v>12</v>
      </c>
      <c r="J123" t="s">
        <v>78</v>
      </c>
      <c r="K123" t="s">
        <v>81</v>
      </c>
      <c r="L123">
        <v>1</v>
      </c>
      <c r="M123">
        <v>0</v>
      </c>
      <c r="N123">
        <v>0</v>
      </c>
      <c r="O123">
        <v>0</v>
      </c>
      <c r="P123">
        <v>0</v>
      </c>
      <c r="Q123" t="s">
        <v>86</v>
      </c>
      <c r="R123" t="s">
        <v>140</v>
      </c>
      <c r="S123">
        <v>8.099609375</v>
      </c>
      <c r="T123" t="s">
        <v>652</v>
      </c>
      <c r="U123" t="s">
        <v>655</v>
      </c>
      <c r="V123">
        <v>1.64</v>
      </c>
      <c r="W123" t="s">
        <v>656</v>
      </c>
      <c r="X123">
        <v>0.1101534655439938</v>
      </c>
      <c r="Y123" t="s">
        <v>706</v>
      </c>
      <c r="Z123">
        <v>2012</v>
      </c>
      <c r="AA123">
        <v>6</v>
      </c>
      <c r="AB123" t="s">
        <v>1149</v>
      </c>
      <c r="AC123" t="s">
        <v>1152</v>
      </c>
      <c r="AD123">
        <v>201012</v>
      </c>
      <c r="AE123" t="s">
        <v>81</v>
      </c>
      <c r="AF123">
        <v>3</v>
      </c>
      <c r="AG123">
        <v>3</v>
      </c>
      <c r="AH123">
        <v>3</v>
      </c>
      <c r="AI123">
        <v>3</v>
      </c>
      <c r="AJ123">
        <v>1</v>
      </c>
      <c r="AK123">
        <v>5.5333333333333297</v>
      </c>
      <c r="AL123">
        <v>3.5333333333333301</v>
      </c>
    </row>
    <row r="124" spans="1:38" x14ac:dyDescent="0.25">
      <c r="A124" t="s">
        <v>35</v>
      </c>
      <c r="B124" t="s">
        <v>36</v>
      </c>
      <c r="C124" t="s">
        <v>52</v>
      </c>
      <c r="D124" t="s">
        <v>49</v>
      </c>
      <c r="E124" t="s">
        <v>61</v>
      </c>
      <c r="F124" t="s">
        <v>65</v>
      </c>
      <c r="G124" t="s">
        <v>70</v>
      </c>
      <c r="H124" t="s">
        <v>73</v>
      </c>
      <c r="I124">
        <v>6</v>
      </c>
      <c r="J124" t="s">
        <v>80</v>
      </c>
      <c r="K124" t="s">
        <v>81</v>
      </c>
      <c r="L124">
        <v>0</v>
      </c>
      <c r="M124">
        <v>0</v>
      </c>
      <c r="N124">
        <v>0</v>
      </c>
      <c r="O124">
        <v>0</v>
      </c>
      <c r="P124">
        <v>0</v>
      </c>
      <c r="Q124" t="s">
        <v>85</v>
      </c>
      <c r="R124" t="s">
        <v>107</v>
      </c>
      <c r="S124">
        <v>6.7998046875</v>
      </c>
      <c r="T124" t="s">
        <v>652</v>
      </c>
      <c r="U124" t="s">
        <v>654</v>
      </c>
      <c r="V124">
        <v>1.24</v>
      </c>
      <c r="W124" t="s">
        <v>656</v>
      </c>
      <c r="X124">
        <v>0</v>
      </c>
      <c r="Y124" t="s">
        <v>677</v>
      </c>
      <c r="Z124">
        <v>2012</v>
      </c>
      <c r="AA124">
        <v>6</v>
      </c>
      <c r="AB124" t="s">
        <v>1149</v>
      </c>
      <c r="AC124" t="s">
        <v>1152</v>
      </c>
      <c r="AD124">
        <v>201012</v>
      </c>
      <c r="AE124" t="s">
        <v>81</v>
      </c>
      <c r="AF124">
        <v>3</v>
      </c>
      <c r="AG124">
        <v>2</v>
      </c>
      <c r="AH124">
        <v>1</v>
      </c>
      <c r="AI124">
        <v>3</v>
      </c>
      <c r="AJ124">
        <v>0</v>
      </c>
      <c r="AK124">
        <v>4.0283333333333298</v>
      </c>
      <c r="AL124">
        <v>6.1016666666666701</v>
      </c>
    </row>
    <row r="125" spans="1:38" x14ac:dyDescent="0.25">
      <c r="A125" t="s">
        <v>35</v>
      </c>
      <c r="B125" t="s">
        <v>36</v>
      </c>
      <c r="C125" t="s">
        <v>52</v>
      </c>
      <c r="D125" t="s">
        <v>54</v>
      </c>
      <c r="E125" t="s">
        <v>61</v>
      </c>
      <c r="F125" t="s">
        <v>66</v>
      </c>
      <c r="G125" t="s">
        <v>70</v>
      </c>
      <c r="H125" t="s">
        <v>73</v>
      </c>
      <c r="I125">
        <v>6</v>
      </c>
      <c r="J125" t="s">
        <v>80</v>
      </c>
      <c r="K125" t="s">
        <v>81</v>
      </c>
      <c r="L125">
        <v>0</v>
      </c>
      <c r="M125">
        <v>0</v>
      </c>
      <c r="N125">
        <v>0</v>
      </c>
      <c r="O125">
        <v>0</v>
      </c>
      <c r="P125">
        <v>0</v>
      </c>
      <c r="Q125" t="s">
        <v>86</v>
      </c>
      <c r="R125" t="s">
        <v>170</v>
      </c>
      <c r="S125">
        <v>4.73046875</v>
      </c>
      <c r="T125" t="s">
        <v>650</v>
      </c>
      <c r="U125" t="s">
        <v>654</v>
      </c>
      <c r="V125">
        <v>1.02</v>
      </c>
      <c r="W125" t="s">
        <v>656</v>
      </c>
      <c r="X125">
        <v>0</v>
      </c>
      <c r="Y125" t="s">
        <v>677</v>
      </c>
      <c r="Z125">
        <v>2012</v>
      </c>
      <c r="AA125">
        <v>6</v>
      </c>
      <c r="AB125" t="s">
        <v>1149</v>
      </c>
      <c r="AC125" t="s">
        <v>1152</v>
      </c>
      <c r="AD125">
        <v>201012</v>
      </c>
      <c r="AE125" t="s">
        <v>81</v>
      </c>
      <c r="AF125">
        <v>3</v>
      </c>
      <c r="AG125">
        <v>2</v>
      </c>
      <c r="AH125">
        <v>1</v>
      </c>
      <c r="AI125">
        <v>1</v>
      </c>
      <c r="AJ125">
        <v>0</v>
      </c>
      <c r="AK125">
        <v>2.6666666666666701</v>
      </c>
      <c r="AL125">
        <v>6.1383333333333301</v>
      </c>
    </row>
    <row r="126" spans="1:38" x14ac:dyDescent="0.25">
      <c r="A126" t="s">
        <v>35</v>
      </c>
      <c r="B126" t="s">
        <v>36</v>
      </c>
      <c r="C126" t="s">
        <v>51</v>
      </c>
      <c r="D126" t="s">
        <v>49</v>
      </c>
      <c r="E126" t="s">
        <v>61</v>
      </c>
      <c r="F126" t="s">
        <v>66</v>
      </c>
      <c r="G126" t="s">
        <v>70</v>
      </c>
      <c r="H126" t="s">
        <v>73</v>
      </c>
      <c r="I126">
        <v>5</v>
      </c>
      <c r="J126" t="s">
        <v>80</v>
      </c>
      <c r="K126" t="s">
        <v>81</v>
      </c>
      <c r="L126">
        <v>0</v>
      </c>
      <c r="M126">
        <v>0</v>
      </c>
      <c r="N126">
        <v>0</v>
      </c>
      <c r="O126">
        <v>0</v>
      </c>
      <c r="P126">
        <v>0</v>
      </c>
      <c r="Q126" t="s">
        <v>87</v>
      </c>
      <c r="R126" t="s">
        <v>307</v>
      </c>
      <c r="S126">
        <v>6.7998046875</v>
      </c>
      <c r="T126" t="s">
        <v>652</v>
      </c>
      <c r="U126" t="s">
        <v>654</v>
      </c>
      <c r="V126">
        <v>1.24</v>
      </c>
      <c r="W126" t="s">
        <v>656</v>
      </c>
      <c r="X126">
        <v>0</v>
      </c>
      <c r="Y126" t="s">
        <v>677</v>
      </c>
      <c r="Z126">
        <v>2012</v>
      </c>
      <c r="AA126">
        <v>6</v>
      </c>
      <c r="AB126" t="s">
        <v>1149</v>
      </c>
      <c r="AC126" t="s">
        <v>1152</v>
      </c>
      <c r="AD126">
        <v>201012</v>
      </c>
      <c r="AE126" t="s">
        <v>81</v>
      </c>
      <c r="AF126">
        <v>3</v>
      </c>
      <c r="AG126">
        <v>2</v>
      </c>
      <c r="AH126">
        <v>1</v>
      </c>
      <c r="AI126">
        <v>3</v>
      </c>
      <c r="AJ126">
        <v>0</v>
      </c>
      <c r="AK126">
        <v>2.6483333333333299</v>
      </c>
      <c r="AL126">
        <v>6.1583333333333297</v>
      </c>
    </row>
    <row r="127" spans="1:38" x14ac:dyDescent="0.25">
      <c r="A127" t="s">
        <v>34</v>
      </c>
      <c r="B127" t="s">
        <v>40</v>
      </c>
      <c r="C127" t="s">
        <v>51</v>
      </c>
      <c r="D127" t="s">
        <v>60</v>
      </c>
      <c r="E127" t="s">
        <v>62</v>
      </c>
      <c r="F127" t="s">
        <v>67</v>
      </c>
      <c r="G127" t="s">
        <v>71</v>
      </c>
      <c r="H127" t="s">
        <v>75</v>
      </c>
      <c r="I127">
        <v>2</v>
      </c>
      <c r="J127" t="s">
        <v>79</v>
      </c>
      <c r="K127" t="s">
        <v>82</v>
      </c>
      <c r="L127">
        <v>0</v>
      </c>
      <c r="M127">
        <v>0</v>
      </c>
      <c r="N127">
        <v>0</v>
      </c>
      <c r="O127">
        <v>0</v>
      </c>
      <c r="P127">
        <v>0</v>
      </c>
      <c r="Q127" t="s">
        <v>86</v>
      </c>
      <c r="R127" t="s">
        <v>435</v>
      </c>
      <c r="S127">
        <v>4.7001953125</v>
      </c>
      <c r="T127" t="s">
        <v>650</v>
      </c>
      <c r="U127" t="s">
        <v>655</v>
      </c>
      <c r="V127">
        <v>1.95</v>
      </c>
      <c r="W127" t="s">
        <v>658</v>
      </c>
      <c r="X127">
        <v>11.41231739893551</v>
      </c>
      <c r="Y127" t="s">
        <v>964</v>
      </c>
      <c r="Z127">
        <v>2012</v>
      </c>
      <c r="AA127">
        <v>7</v>
      </c>
      <c r="AB127" t="s">
        <v>1149</v>
      </c>
      <c r="AC127" t="s">
        <v>1153</v>
      </c>
      <c r="AD127">
        <v>201012</v>
      </c>
      <c r="AE127" t="s">
        <v>82</v>
      </c>
      <c r="AF127">
        <v>2</v>
      </c>
      <c r="AG127">
        <v>2</v>
      </c>
      <c r="AH127">
        <v>2</v>
      </c>
      <c r="AI127">
        <v>2</v>
      </c>
      <c r="AJ127">
        <v>1</v>
      </c>
      <c r="AK127">
        <v>5.2733333333333299</v>
      </c>
      <c r="AL127">
        <v>-4.03</v>
      </c>
    </row>
    <row r="128" spans="1:38" x14ac:dyDescent="0.25">
      <c r="A128" t="s">
        <v>35</v>
      </c>
      <c r="B128" t="s">
        <v>43</v>
      </c>
      <c r="C128" t="s">
        <v>51</v>
      </c>
      <c r="D128" t="s">
        <v>54</v>
      </c>
      <c r="E128" t="s">
        <v>61</v>
      </c>
      <c r="F128" t="s">
        <v>64</v>
      </c>
      <c r="G128" t="s">
        <v>70</v>
      </c>
      <c r="H128" t="s">
        <v>75</v>
      </c>
      <c r="I128">
        <v>7</v>
      </c>
      <c r="J128" t="s">
        <v>80</v>
      </c>
      <c r="K128" t="s">
        <v>81</v>
      </c>
      <c r="L128">
        <v>0</v>
      </c>
      <c r="M128">
        <v>0</v>
      </c>
      <c r="N128">
        <v>1</v>
      </c>
      <c r="O128">
        <v>1</v>
      </c>
      <c r="P128">
        <v>0</v>
      </c>
      <c r="Q128" t="s">
        <v>86</v>
      </c>
      <c r="R128" t="s">
        <v>259</v>
      </c>
      <c r="S128">
        <v>6.0400390625</v>
      </c>
      <c r="T128" t="s">
        <v>652</v>
      </c>
      <c r="U128" t="s">
        <v>653</v>
      </c>
      <c r="V128">
        <v>0.64</v>
      </c>
      <c r="W128" t="s">
        <v>657</v>
      </c>
      <c r="X128">
        <v>67.724353406735275</v>
      </c>
      <c r="Y128" t="s">
        <v>813</v>
      </c>
      <c r="Z128">
        <v>2012</v>
      </c>
      <c r="AA128">
        <v>7</v>
      </c>
      <c r="AB128" t="s">
        <v>1149</v>
      </c>
      <c r="AC128" t="s">
        <v>1155</v>
      </c>
      <c r="AD128">
        <v>201012</v>
      </c>
      <c r="AE128" t="s">
        <v>81</v>
      </c>
      <c r="AF128">
        <v>3</v>
      </c>
      <c r="AG128">
        <v>3</v>
      </c>
      <c r="AH128">
        <v>2</v>
      </c>
      <c r="AI128">
        <v>1</v>
      </c>
      <c r="AJ128">
        <v>1</v>
      </c>
      <c r="AK128">
        <v>9.2316666666666691</v>
      </c>
      <c r="AL128">
        <v>-13.79</v>
      </c>
    </row>
    <row r="129" spans="1:38" x14ac:dyDescent="0.25">
      <c r="A129" t="s">
        <v>35</v>
      </c>
      <c r="B129" t="s">
        <v>37</v>
      </c>
      <c r="C129" t="s">
        <v>51</v>
      </c>
      <c r="D129" t="s">
        <v>57</v>
      </c>
      <c r="E129" t="s">
        <v>62</v>
      </c>
      <c r="F129" t="s">
        <v>68</v>
      </c>
      <c r="G129" t="s">
        <v>72</v>
      </c>
      <c r="H129" t="s">
        <v>75</v>
      </c>
      <c r="I129">
        <v>2</v>
      </c>
      <c r="J129" t="s">
        <v>79</v>
      </c>
      <c r="K129" t="s">
        <v>81</v>
      </c>
      <c r="L129">
        <v>0</v>
      </c>
      <c r="M129">
        <v>0</v>
      </c>
      <c r="N129">
        <v>0</v>
      </c>
      <c r="O129">
        <v>0</v>
      </c>
      <c r="P129">
        <v>0</v>
      </c>
      <c r="Q129" t="s">
        <v>86</v>
      </c>
      <c r="R129" t="s">
        <v>537</v>
      </c>
      <c r="S129">
        <v>4.740234375</v>
      </c>
      <c r="T129" t="s">
        <v>650</v>
      </c>
      <c r="U129" t="s">
        <v>655</v>
      </c>
      <c r="V129">
        <v>2</v>
      </c>
      <c r="W129" t="s">
        <v>656</v>
      </c>
      <c r="X129">
        <v>0</v>
      </c>
      <c r="Y129" t="s">
        <v>1055</v>
      </c>
      <c r="Z129">
        <v>2012</v>
      </c>
      <c r="AA129">
        <v>7</v>
      </c>
      <c r="AB129" t="s">
        <v>1149</v>
      </c>
      <c r="AC129" t="s">
        <v>1153</v>
      </c>
      <c r="AD129">
        <v>201012</v>
      </c>
      <c r="AE129" t="s">
        <v>81</v>
      </c>
      <c r="AF129">
        <v>2</v>
      </c>
      <c r="AG129">
        <v>2</v>
      </c>
      <c r="AH129">
        <v>2</v>
      </c>
      <c r="AI129">
        <v>1</v>
      </c>
      <c r="AJ129">
        <v>1</v>
      </c>
      <c r="AK129">
        <v>6.2883333333333304</v>
      </c>
      <c r="AL129">
        <v>2.4683333333333302</v>
      </c>
    </row>
    <row r="130" spans="1:38" x14ac:dyDescent="0.25">
      <c r="A130" t="s">
        <v>35</v>
      </c>
      <c r="B130" t="s">
        <v>41</v>
      </c>
      <c r="C130" t="s">
        <v>52</v>
      </c>
      <c r="D130" t="s">
        <v>57</v>
      </c>
      <c r="E130" t="s">
        <v>62</v>
      </c>
      <c r="F130" t="s">
        <v>68</v>
      </c>
      <c r="G130" t="s">
        <v>72</v>
      </c>
      <c r="H130" t="s">
        <v>73</v>
      </c>
      <c r="I130">
        <v>6</v>
      </c>
      <c r="J130" t="s">
        <v>80</v>
      </c>
      <c r="K130" t="s">
        <v>82</v>
      </c>
      <c r="L130">
        <v>0</v>
      </c>
      <c r="M130">
        <v>0</v>
      </c>
      <c r="N130">
        <v>0</v>
      </c>
      <c r="O130">
        <v>0</v>
      </c>
      <c r="P130">
        <v>0</v>
      </c>
      <c r="Q130" t="s">
        <v>86</v>
      </c>
      <c r="R130" t="s">
        <v>607</v>
      </c>
      <c r="S130">
        <v>3.830078125</v>
      </c>
      <c r="T130" t="s">
        <v>650</v>
      </c>
      <c r="U130" t="s">
        <v>654</v>
      </c>
      <c r="V130">
        <v>1.21</v>
      </c>
      <c r="W130" t="s">
        <v>656</v>
      </c>
      <c r="X130">
        <v>0.22030693108798749</v>
      </c>
      <c r="Y130" t="s">
        <v>1115</v>
      </c>
      <c r="Z130">
        <v>2012</v>
      </c>
      <c r="AA130">
        <v>7</v>
      </c>
      <c r="AB130" t="s">
        <v>1149</v>
      </c>
      <c r="AC130" t="s">
        <v>1153</v>
      </c>
      <c r="AD130">
        <v>201012</v>
      </c>
      <c r="AE130" t="s">
        <v>82</v>
      </c>
      <c r="AF130">
        <v>2</v>
      </c>
      <c r="AG130">
        <v>2</v>
      </c>
      <c r="AH130">
        <v>1</v>
      </c>
      <c r="AI130">
        <v>1</v>
      </c>
      <c r="AJ130">
        <v>0</v>
      </c>
      <c r="AK130">
        <v>6</v>
      </c>
      <c r="AL130">
        <v>1.2833333333333301</v>
      </c>
    </row>
    <row r="131" spans="1:38" x14ac:dyDescent="0.25">
      <c r="A131" t="s">
        <v>35</v>
      </c>
      <c r="B131" t="s">
        <v>38</v>
      </c>
      <c r="C131" t="s">
        <v>53</v>
      </c>
      <c r="D131" t="s">
        <v>58</v>
      </c>
      <c r="E131" t="s">
        <v>62</v>
      </c>
      <c r="F131" t="s">
        <v>69</v>
      </c>
      <c r="G131" t="s">
        <v>72</v>
      </c>
      <c r="H131" t="s">
        <v>73</v>
      </c>
      <c r="I131">
        <v>12</v>
      </c>
      <c r="J131" t="s">
        <v>78</v>
      </c>
      <c r="K131" t="s">
        <v>81</v>
      </c>
      <c r="L131">
        <v>0</v>
      </c>
      <c r="M131">
        <v>0</v>
      </c>
      <c r="N131">
        <v>0</v>
      </c>
      <c r="O131">
        <v>0</v>
      </c>
      <c r="P131">
        <v>0</v>
      </c>
      <c r="Q131" t="s">
        <v>87</v>
      </c>
      <c r="R131" t="s">
        <v>623</v>
      </c>
      <c r="S131">
        <v>3.6796875</v>
      </c>
      <c r="T131" t="s">
        <v>650</v>
      </c>
      <c r="U131" t="s">
        <v>654</v>
      </c>
      <c r="V131">
        <v>1.1200000000000001</v>
      </c>
      <c r="W131" t="s">
        <v>656</v>
      </c>
      <c r="X131">
        <v>0</v>
      </c>
      <c r="Y131" t="s">
        <v>1115</v>
      </c>
      <c r="Z131">
        <v>2012</v>
      </c>
      <c r="AA131">
        <v>7</v>
      </c>
      <c r="AB131" t="s">
        <v>1149</v>
      </c>
      <c r="AC131" t="s">
        <v>1153</v>
      </c>
      <c r="AD131">
        <v>201012</v>
      </c>
      <c r="AE131" t="s">
        <v>81</v>
      </c>
      <c r="AF131">
        <v>3</v>
      </c>
      <c r="AG131">
        <v>2</v>
      </c>
      <c r="AH131">
        <v>1</v>
      </c>
      <c r="AI131">
        <v>3</v>
      </c>
      <c r="AJ131">
        <v>0</v>
      </c>
      <c r="AK131">
        <v>6.0833333333333304</v>
      </c>
      <c r="AL131">
        <v>1.3</v>
      </c>
    </row>
    <row r="132" spans="1:38" x14ac:dyDescent="0.25">
      <c r="A132" t="s">
        <v>35</v>
      </c>
      <c r="B132" t="s">
        <v>38</v>
      </c>
      <c r="C132" t="s">
        <v>53</v>
      </c>
      <c r="D132" t="s">
        <v>57</v>
      </c>
      <c r="E132" t="s">
        <v>62</v>
      </c>
      <c r="F132" t="s">
        <v>68</v>
      </c>
      <c r="G132" t="s">
        <v>72</v>
      </c>
      <c r="H132" t="s">
        <v>73</v>
      </c>
      <c r="I132">
        <v>5</v>
      </c>
      <c r="J132" t="s">
        <v>80</v>
      </c>
      <c r="K132" t="s">
        <v>82</v>
      </c>
      <c r="L132">
        <v>0</v>
      </c>
      <c r="M132">
        <v>0</v>
      </c>
      <c r="N132">
        <v>0</v>
      </c>
      <c r="O132">
        <v>0</v>
      </c>
      <c r="P132">
        <v>0</v>
      </c>
      <c r="Q132" t="s">
        <v>87</v>
      </c>
      <c r="R132" t="s">
        <v>643</v>
      </c>
      <c r="S132">
        <v>4.669921875</v>
      </c>
      <c r="T132" t="s">
        <v>650</v>
      </c>
      <c r="U132" t="s">
        <v>654</v>
      </c>
      <c r="V132">
        <v>0.99</v>
      </c>
      <c r="W132" t="s">
        <v>656</v>
      </c>
      <c r="X132">
        <v>0</v>
      </c>
      <c r="Y132" t="s">
        <v>1143</v>
      </c>
      <c r="Z132">
        <v>2012</v>
      </c>
      <c r="AA132">
        <v>7</v>
      </c>
      <c r="AB132" t="s">
        <v>1149</v>
      </c>
      <c r="AC132" t="s">
        <v>1153</v>
      </c>
      <c r="AD132">
        <v>201012</v>
      </c>
      <c r="AE132" t="s">
        <v>82</v>
      </c>
      <c r="AF132">
        <v>2</v>
      </c>
      <c r="AG132">
        <v>2</v>
      </c>
      <c r="AH132">
        <v>1</v>
      </c>
      <c r="AI132">
        <v>1</v>
      </c>
      <c r="AJ132">
        <v>0</v>
      </c>
      <c r="AK132">
        <v>6.0416666666666696</v>
      </c>
      <c r="AL132">
        <v>1.2749999999999999</v>
      </c>
    </row>
    <row r="133" spans="1:38" x14ac:dyDescent="0.25">
      <c r="A133" t="s">
        <v>35</v>
      </c>
      <c r="B133" t="s">
        <v>36</v>
      </c>
      <c r="C133" t="s">
        <v>54</v>
      </c>
      <c r="D133" t="s">
        <v>54</v>
      </c>
      <c r="E133" t="s">
        <v>62</v>
      </c>
      <c r="F133" t="s">
        <v>65</v>
      </c>
      <c r="G133" t="s">
        <v>70</v>
      </c>
      <c r="H133" t="s">
        <v>75</v>
      </c>
      <c r="I133">
        <v>6</v>
      </c>
      <c r="J133" t="s">
        <v>80</v>
      </c>
      <c r="K133" t="s">
        <v>81</v>
      </c>
      <c r="L133">
        <v>0</v>
      </c>
      <c r="M133">
        <v>1</v>
      </c>
      <c r="N133">
        <v>0</v>
      </c>
      <c r="O133">
        <v>1</v>
      </c>
      <c r="P133">
        <v>1</v>
      </c>
      <c r="Q133" t="s">
        <v>85</v>
      </c>
      <c r="R133" t="s">
        <v>118</v>
      </c>
      <c r="S133">
        <v>4.830078125</v>
      </c>
      <c r="T133" t="s">
        <v>650</v>
      </c>
      <c r="U133" t="s">
        <v>655</v>
      </c>
      <c r="V133">
        <v>1.53</v>
      </c>
      <c r="W133" t="s">
        <v>656</v>
      </c>
      <c r="X133">
        <v>3.3601520117372199</v>
      </c>
      <c r="Y133" t="s">
        <v>688</v>
      </c>
      <c r="Z133">
        <v>2012</v>
      </c>
      <c r="AA133">
        <v>8</v>
      </c>
      <c r="AB133" t="s">
        <v>1149</v>
      </c>
      <c r="AC133" t="s">
        <v>1152</v>
      </c>
      <c r="AD133">
        <v>201012</v>
      </c>
      <c r="AE133" t="s">
        <v>81</v>
      </c>
      <c r="AF133">
        <v>3</v>
      </c>
      <c r="AG133">
        <v>2</v>
      </c>
      <c r="AH133">
        <v>2</v>
      </c>
      <c r="AI133">
        <v>1</v>
      </c>
      <c r="AJ133">
        <v>1</v>
      </c>
      <c r="AK133">
        <v>3.7666666666666702</v>
      </c>
      <c r="AL133">
        <v>6.6666666666666696</v>
      </c>
    </row>
    <row r="134" spans="1:38" x14ac:dyDescent="0.25">
      <c r="A134" t="s">
        <v>35</v>
      </c>
      <c r="B134" t="s">
        <v>38</v>
      </c>
      <c r="C134" t="s">
        <v>53</v>
      </c>
      <c r="D134" t="s">
        <v>54</v>
      </c>
      <c r="E134" t="s">
        <v>62</v>
      </c>
      <c r="F134" t="s">
        <v>68</v>
      </c>
      <c r="G134" t="s">
        <v>72</v>
      </c>
      <c r="H134" t="s">
        <v>73</v>
      </c>
      <c r="I134">
        <v>8</v>
      </c>
      <c r="J134" t="s">
        <v>80</v>
      </c>
      <c r="K134" t="s">
        <v>82</v>
      </c>
      <c r="L134">
        <v>0</v>
      </c>
      <c r="M134">
        <v>0</v>
      </c>
      <c r="N134">
        <v>0</v>
      </c>
      <c r="O134">
        <v>0</v>
      </c>
      <c r="P134">
        <v>0</v>
      </c>
      <c r="Q134" t="s">
        <v>86</v>
      </c>
      <c r="R134" t="s">
        <v>596</v>
      </c>
      <c r="S134">
        <v>3.8798828125</v>
      </c>
      <c r="T134" t="s">
        <v>650</v>
      </c>
      <c r="U134" t="s">
        <v>654</v>
      </c>
      <c r="V134">
        <v>1.34</v>
      </c>
      <c r="W134" t="s">
        <v>656</v>
      </c>
      <c r="X134">
        <v>0</v>
      </c>
      <c r="Y134" t="s">
        <v>1105</v>
      </c>
      <c r="Z134">
        <v>2012</v>
      </c>
      <c r="AA134">
        <v>8</v>
      </c>
      <c r="AB134" t="s">
        <v>1149</v>
      </c>
      <c r="AC134" t="s">
        <v>1153</v>
      </c>
      <c r="AD134">
        <v>201012</v>
      </c>
      <c r="AE134" t="s">
        <v>82</v>
      </c>
      <c r="AF134">
        <v>2</v>
      </c>
      <c r="AG134">
        <v>2</v>
      </c>
      <c r="AH134">
        <v>1</v>
      </c>
      <c r="AI134">
        <v>1</v>
      </c>
      <c r="AJ134">
        <v>0</v>
      </c>
      <c r="AK134">
        <v>6.05</v>
      </c>
      <c r="AL134">
        <v>1.2666666666666699</v>
      </c>
    </row>
    <row r="135" spans="1:38" x14ac:dyDescent="0.25">
      <c r="A135" t="s">
        <v>35</v>
      </c>
      <c r="B135" t="s">
        <v>42</v>
      </c>
      <c r="C135" t="s">
        <v>51</v>
      </c>
      <c r="D135" t="s">
        <v>56</v>
      </c>
      <c r="E135" t="s">
        <v>62</v>
      </c>
      <c r="F135" t="s">
        <v>64</v>
      </c>
      <c r="G135" t="s">
        <v>70</v>
      </c>
      <c r="H135" t="s">
        <v>75</v>
      </c>
      <c r="I135">
        <v>3</v>
      </c>
      <c r="J135" t="s">
        <v>79</v>
      </c>
      <c r="K135" t="s">
        <v>83</v>
      </c>
      <c r="L135">
        <v>0</v>
      </c>
      <c r="M135">
        <v>0</v>
      </c>
      <c r="N135">
        <v>0</v>
      </c>
      <c r="O135">
        <v>0</v>
      </c>
      <c r="P135">
        <v>0</v>
      </c>
      <c r="Q135" t="s">
        <v>86</v>
      </c>
      <c r="R135" t="s">
        <v>153</v>
      </c>
      <c r="S135">
        <v>7.580078125</v>
      </c>
      <c r="T135" t="s">
        <v>652</v>
      </c>
      <c r="U135" t="s">
        <v>654</v>
      </c>
      <c r="V135">
        <v>1.49</v>
      </c>
      <c r="W135" t="s">
        <v>658</v>
      </c>
      <c r="X135">
        <v>18.666005434001889</v>
      </c>
      <c r="Y135" t="s">
        <v>153</v>
      </c>
      <c r="Z135">
        <v>2012</v>
      </c>
      <c r="AA135">
        <v>8</v>
      </c>
      <c r="AB135" t="s">
        <v>1149</v>
      </c>
      <c r="AC135" t="s">
        <v>1155</v>
      </c>
      <c r="AD135">
        <v>201012</v>
      </c>
      <c r="AE135" t="s">
        <v>83</v>
      </c>
      <c r="AF135">
        <v>1</v>
      </c>
      <c r="AG135">
        <v>3</v>
      </c>
      <c r="AH135">
        <v>2</v>
      </c>
      <c r="AI135">
        <v>3</v>
      </c>
      <c r="AJ135">
        <v>1</v>
      </c>
      <c r="AK135">
        <v>8.5</v>
      </c>
      <c r="AL135">
        <v>-13.545</v>
      </c>
    </row>
    <row r="136" spans="1:38" x14ac:dyDescent="0.25">
      <c r="A136" t="s">
        <v>35</v>
      </c>
      <c r="B136" t="s">
        <v>44</v>
      </c>
      <c r="C136" t="s">
        <v>51</v>
      </c>
      <c r="D136" t="s">
        <v>58</v>
      </c>
      <c r="E136" t="s">
        <v>62</v>
      </c>
      <c r="F136" t="s">
        <v>69</v>
      </c>
      <c r="G136" t="s">
        <v>72</v>
      </c>
      <c r="H136" t="s">
        <v>75</v>
      </c>
      <c r="I136">
        <v>6</v>
      </c>
      <c r="J136" t="s">
        <v>80</v>
      </c>
      <c r="K136" t="s">
        <v>82</v>
      </c>
      <c r="L136">
        <v>0</v>
      </c>
      <c r="M136">
        <v>0</v>
      </c>
      <c r="N136">
        <v>0</v>
      </c>
      <c r="O136">
        <v>0</v>
      </c>
      <c r="P136">
        <v>0</v>
      </c>
      <c r="Q136" t="s">
        <v>86</v>
      </c>
      <c r="R136" t="s">
        <v>600</v>
      </c>
      <c r="S136">
        <v>6.01953125</v>
      </c>
      <c r="T136" t="s">
        <v>652</v>
      </c>
      <c r="U136" t="s">
        <v>654</v>
      </c>
      <c r="V136">
        <v>1.47</v>
      </c>
      <c r="W136" t="s">
        <v>656</v>
      </c>
      <c r="X136">
        <v>0</v>
      </c>
      <c r="Y136" t="s">
        <v>1109</v>
      </c>
      <c r="Z136">
        <v>2012</v>
      </c>
      <c r="AA136">
        <v>8</v>
      </c>
      <c r="AB136" t="s">
        <v>1149</v>
      </c>
      <c r="AC136" t="s">
        <v>1154</v>
      </c>
      <c r="AD136">
        <v>201012</v>
      </c>
      <c r="AE136" t="s">
        <v>82</v>
      </c>
      <c r="AF136">
        <v>2</v>
      </c>
      <c r="AG136">
        <v>2</v>
      </c>
      <c r="AH136">
        <v>2</v>
      </c>
      <c r="AI136">
        <v>3</v>
      </c>
      <c r="AJ136">
        <v>1</v>
      </c>
      <c r="AK136">
        <v>-4.75</v>
      </c>
      <c r="AL136">
        <v>11.8166666666667</v>
      </c>
    </row>
    <row r="137" spans="1:38" x14ac:dyDescent="0.25">
      <c r="A137" t="s">
        <v>35</v>
      </c>
      <c r="B137" t="s">
        <v>41</v>
      </c>
      <c r="C137" t="s">
        <v>52</v>
      </c>
      <c r="D137" t="s">
        <v>56</v>
      </c>
      <c r="E137" t="s">
        <v>61</v>
      </c>
      <c r="F137" t="s">
        <v>64</v>
      </c>
      <c r="G137" t="s">
        <v>70</v>
      </c>
      <c r="H137" t="s">
        <v>76</v>
      </c>
      <c r="I137">
        <v>16</v>
      </c>
      <c r="J137" t="s">
        <v>78</v>
      </c>
      <c r="K137" t="s">
        <v>81</v>
      </c>
      <c r="L137">
        <v>1</v>
      </c>
      <c r="M137">
        <v>0</v>
      </c>
      <c r="N137">
        <v>0</v>
      </c>
      <c r="O137">
        <v>0</v>
      </c>
      <c r="P137">
        <v>0</v>
      </c>
      <c r="Q137" t="s">
        <v>86</v>
      </c>
      <c r="R137" t="s">
        <v>143</v>
      </c>
      <c r="S137">
        <v>5.2900390625</v>
      </c>
      <c r="T137" t="s">
        <v>650</v>
      </c>
      <c r="U137" t="s">
        <v>655</v>
      </c>
      <c r="V137">
        <v>2.33</v>
      </c>
      <c r="W137" t="s">
        <v>656</v>
      </c>
      <c r="X137">
        <v>2.2375200816895742</v>
      </c>
      <c r="Y137" t="s">
        <v>709</v>
      </c>
      <c r="Z137">
        <v>2012</v>
      </c>
      <c r="AA137">
        <v>8</v>
      </c>
      <c r="AB137" t="s">
        <v>1149</v>
      </c>
      <c r="AC137" t="s">
        <v>1153</v>
      </c>
      <c r="AD137">
        <v>201012</v>
      </c>
      <c r="AE137" t="s">
        <v>81</v>
      </c>
      <c r="AF137">
        <v>3</v>
      </c>
      <c r="AG137">
        <v>2</v>
      </c>
      <c r="AH137">
        <v>3</v>
      </c>
      <c r="AI137">
        <v>3</v>
      </c>
      <c r="AJ137">
        <v>1</v>
      </c>
      <c r="AK137">
        <v>5.8333333333333304</v>
      </c>
      <c r="AL137">
        <v>1.2333333333333301</v>
      </c>
    </row>
    <row r="138" spans="1:38" x14ac:dyDescent="0.25">
      <c r="A138" t="s">
        <v>35</v>
      </c>
      <c r="B138" t="s">
        <v>43</v>
      </c>
      <c r="C138" t="s">
        <v>51</v>
      </c>
      <c r="D138" t="s">
        <v>59</v>
      </c>
      <c r="E138" t="s">
        <v>62</v>
      </c>
      <c r="F138" t="s">
        <v>64</v>
      </c>
      <c r="G138" t="s">
        <v>70</v>
      </c>
      <c r="H138" t="s">
        <v>75</v>
      </c>
      <c r="I138">
        <v>6</v>
      </c>
      <c r="J138" t="s">
        <v>80</v>
      </c>
      <c r="K138" t="s">
        <v>81</v>
      </c>
      <c r="L138">
        <v>0</v>
      </c>
      <c r="M138">
        <v>0</v>
      </c>
      <c r="N138">
        <v>1</v>
      </c>
      <c r="O138">
        <v>1</v>
      </c>
      <c r="P138">
        <v>0</v>
      </c>
      <c r="Q138" t="s">
        <v>86</v>
      </c>
      <c r="R138" t="s">
        <v>212</v>
      </c>
      <c r="S138">
        <v>3.75</v>
      </c>
      <c r="T138" t="s">
        <v>650</v>
      </c>
      <c r="U138" t="s">
        <v>653</v>
      </c>
      <c r="V138">
        <v>0.56000000000000005</v>
      </c>
      <c r="W138" t="s">
        <v>656</v>
      </c>
      <c r="X138">
        <v>0.20624788118187681</v>
      </c>
      <c r="Y138" t="s">
        <v>771</v>
      </c>
      <c r="Z138">
        <v>2012</v>
      </c>
      <c r="AA138">
        <v>8</v>
      </c>
      <c r="AB138" t="s">
        <v>1149</v>
      </c>
      <c r="AC138" t="s">
        <v>1155</v>
      </c>
      <c r="AD138">
        <v>201012</v>
      </c>
      <c r="AE138" t="s">
        <v>81</v>
      </c>
      <c r="AF138">
        <v>3</v>
      </c>
      <c r="AG138">
        <v>2</v>
      </c>
      <c r="AH138">
        <v>2</v>
      </c>
      <c r="AI138">
        <v>2</v>
      </c>
      <c r="AJ138">
        <v>1</v>
      </c>
      <c r="AK138">
        <v>9.2650000000000006</v>
      </c>
      <c r="AL138">
        <v>-13.9716666666667</v>
      </c>
    </row>
    <row r="139" spans="1:38" x14ac:dyDescent="0.25">
      <c r="A139" t="s">
        <v>35</v>
      </c>
      <c r="B139" t="s">
        <v>41</v>
      </c>
      <c r="C139" t="s">
        <v>52</v>
      </c>
      <c r="D139" t="s">
        <v>54</v>
      </c>
      <c r="E139" t="s">
        <v>62</v>
      </c>
      <c r="F139" t="s">
        <v>64</v>
      </c>
      <c r="G139" t="s">
        <v>72</v>
      </c>
      <c r="H139" t="s">
        <v>76</v>
      </c>
      <c r="I139">
        <v>6</v>
      </c>
      <c r="J139" t="s">
        <v>80</v>
      </c>
      <c r="K139" t="s">
        <v>81</v>
      </c>
      <c r="L139">
        <v>1</v>
      </c>
      <c r="M139">
        <v>0</v>
      </c>
      <c r="N139">
        <v>0</v>
      </c>
      <c r="O139">
        <v>0</v>
      </c>
      <c r="P139">
        <v>0</v>
      </c>
      <c r="Q139" t="s">
        <v>86</v>
      </c>
      <c r="R139" t="s">
        <v>582</v>
      </c>
      <c r="S139">
        <v>4.5782523777173916</v>
      </c>
      <c r="T139" t="s">
        <v>650</v>
      </c>
      <c r="U139" t="s">
        <v>654</v>
      </c>
      <c r="V139">
        <v>1.04</v>
      </c>
      <c r="W139" t="s">
        <v>656</v>
      </c>
      <c r="X139">
        <v>0</v>
      </c>
      <c r="Y139" t="s">
        <v>1093</v>
      </c>
      <c r="Z139">
        <v>2012</v>
      </c>
      <c r="AA139">
        <v>8</v>
      </c>
      <c r="AB139" t="s">
        <v>1149</v>
      </c>
      <c r="AC139" t="s">
        <v>1153</v>
      </c>
      <c r="AD139">
        <v>201012</v>
      </c>
      <c r="AE139" t="s">
        <v>81</v>
      </c>
      <c r="AF139">
        <v>3</v>
      </c>
      <c r="AG139">
        <v>2</v>
      </c>
      <c r="AH139">
        <v>3</v>
      </c>
      <c r="AI139">
        <v>1</v>
      </c>
      <c r="AJ139">
        <v>1</v>
      </c>
      <c r="AK139">
        <v>7</v>
      </c>
      <c r="AL139">
        <v>1.2666666666666699</v>
      </c>
    </row>
    <row r="140" spans="1:38" x14ac:dyDescent="0.25">
      <c r="A140" t="s">
        <v>35</v>
      </c>
      <c r="B140" t="s">
        <v>36</v>
      </c>
      <c r="C140" t="s">
        <v>53</v>
      </c>
      <c r="D140" t="s">
        <v>58</v>
      </c>
      <c r="E140" t="s">
        <v>61</v>
      </c>
      <c r="F140" t="s">
        <v>64</v>
      </c>
      <c r="G140" t="s">
        <v>70</v>
      </c>
      <c r="H140" t="s">
        <v>73</v>
      </c>
      <c r="I140">
        <v>20</v>
      </c>
      <c r="J140" t="s">
        <v>78</v>
      </c>
      <c r="K140" t="s">
        <v>81</v>
      </c>
      <c r="L140">
        <v>0</v>
      </c>
      <c r="M140">
        <v>0</v>
      </c>
      <c r="N140">
        <v>0</v>
      </c>
      <c r="O140">
        <v>0</v>
      </c>
      <c r="P140">
        <v>0</v>
      </c>
      <c r="Q140" t="s">
        <v>87</v>
      </c>
      <c r="R140" t="s">
        <v>267</v>
      </c>
      <c r="S140">
        <v>3.3203125</v>
      </c>
      <c r="T140" t="s">
        <v>650</v>
      </c>
      <c r="U140" t="s">
        <v>654</v>
      </c>
      <c r="V140">
        <v>1.43</v>
      </c>
      <c r="W140" t="s">
        <v>656</v>
      </c>
      <c r="X140">
        <v>0</v>
      </c>
      <c r="Y140" t="s">
        <v>820</v>
      </c>
      <c r="Z140">
        <v>2012</v>
      </c>
      <c r="AA140">
        <v>9</v>
      </c>
      <c r="AB140" t="s">
        <v>1149</v>
      </c>
      <c r="AC140" t="s">
        <v>1152</v>
      </c>
      <c r="AD140">
        <v>201012</v>
      </c>
      <c r="AE140" t="s">
        <v>81</v>
      </c>
      <c r="AF140">
        <v>3</v>
      </c>
      <c r="AG140">
        <v>2</v>
      </c>
      <c r="AH140">
        <v>1</v>
      </c>
      <c r="AI140">
        <v>3</v>
      </c>
      <c r="AJ140">
        <v>0</v>
      </c>
      <c r="AK140">
        <v>6.18333333333333</v>
      </c>
      <c r="AL140">
        <v>2.93333333333333</v>
      </c>
    </row>
    <row r="141" spans="1:38" x14ac:dyDescent="0.25">
      <c r="A141" t="s">
        <v>35</v>
      </c>
      <c r="B141" t="s">
        <v>45</v>
      </c>
      <c r="C141" t="s">
        <v>52</v>
      </c>
      <c r="D141" t="s">
        <v>56</v>
      </c>
      <c r="E141" t="s">
        <v>63</v>
      </c>
      <c r="F141" t="s">
        <v>67</v>
      </c>
      <c r="G141" t="s">
        <v>71</v>
      </c>
      <c r="H141" t="s">
        <v>75</v>
      </c>
      <c r="I141">
        <v>6</v>
      </c>
      <c r="J141" t="s">
        <v>80</v>
      </c>
      <c r="K141" t="s">
        <v>81</v>
      </c>
      <c r="L141">
        <v>0</v>
      </c>
      <c r="M141">
        <v>0</v>
      </c>
      <c r="N141">
        <v>1</v>
      </c>
      <c r="O141">
        <v>0</v>
      </c>
      <c r="P141">
        <v>0</v>
      </c>
      <c r="Q141" t="s">
        <v>86</v>
      </c>
      <c r="R141" t="s">
        <v>457</v>
      </c>
      <c r="S141">
        <v>6.6904296875</v>
      </c>
      <c r="T141" t="s">
        <v>652</v>
      </c>
      <c r="U141" t="s">
        <v>653</v>
      </c>
      <c r="V141">
        <v>0.32</v>
      </c>
      <c r="W141" t="s">
        <v>656</v>
      </c>
      <c r="X141">
        <v>1.2734397354981171</v>
      </c>
      <c r="Y141" t="s">
        <v>986</v>
      </c>
      <c r="Z141">
        <v>2012</v>
      </c>
      <c r="AA141">
        <v>9</v>
      </c>
      <c r="AB141" t="s">
        <v>1149</v>
      </c>
      <c r="AC141" t="s">
        <v>1152</v>
      </c>
      <c r="AD141">
        <v>201012</v>
      </c>
      <c r="AE141" t="s">
        <v>81</v>
      </c>
      <c r="AF141">
        <v>3</v>
      </c>
      <c r="AG141">
        <v>2</v>
      </c>
      <c r="AH141">
        <v>2</v>
      </c>
      <c r="AI141">
        <v>3</v>
      </c>
      <c r="AJ141">
        <v>1</v>
      </c>
      <c r="AK141">
        <v>3.8833333333333302</v>
      </c>
      <c r="AL141">
        <v>9.5333333333333297</v>
      </c>
    </row>
    <row r="142" spans="1:38" x14ac:dyDescent="0.25">
      <c r="A142" t="s">
        <v>35</v>
      </c>
      <c r="B142" t="s">
        <v>36</v>
      </c>
      <c r="C142" t="s">
        <v>52</v>
      </c>
      <c r="D142" t="s">
        <v>54</v>
      </c>
      <c r="E142" t="s">
        <v>61</v>
      </c>
      <c r="F142" t="s">
        <v>65</v>
      </c>
      <c r="G142" t="s">
        <v>70</v>
      </c>
      <c r="H142" t="s">
        <v>73</v>
      </c>
      <c r="I142">
        <v>6</v>
      </c>
      <c r="J142" t="s">
        <v>80</v>
      </c>
      <c r="K142" t="s">
        <v>81</v>
      </c>
      <c r="L142">
        <v>0</v>
      </c>
      <c r="M142">
        <v>0</v>
      </c>
      <c r="N142">
        <v>0</v>
      </c>
      <c r="O142">
        <v>0</v>
      </c>
      <c r="P142">
        <v>0</v>
      </c>
      <c r="Q142" t="s">
        <v>87</v>
      </c>
      <c r="R142" t="s">
        <v>311</v>
      </c>
      <c r="S142">
        <v>3.490234375</v>
      </c>
      <c r="T142" t="s">
        <v>650</v>
      </c>
      <c r="U142" t="s">
        <v>654</v>
      </c>
      <c r="V142">
        <v>1.44</v>
      </c>
      <c r="W142" t="s">
        <v>656</v>
      </c>
      <c r="X142">
        <v>0</v>
      </c>
      <c r="Y142" t="s">
        <v>856</v>
      </c>
      <c r="Z142">
        <v>2012</v>
      </c>
      <c r="AA142">
        <v>9</v>
      </c>
      <c r="AB142" t="s">
        <v>1149</v>
      </c>
      <c r="AC142" t="s">
        <v>1152</v>
      </c>
      <c r="AD142">
        <v>201012</v>
      </c>
      <c r="AE142" t="s">
        <v>81</v>
      </c>
      <c r="AF142">
        <v>3</v>
      </c>
      <c r="AG142">
        <v>2</v>
      </c>
      <c r="AH142">
        <v>1</v>
      </c>
      <c r="AI142">
        <v>1</v>
      </c>
      <c r="AJ142">
        <v>0</v>
      </c>
      <c r="AK142">
        <v>6.1505000000000001</v>
      </c>
      <c r="AL142">
        <v>2.88933333333333</v>
      </c>
    </row>
    <row r="143" spans="1:38" x14ac:dyDescent="0.25">
      <c r="A143" t="s">
        <v>35</v>
      </c>
      <c r="B143" t="s">
        <v>41</v>
      </c>
      <c r="C143" t="s">
        <v>52</v>
      </c>
      <c r="D143" t="s">
        <v>49</v>
      </c>
      <c r="E143" t="s">
        <v>61</v>
      </c>
      <c r="F143" t="s">
        <v>65</v>
      </c>
      <c r="G143" t="s">
        <v>70</v>
      </c>
      <c r="H143" t="s">
        <v>76</v>
      </c>
      <c r="I143">
        <v>12</v>
      </c>
      <c r="J143" t="s">
        <v>78</v>
      </c>
      <c r="K143" t="s">
        <v>81</v>
      </c>
      <c r="L143">
        <v>1</v>
      </c>
      <c r="M143">
        <v>0</v>
      </c>
      <c r="N143">
        <v>0</v>
      </c>
      <c r="O143">
        <v>0</v>
      </c>
      <c r="P143">
        <v>0</v>
      </c>
      <c r="Q143" t="s">
        <v>86</v>
      </c>
      <c r="R143" t="s">
        <v>144</v>
      </c>
      <c r="S143">
        <v>6.4296875</v>
      </c>
      <c r="T143" t="s">
        <v>652</v>
      </c>
      <c r="U143" t="s">
        <v>654</v>
      </c>
      <c r="V143">
        <v>1.47</v>
      </c>
      <c r="W143" t="s">
        <v>656</v>
      </c>
      <c r="X143">
        <v>2.750785373475237</v>
      </c>
      <c r="Y143" t="s">
        <v>710</v>
      </c>
      <c r="Z143">
        <v>2012</v>
      </c>
      <c r="AA143">
        <v>10</v>
      </c>
      <c r="AB143" t="s">
        <v>1151</v>
      </c>
      <c r="AC143" t="s">
        <v>1153</v>
      </c>
      <c r="AD143">
        <v>201012</v>
      </c>
      <c r="AE143" t="s">
        <v>81</v>
      </c>
      <c r="AF143">
        <v>3</v>
      </c>
      <c r="AG143">
        <v>2</v>
      </c>
      <c r="AH143">
        <v>3</v>
      </c>
      <c r="AI143">
        <v>3</v>
      </c>
      <c r="AJ143">
        <v>1</v>
      </c>
      <c r="AK143">
        <v>4.8133333333333299</v>
      </c>
      <c r="AL143">
        <v>1.4183333333333299</v>
      </c>
    </row>
    <row r="144" spans="1:38" x14ac:dyDescent="0.25">
      <c r="A144" t="s">
        <v>35</v>
      </c>
      <c r="B144" t="s">
        <v>40</v>
      </c>
      <c r="C144" t="s">
        <v>52</v>
      </c>
      <c r="D144" t="s">
        <v>54</v>
      </c>
      <c r="E144" t="s">
        <v>62</v>
      </c>
      <c r="F144" t="s">
        <v>69</v>
      </c>
      <c r="G144" t="s">
        <v>72</v>
      </c>
      <c r="H144" t="s">
        <v>76</v>
      </c>
      <c r="I144">
        <v>14</v>
      </c>
      <c r="J144" t="s">
        <v>78</v>
      </c>
      <c r="K144" t="s">
        <v>81</v>
      </c>
      <c r="L144">
        <v>1</v>
      </c>
      <c r="M144">
        <v>0</v>
      </c>
      <c r="N144">
        <v>0</v>
      </c>
      <c r="O144">
        <v>0</v>
      </c>
      <c r="P144">
        <v>0</v>
      </c>
      <c r="Q144" t="s">
        <v>86</v>
      </c>
      <c r="R144" t="s">
        <v>492</v>
      </c>
      <c r="S144">
        <v>2.76953125</v>
      </c>
      <c r="T144" t="s">
        <v>650</v>
      </c>
      <c r="U144" t="s">
        <v>654</v>
      </c>
      <c r="V144">
        <v>1.18</v>
      </c>
      <c r="W144" t="s">
        <v>656</v>
      </c>
      <c r="X144">
        <v>0</v>
      </c>
      <c r="Y144" t="s">
        <v>1019</v>
      </c>
      <c r="Z144">
        <v>2012</v>
      </c>
      <c r="AA144">
        <v>10</v>
      </c>
      <c r="AB144" t="s">
        <v>1151</v>
      </c>
      <c r="AC144" t="s">
        <v>1153</v>
      </c>
      <c r="AD144">
        <v>201012</v>
      </c>
      <c r="AE144" t="s">
        <v>81</v>
      </c>
      <c r="AF144">
        <v>3</v>
      </c>
      <c r="AG144">
        <v>2</v>
      </c>
      <c r="AH144">
        <v>3</v>
      </c>
      <c r="AI144">
        <v>1</v>
      </c>
      <c r="AJ144">
        <v>1</v>
      </c>
      <c r="AK144">
        <v>5.2093333333333298</v>
      </c>
      <c r="AL144">
        <v>-4.0613333333333301</v>
      </c>
    </row>
    <row r="145" spans="1:38" x14ac:dyDescent="0.25">
      <c r="A145" t="s">
        <v>34</v>
      </c>
      <c r="B145" t="s">
        <v>36</v>
      </c>
      <c r="C145" t="s">
        <v>51</v>
      </c>
      <c r="D145" t="s">
        <v>54</v>
      </c>
      <c r="E145" t="s">
        <v>61</v>
      </c>
      <c r="F145" t="s">
        <v>65</v>
      </c>
      <c r="G145" t="s">
        <v>70</v>
      </c>
      <c r="H145" t="s">
        <v>77</v>
      </c>
      <c r="I145">
        <v>6</v>
      </c>
      <c r="J145" t="s">
        <v>80</v>
      </c>
      <c r="K145" t="s">
        <v>81</v>
      </c>
      <c r="L145">
        <v>0</v>
      </c>
      <c r="M145">
        <v>1</v>
      </c>
      <c r="N145">
        <v>0</v>
      </c>
      <c r="O145">
        <v>0</v>
      </c>
      <c r="P145">
        <v>0</v>
      </c>
      <c r="Q145" t="s">
        <v>86</v>
      </c>
      <c r="R145" t="s">
        <v>252</v>
      </c>
      <c r="S145">
        <v>2.919921875</v>
      </c>
      <c r="T145" t="s">
        <v>650</v>
      </c>
      <c r="U145" t="s">
        <v>654</v>
      </c>
      <c r="V145">
        <v>1.19</v>
      </c>
      <c r="W145" t="s">
        <v>658</v>
      </c>
      <c r="X145">
        <v>13.795845257118319</v>
      </c>
      <c r="Y145" t="s">
        <v>807</v>
      </c>
      <c r="Z145">
        <v>2012</v>
      </c>
      <c r="AA145">
        <v>10</v>
      </c>
      <c r="AB145" t="s">
        <v>1151</v>
      </c>
      <c r="AC145" t="s">
        <v>1152</v>
      </c>
      <c r="AD145">
        <v>201012</v>
      </c>
      <c r="AE145" t="s">
        <v>81</v>
      </c>
      <c r="AF145">
        <v>3</v>
      </c>
      <c r="AG145">
        <v>2</v>
      </c>
      <c r="AH145">
        <v>2</v>
      </c>
      <c r="AI145">
        <v>1</v>
      </c>
      <c r="AJ145">
        <v>1</v>
      </c>
      <c r="AK145">
        <v>3.65</v>
      </c>
      <c r="AL145">
        <v>6.2333333333333298</v>
      </c>
    </row>
    <row r="146" spans="1:38" x14ac:dyDescent="0.25">
      <c r="A146" t="s">
        <v>35</v>
      </c>
      <c r="B146" t="s">
        <v>43</v>
      </c>
      <c r="C146" t="s">
        <v>51</v>
      </c>
      <c r="D146" t="s">
        <v>59</v>
      </c>
      <c r="E146" t="s">
        <v>62</v>
      </c>
      <c r="F146" t="s">
        <v>69</v>
      </c>
      <c r="G146" t="s">
        <v>72</v>
      </c>
      <c r="H146" t="s">
        <v>75</v>
      </c>
      <c r="I146">
        <v>6</v>
      </c>
      <c r="J146" t="s">
        <v>80</v>
      </c>
      <c r="K146" t="s">
        <v>82</v>
      </c>
      <c r="L146">
        <v>0</v>
      </c>
      <c r="M146">
        <v>0</v>
      </c>
      <c r="N146">
        <v>0</v>
      </c>
      <c r="O146">
        <v>0</v>
      </c>
      <c r="P146">
        <v>0</v>
      </c>
      <c r="Q146" t="s">
        <v>86</v>
      </c>
      <c r="R146" t="s">
        <v>620</v>
      </c>
      <c r="S146">
        <v>3.9599609375</v>
      </c>
      <c r="T146" t="s">
        <v>650</v>
      </c>
      <c r="U146" t="s">
        <v>653</v>
      </c>
      <c r="V146">
        <v>0.32</v>
      </c>
      <c r="W146" t="s">
        <v>658</v>
      </c>
      <c r="X146">
        <v>29.119760077446688</v>
      </c>
      <c r="Y146" t="s">
        <v>1125</v>
      </c>
      <c r="Z146">
        <v>2012</v>
      </c>
      <c r="AA146">
        <v>10</v>
      </c>
      <c r="AB146" t="s">
        <v>1151</v>
      </c>
      <c r="AC146" t="s">
        <v>1155</v>
      </c>
      <c r="AD146">
        <v>201012</v>
      </c>
      <c r="AE146" t="s">
        <v>82</v>
      </c>
      <c r="AF146">
        <v>2</v>
      </c>
      <c r="AG146">
        <v>2</v>
      </c>
      <c r="AH146">
        <v>2</v>
      </c>
      <c r="AI146">
        <v>2</v>
      </c>
      <c r="AJ146">
        <v>1</v>
      </c>
      <c r="AK146">
        <v>9.4016666666666708</v>
      </c>
      <c r="AL146">
        <v>-13.765000000000001</v>
      </c>
    </row>
    <row r="147" spans="1:38" x14ac:dyDescent="0.25">
      <c r="A147" t="s">
        <v>35</v>
      </c>
      <c r="B147" t="s">
        <v>36</v>
      </c>
      <c r="C147" t="s">
        <v>54</v>
      </c>
      <c r="D147" t="s">
        <v>49</v>
      </c>
      <c r="E147" t="s">
        <v>61</v>
      </c>
      <c r="F147" t="s">
        <v>65</v>
      </c>
      <c r="G147" t="s">
        <v>70</v>
      </c>
      <c r="H147" t="s">
        <v>73</v>
      </c>
      <c r="I147">
        <v>6</v>
      </c>
      <c r="J147" t="s">
        <v>80</v>
      </c>
      <c r="K147" t="s">
        <v>82</v>
      </c>
      <c r="L147">
        <v>0</v>
      </c>
      <c r="M147">
        <v>0</v>
      </c>
      <c r="N147">
        <v>0</v>
      </c>
      <c r="O147">
        <v>0</v>
      </c>
      <c r="P147">
        <v>0</v>
      </c>
      <c r="Q147" t="s">
        <v>86</v>
      </c>
      <c r="R147" t="s">
        <v>198</v>
      </c>
      <c r="S147">
        <v>2.8896484375</v>
      </c>
      <c r="T147" t="s">
        <v>650</v>
      </c>
      <c r="U147" t="s">
        <v>655</v>
      </c>
      <c r="V147">
        <v>1.56</v>
      </c>
      <c r="W147" t="s">
        <v>656</v>
      </c>
      <c r="X147">
        <v>0</v>
      </c>
      <c r="Y147" t="s">
        <v>757</v>
      </c>
      <c r="Z147">
        <v>2012</v>
      </c>
      <c r="AA147">
        <v>10</v>
      </c>
      <c r="AB147" t="s">
        <v>1151</v>
      </c>
      <c r="AC147" t="s">
        <v>1152</v>
      </c>
      <c r="AD147">
        <v>201012</v>
      </c>
      <c r="AE147" t="s">
        <v>82</v>
      </c>
      <c r="AF147">
        <v>2</v>
      </c>
      <c r="AG147">
        <v>2</v>
      </c>
      <c r="AH147">
        <v>1</v>
      </c>
      <c r="AI147">
        <v>3</v>
      </c>
      <c r="AJ147">
        <v>0</v>
      </c>
      <c r="AK147">
        <v>3.9066666666666698</v>
      </c>
      <c r="AL147">
        <v>5.4183333333333303</v>
      </c>
    </row>
    <row r="148" spans="1:38" x14ac:dyDescent="0.25">
      <c r="A148" t="s">
        <v>35</v>
      </c>
      <c r="B148" t="s">
        <v>38</v>
      </c>
      <c r="C148" t="s">
        <v>51</v>
      </c>
      <c r="D148" t="s">
        <v>54</v>
      </c>
      <c r="E148" t="s">
        <v>62</v>
      </c>
      <c r="F148" t="s">
        <v>68</v>
      </c>
      <c r="G148" t="s">
        <v>72</v>
      </c>
      <c r="H148" t="s">
        <v>73</v>
      </c>
      <c r="I148">
        <v>6</v>
      </c>
      <c r="J148" t="s">
        <v>80</v>
      </c>
      <c r="K148" t="s">
        <v>82</v>
      </c>
      <c r="L148">
        <v>0</v>
      </c>
      <c r="M148">
        <v>0</v>
      </c>
      <c r="N148">
        <v>0</v>
      </c>
      <c r="O148">
        <v>0</v>
      </c>
      <c r="P148">
        <v>0</v>
      </c>
      <c r="Q148" t="s">
        <v>86</v>
      </c>
      <c r="R148" t="s">
        <v>575</v>
      </c>
      <c r="S148">
        <v>3.8095703125</v>
      </c>
      <c r="T148" t="s">
        <v>650</v>
      </c>
      <c r="U148" t="s">
        <v>654</v>
      </c>
      <c r="V148">
        <v>0.95</v>
      </c>
      <c r="W148" t="s">
        <v>656</v>
      </c>
      <c r="X148">
        <v>0</v>
      </c>
      <c r="Y148" t="s">
        <v>1087</v>
      </c>
      <c r="Z148">
        <v>2012</v>
      </c>
      <c r="AA148">
        <v>11</v>
      </c>
      <c r="AB148" t="s">
        <v>1151</v>
      </c>
      <c r="AC148" t="s">
        <v>1153</v>
      </c>
      <c r="AD148">
        <v>201012</v>
      </c>
      <c r="AE148" t="s">
        <v>82</v>
      </c>
      <c r="AF148">
        <v>2</v>
      </c>
      <c r="AG148">
        <v>2</v>
      </c>
      <c r="AH148">
        <v>1</v>
      </c>
      <c r="AI148">
        <v>1</v>
      </c>
      <c r="AJ148">
        <v>0</v>
      </c>
      <c r="AK148">
        <v>6.056</v>
      </c>
      <c r="AL148">
        <v>1.27433333333333</v>
      </c>
    </row>
    <row r="149" spans="1:38" x14ac:dyDescent="0.25">
      <c r="A149" t="s">
        <v>35</v>
      </c>
      <c r="B149" t="s">
        <v>38</v>
      </c>
      <c r="C149" t="s">
        <v>53</v>
      </c>
      <c r="D149" t="s">
        <v>60</v>
      </c>
      <c r="E149" t="s">
        <v>62</v>
      </c>
      <c r="F149" t="s">
        <v>68</v>
      </c>
      <c r="G149" t="s">
        <v>72</v>
      </c>
      <c r="H149" t="s">
        <v>73</v>
      </c>
      <c r="I149">
        <v>4</v>
      </c>
      <c r="J149" t="s">
        <v>79</v>
      </c>
      <c r="K149" t="s">
        <v>82</v>
      </c>
      <c r="L149">
        <v>0</v>
      </c>
      <c r="M149">
        <v>0</v>
      </c>
      <c r="N149">
        <v>0</v>
      </c>
      <c r="O149">
        <v>0</v>
      </c>
      <c r="P149">
        <v>0</v>
      </c>
      <c r="Q149" t="s">
        <v>85</v>
      </c>
      <c r="R149" t="s">
        <v>479</v>
      </c>
      <c r="S149">
        <v>3.5302734375</v>
      </c>
      <c r="T149" t="s">
        <v>650</v>
      </c>
      <c r="U149" t="s">
        <v>654</v>
      </c>
      <c r="V149">
        <v>1.24</v>
      </c>
      <c r="W149" t="s">
        <v>656</v>
      </c>
      <c r="X149">
        <v>0</v>
      </c>
      <c r="Y149" t="s">
        <v>1006</v>
      </c>
      <c r="Z149">
        <v>2012</v>
      </c>
      <c r="AA149">
        <v>11</v>
      </c>
      <c r="AB149" t="s">
        <v>1151</v>
      </c>
      <c r="AC149" t="s">
        <v>1153</v>
      </c>
      <c r="AD149">
        <v>201012</v>
      </c>
      <c r="AE149" t="s">
        <v>82</v>
      </c>
      <c r="AF149">
        <v>2</v>
      </c>
      <c r="AG149">
        <v>2</v>
      </c>
      <c r="AH149">
        <v>1</v>
      </c>
      <c r="AI149">
        <v>2</v>
      </c>
      <c r="AJ149">
        <v>0</v>
      </c>
      <c r="AK149">
        <v>6.0383333333333304</v>
      </c>
      <c r="AL149">
        <v>1.3049999999999999</v>
      </c>
    </row>
    <row r="150" spans="1:38" x14ac:dyDescent="0.25">
      <c r="A150" t="s">
        <v>35</v>
      </c>
      <c r="B150" t="s">
        <v>38</v>
      </c>
      <c r="C150" t="s">
        <v>52</v>
      </c>
      <c r="D150" t="s">
        <v>54</v>
      </c>
      <c r="E150" t="s">
        <v>62</v>
      </c>
      <c r="F150" t="s">
        <v>68</v>
      </c>
      <c r="G150" t="s">
        <v>72</v>
      </c>
      <c r="H150" t="s">
        <v>73</v>
      </c>
      <c r="I150">
        <v>8</v>
      </c>
      <c r="J150" t="s">
        <v>80</v>
      </c>
      <c r="K150" t="s">
        <v>82</v>
      </c>
      <c r="L150">
        <v>0</v>
      </c>
      <c r="M150">
        <v>0</v>
      </c>
      <c r="N150">
        <v>0</v>
      </c>
      <c r="O150">
        <v>0</v>
      </c>
      <c r="P150">
        <v>0</v>
      </c>
      <c r="Q150" t="s">
        <v>85</v>
      </c>
      <c r="R150" t="s">
        <v>483</v>
      </c>
      <c r="S150">
        <v>3.9404296875</v>
      </c>
      <c r="T150" t="s">
        <v>650</v>
      </c>
      <c r="U150" t="s">
        <v>654</v>
      </c>
      <c r="V150">
        <v>0.82000000000000006</v>
      </c>
      <c r="W150" t="s">
        <v>656</v>
      </c>
      <c r="X150">
        <v>0</v>
      </c>
      <c r="Y150" t="s">
        <v>1010</v>
      </c>
      <c r="Z150">
        <v>2012</v>
      </c>
      <c r="AA150">
        <v>12</v>
      </c>
      <c r="AB150" t="s">
        <v>1151</v>
      </c>
      <c r="AC150" t="s">
        <v>1153</v>
      </c>
      <c r="AD150">
        <v>201012</v>
      </c>
      <c r="AE150" t="s">
        <v>82</v>
      </c>
      <c r="AF150">
        <v>2</v>
      </c>
      <c r="AG150">
        <v>2</v>
      </c>
      <c r="AH150">
        <v>1</v>
      </c>
      <c r="AI150">
        <v>1</v>
      </c>
      <c r="AJ150">
        <v>0</v>
      </c>
      <c r="AK150">
        <v>6.0738333333333303</v>
      </c>
      <c r="AL150">
        <v>1.27216666666667</v>
      </c>
    </row>
    <row r="151" spans="1:38" x14ac:dyDescent="0.25">
      <c r="A151" t="s">
        <v>35</v>
      </c>
      <c r="B151" t="s">
        <v>36</v>
      </c>
      <c r="C151" t="s">
        <v>51</v>
      </c>
      <c r="D151" t="s">
        <v>54</v>
      </c>
      <c r="E151" t="s">
        <v>61</v>
      </c>
      <c r="F151" t="s">
        <v>64</v>
      </c>
      <c r="G151" t="s">
        <v>70</v>
      </c>
      <c r="H151" t="s">
        <v>75</v>
      </c>
      <c r="I151">
        <v>6</v>
      </c>
      <c r="J151" t="s">
        <v>80</v>
      </c>
      <c r="K151" t="s">
        <v>81</v>
      </c>
      <c r="L151">
        <v>0</v>
      </c>
      <c r="M151">
        <v>0</v>
      </c>
      <c r="N151">
        <v>0</v>
      </c>
      <c r="O151">
        <v>1</v>
      </c>
      <c r="P151">
        <v>1</v>
      </c>
      <c r="Q151" t="s">
        <v>85</v>
      </c>
      <c r="R151" t="s">
        <v>96</v>
      </c>
      <c r="S151">
        <v>4.3203125</v>
      </c>
      <c r="T151" t="s">
        <v>650</v>
      </c>
      <c r="U151" t="s">
        <v>654</v>
      </c>
      <c r="V151">
        <v>0.85</v>
      </c>
      <c r="W151" t="s">
        <v>656</v>
      </c>
      <c r="X151">
        <v>0</v>
      </c>
      <c r="Y151" t="s">
        <v>667</v>
      </c>
      <c r="Z151">
        <v>2012</v>
      </c>
      <c r="AA151">
        <v>12</v>
      </c>
      <c r="AB151" t="s">
        <v>1151</v>
      </c>
      <c r="AC151" t="s">
        <v>1152</v>
      </c>
      <c r="AD151">
        <v>201012</v>
      </c>
      <c r="AE151" t="s">
        <v>81</v>
      </c>
      <c r="AF151">
        <v>3</v>
      </c>
      <c r="AG151">
        <v>2</v>
      </c>
      <c r="AH151">
        <v>2</v>
      </c>
      <c r="AI151">
        <v>1</v>
      </c>
      <c r="AJ151">
        <v>1</v>
      </c>
      <c r="AK151">
        <v>4.2666666666666702</v>
      </c>
      <c r="AL151">
        <v>5.33</v>
      </c>
    </row>
    <row r="152" spans="1:38" x14ac:dyDescent="0.25">
      <c r="A152" t="s">
        <v>34</v>
      </c>
      <c r="B152" t="s">
        <v>36</v>
      </c>
      <c r="C152" t="s">
        <v>53</v>
      </c>
      <c r="D152" t="s">
        <v>57</v>
      </c>
      <c r="E152" t="s">
        <v>61</v>
      </c>
      <c r="F152" t="s">
        <v>65</v>
      </c>
      <c r="G152" t="s">
        <v>70</v>
      </c>
      <c r="H152" t="s">
        <v>77</v>
      </c>
      <c r="I152">
        <v>3</v>
      </c>
      <c r="J152" t="s">
        <v>79</v>
      </c>
      <c r="K152" t="s">
        <v>81</v>
      </c>
      <c r="L152">
        <v>0</v>
      </c>
      <c r="M152">
        <v>1</v>
      </c>
      <c r="N152">
        <v>0</v>
      </c>
      <c r="O152">
        <v>0</v>
      </c>
      <c r="P152">
        <v>0</v>
      </c>
      <c r="Q152" t="s">
        <v>86</v>
      </c>
      <c r="R152" t="s">
        <v>149</v>
      </c>
      <c r="S152">
        <v>3.7001953125</v>
      </c>
      <c r="T152" t="s">
        <v>650</v>
      </c>
      <c r="U152" t="s">
        <v>654</v>
      </c>
      <c r="V152">
        <v>1.18</v>
      </c>
      <c r="W152" t="s">
        <v>656</v>
      </c>
      <c r="X152">
        <v>0</v>
      </c>
      <c r="Y152" t="s">
        <v>715</v>
      </c>
      <c r="Z152">
        <v>2012</v>
      </c>
      <c r="AA152">
        <v>12</v>
      </c>
      <c r="AB152" t="s">
        <v>1151</v>
      </c>
      <c r="AC152" t="s">
        <v>1152</v>
      </c>
      <c r="AD152">
        <v>201012</v>
      </c>
      <c r="AE152" t="s">
        <v>81</v>
      </c>
      <c r="AF152">
        <v>2</v>
      </c>
      <c r="AG152">
        <v>2</v>
      </c>
      <c r="AH152">
        <v>2</v>
      </c>
      <c r="AI152">
        <v>1</v>
      </c>
      <c r="AJ152">
        <v>1</v>
      </c>
      <c r="AK152">
        <v>3.7348333333333299</v>
      </c>
      <c r="AL152">
        <v>5.62116666666667</v>
      </c>
    </row>
    <row r="153" spans="1:38" x14ac:dyDescent="0.25">
      <c r="A153" t="s">
        <v>35</v>
      </c>
      <c r="B153" t="s">
        <v>40</v>
      </c>
      <c r="C153" t="s">
        <v>53</v>
      </c>
      <c r="D153" t="s">
        <v>56</v>
      </c>
      <c r="E153" t="s">
        <v>62</v>
      </c>
      <c r="F153" t="s">
        <v>69</v>
      </c>
      <c r="G153" t="s">
        <v>72</v>
      </c>
      <c r="H153" t="s">
        <v>75</v>
      </c>
      <c r="I153">
        <v>6</v>
      </c>
      <c r="J153" t="s">
        <v>80</v>
      </c>
      <c r="K153" t="s">
        <v>81</v>
      </c>
      <c r="L153">
        <v>0</v>
      </c>
      <c r="M153">
        <v>0</v>
      </c>
      <c r="N153">
        <v>1</v>
      </c>
      <c r="O153">
        <v>0</v>
      </c>
      <c r="P153">
        <v>0</v>
      </c>
      <c r="Q153" t="s">
        <v>86</v>
      </c>
      <c r="R153" t="s">
        <v>570</v>
      </c>
      <c r="S153">
        <v>2.919921875</v>
      </c>
      <c r="T153" t="s">
        <v>650</v>
      </c>
      <c r="U153" t="s">
        <v>654</v>
      </c>
      <c r="V153">
        <v>0.78</v>
      </c>
      <c r="W153" t="s">
        <v>656</v>
      </c>
      <c r="X153">
        <v>0</v>
      </c>
      <c r="Y153" t="s">
        <v>723</v>
      </c>
      <c r="Z153">
        <v>2012</v>
      </c>
      <c r="AA153">
        <v>12</v>
      </c>
      <c r="AB153" t="s">
        <v>1148</v>
      </c>
      <c r="AC153" t="s">
        <v>1153</v>
      </c>
      <c r="AD153">
        <v>201012</v>
      </c>
      <c r="AE153" t="s">
        <v>81</v>
      </c>
      <c r="AF153">
        <v>3</v>
      </c>
      <c r="AG153">
        <v>2</v>
      </c>
      <c r="AH153">
        <v>2</v>
      </c>
      <c r="AI153">
        <v>3</v>
      </c>
      <c r="AJ153">
        <v>1</v>
      </c>
      <c r="AK153">
        <v>5.22</v>
      </c>
      <c r="AL153">
        <v>-3.9833333333333298</v>
      </c>
    </row>
    <row r="154" spans="1:38" x14ac:dyDescent="0.25">
      <c r="A154" t="s">
        <v>35</v>
      </c>
      <c r="B154" t="s">
        <v>36</v>
      </c>
      <c r="C154" t="s">
        <v>51</v>
      </c>
      <c r="D154" t="s">
        <v>54</v>
      </c>
      <c r="E154" t="s">
        <v>61</v>
      </c>
      <c r="F154" t="s">
        <v>65</v>
      </c>
      <c r="G154" t="s">
        <v>70</v>
      </c>
      <c r="H154" t="s">
        <v>77</v>
      </c>
      <c r="I154">
        <v>8</v>
      </c>
      <c r="J154" t="s">
        <v>80</v>
      </c>
      <c r="K154" t="s">
        <v>81</v>
      </c>
      <c r="L154">
        <v>0</v>
      </c>
      <c r="M154">
        <v>1</v>
      </c>
      <c r="N154">
        <v>0</v>
      </c>
      <c r="O154">
        <v>0</v>
      </c>
      <c r="P154">
        <v>0</v>
      </c>
      <c r="Q154" t="s">
        <v>86</v>
      </c>
      <c r="R154" t="s">
        <v>158</v>
      </c>
      <c r="S154">
        <v>2.1396484375</v>
      </c>
      <c r="T154" t="s">
        <v>651</v>
      </c>
      <c r="U154" t="s">
        <v>653</v>
      </c>
      <c r="V154">
        <v>0.74</v>
      </c>
      <c r="W154" t="s">
        <v>656</v>
      </c>
      <c r="X154">
        <v>0</v>
      </c>
      <c r="Y154" t="s">
        <v>723</v>
      </c>
      <c r="Z154">
        <v>2012</v>
      </c>
      <c r="AA154">
        <v>12</v>
      </c>
      <c r="AB154" t="s">
        <v>1148</v>
      </c>
      <c r="AC154" t="s">
        <v>1152</v>
      </c>
      <c r="AD154">
        <v>201012</v>
      </c>
      <c r="AE154" t="s">
        <v>81</v>
      </c>
      <c r="AF154">
        <v>3</v>
      </c>
      <c r="AG154">
        <v>1</v>
      </c>
      <c r="AH154">
        <v>2</v>
      </c>
      <c r="AI154">
        <v>1</v>
      </c>
      <c r="AJ154">
        <v>1</v>
      </c>
      <c r="AK154">
        <v>4.0166666666666702</v>
      </c>
      <c r="AL154">
        <v>5.2333333333333298</v>
      </c>
    </row>
    <row r="155" spans="1:38" x14ac:dyDescent="0.25">
      <c r="A155" t="s">
        <v>35</v>
      </c>
      <c r="B155" t="s">
        <v>44</v>
      </c>
      <c r="C155" t="s">
        <v>51</v>
      </c>
      <c r="D155" t="s">
        <v>59</v>
      </c>
      <c r="E155" t="s">
        <v>62</v>
      </c>
      <c r="F155" t="s">
        <v>69</v>
      </c>
      <c r="G155" t="s">
        <v>72</v>
      </c>
      <c r="H155" t="s">
        <v>73</v>
      </c>
      <c r="I155">
        <v>3</v>
      </c>
      <c r="J155" t="s">
        <v>79</v>
      </c>
      <c r="K155" t="s">
        <v>83</v>
      </c>
      <c r="L155">
        <v>0</v>
      </c>
      <c r="M155">
        <v>0</v>
      </c>
      <c r="N155">
        <v>0</v>
      </c>
      <c r="O155">
        <v>0</v>
      </c>
      <c r="P155">
        <v>0</v>
      </c>
      <c r="Q155" t="s">
        <v>86</v>
      </c>
      <c r="R155" t="s">
        <v>514</v>
      </c>
      <c r="S155">
        <v>3.5703125</v>
      </c>
      <c r="T155" t="s">
        <v>650</v>
      </c>
      <c r="U155" t="s">
        <v>654</v>
      </c>
      <c r="V155">
        <v>0.89</v>
      </c>
      <c r="W155" t="s">
        <v>656</v>
      </c>
      <c r="X155">
        <v>0</v>
      </c>
      <c r="Y155" t="s">
        <v>1038</v>
      </c>
      <c r="Z155">
        <v>2013</v>
      </c>
      <c r="AA155">
        <v>1</v>
      </c>
      <c r="AB155" t="s">
        <v>1148</v>
      </c>
      <c r="AC155" t="s">
        <v>1154</v>
      </c>
      <c r="AD155">
        <v>201315</v>
      </c>
      <c r="AE155" t="s">
        <v>83</v>
      </c>
      <c r="AF155">
        <v>1</v>
      </c>
      <c r="AG155">
        <v>2</v>
      </c>
      <c r="AH155">
        <v>1</v>
      </c>
      <c r="AI155">
        <v>2</v>
      </c>
      <c r="AJ155">
        <v>0</v>
      </c>
      <c r="AK155">
        <v>-4.73166666666667</v>
      </c>
      <c r="AL155">
        <v>11.7783333333333</v>
      </c>
    </row>
    <row r="156" spans="1:38" x14ac:dyDescent="0.25">
      <c r="A156" t="s">
        <v>35</v>
      </c>
      <c r="B156" t="s">
        <v>40</v>
      </c>
      <c r="C156" t="s">
        <v>52</v>
      </c>
      <c r="D156" t="s">
        <v>56</v>
      </c>
      <c r="E156" t="s">
        <v>61</v>
      </c>
      <c r="F156" t="s">
        <v>65</v>
      </c>
      <c r="G156" t="s">
        <v>70</v>
      </c>
      <c r="H156" t="s">
        <v>76</v>
      </c>
      <c r="I156">
        <v>8</v>
      </c>
      <c r="J156" t="s">
        <v>80</v>
      </c>
      <c r="K156" t="s">
        <v>82</v>
      </c>
      <c r="L156">
        <v>1</v>
      </c>
      <c r="M156">
        <v>1</v>
      </c>
      <c r="N156">
        <v>0</v>
      </c>
      <c r="O156">
        <v>0</v>
      </c>
      <c r="P156">
        <v>0</v>
      </c>
      <c r="Q156" t="s">
        <v>86</v>
      </c>
      <c r="R156" t="s">
        <v>179</v>
      </c>
      <c r="S156">
        <v>4.83984375</v>
      </c>
      <c r="T156" t="s">
        <v>650</v>
      </c>
      <c r="U156" t="s">
        <v>654</v>
      </c>
      <c r="V156">
        <v>1.1000000000000001</v>
      </c>
      <c r="W156" t="s">
        <v>656</v>
      </c>
      <c r="X156">
        <v>0</v>
      </c>
      <c r="Y156" t="s">
        <v>739</v>
      </c>
      <c r="Z156">
        <v>2013</v>
      </c>
      <c r="AA156">
        <v>1</v>
      </c>
      <c r="AB156" t="s">
        <v>1148</v>
      </c>
      <c r="AC156" t="s">
        <v>1153</v>
      </c>
      <c r="AD156">
        <v>201315</v>
      </c>
      <c r="AE156" t="s">
        <v>82</v>
      </c>
      <c r="AF156">
        <v>2</v>
      </c>
      <c r="AG156">
        <v>2</v>
      </c>
      <c r="AH156">
        <v>3</v>
      </c>
      <c r="AI156">
        <v>3</v>
      </c>
      <c r="AJ156">
        <v>1</v>
      </c>
      <c r="AK156">
        <v>5.35</v>
      </c>
      <c r="AL156">
        <v>4.0333333333333297</v>
      </c>
    </row>
    <row r="157" spans="1:38" x14ac:dyDescent="0.25">
      <c r="A157" t="s">
        <v>35</v>
      </c>
      <c r="B157" t="s">
        <v>36</v>
      </c>
      <c r="C157" t="s">
        <v>52</v>
      </c>
      <c r="D157" t="s">
        <v>49</v>
      </c>
      <c r="E157" t="s">
        <v>61</v>
      </c>
      <c r="F157" t="s">
        <v>65</v>
      </c>
      <c r="G157" t="s">
        <v>70</v>
      </c>
      <c r="H157" t="s">
        <v>73</v>
      </c>
      <c r="I157">
        <v>16</v>
      </c>
      <c r="J157" t="s">
        <v>78</v>
      </c>
      <c r="K157" t="s">
        <v>84</v>
      </c>
      <c r="L157">
        <v>0</v>
      </c>
      <c r="M157">
        <v>0</v>
      </c>
      <c r="N157">
        <v>0</v>
      </c>
      <c r="O157">
        <v>0</v>
      </c>
      <c r="P157">
        <v>0</v>
      </c>
      <c r="Q157" t="s">
        <v>87</v>
      </c>
      <c r="R157" t="s">
        <v>262</v>
      </c>
      <c r="S157">
        <v>3.2001953125</v>
      </c>
      <c r="T157" t="s">
        <v>650</v>
      </c>
      <c r="U157" t="s">
        <v>654</v>
      </c>
      <c r="V157">
        <v>0.91</v>
      </c>
      <c r="W157" t="s">
        <v>656</v>
      </c>
      <c r="X157">
        <v>0</v>
      </c>
      <c r="Y157" t="s">
        <v>816</v>
      </c>
      <c r="Z157">
        <v>2013</v>
      </c>
      <c r="AA157">
        <v>1</v>
      </c>
      <c r="AB157" t="s">
        <v>1148</v>
      </c>
      <c r="AC157" t="s">
        <v>1152</v>
      </c>
      <c r="AD157">
        <v>201315</v>
      </c>
      <c r="AE157" t="s">
        <v>84</v>
      </c>
      <c r="AF157">
        <v>3</v>
      </c>
      <c r="AG157">
        <v>2</v>
      </c>
      <c r="AH157">
        <v>1</v>
      </c>
      <c r="AI157">
        <v>3</v>
      </c>
      <c r="AJ157">
        <v>0</v>
      </c>
      <c r="AK157">
        <v>3.7716666666666701</v>
      </c>
      <c r="AL157">
        <v>5.8183333333333298</v>
      </c>
    </row>
    <row r="158" spans="1:38" x14ac:dyDescent="0.25">
      <c r="A158" t="s">
        <v>34</v>
      </c>
      <c r="B158" t="s">
        <v>40</v>
      </c>
      <c r="C158" t="s">
        <v>52</v>
      </c>
      <c r="D158" t="s">
        <v>54</v>
      </c>
      <c r="E158" t="s">
        <v>61</v>
      </c>
      <c r="F158" t="s">
        <v>65</v>
      </c>
      <c r="G158" t="s">
        <v>70</v>
      </c>
      <c r="H158" t="s">
        <v>76</v>
      </c>
      <c r="I158">
        <v>12</v>
      </c>
      <c r="J158" t="s">
        <v>78</v>
      </c>
      <c r="K158" t="s">
        <v>81</v>
      </c>
      <c r="L158">
        <v>1</v>
      </c>
      <c r="M158">
        <v>0</v>
      </c>
      <c r="N158">
        <v>1</v>
      </c>
      <c r="O158">
        <v>1</v>
      </c>
      <c r="P158">
        <v>0</v>
      </c>
      <c r="Q158" t="s">
        <v>86</v>
      </c>
      <c r="R158" t="s">
        <v>135</v>
      </c>
      <c r="S158">
        <v>3.0703125</v>
      </c>
      <c r="T158" t="s">
        <v>650</v>
      </c>
      <c r="U158" t="s">
        <v>654</v>
      </c>
      <c r="V158">
        <v>1.27</v>
      </c>
      <c r="W158" t="s">
        <v>656</v>
      </c>
      <c r="X158">
        <v>0</v>
      </c>
      <c r="Y158" t="s">
        <v>702</v>
      </c>
      <c r="Z158">
        <v>2013</v>
      </c>
      <c r="AA158">
        <v>2</v>
      </c>
      <c r="AB158" t="s">
        <v>1148</v>
      </c>
      <c r="AC158" t="s">
        <v>1153</v>
      </c>
      <c r="AD158">
        <v>201315</v>
      </c>
      <c r="AE158" t="s">
        <v>81</v>
      </c>
      <c r="AF158">
        <v>3</v>
      </c>
      <c r="AG158">
        <v>2</v>
      </c>
      <c r="AH158">
        <v>3</v>
      </c>
      <c r="AI158">
        <v>1</v>
      </c>
      <c r="AJ158">
        <v>1</v>
      </c>
      <c r="AK158">
        <v>4.1230000000000002</v>
      </c>
      <c r="AL158">
        <v>-3.907</v>
      </c>
    </row>
    <row r="159" spans="1:38" x14ac:dyDescent="0.25">
      <c r="A159" t="s">
        <v>35</v>
      </c>
      <c r="B159" t="s">
        <v>36</v>
      </c>
      <c r="C159" t="s">
        <v>53</v>
      </c>
      <c r="D159" t="s">
        <v>57</v>
      </c>
      <c r="E159" t="s">
        <v>62</v>
      </c>
      <c r="F159" t="s">
        <v>68</v>
      </c>
      <c r="G159" t="s">
        <v>72</v>
      </c>
      <c r="H159" t="s">
        <v>75</v>
      </c>
      <c r="I159">
        <v>6</v>
      </c>
      <c r="J159" t="s">
        <v>80</v>
      </c>
      <c r="K159" t="s">
        <v>81</v>
      </c>
      <c r="L159">
        <v>0</v>
      </c>
      <c r="M159">
        <v>0</v>
      </c>
      <c r="N159">
        <v>0</v>
      </c>
      <c r="O159">
        <v>0</v>
      </c>
      <c r="P159">
        <v>1</v>
      </c>
      <c r="Q159" t="s">
        <v>85</v>
      </c>
      <c r="R159" t="s">
        <v>482</v>
      </c>
      <c r="S159">
        <v>3.51953125</v>
      </c>
      <c r="T159" t="s">
        <v>650</v>
      </c>
      <c r="U159" t="s">
        <v>653</v>
      </c>
      <c r="V159">
        <v>0.71</v>
      </c>
      <c r="W159" t="s">
        <v>656</v>
      </c>
      <c r="X159">
        <v>0</v>
      </c>
      <c r="Y159" t="s">
        <v>1009</v>
      </c>
      <c r="Z159">
        <v>2013</v>
      </c>
      <c r="AA159">
        <v>2</v>
      </c>
      <c r="AB159" t="s">
        <v>1148</v>
      </c>
      <c r="AC159" t="s">
        <v>1152</v>
      </c>
      <c r="AD159">
        <v>201315</v>
      </c>
      <c r="AE159" t="s">
        <v>81</v>
      </c>
      <c r="AF159">
        <v>3</v>
      </c>
      <c r="AG159">
        <v>2</v>
      </c>
      <c r="AH159">
        <v>2</v>
      </c>
      <c r="AI159">
        <v>1</v>
      </c>
      <c r="AJ159">
        <v>1</v>
      </c>
      <c r="AK159">
        <v>6.3193333333333301</v>
      </c>
      <c r="AL159">
        <v>3.4095</v>
      </c>
    </row>
    <row r="160" spans="1:38" x14ac:dyDescent="0.25">
      <c r="A160" t="s">
        <v>35</v>
      </c>
      <c r="B160" t="s">
        <v>36</v>
      </c>
      <c r="C160" t="s">
        <v>51</v>
      </c>
      <c r="D160" t="s">
        <v>49</v>
      </c>
      <c r="E160" t="s">
        <v>61</v>
      </c>
      <c r="F160" t="s">
        <v>65</v>
      </c>
      <c r="G160" t="s">
        <v>70</v>
      </c>
      <c r="H160" t="s">
        <v>76</v>
      </c>
      <c r="I160">
        <v>17</v>
      </c>
      <c r="J160" t="s">
        <v>78</v>
      </c>
      <c r="K160" t="s">
        <v>81</v>
      </c>
      <c r="L160">
        <v>1</v>
      </c>
      <c r="M160">
        <v>0</v>
      </c>
      <c r="N160">
        <v>0</v>
      </c>
      <c r="O160">
        <v>0</v>
      </c>
      <c r="P160">
        <v>0</v>
      </c>
      <c r="Q160" t="s">
        <v>86</v>
      </c>
      <c r="R160" t="s">
        <v>132</v>
      </c>
      <c r="S160">
        <v>3.25</v>
      </c>
      <c r="T160" t="s">
        <v>650</v>
      </c>
      <c r="U160" t="s">
        <v>654</v>
      </c>
      <c r="V160">
        <v>1.1000000000000001</v>
      </c>
      <c r="W160" t="s">
        <v>656</v>
      </c>
      <c r="X160">
        <v>0</v>
      </c>
      <c r="Y160" t="s">
        <v>700</v>
      </c>
      <c r="Z160">
        <v>2013</v>
      </c>
      <c r="AA160">
        <v>2</v>
      </c>
      <c r="AB160" t="s">
        <v>1148</v>
      </c>
      <c r="AC160" t="s">
        <v>1152</v>
      </c>
      <c r="AD160">
        <v>201315</v>
      </c>
      <c r="AE160" t="s">
        <v>81</v>
      </c>
      <c r="AF160">
        <v>3</v>
      </c>
      <c r="AG160">
        <v>2</v>
      </c>
      <c r="AH160">
        <v>3</v>
      </c>
      <c r="AI160">
        <v>3</v>
      </c>
      <c r="AJ160">
        <v>1</v>
      </c>
      <c r="AK160">
        <v>3.6746666666666701</v>
      </c>
      <c r="AL160">
        <v>5.88533333333333</v>
      </c>
    </row>
    <row r="161" spans="1:38" x14ac:dyDescent="0.25">
      <c r="A161" t="s">
        <v>35</v>
      </c>
      <c r="B161" t="s">
        <v>36</v>
      </c>
      <c r="C161" t="s">
        <v>51</v>
      </c>
      <c r="D161" t="s">
        <v>54</v>
      </c>
      <c r="E161" t="s">
        <v>61</v>
      </c>
      <c r="F161" t="s">
        <v>65</v>
      </c>
      <c r="G161" t="s">
        <v>70</v>
      </c>
      <c r="H161" t="s">
        <v>77</v>
      </c>
      <c r="I161">
        <v>6</v>
      </c>
      <c r="J161" t="s">
        <v>80</v>
      </c>
      <c r="K161" t="s">
        <v>82</v>
      </c>
      <c r="L161">
        <v>0</v>
      </c>
      <c r="M161">
        <v>1</v>
      </c>
      <c r="N161">
        <v>0</v>
      </c>
      <c r="O161">
        <v>0</v>
      </c>
      <c r="P161">
        <v>0</v>
      </c>
      <c r="Q161" t="s">
        <v>86</v>
      </c>
      <c r="R161" t="s">
        <v>166</v>
      </c>
      <c r="S161">
        <v>3.16015625</v>
      </c>
      <c r="T161" t="s">
        <v>650</v>
      </c>
      <c r="U161" t="s">
        <v>654</v>
      </c>
      <c r="V161">
        <v>0.97</v>
      </c>
      <c r="W161" t="s">
        <v>656</v>
      </c>
      <c r="X161">
        <v>0</v>
      </c>
      <c r="Y161" t="s">
        <v>700</v>
      </c>
      <c r="Z161">
        <v>2013</v>
      </c>
      <c r="AA161">
        <v>2</v>
      </c>
      <c r="AB161" t="s">
        <v>1148</v>
      </c>
      <c r="AC161" t="s">
        <v>1152</v>
      </c>
      <c r="AD161">
        <v>201315</v>
      </c>
      <c r="AE161" t="s">
        <v>82</v>
      </c>
      <c r="AF161">
        <v>2</v>
      </c>
      <c r="AG161">
        <v>2</v>
      </c>
      <c r="AH161">
        <v>2</v>
      </c>
      <c r="AI161">
        <v>1</v>
      </c>
      <c r="AJ161">
        <v>1</v>
      </c>
      <c r="AK161">
        <v>2.7833333333333301</v>
      </c>
      <c r="AL161">
        <v>5.8</v>
      </c>
    </row>
    <row r="162" spans="1:38" x14ac:dyDescent="0.25">
      <c r="A162" t="s">
        <v>34</v>
      </c>
      <c r="B162" t="s">
        <v>36</v>
      </c>
      <c r="C162" t="s">
        <v>51</v>
      </c>
      <c r="D162" t="s">
        <v>54</v>
      </c>
      <c r="E162" t="s">
        <v>61</v>
      </c>
      <c r="F162" t="s">
        <v>65</v>
      </c>
      <c r="G162" t="s">
        <v>70</v>
      </c>
      <c r="H162" t="s">
        <v>77</v>
      </c>
      <c r="I162">
        <v>12</v>
      </c>
      <c r="J162" t="s">
        <v>78</v>
      </c>
      <c r="K162" t="s">
        <v>81</v>
      </c>
      <c r="L162">
        <v>0</v>
      </c>
      <c r="M162">
        <v>1</v>
      </c>
      <c r="N162">
        <v>0</v>
      </c>
      <c r="O162">
        <v>0</v>
      </c>
      <c r="P162">
        <v>0</v>
      </c>
      <c r="Q162" t="s">
        <v>87</v>
      </c>
      <c r="R162" t="s">
        <v>264</v>
      </c>
      <c r="S162">
        <v>5.0400390625</v>
      </c>
      <c r="T162" t="s">
        <v>650</v>
      </c>
      <c r="U162" t="s">
        <v>654</v>
      </c>
      <c r="V162">
        <v>0.99</v>
      </c>
      <c r="W162" t="s">
        <v>656</v>
      </c>
      <c r="X162">
        <v>0</v>
      </c>
      <c r="Y162" t="s">
        <v>818</v>
      </c>
      <c r="Z162">
        <v>2013</v>
      </c>
      <c r="AA162">
        <v>2</v>
      </c>
      <c r="AB162" t="s">
        <v>1148</v>
      </c>
      <c r="AC162" t="s">
        <v>1152</v>
      </c>
      <c r="AD162">
        <v>201315</v>
      </c>
      <c r="AE162" t="s">
        <v>81</v>
      </c>
      <c r="AF162">
        <v>3</v>
      </c>
      <c r="AG162">
        <v>2</v>
      </c>
      <c r="AH162">
        <v>2</v>
      </c>
      <c r="AI162">
        <v>1</v>
      </c>
      <c r="AJ162">
        <v>1</v>
      </c>
      <c r="AK162">
        <v>3.5558333333333301</v>
      </c>
      <c r="AL162">
        <v>6.5898333333333303</v>
      </c>
    </row>
    <row r="163" spans="1:38" x14ac:dyDescent="0.25">
      <c r="A163" t="s">
        <v>35</v>
      </c>
      <c r="B163" t="s">
        <v>36</v>
      </c>
      <c r="C163" t="s">
        <v>51</v>
      </c>
      <c r="D163" t="s">
        <v>60</v>
      </c>
      <c r="E163" t="s">
        <v>61</v>
      </c>
      <c r="F163" t="s">
        <v>64</v>
      </c>
      <c r="G163" t="s">
        <v>70</v>
      </c>
      <c r="H163" t="s">
        <v>73</v>
      </c>
      <c r="I163">
        <v>6</v>
      </c>
      <c r="J163" t="s">
        <v>80</v>
      </c>
      <c r="K163" t="s">
        <v>81</v>
      </c>
      <c r="L163">
        <v>0</v>
      </c>
      <c r="M163">
        <v>0</v>
      </c>
      <c r="N163">
        <v>0</v>
      </c>
      <c r="O163">
        <v>0</v>
      </c>
      <c r="P163">
        <v>0</v>
      </c>
      <c r="Q163" t="s">
        <v>86</v>
      </c>
      <c r="R163" t="s">
        <v>156</v>
      </c>
      <c r="S163">
        <v>3.0302734375</v>
      </c>
      <c r="T163" t="s">
        <v>650</v>
      </c>
      <c r="U163" t="s">
        <v>653</v>
      </c>
      <c r="V163">
        <v>0.72</v>
      </c>
      <c r="W163" t="s">
        <v>656</v>
      </c>
      <c r="X163">
        <v>0</v>
      </c>
      <c r="Y163" t="s">
        <v>721</v>
      </c>
      <c r="Z163">
        <v>2013</v>
      </c>
      <c r="AA163">
        <v>2</v>
      </c>
      <c r="AB163" t="s">
        <v>1148</v>
      </c>
      <c r="AC163" t="s">
        <v>1152</v>
      </c>
      <c r="AD163">
        <v>201315</v>
      </c>
      <c r="AE163" t="s">
        <v>81</v>
      </c>
      <c r="AF163">
        <v>3</v>
      </c>
      <c r="AG163">
        <v>2</v>
      </c>
      <c r="AH163">
        <v>1</v>
      </c>
      <c r="AI163">
        <v>2</v>
      </c>
      <c r="AJ163">
        <v>0</v>
      </c>
      <c r="AK163">
        <v>4.11133333333333</v>
      </c>
      <c r="AL163">
        <v>6.8761666666666699</v>
      </c>
    </row>
    <row r="164" spans="1:38" x14ac:dyDescent="0.25">
      <c r="A164" t="s">
        <v>35</v>
      </c>
      <c r="B164" t="s">
        <v>36</v>
      </c>
      <c r="C164" t="s">
        <v>52</v>
      </c>
      <c r="D164" t="s">
        <v>54</v>
      </c>
      <c r="E164" t="s">
        <v>62</v>
      </c>
      <c r="F164" t="s">
        <v>68</v>
      </c>
      <c r="G164" t="s">
        <v>71</v>
      </c>
      <c r="H164" t="s">
        <v>73</v>
      </c>
      <c r="I164">
        <v>3</v>
      </c>
      <c r="J164" t="s">
        <v>79</v>
      </c>
      <c r="K164" t="s">
        <v>82</v>
      </c>
      <c r="L164">
        <v>0</v>
      </c>
      <c r="M164">
        <v>0</v>
      </c>
      <c r="N164">
        <v>0</v>
      </c>
      <c r="O164">
        <v>0</v>
      </c>
      <c r="P164">
        <v>0</v>
      </c>
      <c r="Q164" t="s">
        <v>85</v>
      </c>
      <c r="R164" t="s">
        <v>363</v>
      </c>
      <c r="S164">
        <v>5.23046875</v>
      </c>
      <c r="T164" t="s">
        <v>650</v>
      </c>
      <c r="U164" t="s">
        <v>653</v>
      </c>
      <c r="V164">
        <v>0.73</v>
      </c>
      <c r="W164" t="s">
        <v>656</v>
      </c>
      <c r="X164">
        <v>0</v>
      </c>
      <c r="Y164" t="s">
        <v>898</v>
      </c>
      <c r="Z164">
        <v>2013</v>
      </c>
      <c r="AA164">
        <v>2</v>
      </c>
      <c r="AB164" t="s">
        <v>1148</v>
      </c>
      <c r="AC164" t="s">
        <v>1152</v>
      </c>
      <c r="AD164">
        <v>201315</v>
      </c>
      <c r="AE164" t="s">
        <v>82</v>
      </c>
      <c r="AF164">
        <v>2</v>
      </c>
      <c r="AG164">
        <v>2</v>
      </c>
      <c r="AH164">
        <v>1</v>
      </c>
      <c r="AI164">
        <v>1</v>
      </c>
      <c r="AJ164">
        <v>0</v>
      </c>
      <c r="AK164">
        <v>6.34</v>
      </c>
      <c r="AL164">
        <v>3.3683333333333301</v>
      </c>
    </row>
    <row r="165" spans="1:38" x14ac:dyDescent="0.25">
      <c r="A165" t="s">
        <v>35</v>
      </c>
      <c r="B165" t="s">
        <v>36</v>
      </c>
      <c r="C165" t="s">
        <v>51</v>
      </c>
      <c r="D165" t="s">
        <v>60</v>
      </c>
      <c r="E165" t="s">
        <v>63</v>
      </c>
      <c r="F165" t="s">
        <v>67</v>
      </c>
      <c r="G165" t="s">
        <v>71</v>
      </c>
      <c r="H165" t="s">
        <v>75</v>
      </c>
      <c r="I165">
        <v>4</v>
      </c>
      <c r="J165" t="s">
        <v>79</v>
      </c>
      <c r="K165" t="s">
        <v>82</v>
      </c>
      <c r="L165">
        <v>0</v>
      </c>
      <c r="M165">
        <v>0</v>
      </c>
      <c r="N165">
        <v>0</v>
      </c>
      <c r="O165">
        <v>0</v>
      </c>
      <c r="P165">
        <v>0</v>
      </c>
      <c r="Q165" t="s">
        <v>86</v>
      </c>
      <c r="R165" t="s">
        <v>399</v>
      </c>
      <c r="S165">
        <v>5.23046875</v>
      </c>
      <c r="T165" t="s">
        <v>650</v>
      </c>
      <c r="U165" t="s">
        <v>654</v>
      </c>
      <c r="V165">
        <v>0.96</v>
      </c>
      <c r="W165" t="s">
        <v>656</v>
      </c>
      <c r="X165">
        <v>0</v>
      </c>
      <c r="Y165" t="s">
        <v>811</v>
      </c>
      <c r="Z165">
        <v>2013</v>
      </c>
      <c r="AA165">
        <v>2</v>
      </c>
      <c r="AB165" t="s">
        <v>1148</v>
      </c>
      <c r="AC165" t="s">
        <v>1152</v>
      </c>
      <c r="AD165">
        <v>201315</v>
      </c>
      <c r="AE165" t="s">
        <v>82</v>
      </c>
      <c r="AF165">
        <v>2</v>
      </c>
      <c r="AG165">
        <v>2</v>
      </c>
      <c r="AH165">
        <v>2</v>
      </c>
      <c r="AI165">
        <v>2</v>
      </c>
      <c r="AJ165">
        <v>1</v>
      </c>
      <c r="AK165">
        <v>6.45</v>
      </c>
      <c r="AL165">
        <v>3.3833333333333302</v>
      </c>
    </row>
    <row r="166" spans="1:38" x14ac:dyDescent="0.25">
      <c r="A166" t="s">
        <v>35</v>
      </c>
      <c r="B166" t="s">
        <v>36</v>
      </c>
      <c r="C166" t="s">
        <v>51</v>
      </c>
      <c r="D166" t="s">
        <v>54</v>
      </c>
      <c r="E166" t="s">
        <v>61</v>
      </c>
      <c r="F166" t="s">
        <v>65</v>
      </c>
      <c r="G166" t="s">
        <v>70</v>
      </c>
      <c r="H166" t="s">
        <v>77</v>
      </c>
      <c r="I166">
        <v>6</v>
      </c>
      <c r="J166" t="s">
        <v>80</v>
      </c>
      <c r="K166" t="s">
        <v>81</v>
      </c>
      <c r="L166">
        <v>0</v>
      </c>
      <c r="M166">
        <v>1</v>
      </c>
      <c r="N166">
        <v>0</v>
      </c>
      <c r="O166">
        <v>0</v>
      </c>
      <c r="P166">
        <v>0</v>
      </c>
      <c r="Q166" t="s">
        <v>86</v>
      </c>
      <c r="R166" t="s">
        <v>256</v>
      </c>
      <c r="S166">
        <v>5.7001953125</v>
      </c>
      <c r="T166" t="s">
        <v>652</v>
      </c>
      <c r="U166" t="s">
        <v>654</v>
      </c>
      <c r="V166">
        <v>1.26</v>
      </c>
      <c r="W166" t="s">
        <v>657</v>
      </c>
      <c r="X166">
        <v>40.739645250141614</v>
      </c>
      <c r="Y166" t="s">
        <v>811</v>
      </c>
      <c r="Z166">
        <v>2013</v>
      </c>
      <c r="AA166">
        <v>2</v>
      </c>
      <c r="AB166" t="s">
        <v>1148</v>
      </c>
      <c r="AC166" t="s">
        <v>1152</v>
      </c>
      <c r="AD166">
        <v>201315</v>
      </c>
      <c r="AE166" t="s">
        <v>81</v>
      </c>
      <c r="AF166">
        <v>3</v>
      </c>
      <c r="AG166">
        <v>3</v>
      </c>
      <c r="AH166">
        <v>2</v>
      </c>
      <c r="AI166">
        <v>1</v>
      </c>
      <c r="AJ166">
        <v>1</v>
      </c>
      <c r="AK166">
        <v>3.9566666666666701</v>
      </c>
      <c r="AL166">
        <v>5.3466666666666702</v>
      </c>
    </row>
    <row r="167" spans="1:38" x14ac:dyDescent="0.25">
      <c r="A167" t="s">
        <v>34</v>
      </c>
      <c r="B167" t="s">
        <v>36</v>
      </c>
      <c r="C167" t="s">
        <v>51</v>
      </c>
      <c r="D167" t="s">
        <v>58</v>
      </c>
      <c r="E167" t="s">
        <v>61</v>
      </c>
      <c r="F167" t="s">
        <v>64</v>
      </c>
      <c r="G167" t="s">
        <v>70</v>
      </c>
      <c r="H167" t="s">
        <v>73</v>
      </c>
      <c r="I167">
        <v>6</v>
      </c>
      <c r="J167" t="s">
        <v>80</v>
      </c>
      <c r="K167" t="s">
        <v>81</v>
      </c>
      <c r="L167">
        <v>0</v>
      </c>
      <c r="M167">
        <v>0</v>
      </c>
      <c r="N167">
        <v>0</v>
      </c>
      <c r="O167">
        <v>0</v>
      </c>
      <c r="P167">
        <v>0</v>
      </c>
      <c r="Q167" t="s">
        <v>87</v>
      </c>
      <c r="R167" t="s">
        <v>279</v>
      </c>
      <c r="S167">
        <v>2.9697265625</v>
      </c>
      <c r="T167" t="s">
        <v>650</v>
      </c>
      <c r="U167" t="s">
        <v>654</v>
      </c>
      <c r="V167">
        <v>0.77</v>
      </c>
      <c r="W167" t="s">
        <v>656</v>
      </c>
      <c r="X167">
        <v>0</v>
      </c>
      <c r="Y167" t="s">
        <v>831</v>
      </c>
      <c r="Z167">
        <v>2013</v>
      </c>
      <c r="AA167">
        <v>2</v>
      </c>
      <c r="AB167" t="s">
        <v>1148</v>
      </c>
      <c r="AC167" t="s">
        <v>1152</v>
      </c>
      <c r="AD167">
        <v>201315</v>
      </c>
      <c r="AE167" t="s">
        <v>81</v>
      </c>
      <c r="AF167">
        <v>3</v>
      </c>
      <c r="AG167">
        <v>2</v>
      </c>
      <c r="AH167">
        <v>1</v>
      </c>
      <c r="AI167">
        <v>3</v>
      </c>
      <c r="AJ167">
        <v>0</v>
      </c>
      <c r="AK167">
        <v>3.85</v>
      </c>
      <c r="AL167">
        <v>5.95</v>
      </c>
    </row>
    <row r="168" spans="1:38" x14ac:dyDescent="0.25">
      <c r="A168" t="s">
        <v>35</v>
      </c>
      <c r="B168" t="s">
        <v>40</v>
      </c>
      <c r="C168" t="s">
        <v>51</v>
      </c>
      <c r="D168" t="s">
        <v>54</v>
      </c>
      <c r="E168" t="s">
        <v>63</v>
      </c>
      <c r="F168" t="s">
        <v>67</v>
      </c>
      <c r="G168" t="s">
        <v>71</v>
      </c>
      <c r="H168" t="s">
        <v>73</v>
      </c>
      <c r="I168">
        <v>2</v>
      </c>
      <c r="J168" t="s">
        <v>79</v>
      </c>
      <c r="K168" t="s">
        <v>82</v>
      </c>
      <c r="L168">
        <v>0</v>
      </c>
      <c r="M168">
        <v>0</v>
      </c>
      <c r="N168">
        <v>0</v>
      </c>
      <c r="O168">
        <v>0</v>
      </c>
      <c r="P168">
        <v>0</v>
      </c>
      <c r="Q168" t="s">
        <v>87</v>
      </c>
      <c r="R168" t="s">
        <v>465</v>
      </c>
      <c r="S168">
        <v>3.740234375</v>
      </c>
      <c r="T168" t="s">
        <v>650</v>
      </c>
      <c r="U168" t="s">
        <v>654</v>
      </c>
      <c r="V168">
        <v>1.176666666666667</v>
      </c>
      <c r="W168" t="s">
        <v>656</v>
      </c>
      <c r="X168">
        <v>0</v>
      </c>
      <c r="Y168" t="s">
        <v>993</v>
      </c>
      <c r="Z168">
        <v>2013</v>
      </c>
      <c r="AA168">
        <v>3</v>
      </c>
      <c r="AB168" t="s">
        <v>1150</v>
      </c>
      <c r="AC168" t="s">
        <v>1153</v>
      </c>
      <c r="AD168">
        <v>201315</v>
      </c>
      <c r="AE168" t="s">
        <v>82</v>
      </c>
      <c r="AF168">
        <v>2</v>
      </c>
      <c r="AG168">
        <v>2</v>
      </c>
      <c r="AH168">
        <v>1</v>
      </c>
      <c r="AI168">
        <v>1</v>
      </c>
      <c r="AJ168">
        <v>0</v>
      </c>
      <c r="AK168">
        <v>5.3666666666666698</v>
      </c>
      <c r="AL168">
        <v>-4.0333333333333297</v>
      </c>
    </row>
    <row r="169" spans="1:38" x14ac:dyDescent="0.25">
      <c r="A169" t="s">
        <v>35</v>
      </c>
      <c r="B169" t="s">
        <v>36</v>
      </c>
      <c r="C169" t="s">
        <v>52</v>
      </c>
      <c r="D169" t="s">
        <v>59</v>
      </c>
      <c r="E169" t="s">
        <v>61</v>
      </c>
      <c r="F169" t="s">
        <v>65</v>
      </c>
      <c r="G169" t="s">
        <v>70</v>
      </c>
      <c r="H169" t="s">
        <v>73</v>
      </c>
      <c r="I169">
        <v>10</v>
      </c>
      <c r="J169" t="s">
        <v>80</v>
      </c>
      <c r="K169" t="s">
        <v>81</v>
      </c>
      <c r="L169">
        <v>0</v>
      </c>
      <c r="M169">
        <v>0</v>
      </c>
      <c r="N169">
        <v>0</v>
      </c>
      <c r="O169">
        <v>0</v>
      </c>
      <c r="P169">
        <v>0</v>
      </c>
      <c r="Q169" t="s">
        <v>86</v>
      </c>
      <c r="R169" t="s">
        <v>240</v>
      </c>
      <c r="S169">
        <v>2.240234375</v>
      </c>
      <c r="T169" t="s">
        <v>651</v>
      </c>
      <c r="U169" t="s">
        <v>654</v>
      </c>
      <c r="V169">
        <v>1.08</v>
      </c>
      <c r="W169" t="s">
        <v>658</v>
      </c>
      <c r="X169">
        <v>4.3506440240889743</v>
      </c>
      <c r="Y169" t="s">
        <v>796</v>
      </c>
      <c r="Z169">
        <v>2013</v>
      </c>
      <c r="AA169">
        <v>3</v>
      </c>
      <c r="AB169" t="s">
        <v>1150</v>
      </c>
      <c r="AC169" t="s">
        <v>1152</v>
      </c>
      <c r="AD169">
        <v>201315</v>
      </c>
      <c r="AE169" t="s">
        <v>81</v>
      </c>
      <c r="AF169">
        <v>3</v>
      </c>
      <c r="AG169">
        <v>2</v>
      </c>
      <c r="AH169">
        <v>1</v>
      </c>
      <c r="AI169">
        <v>2</v>
      </c>
      <c r="AJ169">
        <v>0</v>
      </c>
      <c r="AK169">
        <v>3.9550000000000001</v>
      </c>
      <c r="AL169">
        <v>6.68333333333333</v>
      </c>
    </row>
    <row r="170" spans="1:38" x14ac:dyDescent="0.25">
      <c r="A170" t="s">
        <v>35</v>
      </c>
      <c r="B170" t="s">
        <v>42</v>
      </c>
      <c r="C170" t="s">
        <v>51</v>
      </c>
      <c r="D170" t="s">
        <v>54</v>
      </c>
      <c r="E170" t="s">
        <v>62</v>
      </c>
      <c r="F170" t="s">
        <v>69</v>
      </c>
      <c r="G170" t="s">
        <v>71</v>
      </c>
      <c r="H170" t="s">
        <v>75</v>
      </c>
      <c r="I170">
        <v>6</v>
      </c>
      <c r="J170" t="s">
        <v>80</v>
      </c>
      <c r="K170" t="s">
        <v>82</v>
      </c>
      <c r="L170">
        <v>0</v>
      </c>
      <c r="M170">
        <v>0</v>
      </c>
      <c r="N170">
        <v>0</v>
      </c>
      <c r="O170">
        <v>0</v>
      </c>
      <c r="P170">
        <v>0</v>
      </c>
      <c r="Q170" t="s">
        <v>87</v>
      </c>
      <c r="R170" t="s">
        <v>468</v>
      </c>
      <c r="S170">
        <v>3.1298828125</v>
      </c>
      <c r="T170" t="s">
        <v>650</v>
      </c>
      <c r="U170" t="s">
        <v>653</v>
      </c>
      <c r="V170">
        <v>0.26</v>
      </c>
      <c r="W170" t="s">
        <v>656</v>
      </c>
      <c r="X170">
        <v>0</v>
      </c>
      <c r="Y170" t="s">
        <v>996</v>
      </c>
      <c r="Z170">
        <v>2013</v>
      </c>
      <c r="AA170">
        <v>4</v>
      </c>
      <c r="AB170" t="s">
        <v>1150</v>
      </c>
      <c r="AC170" t="s">
        <v>1155</v>
      </c>
      <c r="AD170">
        <v>201315</v>
      </c>
      <c r="AE170" t="s">
        <v>82</v>
      </c>
      <c r="AF170">
        <v>2</v>
      </c>
      <c r="AG170">
        <v>2</v>
      </c>
      <c r="AH170">
        <v>2</v>
      </c>
      <c r="AI170">
        <v>1</v>
      </c>
      <c r="AJ170">
        <v>1</v>
      </c>
      <c r="AK170">
        <v>8.5</v>
      </c>
      <c r="AL170">
        <v>-13.1833333333333</v>
      </c>
    </row>
    <row r="171" spans="1:38" x14ac:dyDescent="0.25">
      <c r="A171" t="s">
        <v>35</v>
      </c>
      <c r="B171" t="s">
        <v>36</v>
      </c>
      <c r="C171" t="s">
        <v>52</v>
      </c>
      <c r="D171" t="s">
        <v>54</v>
      </c>
      <c r="E171" t="s">
        <v>61</v>
      </c>
      <c r="F171" t="s">
        <v>66</v>
      </c>
      <c r="G171" t="s">
        <v>70</v>
      </c>
      <c r="H171" t="s">
        <v>73</v>
      </c>
      <c r="I171">
        <v>6</v>
      </c>
      <c r="J171" t="s">
        <v>80</v>
      </c>
      <c r="K171" t="s">
        <v>81</v>
      </c>
      <c r="L171">
        <v>0</v>
      </c>
      <c r="M171">
        <v>0</v>
      </c>
      <c r="N171">
        <v>0</v>
      </c>
      <c r="O171">
        <v>0</v>
      </c>
      <c r="P171">
        <v>0</v>
      </c>
      <c r="Q171" t="s">
        <v>87</v>
      </c>
      <c r="R171" t="s">
        <v>358</v>
      </c>
      <c r="S171">
        <v>6.0595703125</v>
      </c>
      <c r="T171" t="s">
        <v>652</v>
      </c>
      <c r="U171" t="s">
        <v>654</v>
      </c>
      <c r="V171">
        <v>1.2</v>
      </c>
      <c r="W171" t="s">
        <v>657</v>
      </c>
      <c r="X171">
        <v>62.109635353088308</v>
      </c>
      <c r="Y171" t="s">
        <v>894</v>
      </c>
      <c r="Z171">
        <v>2013</v>
      </c>
      <c r="AA171">
        <v>4</v>
      </c>
      <c r="AB171" t="s">
        <v>1150</v>
      </c>
      <c r="AC171" t="s">
        <v>1152</v>
      </c>
      <c r="AD171">
        <v>201315</v>
      </c>
      <c r="AE171" t="s">
        <v>81</v>
      </c>
      <c r="AF171">
        <v>3</v>
      </c>
      <c r="AG171">
        <v>3</v>
      </c>
      <c r="AH171">
        <v>1</v>
      </c>
      <c r="AI171">
        <v>1</v>
      </c>
      <c r="AJ171">
        <v>0</v>
      </c>
      <c r="AK171">
        <v>1.8</v>
      </c>
      <c r="AL171">
        <v>6.7666666666666702</v>
      </c>
    </row>
    <row r="172" spans="1:38" x14ac:dyDescent="0.25">
      <c r="A172" t="s">
        <v>35</v>
      </c>
      <c r="B172" t="s">
        <v>44</v>
      </c>
      <c r="C172" t="s">
        <v>51</v>
      </c>
      <c r="D172" t="s">
        <v>57</v>
      </c>
      <c r="E172" t="s">
        <v>62</v>
      </c>
      <c r="F172" t="s">
        <v>69</v>
      </c>
      <c r="G172" t="s">
        <v>71</v>
      </c>
      <c r="H172" t="s">
        <v>73</v>
      </c>
      <c r="I172">
        <v>3</v>
      </c>
      <c r="J172" t="s">
        <v>79</v>
      </c>
      <c r="K172" t="s">
        <v>81</v>
      </c>
      <c r="L172">
        <v>0</v>
      </c>
      <c r="M172">
        <v>0</v>
      </c>
      <c r="N172">
        <v>0</v>
      </c>
      <c r="O172">
        <v>0</v>
      </c>
      <c r="P172">
        <v>0</v>
      </c>
      <c r="Q172" t="s">
        <v>86</v>
      </c>
      <c r="R172" t="s">
        <v>378</v>
      </c>
      <c r="S172">
        <v>1.7001953125</v>
      </c>
      <c r="T172" t="s">
        <v>651</v>
      </c>
      <c r="U172" t="s">
        <v>653</v>
      </c>
      <c r="V172">
        <v>0.63</v>
      </c>
      <c r="W172" t="s">
        <v>656</v>
      </c>
      <c r="X172">
        <v>0</v>
      </c>
      <c r="Y172" t="s">
        <v>913</v>
      </c>
      <c r="Z172">
        <v>2013</v>
      </c>
      <c r="AA172">
        <v>4</v>
      </c>
      <c r="AB172" t="s">
        <v>1150</v>
      </c>
      <c r="AC172" t="s">
        <v>1154</v>
      </c>
      <c r="AD172">
        <v>201315</v>
      </c>
      <c r="AE172" t="s">
        <v>81</v>
      </c>
      <c r="AF172">
        <v>2</v>
      </c>
      <c r="AG172">
        <v>1</v>
      </c>
      <c r="AH172">
        <v>1</v>
      </c>
      <c r="AI172">
        <v>1</v>
      </c>
      <c r="AJ172">
        <v>0</v>
      </c>
      <c r="AK172">
        <v>-4.7466666666666697</v>
      </c>
      <c r="AL172">
        <v>11.811666666666699</v>
      </c>
    </row>
    <row r="173" spans="1:38" x14ac:dyDescent="0.25">
      <c r="A173" t="s">
        <v>35</v>
      </c>
      <c r="B173" t="s">
        <v>36</v>
      </c>
      <c r="C173" t="s">
        <v>51</v>
      </c>
      <c r="D173" t="s">
        <v>49</v>
      </c>
      <c r="E173" t="s">
        <v>61</v>
      </c>
      <c r="F173" t="s">
        <v>66</v>
      </c>
      <c r="G173" t="s">
        <v>70</v>
      </c>
      <c r="H173" t="s">
        <v>77</v>
      </c>
      <c r="I173">
        <v>6</v>
      </c>
      <c r="J173" t="s">
        <v>80</v>
      </c>
      <c r="K173" t="s">
        <v>81</v>
      </c>
      <c r="L173">
        <v>0</v>
      </c>
      <c r="M173">
        <v>1</v>
      </c>
      <c r="N173">
        <v>0</v>
      </c>
      <c r="O173">
        <v>0</v>
      </c>
      <c r="P173">
        <v>0</v>
      </c>
      <c r="Q173" t="s">
        <v>86</v>
      </c>
      <c r="R173" t="s">
        <v>244</v>
      </c>
      <c r="S173">
        <v>3.1103515625</v>
      </c>
      <c r="T173" t="s">
        <v>650</v>
      </c>
      <c r="U173" t="s">
        <v>654</v>
      </c>
      <c r="V173">
        <v>1.45</v>
      </c>
      <c r="W173" t="s">
        <v>658</v>
      </c>
      <c r="X173">
        <v>5.4302505450323224</v>
      </c>
      <c r="Y173" t="s">
        <v>800</v>
      </c>
      <c r="Z173">
        <v>2013</v>
      </c>
      <c r="AA173">
        <v>4</v>
      </c>
      <c r="AB173" t="s">
        <v>1150</v>
      </c>
      <c r="AC173" t="s">
        <v>1152</v>
      </c>
      <c r="AD173">
        <v>201315</v>
      </c>
      <c r="AE173" t="s">
        <v>81</v>
      </c>
      <c r="AF173">
        <v>3</v>
      </c>
      <c r="AG173">
        <v>2</v>
      </c>
      <c r="AH173">
        <v>2</v>
      </c>
      <c r="AI173">
        <v>3</v>
      </c>
      <c r="AJ173">
        <v>1</v>
      </c>
      <c r="AK173">
        <v>2.5166666666666702</v>
      </c>
      <c r="AL173">
        <v>6.8333333333333304</v>
      </c>
    </row>
    <row r="174" spans="1:38" x14ac:dyDescent="0.25">
      <c r="A174" t="s">
        <v>35</v>
      </c>
      <c r="B174" t="s">
        <v>36</v>
      </c>
      <c r="C174" t="s">
        <v>51</v>
      </c>
      <c r="D174" t="s">
        <v>54</v>
      </c>
      <c r="E174" t="s">
        <v>61</v>
      </c>
      <c r="F174" t="s">
        <v>65</v>
      </c>
      <c r="G174" t="s">
        <v>70</v>
      </c>
      <c r="H174" t="s">
        <v>73</v>
      </c>
      <c r="I174">
        <v>6</v>
      </c>
      <c r="J174" t="s">
        <v>80</v>
      </c>
      <c r="K174" t="s">
        <v>81</v>
      </c>
      <c r="L174">
        <v>0</v>
      </c>
      <c r="M174">
        <v>0</v>
      </c>
      <c r="N174">
        <v>0</v>
      </c>
      <c r="O174">
        <v>0</v>
      </c>
      <c r="P174">
        <v>0</v>
      </c>
      <c r="Q174" t="s">
        <v>86</v>
      </c>
      <c r="R174" t="s">
        <v>226</v>
      </c>
      <c r="S174">
        <v>2.9697265625</v>
      </c>
      <c r="T174" t="s">
        <v>650</v>
      </c>
      <c r="U174" t="s">
        <v>654</v>
      </c>
      <c r="V174">
        <v>1.22</v>
      </c>
      <c r="W174" t="s">
        <v>656</v>
      </c>
      <c r="X174">
        <v>0.69537112140096724</v>
      </c>
      <c r="Y174" t="s">
        <v>784</v>
      </c>
      <c r="Z174">
        <v>2013</v>
      </c>
      <c r="AA174">
        <v>4</v>
      </c>
      <c r="AB174" t="s">
        <v>1150</v>
      </c>
      <c r="AC174" t="s">
        <v>1152</v>
      </c>
      <c r="AD174">
        <v>201315</v>
      </c>
      <c r="AE174" t="s">
        <v>81</v>
      </c>
      <c r="AF174">
        <v>3</v>
      </c>
      <c r="AG174">
        <v>2</v>
      </c>
      <c r="AH174">
        <v>1</v>
      </c>
      <c r="AI174">
        <v>1</v>
      </c>
      <c r="AJ174">
        <v>0</v>
      </c>
      <c r="AK174">
        <v>3.85</v>
      </c>
      <c r="AL174">
        <v>5.6666666666666696</v>
      </c>
    </row>
    <row r="175" spans="1:38" x14ac:dyDescent="0.25">
      <c r="A175" t="s">
        <v>35</v>
      </c>
      <c r="B175" t="s">
        <v>36</v>
      </c>
      <c r="C175" t="s">
        <v>51</v>
      </c>
      <c r="D175" t="s">
        <v>54</v>
      </c>
      <c r="E175" t="s">
        <v>61</v>
      </c>
      <c r="F175" t="s">
        <v>65</v>
      </c>
      <c r="G175" t="s">
        <v>70</v>
      </c>
      <c r="H175" t="s">
        <v>77</v>
      </c>
      <c r="I175">
        <v>14</v>
      </c>
      <c r="J175" t="s">
        <v>78</v>
      </c>
      <c r="K175" t="s">
        <v>81</v>
      </c>
      <c r="L175">
        <v>0</v>
      </c>
      <c r="M175">
        <v>1</v>
      </c>
      <c r="N175">
        <v>0</v>
      </c>
      <c r="O175">
        <v>0</v>
      </c>
      <c r="P175">
        <v>0</v>
      </c>
      <c r="Q175" t="s">
        <v>87</v>
      </c>
      <c r="R175" t="s">
        <v>272</v>
      </c>
      <c r="S175">
        <v>6.009765625</v>
      </c>
      <c r="T175" t="s">
        <v>652</v>
      </c>
      <c r="U175" t="s">
        <v>654</v>
      </c>
      <c r="V175">
        <v>0.93</v>
      </c>
      <c r="W175" t="s">
        <v>658</v>
      </c>
      <c r="X175">
        <v>17.39423360453927</v>
      </c>
      <c r="Y175" t="s">
        <v>825</v>
      </c>
      <c r="Z175">
        <v>2013</v>
      </c>
      <c r="AA175">
        <v>4</v>
      </c>
      <c r="AB175" t="s">
        <v>1150</v>
      </c>
      <c r="AC175" t="s">
        <v>1152</v>
      </c>
      <c r="AD175">
        <v>201315</v>
      </c>
      <c r="AE175" t="s">
        <v>81</v>
      </c>
      <c r="AF175">
        <v>3</v>
      </c>
      <c r="AG175">
        <v>3</v>
      </c>
      <c r="AH175">
        <v>2</v>
      </c>
      <c r="AI175">
        <v>1</v>
      </c>
      <c r="AJ175">
        <v>1</v>
      </c>
      <c r="AK175">
        <v>4.1666666666666696</v>
      </c>
      <c r="AL175">
        <v>5.5</v>
      </c>
    </row>
    <row r="176" spans="1:38" x14ac:dyDescent="0.25">
      <c r="A176" t="s">
        <v>34</v>
      </c>
      <c r="B176" t="s">
        <v>36</v>
      </c>
      <c r="C176" t="s">
        <v>51</v>
      </c>
      <c r="D176" t="s">
        <v>54</v>
      </c>
      <c r="E176" t="s">
        <v>61</v>
      </c>
      <c r="F176" t="s">
        <v>65</v>
      </c>
      <c r="G176" t="s">
        <v>70</v>
      </c>
      <c r="H176" t="s">
        <v>73</v>
      </c>
      <c r="I176">
        <v>8</v>
      </c>
      <c r="J176" t="s">
        <v>80</v>
      </c>
      <c r="K176" t="s">
        <v>82</v>
      </c>
      <c r="L176">
        <v>0</v>
      </c>
      <c r="M176">
        <v>0</v>
      </c>
      <c r="N176">
        <v>0</v>
      </c>
      <c r="O176">
        <v>0</v>
      </c>
      <c r="P176">
        <v>0</v>
      </c>
      <c r="Q176" t="s">
        <v>87</v>
      </c>
      <c r="R176" t="s">
        <v>291</v>
      </c>
      <c r="S176">
        <v>3.1904296875</v>
      </c>
      <c r="T176" t="s">
        <v>650</v>
      </c>
      <c r="U176" t="s">
        <v>654</v>
      </c>
      <c r="V176">
        <v>0.97</v>
      </c>
      <c r="W176" t="s">
        <v>656</v>
      </c>
      <c r="X176">
        <v>0</v>
      </c>
      <c r="Y176" t="s">
        <v>840</v>
      </c>
      <c r="Z176">
        <v>2013</v>
      </c>
      <c r="AA176">
        <v>4</v>
      </c>
      <c r="AB176" t="s">
        <v>1150</v>
      </c>
      <c r="AC176" t="s">
        <v>1152</v>
      </c>
      <c r="AD176">
        <v>201315</v>
      </c>
      <c r="AE176" t="s">
        <v>82</v>
      </c>
      <c r="AF176">
        <v>2</v>
      </c>
      <c r="AG176">
        <v>2</v>
      </c>
      <c r="AH176">
        <v>1</v>
      </c>
      <c r="AI176">
        <v>1</v>
      </c>
      <c r="AJ176">
        <v>0</v>
      </c>
      <c r="AK176">
        <v>3.8</v>
      </c>
      <c r="AL176">
        <v>4.95</v>
      </c>
    </row>
    <row r="177" spans="1:38" x14ac:dyDescent="0.25">
      <c r="A177" t="s">
        <v>35</v>
      </c>
      <c r="B177" t="s">
        <v>36</v>
      </c>
      <c r="C177" t="s">
        <v>51</v>
      </c>
      <c r="D177" t="s">
        <v>54</v>
      </c>
      <c r="E177" t="s">
        <v>61</v>
      </c>
      <c r="F177" t="s">
        <v>64</v>
      </c>
      <c r="G177" t="s">
        <v>70</v>
      </c>
      <c r="H177" t="s">
        <v>73</v>
      </c>
      <c r="I177">
        <v>7</v>
      </c>
      <c r="J177" t="s">
        <v>80</v>
      </c>
      <c r="K177" t="s">
        <v>81</v>
      </c>
      <c r="L177">
        <v>0</v>
      </c>
      <c r="M177">
        <v>0</v>
      </c>
      <c r="N177">
        <v>0</v>
      </c>
      <c r="O177">
        <v>0</v>
      </c>
      <c r="P177">
        <v>0</v>
      </c>
      <c r="Q177" t="s">
        <v>87</v>
      </c>
      <c r="R177" t="s">
        <v>306</v>
      </c>
      <c r="S177">
        <v>2.099609375</v>
      </c>
      <c r="T177" t="s">
        <v>651</v>
      </c>
      <c r="U177" t="s">
        <v>654</v>
      </c>
      <c r="V177">
        <v>1.24</v>
      </c>
      <c r="W177" t="s">
        <v>656</v>
      </c>
      <c r="X177">
        <v>0</v>
      </c>
      <c r="Y177" t="s">
        <v>794</v>
      </c>
      <c r="Z177">
        <v>2013</v>
      </c>
      <c r="AA177">
        <v>5</v>
      </c>
      <c r="AB177" t="s">
        <v>1150</v>
      </c>
      <c r="AC177" t="s">
        <v>1152</v>
      </c>
      <c r="AD177">
        <v>201315</v>
      </c>
      <c r="AE177" t="s">
        <v>81</v>
      </c>
      <c r="AF177">
        <v>3</v>
      </c>
      <c r="AG177">
        <v>1</v>
      </c>
      <c r="AH177">
        <v>1</v>
      </c>
      <c r="AI177">
        <v>1</v>
      </c>
      <c r="AJ177">
        <v>0</v>
      </c>
      <c r="AK177">
        <v>3.8250000000000002</v>
      </c>
      <c r="AL177">
        <v>6.6866666666666701</v>
      </c>
    </row>
    <row r="178" spans="1:38" x14ac:dyDescent="0.25">
      <c r="A178" t="s">
        <v>34</v>
      </c>
      <c r="B178" t="s">
        <v>36</v>
      </c>
      <c r="C178" t="s">
        <v>51</v>
      </c>
      <c r="D178" t="s">
        <v>54</v>
      </c>
      <c r="E178" t="s">
        <v>61</v>
      </c>
      <c r="F178" t="s">
        <v>65</v>
      </c>
      <c r="G178" t="s">
        <v>70</v>
      </c>
      <c r="H178" t="s">
        <v>73</v>
      </c>
      <c r="I178">
        <v>8</v>
      </c>
      <c r="J178" t="s">
        <v>80</v>
      </c>
      <c r="K178" t="s">
        <v>81</v>
      </c>
      <c r="L178">
        <v>0</v>
      </c>
      <c r="M178">
        <v>0</v>
      </c>
      <c r="N178">
        <v>0</v>
      </c>
      <c r="O178">
        <v>0</v>
      </c>
      <c r="P178">
        <v>0</v>
      </c>
      <c r="Q178" t="s">
        <v>86</v>
      </c>
      <c r="R178" t="s">
        <v>238</v>
      </c>
      <c r="S178">
        <v>1.169921875</v>
      </c>
      <c r="T178" t="s">
        <v>651</v>
      </c>
      <c r="U178" t="s">
        <v>654</v>
      </c>
      <c r="V178">
        <v>1.1100000000000001</v>
      </c>
      <c r="W178" t="s">
        <v>656</v>
      </c>
      <c r="X178">
        <v>3.5272028864077858</v>
      </c>
      <c r="Y178" t="s">
        <v>794</v>
      </c>
      <c r="Z178">
        <v>2013</v>
      </c>
      <c r="AA178">
        <v>5</v>
      </c>
      <c r="AB178" t="s">
        <v>1150</v>
      </c>
      <c r="AC178" t="s">
        <v>1152</v>
      </c>
      <c r="AD178">
        <v>201315</v>
      </c>
      <c r="AE178" t="s">
        <v>81</v>
      </c>
      <c r="AF178">
        <v>3</v>
      </c>
      <c r="AG178">
        <v>1</v>
      </c>
      <c r="AH178">
        <v>1</v>
      </c>
      <c r="AI178">
        <v>1</v>
      </c>
      <c r="AJ178">
        <v>0</v>
      </c>
      <c r="AK178">
        <v>4.0383333333333304</v>
      </c>
      <c r="AL178">
        <v>6.915</v>
      </c>
    </row>
    <row r="179" spans="1:38" x14ac:dyDescent="0.25">
      <c r="A179" t="s">
        <v>35</v>
      </c>
      <c r="B179" t="s">
        <v>38</v>
      </c>
      <c r="C179" t="s">
        <v>52</v>
      </c>
      <c r="D179" t="s">
        <v>59</v>
      </c>
      <c r="E179" t="s">
        <v>61</v>
      </c>
      <c r="F179" t="s">
        <v>64</v>
      </c>
      <c r="G179" t="s">
        <v>70</v>
      </c>
      <c r="H179" t="s">
        <v>73</v>
      </c>
      <c r="I179">
        <v>10</v>
      </c>
      <c r="J179" t="s">
        <v>80</v>
      </c>
      <c r="K179" t="s">
        <v>81</v>
      </c>
      <c r="L179">
        <v>0</v>
      </c>
      <c r="M179">
        <v>0</v>
      </c>
      <c r="N179">
        <v>0</v>
      </c>
      <c r="O179">
        <v>0</v>
      </c>
      <c r="P179">
        <v>0</v>
      </c>
      <c r="Q179" t="s">
        <v>85</v>
      </c>
      <c r="R179" t="s">
        <v>119</v>
      </c>
      <c r="S179">
        <v>4.7099609375</v>
      </c>
      <c r="T179" t="s">
        <v>650</v>
      </c>
      <c r="U179" t="s">
        <v>655</v>
      </c>
      <c r="V179">
        <v>1.86</v>
      </c>
      <c r="W179" t="s">
        <v>658</v>
      </c>
      <c r="X179">
        <v>5.3205071249976683</v>
      </c>
      <c r="Y179" t="s">
        <v>689</v>
      </c>
      <c r="Z179">
        <v>2013</v>
      </c>
      <c r="AA179">
        <v>5</v>
      </c>
      <c r="AB179" t="s">
        <v>1150</v>
      </c>
      <c r="AC179" t="s">
        <v>1153</v>
      </c>
      <c r="AD179">
        <v>201315</v>
      </c>
      <c r="AE179" t="s">
        <v>81</v>
      </c>
      <c r="AF179">
        <v>3</v>
      </c>
      <c r="AG179">
        <v>2</v>
      </c>
      <c r="AH179">
        <v>1</v>
      </c>
      <c r="AI179">
        <v>2</v>
      </c>
      <c r="AJ179">
        <v>0</v>
      </c>
      <c r="AK179">
        <v>5.6950000000000003</v>
      </c>
      <c r="AL179">
        <v>1.33666666666667</v>
      </c>
    </row>
    <row r="180" spans="1:38" x14ac:dyDescent="0.25">
      <c r="A180" t="s">
        <v>35</v>
      </c>
      <c r="B180" t="s">
        <v>38</v>
      </c>
      <c r="C180" t="s">
        <v>53</v>
      </c>
      <c r="D180" t="s">
        <v>56</v>
      </c>
      <c r="E180" t="s">
        <v>61</v>
      </c>
      <c r="F180" t="s">
        <v>64</v>
      </c>
      <c r="G180" t="s">
        <v>70</v>
      </c>
      <c r="H180" t="s">
        <v>73</v>
      </c>
      <c r="I180">
        <v>9</v>
      </c>
      <c r="J180" t="s">
        <v>80</v>
      </c>
      <c r="K180" t="s">
        <v>81</v>
      </c>
      <c r="L180">
        <v>0</v>
      </c>
      <c r="M180">
        <v>0</v>
      </c>
      <c r="N180">
        <v>0</v>
      </c>
      <c r="O180">
        <v>0</v>
      </c>
      <c r="P180">
        <v>0</v>
      </c>
      <c r="Q180" t="s">
        <v>85</v>
      </c>
      <c r="R180" t="s">
        <v>120</v>
      </c>
      <c r="S180">
        <v>4.7099609375</v>
      </c>
      <c r="T180" t="s">
        <v>650</v>
      </c>
      <c r="U180" t="s">
        <v>655</v>
      </c>
      <c r="V180">
        <v>1.86</v>
      </c>
      <c r="W180" t="s">
        <v>658</v>
      </c>
      <c r="X180">
        <v>5.3644731407985056</v>
      </c>
      <c r="Y180" t="s">
        <v>689</v>
      </c>
      <c r="Z180">
        <v>2013</v>
      </c>
      <c r="AA180">
        <v>5</v>
      </c>
      <c r="AB180" t="s">
        <v>1150</v>
      </c>
      <c r="AC180" t="s">
        <v>1153</v>
      </c>
      <c r="AD180">
        <v>201315</v>
      </c>
      <c r="AE180" t="s">
        <v>81</v>
      </c>
      <c r="AF180">
        <v>3</v>
      </c>
      <c r="AG180">
        <v>2</v>
      </c>
      <c r="AH180">
        <v>1</v>
      </c>
      <c r="AI180">
        <v>3</v>
      </c>
      <c r="AJ180">
        <v>0</v>
      </c>
      <c r="AK180">
        <v>5.6950000000000003</v>
      </c>
      <c r="AL180">
        <v>1.33666666666667</v>
      </c>
    </row>
    <row r="181" spans="1:38" x14ac:dyDescent="0.25">
      <c r="A181" t="s">
        <v>34</v>
      </c>
      <c r="B181" t="s">
        <v>36</v>
      </c>
      <c r="C181" t="s">
        <v>51</v>
      </c>
      <c r="D181" t="s">
        <v>56</v>
      </c>
      <c r="E181" t="s">
        <v>61</v>
      </c>
      <c r="F181" t="s">
        <v>67</v>
      </c>
      <c r="G181" t="s">
        <v>71</v>
      </c>
      <c r="H181" t="s">
        <v>73</v>
      </c>
      <c r="I181">
        <v>7</v>
      </c>
      <c r="J181" t="s">
        <v>80</v>
      </c>
      <c r="K181" t="s">
        <v>81</v>
      </c>
      <c r="L181">
        <v>0</v>
      </c>
      <c r="M181">
        <v>0</v>
      </c>
      <c r="N181">
        <v>0</v>
      </c>
      <c r="O181">
        <v>0</v>
      </c>
      <c r="P181">
        <v>0</v>
      </c>
      <c r="Q181" t="s">
        <v>87</v>
      </c>
      <c r="R181" t="s">
        <v>470</v>
      </c>
      <c r="S181">
        <v>3.669921875</v>
      </c>
      <c r="T181" t="s">
        <v>650</v>
      </c>
      <c r="U181" t="s">
        <v>653</v>
      </c>
      <c r="V181">
        <v>0.15</v>
      </c>
      <c r="W181" t="s">
        <v>656</v>
      </c>
      <c r="X181">
        <v>3.3931739628314959</v>
      </c>
      <c r="Y181" t="s">
        <v>998</v>
      </c>
      <c r="Z181">
        <v>2013</v>
      </c>
      <c r="AA181">
        <v>5</v>
      </c>
      <c r="AB181" t="s">
        <v>1150</v>
      </c>
      <c r="AC181" t="s">
        <v>1152</v>
      </c>
      <c r="AD181">
        <v>201315</v>
      </c>
      <c r="AE181" t="s">
        <v>81</v>
      </c>
      <c r="AF181">
        <v>3</v>
      </c>
      <c r="AG181">
        <v>2</v>
      </c>
      <c r="AH181">
        <v>1</v>
      </c>
      <c r="AI181">
        <v>3</v>
      </c>
      <c r="AJ181">
        <v>0</v>
      </c>
      <c r="AK181">
        <v>4.7216666666666702</v>
      </c>
      <c r="AL181">
        <v>8.3450000000000006</v>
      </c>
    </row>
    <row r="182" spans="1:38" x14ac:dyDescent="0.25">
      <c r="A182" t="s">
        <v>35</v>
      </c>
      <c r="B182" t="s">
        <v>38</v>
      </c>
      <c r="C182" t="s">
        <v>52</v>
      </c>
      <c r="D182" t="s">
        <v>54</v>
      </c>
      <c r="E182" t="s">
        <v>62</v>
      </c>
      <c r="F182" t="s">
        <v>68</v>
      </c>
      <c r="G182" t="s">
        <v>72</v>
      </c>
      <c r="H182" t="s">
        <v>73</v>
      </c>
      <c r="I182">
        <v>8</v>
      </c>
      <c r="J182" t="s">
        <v>80</v>
      </c>
      <c r="K182" t="s">
        <v>82</v>
      </c>
      <c r="L182">
        <v>0</v>
      </c>
      <c r="M182">
        <v>0</v>
      </c>
      <c r="N182">
        <v>0</v>
      </c>
      <c r="O182">
        <v>0</v>
      </c>
      <c r="P182">
        <v>0</v>
      </c>
      <c r="Q182" t="s">
        <v>87</v>
      </c>
      <c r="R182" t="s">
        <v>645</v>
      </c>
      <c r="S182">
        <v>4.3798828125</v>
      </c>
      <c r="T182" t="s">
        <v>650</v>
      </c>
      <c r="U182" t="s">
        <v>654</v>
      </c>
      <c r="V182">
        <v>1.1000000000000001</v>
      </c>
      <c r="W182" t="s">
        <v>656</v>
      </c>
      <c r="X182">
        <v>0</v>
      </c>
      <c r="Y182" t="s">
        <v>1145</v>
      </c>
      <c r="Z182">
        <v>2013</v>
      </c>
      <c r="AA182">
        <v>5</v>
      </c>
      <c r="AB182" t="s">
        <v>1150</v>
      </c>
      <c r="AC182" t="s">
        <v>1153</v>
      </c>
      <c r="AD182">
        <v>201315</v>
      </c>
      <c r="AE182" t="s">
        <v>82</v>
      </c>
      <c r="AF182">
        <v>2</v>
      </c>
      <c r="AG182">
        <v>2</v>
      </c>
      <c r="AH182">
        <v>1</v>
      </c>
      <c r="AI182">
        <v>1</v>
      </c>
      <c r="AJ182">
        <v>0</v>
      </c>
      <c r="AK182">
        <v>6.06666666666667</v>
      </c>
      <c r="AL182">
        <v>1.25</v>
      </c>
    </row>
    <row r="183" spans="1:38" x14ac:dyDescent="0.25">
      <c r="A183" t="s">
        <v>35</v>
      </c>
      <c r="B183" t="s">
        <v>38</v>
      </c>
      <c r="C183" t="s">
        <v>53</v>
      </c>
      <c r="D183" t="s">
        <v>54</v>
      </c>
      <c r="E183" t="s">
        <v>62</v>
      </c>
      <c r="F183" t="s">
        <v>68</v>
      </c>
      <c r="G183" t="s">
        <v>72</v>
      </c>
      <c r="H183" t="s">
        <v>73</v>
      </c>
      <c r="I183">
        <v>11</v>
      </c>
      <c r="J183" t="s">
        <v>78</v>
      </c>
      <c r="K183" t="s">
        <v>82</v>
      </c>
      <c r="L183">
        <v>0</v>
      </c>
      <c r="M183">
        <v>0</v>
      </c>
      <c r="N183">
        <v>0</v>
      </c>
      <c r="O183">
        <v>0</v>
      </c>
      <c r="P183">
        <v>0</v>
      </c>
      <c r="Q183" t="s">
        <v>87</v>
      </c>
      <c r="R183" t="s">
        <v>622</v>
      </c>
      <c r="S183">
        <v>4.2099609375</v>
      </c>
      <c r="T183" t="s">
        <v>650</v>
      </c>
      <c r="U183" t="s">
        <v>654</v>
      </c>
      <c r="V183">
        <v>1.04</v>
      </c>
      <c r="W183" t="s">
        <v>656</v>
      </c>
      <c r="X183">
        <v>0</v>
      </c>
      <c r="Y183" t="s">
        <v>1127</v>
      </c>
      <c r="Z183">
        <v>2013</v>
      </c>
      <c r="AA183">
        <v>5</v>
      </c>
      <c r="AB183" t="s">
        <v>1150</v>
      </c>
      <c r="AC183" t="s">
        <v>1153</v>
      </c>
      <c r="AD183">
        <v>201315</v>
      </c>
      <c r="AE183" t="s">
        <v>82</v>
      </c>
      <c r="AF183">
        <v>3</v>
      </c>
      <c r="AG183">
        <v>2</v>
      </c>
      <c r="AH183">
        <v>1</v>
      </c>
      <c r="AI183">
        <v>1</v>
      </c>
      <c r="AJ183">
        <v>0</v>
      </c>
      <c r="AK183">
        <v>6.0516666666666703</v>
      </c>
      <c r="AL183">
        <v>1.2949999999999999</v>
      </c>
    </row>
    <row r="184" spans="1:38" x14ac:dyDescent="0.25">
      <c r="A184" t="s">
        <v>35</v>
      </c>
      <c r="B184" t="s">
        <v>36</v>
      </c>
      <c r="C184" t="s">
        <v>52</v>
      </c>
      <c r="D184" t="s">
        <v>54</v>
      </c>
      <c r="E184" t="s">
        <v>61</v>
      </c>
      <c r="F184" t="s">
        <v>65</v>
      </c>
      <c r="G184" t="s">
        <v>70</v>
      </c>
      <c r="H184" t="s">
        <v>77</v>
      </c>
      <c r="I184">
        <v>8</v>
      </c>
      <c r="J184" t="s">
        <v>80</v>
      </c>
      <c r="K184" t="s">
        <v>81</v>
      </c>
      <c r="L184">
        <v>0</v>
      </c>
      <c r="M184">
        <v>1</v>
      </c>
      <c r="N184">
        <v>0</v>
      </c>
      <c r="O184">
        <v>0</v>
      </c>
      <c r="P184">
        <v>0</v>
      </c>
      <c r="Q184" t="s">
        <v>86</v>
      </c>
      <c r="R184" t="s">
        <v>168</v>
      </c>
      <c r="S184">
        <v>5.4697265625</v>
      </c>
      <c r="T184" t="s">
        <v>650</v>
      </c>
      <c r="U184" t="s">
        <v>654</v>
      </c>
      <c r="V184">
        <v>1.01</v>
      </c>
      <c r="W184" t="s">
        <v>656</v>
      </c>
      <c r="X184">
        <v>0</v>
      </c>
      <c r="Y184" t="s">
        <v>731</v>
      </c>
      <c r="Z184">
        <v>2013</v>
      </c>
      <c r="AA184">
        <v>5</v>
      </c>
      <c r="AB184" t="s">
        <v>1150</v>
      </c>
      <c r="AC184" t="s">
        <v>1152</v>
      </c>
      <c r="AD184">
        <v>201315</v>
      </c>
      <c r="AE184" t="s">
        <v>81</v>
      </c>
      <c r="AF184">
        <v>3</v>
      </c>
      <c r="AG184">
        <v>2</v>
      </c>
      <c r="AH184">
        <v>2</v>
      </c>
      <c r="AI184">
        <v>1</v>
      </c>
      <c r="AJ184">
        <v>1</v>
      </c>
      <c r="AK184">
        <v>3.875</v>
      </c>
      <c r="AL184">
        <v>5.4666666666666703</v>
      </c>
    </row>
    <row r="185" spans="1:38" x14ac:dyDescent="0.25">
      <c r="A185" t="s">
        <v>35</v>
      </c>
      <c r="B185" t="s">
        <v>36</v>
      </c>
      <c r="C185" t="s">
        <v>53</v>
      </c>
      <c r="D185" t="s">
        <v>58</v>
      </c>
      <c r="E185" t="s">
        <v>62</v>
      </c>
      <c r="F185" t="s">
        <v>68</v>
      </c>
      <c r="G185" t="s">
        <v>72</v>
      </c>
      <c r="H185" t="s">
        <v>73</v>
      </c>
      <c r="I185">
        <v>6</v>
      </c>
      <c r="J185" t="s">
        <v>80</v>
      </c>
      <c r="K185" t="s">
        <v>81</v>
      </c>
      <c r="L185">
        <v>0</v>
      </c>
      <c r="M185">
        <v>0</v>
      </c>
      <c r="N185">
        <v>0</v>
      </c>
      <c r="O185">
        <v>0</v>
      </c>
      <c r="P185">
        <v>0</v>
      </c>
      <c r="Q185" t="s">
        <v>86</v>
      </c>
      <c r="R185" t="s">
        <v>609</v>
      </c>
      <c r="S185">
        <v>5.8798828125</v>
      </c>
      <c r="T185" t="s">
        <v>652</v>
      </c>
      <c r="U185" t="s">
        <v>655</v>
      </c>
      <c r="V185">
        <v>1.59</v>
      </c>
      <c r="W185" t="s">
        <v>656</v>
      </c>
      <c r="X185">
        <v>1.1991373583441589</v>
      </c>
      <c r="Y185" t="s">
        <v>1117</v>
      </c>
      <c r="Z185">
        <v>2013</v>
      </c>
      <c r="AA185">
        <v>6</v>
      </c>
      <c r="AB185" t="s">
        <v>1150</v>
      </c>
      <c r="AC185" t="s">
        <v>1152</v>
      </c>
      <c r="AD185">
        <v>201315</v>
      </c>
      <c r="AE185" t="s">
        <v>81</v>
      </c>
      <c r="AF185">
        <v>3</v>
      </c>
      <c r="AG185">
        <v>3</v>
      </c>
      <c r="AH185">
        <v>1</v>
      </c>
      <c r="AI185">
        <v>3</v>
      </c>
      <c r="AJ185">
        <v>0</v>
      </c>
      <c r="AK185">
        <v>6.2750000000000004</v>
      </c>
      <c r="AL185">
        <v>3.3450000000000002</v>
      </c>
    </row>
    <row r="186" spans="1:38" x14ac:dyDescent="0.25">
      <c r="A186" t="s">
        <v>34</v>
      </c>
      <c r="B186" t="s">
        <v>36</v>
      </c>
      <c r="C186" t="s">
        <v>53</v>
      </c>
      <c r="D186" t="s">
        <v>57</v>
      </c>
      <c r="E186" t="s">
        <v>61</v>
      </c>
      <c r="F186" t="s">
        <v>67</v>
      </c>
      <c r="G186" t="s">
        <v>71</v>
      </c>
      <c r="H186" t="s">
        <v>73</v>
      </c>
      <c r="I186">
        <v>10</v>
      </c>
      <c r="J186" t="s">
        <v>80</v>
      </c>
      <c r="K186" t="s">
        <v>81</v>
      </c>
      <c r="L186">
        <v>0</v>
      </c>
      <c r="M186">
        <v>0</v>
      </c>
      <c r="N186">
        <v>0</v>
      </c>
      <c r="O186">
        <v>0</v>
      </c>
      <c r="P186">
        <v>0</v>
      </c>
      <c r="Q186" t="s">
        <v>87</v>
      </c>
      <c r="R186" t="s">
        <v>471</v>
      </c>
      <c r="S186">
        <v>4.0703125</v>
      </c>
      <c r="T186" t="s">
        <v>650</v>
      </c>
      <c r="U186" t="s">
        <v>653</v>
      </c>
      <c r="V186">
        <v>0.39</v>
      </c>
      <c r="W186" t="s">
        <v>658</v>
      </c>
      <c r="X186">
        <v>10.22098220419138</v>
      </c>
      <c r="Y186" t="s">
        <v>999</v>
      </c>
      <c r="Z186">
        <v>2013</v>
      </c>
      <c r="AA186">
        <v>6</v>
      </c>
      <c r="AB186" t="s">
        <v>1150</v>
      </c>
      <c r="AC186" t="s">
        <v>1152</v>
      </c>
      <c r="AD186">
        <v>201315</v>
      </c>
      <c r="AE186" t="s">
        <v>81</v>
      </c>
      <c r="AF186">
        <v>3</v>
      </c>
      <c r="AG186">
        <v>2</v>
      </c>
      <c r="AH186">
        <v>1</v>
      </c>
      <c r="AI186">
        <v>1</v>
      </c>
      <c r="AJ186">
        <v>0</v>
      </c>
      <c r="AK186">
        <v>4.7</v>
      </c>
      <c r="AL186">
        <v>8.33</v>
      </c>
    </row>
    <row r="187" spans="1:38" x14ac:dyDescent="0.25">
      <c r="A187" t="s">
        <v>35</v>
      </c>
      <c r="B187" t="s">
        <v>36</v>
      </c>
      <c r="C187" t="s">
        <v>51</v>
      </c>
      <c r="D187" t="s">
        <v>54</v>
      </c>
      <c r="E187" t="s">
        <v>61</v>
      </c>
      <c r="F187" t="s">
        <v>64</v>
      </c>
      <c r="G187" t="s">
        <v>70</v>
      </c>
      <c r="H187" t="s">
        <v>75</v>
      </c>
      <c r="I187">
        <v>4</v>
      </c>
      <c r="J187" t="s">
        <v>79</v>
      </c>
      <c r="K187" t="s">
        <v>82</v>
      </c>
      <c r="L187">
        <v>0</v>
      </c>
      <c r="M187">
        <v>0</v>
      </c>
      <c r="N187">
        <v>0</v>
      </c>
      <c r="O187">
        <v>0</v>
      </c>
      <c r="P187">
        <v>0</v>
      </c>
      <c r="Q187" t="s">
        <v>87</v>
      </c>
      <c r="R187" t="s">
        <v>278</v>
      </c>
      <c r="S187">
        <v>4</v>
      </c>
      <c r="T187" t="s">
        <v>650</v>
      </c>
      <c r="U187" t="s">
        <v>654</v>
      </c>
      <c r="V187">
        <v>1.06</v>
      </c>
      <c r="W187" t="s">
        <v>658</v>
      </c>
      <c r="X187">
        <v>7.4300130785897647</v>
      </c>
      <c r="Y187" t="s">
        <v>830</v>
      </c>
      <c r="Z187">
        <v>2013</v>
      </c>
      <c r="AA187">
        <v>6</v>
      </c>
      <c r="AB187" t="s">
        <v>1150</v>
      </c>
      <c r="AC187" t="s">
        <v>1152</v>
      </c>
      <c r="AD187">
        <v>201315</v>
      </c>
      <c r="AE187" t="s">
        <v>82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4.2483333333333304</v>
      </c>
      <c r="AL187">
        <v>7.7616666666666703</v>
      </c>
    </row>
    <row r="188" spans="1:38" x14ac:dyDescent="0.25">
      <c r="A188" t="s">
        <v>35</v>
      </c>
      <c r="B188" t="s">
        <v>38</v>
      </c>
      <c r="C188" t="s">
        <v>53</v>
      </c>
      <c r="D188" t="s">
        <v>54</v>
      </c>
      <c r="E188" t="s">
        <v>62</v>
      </c>
      <c r="F188" t="s">
        <v>68</v>
      </c>
      <c r="G188" t="s">
        <v>72</v>
      </c>
      <c r="H188" t="s">
        <v>76</v>
      </c>
      <c r="I188">
        <v>8</v>
      </c>
      <c r="J188" t="s">
        <v>80</v>
      </c>
      <c r="K188" t="s">
        <v>81</v>
      </c>
      <c r="L188">
        <v>1</v>
      </c>
      <c r="M188">
        <v>1</v>
      </c>
      <c r="N188">
        <v>0</v>
      </c>
      <c r="O188">
        <v>1</v>
      </c>
      <c r="P188">
        <v>0</v>
      </c>
      <c r="Q188" t="s">
        <v>86</v>
      </c>
      <c r="R188" t="s">
        <v>592</v>
      </c>
      <c r="S188">
        <v>6.419921875</v>
      </c>
      <c r="T188" t="s">
        <v>652</v>
      </c>
      <c r="U188" t="s">
        <v>654</v>
      </c>
      <c r="V188">
        <v>1.27</v>
      </c>
      <c r="W188" t="s">
        <v>656</v>
      </c>
      <c r="X188">
        <v>0</v>
      </c>
      <c r="Y188" t="s">
        <v>711</v>
      </c>
      <c r="Z188">
        <v>2013</v>
      </c>
      <c r="AA188">
        <v>6</v>
      </c>
      <c r="AB188" t="s">
        <v>1150</v>
      </c>
      <c r="AC188" t="s">
        <v>1153</v>
      </c>
      <c r="AD188">
        <v>201315</v>
      </c>
      <c r="AE188" t="s">
        <v>81</v>
      </c>
      <c r="AF188">
        <v>3</v>
      </c>
      <c r="AG188">
        <v>2</v>
      </c>
      <c r="AH188">
        <v>3</v>
      </c>
      <c r="AI188">
        <v>1</v>
      </c>
      <c r="AJ188">
        <v>1</v>
      </c>
      <c r="AK188">
        <v>6.0233333333333299</v>
      </c>
      <c r="AL188">
        <v>1.3049999999999999</v>
      </c>
    </row>
    <row r="189" spans="1:38" x14ac:dyDescent="0.25">
      <c r="A189" t="s">
        <v>35</v>
      </c>
      <c r="B189" t="s">
        <v>36</v>
      </c>
      <c r="C189" t="s">
        <v>55</v>
      </c>
      <c r="D189" t="s">
        <v>56</v>
      </c>
      <c r="E189" t="s">
        <v>61</v>
      </c>
      <c r="F189" t="s">
        <v>64</v>
      </c>
      <c r="G189" t="s">
        <v>70</v>
      </c>
      <c r="H189" t="s">
        <v>77</v>
      </c>
      <c r="I189">
        <v>14</v>
      </c>
      <c r="J189" t="s">
        <v>78</v>
      </c>
      <c r="K189" t="s">
        <v>81</v>
      </c>
      <c r="L189">
        <v>0</v>
      </c>
      <c r="M189">
        <v>1</v>
      </c>
      <c r="N189">
        <v>0</v>
      </c>
      <c r="O189">
        <v>0</v>
      </c>
      <c r="P189">
        <v>0</v>
      </c>
      <c r="Q189" t="s">
        <v>86</v>
      </c>
      <c r="R189" t="s">
        <v>145</v>
      </c>
      <c r="S189">
        <v>3.4599609375</v>
      </c>
      <c r="T189" t="s">
        <v>650</v>
      </c>
      <c r="U189" t="s">
        <v>654</v>
      </c>
      <c r="V189">
        <v>1.06</v>
      </c>
      <c r="W189" t="s">
        <v>656</v>
      </c>
      <c r="X189">
        <v>3.212416777387253</v>
      </c>
      <c r="Y189" t="s">
        <v>711</v>
      </c>
      <c r="Z189">
        <v>2013</v>
      </c>
      <c r="AA189">
        <v>6</v>
      </c>
      <c r="AB189" t="s">
        <v>1150</v>
      </c>
      <c r="AC189" t="s">
        <v>1152</v>
      </c>
      <c r="AD189">
        <v>201315</v>
      </c>
      <c r="AE189" t="s">
        <v>81</v>
      </c>
      <c r="AF189">
        <v>3</v>
      </c>
      <c r="AG189">
        <v>2</v>
      </c>
      <c r="AH189">
        <v>2</v>
      </c>
      <c r="AI189">
        <v>3</v>
      </c>
      <c r="AJ189">
        <v>1</v>
      </c>
      <c r="AK189">
        <v>4.0333333333333297</v>
      </c>
      <c r="AL189">
        <v>8.0333333333333297</v>
      </c>
    </row>
    <row r="190" spans="1:38" x14ac:dyDescent="0.25">
      <c r="A190" t="s">
        <v>35</v>
      </c>
      <c r="B190" t="s">
        <v>43</v>
      </c>
      <c r="C190" t="s">
        <v>51</v>
      </c>
      <c r="D190" t="s">
        <v>54</v>
      </c>
      <c r="E190" t="s">
        <v>62</v>
      </c>
      <c r="F190" t="s">
        <v>64</v>
      </c>
      <c r="G190" t="s">
        <v>70</v>
      </c>
      <c r="H190" t="s">
        <v>75</v>
      </c>
      <c r="I190">
        <v>5</v>
      </c>
      <c r="J190" t="s">
        <v>80</v>
      </c>
      <c r="K190" t="s">
        <v>81</v>
      </c>
      <c r="L190">
        <v>0</v>
      </c>
      <c r="M190">
        <v>0</v>
      </c>
      <c r="N190">
        <v>0</v>
      </c>
      <c r="O190">
        <v>0</v>
      </c>
      <c r="P190">
        <v>0</v>
      </c>
      <c r="Q190" t="s">
        <v>86</v>
      </c>
      <c r="R190" t="s">
        <v>258</v>
      </c>
      <c r="S190">
        <v>3.83984375</v>
      </c>
      <c r="T190" t="s">
        <v>650</v>
      </c>
      <c r="U190" t="s">
        <v>653</v>
      </c>
      <c r="V190">
        <v>0.28999999999999998</v>
      </c>
      <c r="W190" t="s">
        <v>657</v>
      </c>
      <c r="X190">
        <v>65.51754344254725</v>
      </c>
      <c r="Y190" t="s">
        <v>812</v>
      </c>
      <c r="Z190">
        <v>2013</v>
      </c>
      <c r="AA190">
        <v>6</v>
      </c>
      <c r="AB190" t="s">
        <v>1150</v>
      </c>
      <c r="AC190" t="s">
        <v>1155</v>
      </c>
      <c r="AD190">
        <v>201315</v>
      </c>
      <c r="AE190" t="s">
        <v>81</v>
      </c>
      <c r="AF190">
        <v>3</v>
      </c>
      <c r="AG190">
        <v>2</v>
      </c>
      <c r="AH190">
        <v>2</v>
      </c>
      <c r="AI190">
        <v>1</v>
      </c>
      <c r="AJ190">
        <v>1</v>
      </c>
      <c r="AK190">
        <v>9.2366666666666699</v>
      </c>
      <c r="AL190">
        <v>-13.955</v>
      </c>
    </row>
    <row r="191" spans="1:38" x14ac:dyDescent="0.25">
      <c r="A191" t="s">
        <v>35</v>
      </c>
      <c r="B191" t="s">
        <v>39</v>
      </c>
      <c r="C191" t="s">
        <v>54</v>
      </c>
      <c r="D191" t="s">
        <v>54</v>
      </c>
      <c r="E191" t="s">
        <v>61</v>
      </c>
      <c r="F191" t="s">
        <v>64</v>
      </c>
      <c r="G191" t="s">
        <v>70</v>
      </c>
      <c r="H191" t="s">
        <v>75</v>
      </c>
      <c r="I191">
        <v>20</v>
      </c>
      <c r="J191" t="s">
        <v>78</v>
      </c>
      <c r="K191" t="s">
        <v>82</v>
      </c>
      <c r="L191">
        <v>0</v>
      </c>
      <c r="M191">
        <v>0</v>
      </c>
      <c r="N191">
        <v>0</v>
      </c>
      <c r="O191">
        <v>0</v>
      </c>
      <c r="P191">
        <v>0</v>
      </c>
      <c r="Q191" t="s">
        <v>86</v>
      </c>
      <c r="R191" t="s">
        <v>129</v>
      </c>
      <c r="S191">
        <v>6.5400390625</v>
      </c>
      <c r="T191" t="s">
        <v>652</v>
      </c>
      <c r="U191" t="s">
        <v>654</v>
      </c>
      <c r="V191">
        <v>1.04</v>
      </c>
      <c r="W191" t="s">
        <v>656</v>
      </c>
      <c r="X191">
        <v>0</v>
      </c>
      <c r="Y191" t="s">
        <v>697</v>
      </c>
      <c r="Z191">
        <v>2013</v>
      </c>
      <c r="AA191">
        <v>7</v>
      </c>
      <c r="AB191" t="s">
        <v>1149</v>
      </c>
      <c r="AC191" t="s">
        <v>1154</v>
      </c>
      <c r="AD191">
        <v>201315</v>
      </c>
      <c r="AE191" t="s">
        <v>82</v>
      </c>
      <c r="AF191">
        <v>3</v>
      </c>
      <c r="AG191">
        <v>2</v>
      </c>
      <c r="AH191">
        <v>2</v>
      </c>
      <c r="AI191">
        <v>1</v>
      </c>
      <c r="AJ191">
        <v>1</v>
      </c>
      <c r="AK191">
        <v>-0.483333333333333</v>
      </c>
      <c r="AL191">
        <v>8.85</v>
      </c>
    </row>
    <row r="192" spans="1:38" x14ac:dyDescent="0.25">
      <c r="A192" t="s">
        <v>35</v>
      </c>
      <c r="B192" t="s">
        <v>39</v>
      </c>
      <c r="C192" t="s">
        <v>52</v>
      </c>
      <c r="D192" t="s">
        <v>59</v>
      </c>
      <c r="E192" t="s">
        <v>61</v>
      </c>
      <c r="F192" t="s">
        <v>64</v>
      </c>
      <c r="G192" t="s">
        <v>70</v>
      </c>
      <c r="H192" t="s">
        <v>76</v>
      </c>
      <c r="I192">
        <v>6</v>
      </c>
      <c r="J192" t="s">
        <v>80</v>
      </c>
      <c r="K192" t="s">
        <v>81</v>
      </c>
      <c r="L192">
        <v>1</v>
      </c>
      <c r="M192">
        <v>1</v>
      </c>
      <c r="N192">
        <v>0</v>
      </c>
      <c r="O192">
        <v>0</v>
      </c>
      <c r="P192">
        <v>0</v>
      </c>
      <c r="Q192" t="s">
        <v>86</v>
      </c>
      <c r="R192" t="s">
        <v>248</v>
      </c>
      <c r="S192">
        <v>6</v>
      </c>
      <c r="T192" t="s">
        <v>652</v>
      </c>
      <c r="U192" t="s">
        <v>654</v>
      </c>
      <c r="V192">
        <v>1.01</v>
      </c>
      <c r="W192" t="s">
        <v>658</v>
      </c>
      <c r="X192">
        <v>8.3224216881005617</v>
      </c>
      <c r="Y192" t="s">
        <v>803</v>
      </c>
      <c r="Z192">
        <v>2013</v>
      </c>
      <c r="AA192">
        <v>7</v>
      </c>
      <c r="AB192" t="s">
        <v>1149</v>
      </c>
      <c r="AC192" t="s">
        <v>1154</v>
      </c>
      <c r="AD192">
        <v>201315</v>
      </c>
      <c r="AE192" t="s">
        <v>81</v>
      </c>
      <c r="AF192">
        <v>3</v>
      </c>
      <c r="AG192">
        <v>3</v>
      </c>
      <c r="AH192">
        <v>3</v>
      </c>
      <c r="AI192">
        <v>2</v>
      </c>
      <c r="AJ192">
        <v>1</v>
      </c>
      <c r="AK192">
        <v>-0.4415</v>
      </c>
      <c r="AL192">
        <v>8.8574999999999999</v>
      </c>
    </row>
    <row r="193" spans="1:38" x14ac:dyDescent="0.25">
      <c r="A193" t="s">
        <v>35</v>
      </c>
      <c r="B193" t="s">
        <v>41</v>
      </c>
      <c r="C193" t="s">
        <v>52</v>
      </c>
      <c r="D193" t="s">
        <v>57</v>
      </c>
      <c r="E193" t="s">
        <v>61</v>
      </c>
      <c r="F193" t="s">
        <v>65</v>
      </c>
      <c r="G193" t="s">
        <v>70</v>
      </c>
      <c r="H193" t="s">
        <v>76</v>
      </c>
      <c r="I193">
        <v>16</v>
      </c>
      <c r="J193" t="s">
        <v>78</v>
      </c>
      <c r="K193" t="s">
        <v>81</v>
      </c>
      <c r="L193">
        <v>1</v>
      </c>
      <c r="M193">
        <v>0</v>
      </c>
      <c r="N193">
        <v>1</v>
      </c>
      <c r="O193">
        <v>1</v>
      </c>
      <c r="P193">
        <v>0</v>
      </c>
      <c r="Q193" t="s">
        <v>86</v>
      </c>
      <c r="R193" t="s">
        <v>146</v>
      </c>
      <c r="S193">
        <v>3.75</v>
      </c>
      <c r="T193" t="s">
        <v>650</v>
      </c>
      <c r="U193" t="s">
        <v>654</v>
      </c>
      <c r="V193">
        <v>1.41</v>
      </c>
      <c r="W193" t="s">
        <v>658</v>
      </c>
      <c r="X193">
        <v>7.240086871664893</v>
      </c>
      <c r="Y193" t="s">
        <v>712</v>
      </c>
      <c r="Z193">
        <v>2013</v>
      </c>
      <c r="AA193">
        <v>7</v>
      </c>
      <c r="AB193" t="s">
        <v>1149</v>
      </c>
      <c r="AC193" t="s">
        <v>1153</v>
      </c>
      <c r="AD193">
        <v>201315</v>
      </c>
      <c r="AE193" t="s">
        <v>81</v>
      </c>
      <c r="AF193">
        <v>3</v>
      </c>
      <c r="AG193">
        <v>2</v>
      </c>
      <c r="AH193">
        <v>3</v>
      </c>
      <c r="AI193">
        <v>1</v>
      </c>
      <c r="AJ193">
        <v>1</v>
      </c>
      <c r="AK193">
        <v>5.4833333333333298</v>
      </c>
      <c r="AL193">
        <v>1.63333333333333</v>
      </c>
    </row>
    <row r="194" spans="1:38" x14ac:dyDescent="0.25">
      <c r="A194" t="s">
        <v>35</v>
      </c>
      <c r="B194" t="s">
        <v>38</v>
      </c>
      <c r="C194" t="s">
        <v>51</v>
      </c>
      <c r="D194" t="s">
        <v>54</v>
      </c>
      <c r="E194" t="s">
        <v>62</v>
      </c>
      <c r="F194" t="s">
        <v>68</v>
      </c>
      <c r="G194" t="s">
        <v>72</v>
      </c>
      <c r="H194" t="s">
        <v>73</v>
      </c>
      <c r="I194">
        <v>6</v>
      </c>
      <c r="J194" t="s">
        <v>80</v>
      </c>
      <c r="K194" t="s">
        <v>81</v>
      </c>
      <c r="L194">
        <v>0</v>
      </c>
      <c r="M194">
        <v>0</v>
      </c>
      <c r="N194">
        <v>0</v>
      </c>
      <c r="O194">
        <v>0</v>
      </c>
      <c r="P194">
        <v>0</v>
      </c>
      <c r="Q194" t="s">
        <v>86</v>
      </c>
      <c r="R194" t="s">
        <v>580</v>
      </c>
      <c r="S194">
        <v>4.7099609375</v>
      </c>
      <c r="T194" t="s">
        <v>650</v>
      </c>
      <c r="U194" t="s">
        <v>654</v>
      </c>
      <c r="V194">
        <v>0.99</v>
      </c>
      <c r="W194" t="s">
        <v>656</v>
      </c>
      <c r="X194">
        <v>0</v>
      </c>
      <c r="Y194" t="s">
        <v>1091</v>
      </c>
      <c r="Z194">
        <v>2013</v>
      </c>
      <c r="AA194">
        <v>7</v>
      </c>
      <c r="AB194" t="s">
        <v>1149</v>
      </c>
      <c r="AC194" t="s">
        <v>1153</v>
      </c>
      <c r="AD194">
        <v>201315</v>
      </c>
      <c r="AE194" t="s">
        <v>81</v>
      </c>
      <c r="AF194">
        <v>3</v>
      </c>
      <c r="AG194">
        <v>2</v>
      </c>
      <c r="AH194">
        <v>1</v>
      </c>
      <c r="AI194">
        <v>1</v>
      </c>
      <c r="AJ194">
        <v>0</v>
      </c>
      <c r="AK194">
        <v>6.0833333333333304</v>
      </c>
      <c r="AL194">
        <v>1.2833333333333301</v>
      </c>
    </row>
    <row r="195" spans="1:38" x14ac:dyDescent="0.25">
      <c r="A195" t="s">
        <v>35</v>
      </c>
      <c r="B195" t="s">
        <v>36</v>
      </c>
      <c r="C195" t="s">
        <v>52</v>
      </c>
      <c r="D195" t="s">
        <v>54</v>
      </c>
      <c r="E195" t="s">
        <v>62</v>
      </c>
      <c r="F195" t="s">
        <v>64</v>
      </c>
      <c r="G195" t="s">
        <v>70</v>
      </c>
      <c r="H195" t="s">
        <v>73</v>
      </c>
      <c r="I195">
        <v>8</v>
      </c>
      <c r="J195" t="s">
        <v>80</v>
      </c>
      <c r="K195" t="s">
        <v>81</v>
      </c>
      <c r="L195">
        <v>0</v>
      </c>
      <c r="M195">
        <v>0</v>
      </c>
      <c r="N195">
        <v>0</v>
      </c>
      <c r="O195">
        <v>0</v>
      </c>
      <c r="P195">
        <v>0</v>
      </c>
      <c r="Q195" t="s">
        <v>86</v>
      </c>
      <c r="R195" t="s">
        <v>250</v>
      </c>
      <c r="S195">
        <v>6.23046875</v>
      </c>
      <c r="T195" t="s">
        <v>652</v>
      </c>
      <c r="U195" t="s">
        <v>654</v>
      </c>
      <c r="V195">
        <v>1.23</v>
      </c>
      <c r="W195" t="s">
        <v>658</v>
      </c>
      <c r="X195">
        <v>12.714915443211741</v>
      </c>
      <c r="Y195" t="s">
        <v>805</v>
      </c>
      <c r="Z195">
        <v>2013</v>
      </c>
      <c r="AA195">
        <v>7</v>
      </c>
      <c r="AB195" t="s">
        <v>1149</v>
      </c>
      <c r="AC195" t="s">
        <v>1152</v>
      </c>
      <c r="AD195">
        <v>201315</v>
      </c>
      <c r="AE195" t="s">
        <v>81</v>
      </c>
      <c r="AF195">
        <v>3</v>
      </c>
      <c r="AG195">
        <v>3</v>
      </c>
      <c r="AH195">
        <v>1</v>
      </c>
      <c r="AI195">
        <v>1</v>
      </c>
      <c r="AJ195">
        <v>0</v>
      </c>
      <c r="AK195">
        <v>4.2666666666666702</v>
      </c>
      <c r="AL195">
        <v>7.93333333333333</v>
      </c>
    </row>
    <row r="196" spans="1:38" x14ac:dyDescent="0.25">
      <c r="A196" t="s">
        <v>34</v>
      </c>
      <c r="B196" t="s">
        <v>36</v>
      </c>
      <c r="C196" t="s">
        <v>53</v>
      </c>
      <c r="D196" t="s">
        <v>60</v>
      </c>
      <c r="E196" t="s">
        <v>61</v>
      </c>
      <c r="F196" t="s">
        <v>65</v>
      </c>
      <c r="G196" t="s">
        <v>70</v>
      </c>
      <c r="H196" t="s">
        <v>73</v>
      </c>
      <c r="I196">
        <v>8</v>
      </c>
      <c r="J196" t="s">
        <v>80</v>
      </c>
      <c r="K196" t="s">
        <v>81</v>
      </c>
      <c r="L196">
        <v>0</v>
      </c>
      <c r="M196">
        <v>0</v>
      </c>
      <c r="N196">
        <v>0</v>
      </c>
      <c r="O196">
        <v>0</v>
      </c>
      <c r="P196">
        <v>0</v>
      </c>
      <c r="Q196" t="s">
        <v>86</v>
      </c>
      <c r="R196" t="s">
        <v>185</v>
      </c>
      <c r="S196">
        <v>3.9404296875</v>
      </c>
      <c r="T196" t="s">
        <v>650</v>
      </c>
      <c r="U196" t="s">
        <v>654</v>
      </c>
      <c r="V196">
        <v>1.21</v>
      </c>
      <c r="W196" t="s">
        <v>656</v>
      </c>
      <c r="X196">
        <v>0</v>
      </c>
      <c r="Y196" t="s">
        <v>744</v>
      </c>
      <c r="Z196">
        <v>2013</v>
      </c>
      <c r="AA196">
        <v>7</v>
      </c>
      <c r="AB196" t="s">
        <v>1149</v>
      </c>
      <c r="AC196" t="s">
        <v>1152</v>
      </c>
      <c r="AD196">
        <v>201315</v>
      </c>
      <c r="AE196" t="s">
        <v>81</v>
      </c>
      <c r="AF196">
        <v>3</v>
      </c>
      <c r="AG196">
        <v>2</v>
      </c>
      <c r="AH196">
        <v>1</v>
      </c>
      <c r="AI196">
        <v>2</v>
      </c>
      <c r="AJ196">
        <v>0</v>
      </c>
      <c r="AK196">
        <v>3.5166666666666702</v>
      </c>
      <c r="AL196">
        <v>6.0833333333333304</v>
      </c>
    </row>
    <row r="197" spans="1:38" x14ac:dyDescent="0.25">
      <c r="A197" t="s">
        <v>35</v>
      </c>
      <c r="B197" t="s">
        <v>40</v>
      </c>
      <c r="C197" t="s">
        <v>51</v>
      </c>
      <c r="D197" t="s">
        <v>54</v>
      </c>
      <c r="E197" t="s">
        <v>62</v>
      </c>
      <c r="F197" t="s">
        <v>69</v>
      </c>
      <c r="G197" t="s">
        <v>72</v>
      </c>
      <c r="H197" t="s">
        <v>73</v>
      </c>
      <c r="I197">
        <v>6</v>
      </c>
      <c r="J197" t="s">
        <v>80</v>
      </c>
      <c r="K197" t="s">
        <v>82</v>
      </c>
      <c r="L197">
        <v>0</v>
      </c>
      <c r="M197">
        <v>0</v>
      </c>
      <c r="N197">
        <v>0</v>
      </c>
      <c r="O197">
        <v>0</v>
      </c>
      <c r="P197">
        <v>0</v>
      </c>
      <c r="Q197" t="s">
        <v>86</v>
      </c>
      <c r="R197" t="s">
        <v>587</v>
      </c>
      <c r="S197">
        <v>2.8701171875</v>
      </c>
      <c r="T197" t="s">
        <v>650</v>
      </c>
      <c r="U197" t="s">
        <v>654</v>
      </c>
      <c r="V197">
        <v>1.21</v>
      </c>
      <c r="W197" t="s">
        <v>656</v>
      </c>
      <c r="X197">
        <v>0</v>
      </c>
      <c r="Y197" t="s">
        <v>1098</v>
      </c>
      <c r="Z197">
        <v>2013</v>
      </c>
      <c r="AA197">
        <v>7</v>
      </c>
      <c r="AB197" t="s">
        <v>1149</v>
      </c>
      <c r="AC197" t="s">
        <v>1153</v>
      </c>
      <c r="AD197">
        <v>201315</v>
      </c>
      <c r="AE197" t="s">
        <v>82</v>
      </c>
      <c r="AF197">
        <v>2</v>
      </c>
      <c r="AG197">
        <v>2</v>
      </c>
      <c r="AH197">
        <v>1</v>
      </c>
      <c r="AI197">
        <v>1</v>
      </c>
      <c r="AJ197">
        <v>0</v>
      </c>
      <c r="AK197">
        <v>5.2166666666666703</v>
      </c>
      <c r="AL197">
        <v>-4.0519999999999996</v>
      </c>
    </row>
    <row r="198" spans="1:38" x14ac:dyDescent="0.25">
      <c r="A198" t="s">
        <v>35</v>
      </c>
      <c r="B198" t="s">
        <v>36</v>
      </c>
      <c r="C198" t="s">
        <v>52</v>
      </c>
      <c r="D198" t="s">
        <v>49</v>
      </c>
      <c r="E198" t="s">
        <v>62</v>
      </c>
      <c r="F198" t="s">
        <v>68</v>
      </c>
      <c r="G198" t="s">
        <v>72</v>
      </c>
      <c r="H198" t="s">
        <v>73</v>
      </c>
      <c r="I198">
        <v>6</v>
      </c>
      <c r="J198" t="s">
        <v>80</v>
      </c>
      <c r="K198" t="s">
        <v>82</v>
      </c>
      <c r="L198">
        <v>0</v>
      </c>
      <c r="M198">
        <v>0</v>
      </c>
      <c r="N198">
        <v>0</v>
      </c>
      <c r="O198">
        <v>0</v>
      </c>
      <c r="P198">
        <v>0</v>
      </c>
      <c r="Q198" t="s">
        <v>85</v>
      </c>
      <c r="R198" t="s">
        <v>485</v>
      </c>
      <c r="S198">
        <v>4.25</v>
      </c>
      <c r="T198" t="s">
        <v>650</v>
      </c>
      <c r="U198" t="s">
        <v>654</v>
      </c>
      <c r="V198">
        <v>1.24</v>
      </c>
      <c r="W198" t="s">
        <v>656</v>
      </c>
      <c r="X198">
        <v>0</v>
      </c>
      <c r="Y198" t="s">
        <v>1012</v>
      </c>
      <c r="Z198">
        <v>2013</v>
      </c>
      <c r="AA198">
        <v>8</v>
      </c>
      <c r="AB198" t="s">
        <v>1149</v>
      </c>
      <c r="AC198" t="s">
        <v>1152</v>
      </c>
      <c r="AD198">
        <v>201315</v>
      </c>
      <c r="AE198" t="s">
        <v>82</v>
      </c>
      <c r="AF198">
        <v>2</v>
      </c>
      <c r="AG198">
        <v>2</v>
      </c>
      <c r="AH198">
        <v>1</v>
      </c>
      <c r="AI198">
        <v>3</v>
      </c>
      <c r="AJ198">
        <v>0</v>
      </c>
      <c r="AK198">
        <v>6.3</v>
      </c>
      <c r="AL198">
        <v>3.43333333333333</v>
      </c>
    </row>
    <row r="199" spans="1:38" x14ac:dyDescent="0.25">
      <c r="A199" t="s">
        <v>35</v>
      </c>
      <c r="B199" t="s">
        <v>36</v>
      </c>
      <c r="C199" t="s">
        <v>53</v>
      </c>
      <c r="D199" t="s">
        <v>57</v>
      </c>
      <c r="E199" t="s">
        <v>62</v>
      </c>
      <c r="F199" t="s">
        <v>68</v>
      </c>
      <c r="G199" t="s">
        <v>72</v>
      </c>
      <c r="H199" t="s">
        <v>76</v>
      </c>
      <c r="I199">
        <v>11</v>
      </c>
      <c r="J199" t="s">
        <v>78</v>
      </c>
      <c r="K199" t="s">
        <v>81</v>
      </c>
      <c r="L199">
        <v>1</v>
      </c>
      <c r="M199">
        <v>0</v>
      </c>
      <c r="N199">
        <v>0</v>
      </c>
      <c r="O199">
        <v>0</v>
      </c>
      <c r="P199">
        <v>0</v>
      </c>
      <c r="Q199" t="s">
        <v>86</v>
      </c>
      <c r="R199" t="s">
        <v>493</v>
      </c>
      <c r="S199">
        <v>5.240234375</v>
      </c>
      <c r="T199" t="s">
        <v>650</v>
      </c>
      <c r="U199" t="s">
        <v>654</v>
      </c>
      <c r="V199">
        <v>1.18</v>
      </c>
      <c r="W199" t="s">
        <v>656</v>
      </c>
      <c r="X199">
        <v>0</v>
      </c>
      <c r="Y199" t="s">
        <v>1020</v>
      </c>
      <c r="Z199">
        <v>2013</v>
      </c>
      <c r="AA199">
        <v>8</v>
      </c>
      <c r="AB199" t="s">
        <v>1149</v>
      </c>
      <c r="AC199" t="s">
        <v>1152</v>
      </c>
      <c r="AD199">
        <v>201315</v>
      </c>
      <c r="AE199" t="s">
        <v>81</v>
      </c>
      <c r="AF199">
        <v>3</v>
      </c>
      <c r="AG199">
        <v>2</v>
      </c>
      <c r="AH199">
        <v>3</v>
      </c>
      <c r="AI199">
        <v>1</v>
      </c>
      <c r="AJ199">
        <v>1</v>
      </c>
      <c r="AK199">
        <v>6.31666666666667</v>
      </c>
      <c r="AL199">
        <v>3.45</v>
      </c>
    </row>
    <row r="200" spans="1:38" x14ac:dyDescent="0.25">
      <c r="A200" t="s">
        <v>35</v>
      </c>
      <c r="B200" t="s">
        <v>36</v>
      </c>
      <c r="C200" t="s">
        <v>53</v>
      </c>
      <c r="D200" t="s">
        <v>57</v>
      </c>
      <c r="E200" t="s">
        <v>62</v>
      </c>
      <c r="F200" t="s">
        <v>68</v>
      </c>
      <c r="G200" t="s">
        <v>72</v>
      </c>
      <c r="H200" t="s">
        <v>73</v>
      </c>
      <c r="I200">
        <v>10</v>
      </c>
      <c r="J200" t="s">
        <v>80</v>
      </c>
      <c r="K200" t="s">
        <v>82</v>
      </c>
      <c r="L200">
        <v>0</v>
      </c>
      <c r="M200">
        <v>0</v>
      </c>
      <c r="N200">
        <v>0</v>
      </c>
      <c r="O200">
        <v>0</v>
      </c>
      <c r="P200">
        <v>0</v>
      </c>
      <c r="Q200" t="s">
        <v>87</v>
      </c>
      <c r="R200" t="s">
        <v>648</v>
      </c>
      <c r="S200">
        <v>7.080078125</v>
      </c>
      <c r="T200" t="s">
        <v>652</v>
      </c>
      <c r="U200" t="s">
        <v>654</v>
      </c>
      <c r="V200">
        <v>1.36</v>
      </c>
      <c r="W200" t="s">
        <v>656</v>
      </c>
      <c r="X200">
        <v>1.3203075388446399</v>
      </c>
      <c r="Y200" t="s">
        <v>1146</v>
      </c>
      <c r="Z200">
        <v>2013</v>
      </c>
      <c r="AA200">
        <v>8</v>
      </c>
      <c r="AB200" t="s">
        <v>1149</v>
      </c>
      <c r="AC200" t="s">
        <v>1152</v>
      </c>
      <c r="AD200">
        <v>201315</v>
      </c>
      <c r="AE200" t="s">
        <v>82</v>
      </c>
      <c r="AF200">
        <v>2</v>
      </c>
      <c r="AG200">
        <v>2</v>
      </c>
      <c r="AH200">
        <v>1</v>
      </c>
      <c r="AI200">
        <v>1</v>
      </c>
      <c r="AJ200">
        <v>0</v>
      </c>
      <c r="AK200">
        <v>6.26</v>
      </c>
      <c r="AL200">
        <v>3.25</v>
      </c>
    </row>
    <row r="201" spans="1:38" x14ac:dyDescent="0.25">
      <c r="A201" t="s">
        <v>34</v>
      </c>
      <c r="B201" t="s">
        <v>36</v>
      </c>
      <c r="C201" t="s">
        <v>53</v>
      </c>
      <c r="D201" t="s">
        <v>49</v>
      </c>
      <c r="E201" t="s">
        <v>61</v>
      </c>
      <c r="F201" t="s">
        <v>64</v>
      </c>
      <c r="G201" t="s">
        <v>70</v>
      </c>
      <c r="H201" t="s">
        <v>73</v>
      </c>
      <c r="I201">
        <v>6</v>
      </c>
      <c r="J201" t="s">
        <v>80</v>
      </c>
      <c r="K201" t="s">
        <v>81</v>
      </c>
      <c r="L201">
        <v>0</v>
      </c>
      <c r="M201">
        <v>0</v>
      </c>
      <c r="N201">
        <v>0</v>
      </c>
      <c r="O201">
        <v>0</v>
      </c>
      <c r="P201">
        <v>0</v>
      </c>
      <c r="Q201" t="s">
        <v>85</v>
      </c>
      <c r="R201" t="s">
        <v>123</v>
      </c>
      <c r="S201">
        <v>3.3095703125</v>
      </c>
      <c r="T201" t="s">
        <v>650</v>
      </c>
      <c r="U201" t="s">
        <v>654</v>
      </c>
      <c r="V201">
        <v>1.1100000000000001</v>
      </c>
      <c r="W201" t="s">
        <v>658</v>
      </c>
      <c r="X201">
        <v>30.121074803173482</v>
      </c>
      <c r="Y201" t="s">
        <v>691</v>
      </c>
      <c r="Z201">
        <v>2013</v>
      </c>
      <c r="AA201">
        <v>9</v>
      </c>
      <c r="AB201" t="s">
        <v>1149</v>
      </c>
      <c r="AC201" t="s">
        <v>1152</v>
      </c>
      <c r="AD201">
        <v>201315</v>
      </c>
      <c r="AE201" t="s">
        <v>81</v>
      </c>
      <c r="AF201">
        <v>3</v>
      </c>
      <c r="AG201">
        <v>2</v>
      </c>
      <c r="AH201">
        <v>1</v>
      </c>
      <c r="AI201">
        <v>3</v>
      </c>
      <c r="AJ201">
        <v>0</v>
      </c>
      <c r="AK201">
        <v>4.18333333333333</v>
      </c>
      <c r="AL201">
        <v>5.56666666666667</v>
      </c>
    </row>
    <row r="202" spans="1:38" x14ac:dyDescent="0.25">
      <c r="A202" t="s">
        <v>35</v>
      </c>
      <c r="B202" t="s">
        <v>36</v>
      </c>
      <c r="C202" t="s">
        <v>53</v>
      </c>
      <c r="D202" t="s">
        <v>59</v>
      </c>
      <c r="E202" t="s">
        <v>62</v>
      </c>
      <c r="F202" t="s">
        <v>67</v>
      </c>
      <c r="G202" t="s">
        <v>71</v>
      </c>
      <c r="H202" t="s">
        <v>73</v>
      </c>
      <c r="I202">
        <v>6</v>
      </c>
      <c r="J202" t="s">
        <v>80</v>
      </c>
      <c r="K202" t="s">
        <v>81</v>
      </c>
      <c r="L202">
        <v>0</v>
      </c>
      <c r="M202">
        <v>0</v>
      </c>
      <c r="N202">
        <v>0</v>
      </c>
      <c r="O202">
        <v>0</v>
      </c>
      <c r="P202">
        <v>0</v>
      </c>
      <c r="Q202" t="s">
        <v>87</v>
      </c>
      <c r="R202" t="s">
        <v>473</v>
      </c>
      <c r="S202">
        <v>6.8203125</v>
      </c>
      <c r="T202" t="s">
        <v>652</v>
      </c>
      <c r="U202" t="s">
        <v>654</v>
      </c>
      <c r="V202">
        <v>1.17</v>
      </c>
      <c r="W202" t="s">
        <v>658</v>
      </c>
      <c r="X202">
        <v>18.58266708643535</v>
      </c>
      <c r="Y202" t="s">
        <v>1000</v>
      </c>
      <c r="Z202">
        <v>2013</v>
      </c>
      <c r="AA202">
        <v>10</v>
      </c>
      <c r="AB202" t="s">
        <v>1151</v>
      </c>
      <c r="AC202" t="s">
        <v>1152</v>
      </c>
      <c r="AD202">
        <v>201315</v>
      </c>
      <c r="AE202" t="s">
        <v>81</v>
      </c>
      <c r="AF202">
        <v>3</v>
      </c>
      <c r="AG202">
        <v>3</v>
      </c>
      <c r="AH202">
        <v>1</v>
      </c>
      <c r="AI202">
        <v>2</v>
      </c>
      <c r="AJ202">
        <v>0</v>
      </c>
      <c r="AK202">
        <v>4.2</v>
      </c>
      <c r="AL202">
        <v>6.93333333333333</v>
      </c>
    </row>
    <row r="203" spans="1:38" x14ac:dyDescent="0.25">
      <c r="A203" t="s">
        <v>35</v>
      </c>
      <c r="B203" t="s">
        <v>36</v>
      </c>
      <c r="C203" t="s">
        <v>51</v>
      </c>
      <c r="D203" t="s">
        <v>54</v>
      </c>
      <c r="E203" t="s">
        <v>62</v>
      </c>
      <c r="F203" t="s">
        <v>67</v>
      </c>
      <c r="G203" t="s">
        <v>71</v>
      </c>
      <c r="H203" t="s">
        <v>77</v>
      </c>
      <c r="I203">
        <v>6</v>
      </c>
      <c r="J203" t="s">
        <v>80</v>
      </c>
      <c r="K203" t="s">
        <v>81</v>
      </c>
      <c r="L203">
        <v>0</v>
      </c>
      <c r="M203">
        <v>1</v>
      </c>
      <c r="N203">
        <v>1</v>
      </c>
      <c r="O203">
        <v>0</v>
      </c>
      <c r="P203">
        <v>0</v>
      </c>
      <c r="Q203" t="s">
        <v>86</v>
      </c>
      <c r="R203" t="s">
        <v>443</v>
      </c>
      <c r="S203">
        <v>4.169921875</v>
      </c>
      <c r="T203" t="s">
        <v>650</v>
      </c>
      <c r="U203" t="s">
        <v>653</v>
      </c>
      <c r="V203">
        <v>0.45</v>
      </c>
      <c r="W203" t="s">
        <v>656</v>
      </c>
      <c r="X203">
        <v>0</v>
      </c>
      <c r="Y203" t="s">
        <v>972</v>
      </c>
      <c r="Z203">
        <v>2013</v>
      </c>
      <c r="AA203">
        <v>10</v>
      </c>
      <c r="AB203" t="s">
        <v>1151</v>
      </c>
      <c r="AC203" t="s">
        <v>1152</v>
      </c>
      <c r="AD203">
        <v>201315</v>
      </c>
      <c r="AE203" t="s">
        <v>81</v>
      </c>
      <c r="AF203">
        <v>3</v>
      </c>
      <c r="AG203">
        <v>2</v>
      </c>
      <c r="AH203">
        <v>2</v>
      </c>
      <c r="AI203">
        <v>1</v>
      </c>
      <c r="AJ203">
        <v>1</v>
      </c>
      <c r="AK203">
        <v>4.3088333333333297</v>
      </c>
      <c r="AL203">
        <v>6.2343333333333302</v>
      </c>
    </row>
    <row r="204" spans="1:38" x14ac:dyDescent="0.25">
      <c r="A204" t="s">
        <v>35</v>
      </c>
      <c r="B204" t="s">
        <v>42</v>
      </c>
      <c r="C204" t="s">
        <v>53</v>
      </c>
      <c r="D204" t="s">
        <v>59</v>
      </c>
      <c r="E204" t="s">
        <v>62</v>
      </c>
      <c r="F204" t="s">
        <v>69</v>
      </c>
      <c r="G204" t="s">
        <v>71</v>
      </c>
      <c r="H204" t="s">
        <v>75</v>
      </c>
      <c r="I204">
        <v>5</v>
      </c>
      <c r="J204" t="s">
        <v>80</v>
      </c>
      <c r="K204" t="s">
        <v>83</v>
      </c>
      <c r="L204">
        <v>0</v>
      </c>
      <c r="M204">
        <v>0</v>
      </c>
      <c r="N204">
        <v>1</v>
      </c>
      <c r="O204">
        <v>1</v>
      </c>
      <c r="P204">
        <v>0</v>
      </c>
      <c r="Q204" t="s">
        <v>86</v>
      </c>
      <c r="R204" t="s">
        <v>441</v>
      </c>
      <c r="S204">
        <v>2.080078125</v>
      </c>
      <c r="T204" t="s">
        <v>651</v>
      </c>
      <c r="U204" t="s">
        <v>653</v>
      </c>
      <c r="V204">
        <v>0.2</v>
      </c>
      <c r="W204" t="s">
        <v>656</v>
      </c>
      <c r="X204">
        <v>0</v>
      </c>
      <c r="Y204" t="s">
        <v>970</v>
      </c>
      <c r="Z204">
        <v>2013</v>
      </c>
      <c r="AA204">
        <v>11</v>
      </c>
      <c r="AB204" t="s">
        <v>1151</v>
      </c>
      <c r="AC204" t="s">
        <v>1155</v>
      </c>
      <c r="AD204">
        <v>201315</v>
      </c>
      <c r="AE204" t="s">
        <v>83</v>
      </c>
      <c r="AF204">
        <v>1</v>
      </c>
      <c r="AG204">
        <v>1</v>
      </c>
      <c r="AH204">
        <v>2</v>
      </c>
      <c r="AI204">
        <v>2</v>
      </c>
      <c r="AJ204">
        <v>1</v>
      </c>
      <c r="AK204">
        <v>8.5</v>
      </c>
      <c r="AL204">
        <v>-13.1833333333333</v>
      </c>
    </row>
    <row r="205" spans="1:38" x14ac:dyDescent="0.25">
      <c r="A205" t="s">
        <v>35</v>
      </c>
      <c r="B205" t="s">
        <v>44</v>
      </c>
      <c r="C205" t="s">
        <v>55</v>
      </c>
      <c r="D205" t="s">
        <v>54</v>
      </c>
      <c r="E205" t="s">
        <v>62</v>
      </c>
      <c r="F205" t="s">
        <v>67</v>
      </c>
      <c r="G205" t="s">
        <v>71</v>
      </c>
      <c r="H205" t="s">
        <v>75</v>
      </c>
      <c r="I205">
        <v>1</v>
      </c>
      <c r="J205" t="s">
        <v>79</v>
      </c>
      <c r="K205" t="s">
        <v>82</v>
      </c>
      <c r="L205">
        <v>0</v>
      </c>
      <c r="M205">
        <v>0</v>
      </c>
      <c r="N205">
        <v>0</v>
      </c>
      <c r="O205">
        <v>0</v>
      </c>
      <c r="P205">
        <v>0</v>
      </c>
      <c r="Q205" t="s">
        <v>86</v>
      </c>
      <c r="R205" t="s">
        <v>424</v>
      </c>
      <c r="S205">
        <v>3.1904296875</v>
      </c>
      <c r="T205" t="s">
        <v>650</v>
      </c>
      <c r="U205" t="s">
        <v>654</v>
      </c>
      <c r="V205">
        <v>0.92</v>
      </c>
      <c r="W205" t="s">
        <v>656</v>
      </c>
      <c r="X205">
        <v>0.12559867671890421</v>
      </c>
      <c r="Y205" t="s">
        <v>953</v>
      </c>
      <c r="Z205">
        <v>2013</v>
      </c>
      <c r="AA205">
        <v>11</v>
      </c>
      <c r="AB205" t="s">
        <v>1151</v>
      </c>
      <c r="AC205" t="s">
        <v>1154</v>
      </c>
      <c r="AD205">
        <v>201315</v>
      </c>
      <c r="AE205" t="s">
        <v>82</v>
      </c>
      <c r="AF205">
        <v>2</v>
      </c>
      <c r="AG205">
        <v>2</v>
      </c>
      <c r="AH205">
        <v>2</v>
      </c>
      <c r="AI205">
        <v>1</v>
      </c>
      <c r="AJ205">
        <v>1</v>
      </c>
      <c r="AK205">
        <v>-4.76</v>
      </c>
      <c r="AL205">
        <v>11.831666666666701</v>
      </c>
    </row>
    <row r="206" spans="1:38" x14ac:dyDescent="0.25">
      <c r="A206" t="s">
        <v>35</v>
      </c>
      <c r="B206" t="s">
        <v>41</v>
      </c>
      <c r="C206" t="s">
        <v>51</v>
      </c>
      <c r="D206" t="s">
        <v>54</v>
      </c>
      <c r="E206" t="s">
        <v>62</v>
      </c>
      <c r="F206" t="s">
        <v>68</v>
      </c>
      <c r="G206" t="s">
        <v>72</v>
      </c>
      <c r="H206" t="s">
        <v>73</v>
      </c>
      <c r="I206">
        <v>3</v>
      </c>
      <c r="J206" t="s">
        <v>79</v>
      </c>
      <c r="K206" t="s">
        <v>82</v>
      </c>
      <c r="L206">
        <v>0</v>
      </c>
      <c r="M206">
        <v>0</v>
      </c>
      <c r="N206">
        <v>0</v>
      </c>
      <c r="O206">
        <v>0</v>
      </c>
      <c r="P206">
        <v>0</v>
      </c>
      <c r="Q206" t="s">
        <v>86</v>
      </c>
      <c r="R206" t="s">
        <v>512</v>
      </c>
      <c r="S206">
        <v>2.169921875</v>
      </c>
      <c r="T206" t="s">
        <v>651</v>
      </c>
      <c r="U206" t="s">
        <v>654</v>
      </c>
      <c r="V206">
        <v>0.86</v>
      </c>
      <c r="W206" t="s">
        <v>656</v>
      </c>
      <c r="X206">
        <v>0</v>
      </c>
      <c r="Y206" t="s">
        <v>1036</v>
      </c>
      <c r="Z206">
        <v>2013</v>
      </c>
      <c r="AA206">
        <v>12</v>
      </c>
      <c r="AB206" t="s">
        <v>1148</v>
      </c>
      <c r="AC206" t="s">
        <v>1153</v>
      </c>
      <c r="AD206">
        <v>201315</v>
      </c>
      <c r="AE206" t="s">
        <v>82</v>
      </c>
      <c r="AF206">
        <v>2</v>
      </c>
      <c r="AG206">
        <v>1</v>
      </c>
      <c r="AH206">
        <v>1</v>
      </c>
      <c r="AI206">
        <v>1</v>
      </c>
      <c r="AJ206">
        <v>0</v>
      </c>
      <c r="AK206">
        <v>4.8833333333333302</v>
      </c>
      <c r="AL206">
        <v>-1.68333333333333</v>
      </c>
    </row>
    <row r="207" spans="1:38" x14ac:dyDescent="0.25">
      <c r="A207" t="s">
        <v>35</v>
      </c>
      <c r="B207" t="s">
        <v>36</v>
      </c>
      <c r="C207" t="s">
        <v>52</v>
      </c>
      <c r="D207" t="s">
        <v>58</v>
      </c>
      <c r="E207" t="s">
        <v>61</v>
      </c>
      <c r="F207" t="s">
        <v>65</v>
      </c>
      <c r="G207" t="s">
        <v>70</v>
      </c>
      <c r="H207" t="s">
        <v>73</v>
      </c>
      <c r="I207">
        <v>5</v>
      </c>
      <c r="J207" t="s">
        <v>80</v>
      </c>
      <c r="K207" t="s">
        <v>82</v>
      </c>
      <c r="L207">
        <v>0</v>
      </c>
      <c r="M207">
        <v>0</v>
      </c>
      <c r="N207">
        <v>0</v>
      </c>
      <c r="O207">
        <v>0</v>
      </c>
      <c r="P207">
        <v>0</v>
      </c>
      <c r="Q207" t="s">
        <v>86</v>
      </c>
      <c r="R207" t="s">
        <v>215</v>
      </c>
      <c r="S207">
        <v>3.91015625</v>
      </c>
      <c r="T207" t="s">
        <v>650</v>
      </c>
      <c r="U207" t="s">
        <v>654</v>
      </c>
      <c r="V207">
        <v>1.28</v>
      </c>
      <c r="W207" t="s">
        <v>656</v>
      </c>
      <c r="X207">
        <v>0.36933012306690127</v>
      </c>
      <c r="Y207" t="s">
        <v>773</v>
      </c>
      <c r="Z207">
        <v>2014</v>
      </c>
      <c r="AA207">
        <v>1</v>
      </c>
      <c r="AB207" t="s">
        <v>1148</v>
      </c>
      <c r="AC207" t="s">
        <v>1152</v>
      </c>
      <c r="AD207">
        <v>201315</v>
      </c>
      <c r="AE207" t="s">
        <v>82</v>
      </c>
      <c r="AF207">
        <v>2</v>
      </c>
      <c r="AG207">
        <v>2</v>
      </c>
      <c r="AH207">
        <v>1</v>
      </c>
      <c r="AI207">
        <v>3</v>
      </c>
      <c r="AJ207">
        <v>0</v>
      </c>
      <c r="AK207">
        <v>0.98333333333333295</v>
      </c>
      <c r="AL207">
        <v>8.3833333333333293</v>
      </c>
    </row>
    <row r="208" spans="1:38" x14ac:dyDescent="0.25">
      <c r="A208" t="s">
        <v>34</v>
      </c>
      <c r="B208" t="s">
        <v>46</v>
      </c>
      <c r="C208" t="s">
        <v>51</v>
      </c>
      <c r="D208" t="s">
        <v>49</v>
      </c>
      <c r="E208" t="s">
        <v>61</v>
      </c>
      <c r="F208" t="s">
        <v>64</v>
      </c>
      <c r="G208" t="s">
        <v>70</v>
      </c>
      <c r="H208" t="s">
        <v>76</v>
      </c>
      <c r="I208">
        <v>6</v>
      </c>
      <c r="J208" t="s">
        <v>80</v>
      </c>
      <c r="K208" t="s">
        <v>82</v>
      </c>
      <c r="L208">
        <v>1</v>
      </c>
      <c r="M208">
        <v>1</v>
      </c>
      <c r="N208">
        <v>0</v>
      </c>
      <c r="O208">
        <v>0</v>
      </c>
      <c r="P208">
        <v>0</v>
      </c>
      <c r="Q208" t="s">
        <v>86</v>
      </c>
      <c r="R208" t="s">
        <v>205</v>
      </c>
      <c r="S208">
        <v>2.8798828125</v>
      </c>
      <c r="T208" t="s">
        <v>650</v>
      </c>
      <c r="U208" t="s">
        <v>653</v>
      </c>
      <c r="V208">
        <v>0.61</v>
      </c>
      <c r="W208" t="s">
        <v>656</v>
      </c>
      <c r="X208">
        <v>1.001395141309031E-2</v>
      </c>
      <c r="Y208" t="s">
        <v>764</v>
      </c>
      <c r="Z208">
        <v>2014</v>
      </c>
      <c r="AA208">
        <v>1</v>
      </c>
      <c r="AB208" t="s">
        <v>1148</v>
      </c>
      <c r="AC208" t="s">
        <v>1152</v>
      </c>
      <c r="AD208">
        <v>201315</v>
      </c>
      <c r="AE208" t="s">
        <v>82</v>
      </c>
      <c r="AF208">
        <v>2</v>
      </c>
      <c r="AG208">
        <v>2</v>
      </c>
      <c r="AH208">
        <v>3</v>
      </c>
      <c r="AI208">
        <v>3</v>
      </c>
      <c r="AJ208">
        <v>1</v>
      </c>
      <c r="AK208">
        <v>1.93333333333333</v>
      </c>
      <c r="AL208">
        <v>9.4083333333333297</v>
      </c>
    </row>
    <row r="209" spans="1:38" x14ac:dyDescent="0.25">
      <c r="A209" t="s">
        <v>35</v>
      </c>
      <c r="B209" t="s">
        <v>48</v>
      </c>
      <c r="C209" t="s">
        <v>52</v>
      </c>
      <c r="D209" t="s">
        <v>49</v>
      </c>
      <c r="E209" t="s">
        <v>61</v>
      </c>
      <c r="F209" t="s">
        <v>68</v>
      </c>
      <c r="G209" t="s">
        <v>72</v>
      </c>
      <c r="H209" t="s">
        <v>76</v>
      </c>
      <c r="I209">
        <v>6</v>
      </c>
      <c r="J209" t="s">
        <v>80</v>
      </c>
      <c r="K209" t="s">
        <v>82</v>
      </c>
      <c r="L209">
        <v>1</v>
      </c>
      <c r="M209">
        <v>1</v>
      </c>
      <c r="N209">
        <v>0</v>
      </c>
      <c r="O209">
        <v>1</v>
      </c>
      <c r="P209">
        <v>0</v>
      </c>
      <c r="Q209" t="s">
        <v>86</v>
      </c>
      <c r="R209" t="s">
        <v>562</v>
      </c>
      <c r="S209">
        <v>3.48046875</v>
      </c>
      <c r="T209" t="s">
        <v>650</v>
      </c>
      <c r="U209" t="s">
        <v>653</v>
      </c>
      <c r="V209">
        <v>0.54</v>
      </c>
      <c r="W209" t="s">
        <v>656</v>
      </c>
      <c r="X209">
        <v>0</v>
      </c>
      <c r="Y209" t="s">
        <v>1076</v>
      </c>
      <c r="Z209">
        <v>2014</v>
      </c>
      <c r="AA209">
        <v>1</v>
      </c>
      <c r="AB209" t="s">
        <v>1148</v>
      </c>
      <c r="AC209" t="s">
        <v>1154</v>
      </c>
      <c r="AD209">
        <v>201315</v>
      </c>
      <c r="AE209" t="s">
        <v>82</v>
      </c>
      <c r="AF209">
        <v>2</v>
      </c>
      <c r="AG209">
        <v>2</v>
      </c>
      <c r="AH209">
        <v>3</v>
      </c>
      <c r="AI209">
        <v>3</v>
      </c>
      <c r="AJ209">
        <v>1</v>
      </c>
      <c r="AK209">
        <v>-8.68333333333333</v>
      </c>
      <c r="AL209">
        <v>13.25</v>
      </c>
    </row>
    <row r="210" spans="1:38" x14ac:dyDescent="0.25">
      <c r="A210" t="s">
        <v>35</v>
      </c>
      <c r="B210" t="s">
        <v>36</v>
      </c>
      <c r="C210" t="s">
        <v>51</v>
      </c>
      <c r="D210" t="s">
        <v>54</v>
      </c>
      <c r="E210" t="s">
        <v>61</v>
      </c>
      <c r="F210" t="s">
        <v>64</v>
      </c>
      <c r="G210" t="s">
        <v>70</v>
      </c>
      <c r="H210" t="s">
        <v>77</v>
      </c>
      <c r="I210">
        <v>6</v>
      </c>
      <c r="J210" t="s">
        <v>80</v>
      </c>
      <c r="K210" t="s">
        <v>82</v>
      </c>
      <c r="L210">
        <v>0</v>
      </c>
      <c r="M210">
        <v>1</v>
      </c>
      <c r="N210">
        <v>0</v>
      </c>
      <c r="O210">
        <v>0</v>
      </c>
      <c r="P210">
        <v>0</v>
      </c>
      <c r="Q210" t="s">
        <v>86</v>
      </c>
      <c r="R210" t="s">
        <v>219</v>
      </c>
      <c r="S210">
        <v>4.7900390625</v>
      </c>
      <c r="T210" t="s">
        <v>650</v>
      </c>
      <c r="U210" t="s">
        <v>654</v>
      </c>
      <c r="V210">
        <v>0.93</v>
      </c>
      <c r="W210" t="s">
        <v>656</v>
      </c>
      <c r="X210">
        <v>0.44603683491004592</v>
      </c>
      <c r="Y210" t="s">
        <v>777</v>
      </c>
      <c r="Z210">
        <v>2014</v>
      </c>
      <c r="AA210">
        <v>1</v>
      </c>
      <c r="AB210" t="s">
        <v>1148</v>
      </c>
      <c r="AC210" t="s">
        <v>1152</v>
      </c>
      <c r="AD210">
        <v>201315</v>
      </c>
      <c r="AE210" t="s">
        <v>82</v>
      </c>
      <c r="AF210">
        <v>2</v>
      </c>
      <c r="AG210">
        <v>2</v>
      </c>
      <c r="AH210">
        <v>2</v>
      </c>
      <c r="AI210">
        <v>1</v>
      </c>
      <c r="AJ210">
        <v>1</v>
      </c>
      <c r="AK210">
        <v>4.3433333333333302</v>
      </c>
      <c r="AL210">
        <v>5.2916666666666696</v>
      </c>
    </row>
    <row r="211" spans="1:38" x14ac:dyDescent="0.25">
      <c r="A211" t="s">
        <v>35</v>
      </c>
      <c r="B211" t="s">
        <v>36</v>
      </c>
      <c r="C211" t="s">
        <v>55</v>
      </c>
      <c r="D211" t="s">
        <v>54</v>
      </c>
      <c r="E211" t="s">
        <v>62</v>
      </c>
      <c r="F211" t="s">
        <v>65</v>
      </c>
      <c r="G211" t="s">
        <v>70</v>
      </c>
      <c r="H211" t="s">
        <v>75</v>
      </c>
      <c r="I211">
        <v>3</v>
      </c>
      <c r="J211" t="s">
        <v>79</v>
      </c>
      <c r="K211" t="s">
        <v>82</v>
      </c>
      <c r="L211">
        <v>0</v>
      </c>
      <c r="M211">
        <v>0</v>
      </c>
      <c r="N211">
        <v>0</v>
      </c>
      <c r="O211">
        <v>0</v>
      </c>
      <c r="P211">
        <v>0</v>
      </c>
      <c r="Q211" t="s">
        <v>86</v>
      </c>
      <c r="R211" t="s">
        <v>152</v>
      </c>
      <c r="S211">
        <v>3.6904296875</v>
      </c>
      <c r="T211" t="s">
        <v>650</v>
      </c>
      <c r="U211" t="s">
        <v>654</v>
      </c>
      <c r="V211">
        <v>0.92</v>
      </c>
      <c r="W211" t="s">
        <v>658</v>
      </c>
      <c r="X211">
        <v>17.09168083034449</v>
      </c>
      <c r="Y211" t="s">
        <v>718</v>
      </c>
      <c r="Z211">
        <v>2014</v>
      </c>
      <c r="AA211">
        <v>1</v>
      </c>
      <c r="AB211" t="s">
        <v>1148</v>
      </c>
      <c r="AC211" t="s">
        <v>1152</v>
      </c>
      <c r="AD211">
        <v>201315</v>
      </c>
      <c r="AE211" t="s">
        <v>82</v>
      </c>
      <c r="AF211">
        <v>2</v>
      </c>
      <c r="AG211">
        <v>2</v>
      </c>
      <c r="AH211">
        <v>2</v>
      </c>
      <c r="AI211">
        <v>1</v>
      </c>
      <c r="AJ211">
        <v>1</v>
      </c>
      <c r="AK211">
        <v>4.0401666666666696</v>
      </c>
      <c r="AL211">
        <v>5.5063333333333304</v>
      </c>
    </row>
    <row r="212" spans="1:38" x14ac:dyDescent="0.25">
      <c r="A212" t="s">
        <v>35</v>
      </c>
      <c r="B212" t="s">
        <v>44</v>
      </c>
      <c r="C212" t="s">
        <v>51</v>
      </c>
      <c r="D212" t="s">
        <v>54</v>
      </c>
      <c r="E212" t="s">
        <v>62</v>
      </c>
      <c r="F212" t="s">
        <v>67</v>
      </c>
      <c r="G212" t="s">
        <v>71</v>
      </c>
      <c r="H212" t="s">
        <v>75</v>
      </c>
      <c r="I212">
        <v>2</v>
      </c>
      <c r="J212" t="s">
        <v>79</v>
      </c>
      <c r="K212" t="s">
        <v>83</v>
      </c>
      <c r="L212">
        <v>0</v>
      </c>
      <c r="M212">
        <v>0</v>
      </c>
      <c r="N212">
        <v>0</v>
      </c>
      <c r="O212">
        <v>0</v>
      </c>
      <c r="P212">
        <v>0</v>
      </c>
      <c r="Q212" t="s">
        <v>86</v>
      </c>
      <c r="R212" t="s">
        <v>438</v>
      </c>
      <c r="S212">
        <v>4.08984375</v>
      </c>
      <c r="T212" t="s">
        <v>650</v>
      </c>
      <c r="U212" t="s">
        <v>654</v>
      </c>
      <c r="V212">
        <v>0.86</v>
      </c>
      <c r="W212" t="s">
        <v>658</v>
      </c>
      <c r="X212">
        <v>26.52713935822241</v>
      </c>
      <c r="Y212" t="s">
        <v>967</v>
      </c>
      <c r="Z212">
        <v>2014</v>
      </c>
      <c r="AA212">
        <v>2</v>
      </c>
      <c r="AB212" t="s">
        <v>1148</v>
      </c>
      <c r="AC212" t="s">
        <v>1154</v>
      </c>
      <c r="AD212">
        <v>201315</v>
      </c>
      <c r="AE212" t="s">
        <v>83</v>
      </c>
      <c r="AF212">
        <v>1</v>
      </c>
      <c r="AG212">
        <v>2</v>
      </c>
      <c r="AH212">
        <v>2</v>
      </c>
      <c r="AI212">
        <v>1</v>
      </c>
      <c r="AJ212">
        <v>1</v>
      </c>
      <c r="AK212">
        <v>-4.7578333333333296</v>
      </c>
      <c r="AL212">
        <v>11.8466666666667</v>
      </c>
    </row>
    <row r="213" spans="1:38" x14ac:dyDescent="0.25">
      <c r="A213" t="s">
        <v>35</v>
      </c>
      <c r="B213" t="s">
        <v>36</v>
      </c>
      <c r="C213" t="s">
        <v>52</v>
      </c>
      <c r="D213" t="s">
        <v>57</v>
      </c>
      <c r="E213" t="s">
        <v>61</v>
      </c>
      <c r="F213" t="s">
        <v>64</v>
      </c>
      <c r="G213" t="s">
        <v>70</v>
      </c>
      <c r="H213" t="s">
        <v>73</v>
      </c>
      <c r="I213">
        <v>6</v>
      </c>
      <c r="J213" t="s">
        <v>80</v>
      </c>
      <c r="K213" t="s">
        <v>81</v>
      </c>
      <c r="L213">
        <v>0</v>
      </c>
      <c r="M213">
        <v>0</v>
      </c>
      <c r="N213">
        <v>0</v>
      </c>
      <c r="O213">
        <v>0</v>
      </c>
      <c r="P213">
        <v>0</v>
      </c>
      <c r="Q213" t="s">
        <v>86</v>
      </c>
      <c r="R213" t="s">
        <v>159</v>
      </c>
      <c r="S213">
        <v>4.5703125</v>
      </c>
      <c r="T213" t="s">
        <v>650</v>
      </c>
      <c r="U213" t="s">
        <v>654</v>
      </c>
      <c r="V213">
        <v>0.84</v>
      </c>
      <c r="W213" t="s">
        <v>656</v>
      </c>
      <c r="X213">
        <v>0</v>
      </c>
      <c r="Y213" t="s">
        <v>724</v>
      </c>
      <c r="Z213">
        <v>2014</v>
      </c>
      <c r="AA213">
        <v>2</v>
      </c>
      <c r="AB213" t="s">
        <v>1148</v>
      </c>
      <c r="AC213" t="s">
        <v>1152</v>
      </c>
      <c r="AD213">
        <v>201315</v>
      </c>
      <c r="AE213" t="s">
        <v>81</v>
      </c>
      <c r="AF213">
        <v>3</v>
      </c>
      <c r="AG213">
        <v>2</v>
      </c>
      <c r="AH213">
        <v>1</v>
      </c>
      <c r="AI213">
        <v>1</v>
      </c>
      <c r="AJ213">
        <v>0</v>
      </c>
      <c r="AK213">
        <v>3.7666666666666702</v>
      </c>
      <c r="AL213">
        <v>6.4</v>
      </c>
    </row>
    <row r="214" spans="1:38" x14ac:dyDescent="0.25">
      <c r="A214" t="s">
        <v>34</v>
      </c>
      <c r="B214" t="s">
        <v>36</v>
      </c>
      <c r="C214" t="s">
        <v>53</v>
      </c>
      <c r="D214" t="s">
        <v>56</v>
      </c>
      <c r="E214" t="s">
        <v>61</v>
      </c>
      <c r="F214" t="s">
        <v>65</v>
      </c>
      <c r="G214" t="s">
        <v>70</v>
      </c>
      <c r="H214" t="s">
        <v>75</v>
      </c>
      <c r="I214">
        <v>8</v>
      </c>
      <c r="J214" t="s">
        <v>80</v>
      </c>
      <c r="K214" t="s">
        <v>81</v>
      </c>
      <c r="L214">
        <v>0</v>
      </c>
      <c r="M214">
        <v>0</v>
      </c>
      <c r="N214">
        <v>0</v>
      </c>
      <c r="O214">
        <v>0</v>
      </c>
      <c r="P214">
        <v>0</v>
      </c>
      <c r="Q214" t="s">
        <v>87</v>
      </c>
      <c r="R214" t="s">
        <v>286</v>
      </c>
      <c r="S214">
        <v>2.9296875</v>
      </c>
      <c r="T214" t="s">
        <v>650</v>
      </c>
      <c r="U214" t="s">
        <v>654</v>
      </c>
      <c r="V214">
        <v>0.85</v>
      </c>
      <c r="W214" t="s">
        <v>656</v>
      </c>
      <c r="X214">
        <v>0</v>
      </c>
      <c r="Y214" t="s">
        <v>837</v>
      </c>
      <c r="Z214">
        <v>2014</v>
      </c>
      <c r="AA214">
        <v>2</v>
      </c>
      <c r="AB214" t="s">
        <v>1148</v>
      </c>
      <c r="AC214" t="s">
        <v>1152</v>
      </c>
      <c r="AD214">
        <v>201315</v>
      </c>
      <c r="AE214" t="s">
        <v>81</v>
      </c>
      <c r="AF214">
        <v>3</v>
      </c>
      <c r="AG214">
        <v>2</v>
      </c>
      <c r="AH214">
        <v>2</v>
      </c>
      <c r="AI214">
        <v>3</v>
      </c>
      <c r="AJ214">
        <v>1</v>
      </c>
      <c r="AK214">
        <v>4.0166666666666702</v>
      </c>
      <c r="AL214">
        <v>5.0166666666666702</v>
      </c>
    </row>
    <row r="215" spans="1:38" x14ac:dyDescent="0.25">
      <c r="A215" t="s">
        <v>35</v>
      </c>
      <c r="B215" t="s">
        <v>36</v>
      </c>
      <c r="C215" t="s">
        <v>52</v>
      </c>
      <c r="D215" t="s">
        <v>49</v>
      </c>
      <c r="E215" t="s">
        <v>61</v>
      </c>
      <c r="F215" t="s">
        <v>65</v>
      </c>
      <c r="G215" t="s">
        <v>70</v>
      </c>
      <c r="H215" t="s">
        <v>73</v>
      </c>
      <c r="I215">
        <v>6</v>
      </c>
      <c r="J215" t="s">
        <v>80</v>
      </c>
      <c r="K215" t="s">
        <v>81</v>
      </c>
      <c r="L215">
        <v>0</v>
      </c>
      <c r="M215">
        <v>0</v>
      </c>
      <c r="N215">
        <v>0</v>
      </c>
      <c r="O215">
        <v>0</v>
      </c>
      <c r="P215">
        <v>0</v>
      </c>
      <c r="Q215" t="s">
        <v>85</v>
      </c>
      <c r="R215" t="s">
        <v>104</v>
      </c>
      <c r="S215">
        <v>5.16015625</v>
      </c>
      <c r="T215" t="s">
        <v>650</v>
      </c>
      <c r="U215" t="s">
        <v>654</v>
      </c>
      <c r="V215">
        <v>1.1200000000000001</v>
      </c>
      <c r="W215" t="s">
        <v>656</v>
      </c>
      <c r="X215">
        <v>0</v>
      </c>
      <c r="Y215" t="s">
        <v>674</v>
      </c>
      <c r="Z215">
        <v>2014</v>
      </c>
      <c r="AA215">
        <v>2</v>
      </c>
      <c r="AB215" t="s">
        <v>1148</v>
      </c>
      <c r="AC215" t="s">
        <v>1152</v>
      </c>
      <c r="AD215">
        <v>201315</v>
      </c>
      <c r="AE215" t="s">
        <v>81</v>
      </c>
      <c r="AF215">
        <v>3</v>
      </c>
      <c r="AG215">
        <v>2</v>
      </c>
      <c r="AH215">
        <v>1</v>
      </c>
      <c r="AI215">
        <v>3</v>
      </c>
      <c r="AJ215">
        <v>0</v>
      </c>
      <c r="AK215">
        <v>3.95</v>
      </c>
      <c r="AL215">
        <v>5.3</v>
      </c>
    </row>
    <row r="216" spans="1:38" x14ac:dyDescent="0.25">
      <c r="A216" t="s">
        <v>35</v>
      </c>
      <c r="B216" t="s">
        <v>44</v>
      </c>
      <c r="C216" t="s">
        <v>51</v>
      </c>
      <c r="D216" t="s">
        <v>57</v>
      </c>
      <c r="E216" t="s">
        <v>62</v>
      </c>
      <c r="F216" t="s">
        <v>68</v>
      </c>
      <c r="G216" t="s">
        <v>72</v>
      </c>
      <c r="H216" t="s">
        <v>75</v>
      </c>
      <c r="I216">
        <v>6</v>
      </c>
      <c r="J216" t="s">
        <v>80</v>
      </c>
      <c r="K216" t="s">
        <v>82</v>
      </c>
      <c r="L216">
        <v>0</v>
      </c>
      <c r="M216">
        <v>0</v>
      </c>
      <c r="N216">
        <v>0</v>
      </c>
      <c r="O216">
        <v>0</v>
      </c>
      <c r="P216">
        <v>0</v>
      </c>
      <c r="Q216" t="s">
        <v>86</v>
      </c>
      <c r="R216" t="s">
        <v>574</v>
      </c>
      <c r="S216">
        <v>3.0498046875</v>
      </c>
      <c r="T216" t="s">
        <v>650</v>
      </c>
      <c r="U216" t="s">
        <v>654</v>
      </c>
      <c r="V216">
        <v>0.94</v>
      </c>
      <c r="W216" t="s">
        <v>656</v>
      </c>
      <c r="X216">
        <v>0</v>
      </c>
      <c r="Y216" t="s">
        <v>1086</v>
      </c>
      <c r="Z216">
        <v>2014</v>
      </c>
      <c r="AA216">
        <v>2</v>
      </c>
      <c r="AB216" t="s">
        <v>1148</v>
      </c>
      <c r="AC216" t="s">
        <v>1154</v>
      </c>
      <c r="AD216">
        <v>201315</v>
      </c>
      <c r="AE216" t="s">
        <v>82</v>
      </c>
      <c r="AF216">
        <v>2</v>
      </c>
      <c r="AG216">
        <v>2</v>
      </c>
      <c r="AH216">
        <v>2</v>
      </c>
      <c r="AI216">
        <v>1</v>
      </c>
      <c r="AJ216">
        <v>1</v>
      </c>
      <c r="AK216">
        <v>-4.9000000000000004</v>
      </c>
      <c r="AL216">
        <v>11.82</v>
      </c>
    </row>
    <row r="217" spans="1:38" x14ac:dyDescent="0.25">
      <c r="A217" t="s">
        <v>35</v>
      </c>
      <c r="B217" t="s">
        <v>36</v>
      </c>
      <c r="C217" t="s">
        <v>51</v>
      </c>
      <c r="D217" t="s">
        <v>54</v>
      </c>
      <c r="E217" t="s">
        <v>61</v>
      </c>
      <c r="F217" t="s">
        <v>64</v>
      </c>
      <c r="G217" t="s">
        <v>70</v>
      </c>
      <c r="H217" t="s">
        <v>74</v>
      </c>
      <c r="I217">
        <v>6</v>
      </c>
      <c r="J217" t="s">
        <v>80</v>
      </c>
      <c r="K217" t="s">
        <v>81</v>
      </c>
      <c r="L217">
        <v>0</v>
      </c>
      <c r="M217">
        <v>0</v>
      </c>
      <c r="N217">
        <v>1</v>
      </c>
      <c r="O217">
        <v>0</v>
      </c>
      <c r="P217">
        <v>0</v>
      </c>
      <c r="Q217" t="s">
        <v>86</v>
      </c>
      <c r="R217" t="s">
        <v>211</v>
      </c>
      <c r="S217">
        <v>2.669921875</v>
      </c>
      <c r="T217" t="s">
        <v>650</v>
      </c>
      <c r="U217" t="s">
        <v>654</v>
      </c>
      <c r="V217">
        <v>1.1599999999999999</v>
      </c>
      <c r="W217" t="s">
        <v>656</v>
      </c>
      <c r="X217">
        <v>0.19732015623178861</v>
      </c>
      <c r="Y217" t="s">
        <v>770</v>
      </c>
      <c r="Z217">
        <v>2014</v>
      </c>
      <c r="AA217">
        <v>3</v>
      </c>
      <c r="AB217" t="s">
        <v>1148</v>
      </c>
      <c r="AC217" t="s">
        <v>1152</v>
      </c>
      <c r="AD217">
        <v>201315</v>
      </c>
      <c r="AE217" t="s">
        <v>81</v>
      </c>
      <c r="AF217">
        <v>3</v>
      </c>
      <c r="AG217">
        <v>2</v>
      </c>
      <c r="AH217">
        <v>3</v>
      </c>
      <c r="AI217">
        <v>1</v>
      </c>
      <c r="AJ217">
        <v>1</v>
      </c>
      <c r="AK217">
        <v>4.0033333333333303</v>
      </c>
      <c r="AL217">
        <v>5.2766666666666699</v>
      </c>
    </row>
    <row r="218" spans="1:38" x14ac:dyDescent="0.25">
      <c r="A218" t="s">
        <v>35</v>
      </c>
      <c r="B218" t="s">
        <v>36</v>
      </c>
      <c r="C218" t="s">
        <v>51</v>
      </c>
      <c r="D218" t="s">
        <v>57</v>
      </c>
      <c r="E218" t="s">
        <v>61</v>
      </c>
      <c r="F218" t="s">
        <v>65</v>
      </c>
      <c r="G218" t="s">
        <v>70</v>
      </c>
      <c r="H218" t="s">
        <v>73</v>
      </c>
      <c r="I218">
        <v>12</v>
      </c>
      <c r="J218" t="s">
        <v>78</v>
      </c>
      <c r="K218" t="s">
        <v>81</v>
      </c>
      <c r="L218">
        <v>0</v>
      </c>
      <c r="M218">
        <v>0</v>
      </c>
      <c r="N218">
        <v>0</v>
      </c>
      <c r="O218">
        <v>0</v>
      </c>
      <c r="P218">
        <v>0</v>
      </c>
      <c r="Q218" t="s">
        <v>87</v>
      </c>
      <c r="R218" t="s">
        <v>273</v>
      </c>
      <c r="S218">
        <v>2.900390625</v>
      </c>
      <c r="T218" t="s">
        <v>650</v>
      </c>
      <c r="U218" t="s">
        <v>653</v>
      </c>
      <c r="V218">
        <v>0.64</v>
      </c>
      <c r="W218" t="s">
        <v>657</v>
      </c>
      <c r="X218">
        <v>41.78811321035024</v>
      </c>
      <c r="Y218" t="s">
        <v>770</v>
      </c>
      <c r="Z218">
        <v>2014</v>
      </c>
      <c r="AA218">
        <v>3</v>
      </c>
      <c r="AB218" t="s">
        <v>1148</v>
      </c>
      <c r="AC218" t="s">
        <v>1152</v>
      </c>
      <c r="AD218">
        <v>201315</v>
      </c>
      <c r="AE218" t="s">
        <v>81</v>
      </c>
      <c r="AF218">
        <v>3</v>
      </c>
      <c r="AG218">
        <v>2</v>
      </c>
      <c r="AH218">
        <v>1</v>
      </c>
      <c r="AI218">
        <v>1</v>
      </c>
      <c r="AJ218">
        <v>0</v>
      </c>
      <c r="AK218">
        <v>4.2833333333333297</v>
      </c>
      <c r="AL218">
        <v>7.8833333333333302</v>
      </c>
    </row>
    <row r="219" spans="1:38" x14ac:dyDescent="0.25">
      <c r="A219" t="s">
        <v>35</v>
      </c>
      <c r="B219" t="s">
        <v>44</v>
      </c>
      <c r="C219" t="s">
        <v>51</v>
      </c>
      <c r="D219" t="s">
        <v>54</v>
      </c>
      <c r="E219" t="s">
        <v>62</v>
      </c>
      <c r="F219" t="s">
        <v>68</v>
      </c>
      <c r="G219" t="s">
        <v>72</v>
      </c>
      <c r="H219" t="s">
        <v>75</v>
      </c>
      <c r="I219">
        <v>2</v>
      </c>
      <c r="J219" t="s">
        <v>79</v>
      </c>
      <c r="K219" t="s">
        <v>81</v>
      </c>
      <c r="L219">
        <v>0</v>
      </c>
      <c r="M219">
        <v>0</v>
      </c>
      <c r="N219">
        <v>0</v>
      </c>
      <c r="O219">
        <v>0</v>
      </c>
      <c r="P219">
        <v>0</v>
      </c>
      <c r="Q219" t="s">
        <v>86</v>
      </c>
      <c r="R219" t="s">
        <v>503</v>
      </c>
      <c r="S219">
        <v>4.3203125</v>
      </c>
      <c r="T219" t="s">
        <v>650</v>
      </c>
      <c r="U219" t="s">
        <v>653</v>
      </c>
      <c r="V219">
        <v>0.6</v>
      </c>
      <c r="W219" t="s">
        <v>656</v>
      </c>
      <c r="X219">
        <v>0</v>
      </c>
      <c r="Y219" t="s">
        <v>733</v>
      </c>
      <c r="Z219">
        <v>2014</v>
      </c>
      <c r="AA219">
        <v>3</v>
      </c>
      <c r="AB219" t="s">
        <v>1148</v>
      </c>
      <c r="AC219" t="s">
        <v>1154</v>
      </c>
      <c r="AD219">
        <v>201315</v>
      </c>
      <c r="AE219" t="s">
        <v>81</v>
      </c>
      <c r="AF219">
        <v>2</v>
      </c>
      <c r="AG219">
        <v>2</v>
      </c>
      <c r="AH219">
        <v>2</v>
      </c>
      <c r="AI219">
        <v>1</v>
      </c>
      <c r="AJ219">
        <v>1</v>
      </c>
      <c r="AK219">
        <v>4.18333333333333</v>
      </c>
      <c r="AL219">
        <v>5.7333333333333298</v>
      </c>
    </row>
    <row r="220" spans="1:38" x14ac:dyDescent="0.25">
      <c r="A220" t="s">
        <v>35</v>
      </c>
      <c r="B220" t="s">
        <v>36</v>
      </c>
      <c r="C220" t="s">
        <v>51</v>
      </c>
      <c r="D220" t="s">
        <v>54</v>
      </c>
      <c r="E220" t="s">
        <v>61</v>
      </c>
      <c r="F220" t="s">
        <v>64</v>
      </c>
      <c r="G220" t="s">
        <v>70</v>
      </c>
      <c r="H220" t="s">
        <v>76</v>
      </c>
      <c r="I220">
        <v>7</v>
      </c>
      <c r="J220" t="s">
        <v>80</v>
      </c>
      <c r="K220" t="s">
        <v>82</v>
      </c>
      <c r="L220">
        <v>1</v>
      </c>
      <c r="M220">
        <v>0</v>
      </c>
      <c r="N220">
        <v>1</v>
      </c>
      <c r="O220">
        <v>1</v>
      </c>
      <c r="P220">
        <v>0</v>
      </c>
      <c r="Q220" t="s">
        <v>86</v>
      </c>
      <c r="R220" t="s">
        <v>172</v>
      </c>
      <c r="S220">
        <v>3.4599609375</v>
      </c>
      <c r="T220" t="s">
        <v>650</v>
      </c>
      <c r="U220" t="s">
        <v>654</v>
      </c>
      <c r="V220">
        <v>1.03</v>
      </c>
      <c r="W220" t="s">
        <v>656</v>
      </c>
      <c r="X220">
        <v>0</v>
      </c>
      <c r="Y220" t="s">
        <v>733</v>
      </c>
      <c r="Z220">
        <v>2014</v>
      </c>
      <c r="AA220">
        <v>3</v>
      </c>
      <c r="AB220" t="s">
        <v>1148</v>
      </c>
      <c r="AC220" t="s">
        <v>1152</v>
      </c>
      <c r="AD220">
        <v>201315</v>
      </c>
      <c r="AE220" t="s">
        <v>82</v>
      </c>
      <c r="AF220">
        <v>2</v>
      </c>
      <c r="AG220">
        <v>2</v>
      </c>
      <c r="AH220">
        <v>3</v>
      </c>
      <c r="AI220">
        <v>1</v>
      </c>
      <c r="AJ220">
        <v>1</v>
      </c>
      <c r="AK220">
        <v>-4.74</v>
      </c>
      <c r="AL220">
        <v>11.748333333333299</v>
      </c>
    </row>
    <row r="221" spans="1:38" x14ac:dyDescent="0.25">
      <c r="A221" t="s">
        <v>35</v>
      </c>
      <c r="B221" t="s">
        <v>36</v>
      </c>
      <c r="C221" t="s">
        <v>52</v>
      </c>
      <c r="D221" t="s">
        <v>49</v>
      </c>
      <c r="E221" t="s">
        <v>61</v>
      </c>
      <c r="F221" t="s">
        <v>65</v>
      </c>
      <c r="G221" t="s">
        <v>70</v>
      </c>
      <c r="H221" t="s">
        <v>73</v>
      </c>
      <c r="I221">
        <v>4</v>
      </c>
      <c r="J221" t="s">
        <v>79</v>
      </c>
      <c r="K221" t="s">
        <v>81</v>
      </c>
      <c r="L221">
        <v>0</v>
      </c>
      <c r="M221">
        <v>0</v>
      </c>
      <c r="N221">
        <v>0</v>
      </c>
      <c r="O221">
        <v>0</v>
      </c>
      <c r="P221">
        <v>0</v>
      </c>
      <c r="Q221" t="s">
        <v>87</v>
      </c>
      <c r="R221" t="s">
        <v>274</v>
      </c>
      <c r="S221">
        <v>4.5498046875</v>
      </c>
      <c r="T221" t="s">
        <v>650</v>
      </c>
      <c r="U221" t="s">
        <v>654</v>
      </c>
      <c r="V221">
        <v>0.92</v>
      </c>
      <c r="W221" t="s">
        <v>656</v>
      </c>
      <c r="X221">
        <v>0</v>
      </c>
      <c r="Y221" t="s">
        <v>826</v>
      </c>
      <c r="Z221">
        <v>2014</v>
      </c>
      <c r="AA221">
        <v>3</v>
      </c>
      <c r="AB221" t="s">
        <v>1148</v>
      </c>
      <c r="AC221" t="s">
        <v>1152</v>
      </c>
      <c r="AD221">
        <v>201315</v>
      </c>
      <c r="AE221" t="s">
        <v>81</v>
      </c>
      <c r="AF221">
        <v>2</v>
      </c>
      <c r="AG221">
        <v>2</v>
      </c>
      <c r="AH221">
        <v>1</v>
      </c>
      <c r="AI221">
        <v>3</v>
      </c>
      <c r="AJ221">
        <v>0</v>
      </c>
      <c r="AK221">
        <v>4.2333333333333298</v>
      </c>
      <c r="AL221">
        <v>5</v>
      </c>
    </row>
    <row r="222" spans="1:38" x14ac:dyDescent="0.25">
      <c r="A222" t="s">
        <v>34</v>
      </c>
      <c r="B222" t="s">
        <v>36</v>
      </c>
      <c r="C222" t="s">
        <v>52</v>
      </c>
      <c r="D222" t="s">
        <v>57</v>
      </c>
      <c r="E222" t="s">
        <v>62</v>
      </c>
      <c r="F222" t="s">
        <v>68</v>
      </c>
      <c r="G222" t="s">
        <v>72</v>
      </c>
      <c r="H222" t="s">
        <v>73</v>
      </c>
      <c r="I222">
        <v>3</v>
      </c>
      <c r="J222" t="s">
        <v>79</v>
      </c>
      <c r="K222" t="s">
        <v>82</v>
      </c>
      <c r="L222">
        <v>0</v>
      </c>
      <c r="M222">
        <v>0</v>
      </c>
      <c r="N222">
        <v>0</v>
      </c>
      <c r="O222">
        <v>0</v>
      </c>
      <c r="P222">
        <v>0</v>
      </c>
      <c r="Q222" t="s">
        <v>85</v>
      </c>
      <c r="R222" t="s">
        <v>478</v>
      </c>
      <c r="S222">
        <v>3.7802734375</v>
      </c>
      <c r="T222" t="s">
        <v>650</v>
      </c>
      <c r="U222" t="s">
        <v>654</v>
      </c>
      <c r="V222">
        <v>1.1200000000000001</v>
      </c>
      <c r="W222" t="s">
        <v>656</v>
      </c>
      <c r="X222">
        <v>0</v>
      </c>
      <c r="Y222" t="s">
        <v>1005</v>
      </c>
      <c r="Z222">
        <v>2014</v>
      </c>
      <c r="AA222">
        <v>4</v>
      </c>
      <c r="AB222" t="s">
        <v>1150</v>
      </c>
      <c r="AC222" t="s">
        <v>1152</v>
      </c>
      <c r="AD222">
        <v>201315</v>
      </c>
      <c r="AE222" t="s">
        <v>82</v>
      </c>
      <c r="AF222">
        <v>2</v>
      </c>
      <c r="AG222">
        <v>2</v>
      </c>
      <c r="AH222">
        <v>1</v>
      </c>
      <c r="AI222">
        <v>1</v>
      </c>
      <c r="AJ222">
        <v>0</v>
      </c>
      <c r="AK222">
        <v>6.2833333333333297</v>
      </c>
      <c r="AL222">
        <v>3.35</v>
      </c>
    </row>
    <row r="223" spans="1:38" x14ac:dyDescent="0.25">
      <c r="A223" t="s">
        <v>34</v>
      </c>
      <c r="B223" t="s">
        <v>36</v>
      </c>
      <c r="C223" t="s">
        <v>52</v>
      </c>
      <c r="D223" t="s">
        <v>57</v>
      </c>
      <c r="E223" t="s">
        <v>61</v>
      </c>
      <c r="F223" t="s">
        <v>65</v>
      </c>
      <c r="G223" t="s">
        <v>70</v>
      </c>
      <c r="H223" t="s">
        <v>74</v>
      </c>
      <c r="I223">
        <v>2</v>
      </c>
      <c r="J223" t="s">
        <v>79</v>
      </c>
      <c r="K223" t="s">
        <v>81</v>
      </c>
      <c r="L223">
        <v>0</v>
      </c>
      <c r="M223">
        <v>0</v>
      </c>
      <c r="N223">
        <v>0</v>
      </c>
      <c r="O223">
        <v>1</v>
      </c>
      <c r="P223">
        <v>1</v>
      </c>
      <c r="Q223" t="s">
        <v>85</v>
      </c>
      <c r="R223" t="s">
        <v>92</v>
      </c>
      <c r="S223">
        <v>3.2099609375</v>
      </c>
      <c r="T223" t="s">
        <v>650</v>
      </c>
      <c r="U223" t="s">
        <v>654</v>
      </c>
      <c r="V223">
        <v>1.1000000000000001</v>
      </c>
      <c r="W223" t="s">
        <v>656</v>
      </c>
      <c r="X223">
        <v>0</v>
      </c>
      <c r="Y223" t="s">
        <v>663</v>
      </c>
      <c r="Z223">
        <v>2014</v>
      </c>
      <c r="AA223">
        <v>4</v>
      </c>
      <c r="AB223" t="s">
        <v>1150</v>
      </c>
      <c r="AC223" t="s">
        <v>1152</v>
      </c>
      <c r="AD223">
        <v>201315</v>
      </c>
      <c r="AE223" t="s">
        <v>81</v>
      </c>
      <c r="AF223">
        <v>2</v>
      </c>
      <c r="AG223">
        <v>2</v>
      </c>
      <c r="AH223">
        <v>3</v>
      </c>
      <c r="AI223">
        <v>1</v>
      </c>
      <c r="AJ223">
        <v>1</v>
      </c>
      <c r="AK223">
        <v>4.93333333333333</v>
      </c>
      <c r="AL223">
        <v>4.81666666666667</v>
      </c>
    </row>
    <row r="224" spans="1:38" x14ac:dyDescent="0.25">
      <c r="A224" t="s">
        <v>35</v>
      </c>
      <c r="B224" t="s">
        <v>42</v>
      </c>
      <c r="C224" t="s">
        <v>51</v>
      </c>
      <c r="D224" t="s">
        <v>60</v>
      </c>
      <c r="E224" t="s">
        <v>63</v>
      </c>
      <c r="F224" t="s">
        <v>67</v>
      </c>
      <c r="G224" t="s">
        <v>71</v>
      </c>
      <c r="H224" t="s">
        <v>75</v>
      </c>
      <c r="I224">
        <v>5</v>
      </c>
      <c r="J224" t="s">
        <v>80</v>
      </c>
      <c r="K224" t="s">
        <v>83</v>
      </c>
      <c r="L224">
        <v>0</v>
      </c>
      <c r="M224">
        <v>0</v>
      </c>
      <c r="N224">
        <v>1</v>
      </c>
      <c r="O224">
        <v>0</v>
      </c>
      <c r="P224">
        <v>0</v>
      </c>
      <c r="Q224" t="s">
        <v>86</v>
      </c>
      <c r="R224" t="s">
        <v>462</v>
      </c>
      <c r="S224">
        <v>3.5</v>
      </c>
      <c r="T224" t="s">
        <v>650</v>
      </c>
      <c r="U224" t="s">
        <v>654</v>
      </c>
      <c r="V224">
        <v>0.84653061224489801</v>
      </c>
      <c r="W224" t="s">
        <v>658</v>
      </c>
      <c r="X224">
        <v>29.7593487426638</v>
      </c>
      <c r="Y224" t="s">
        <v>991</v>
      </c>
      <c r="Z224">
        <v>2014</v>
      </c>
      <c r="AA224">
        <v>5</v>
      </c>
      <c r="AB224" t="s">
        <v>1150</v>
      </c>
      <c r="AC224" t="s">
        <v>1155</v>
      </c>
      <c r="AD224">
        <v>201315</v>
      </c>
      <c r="AE224" t="s">
        <v>83</v>
      </c>
      <c r="AF224">
        <v>1</v>
      </c>
      <c r="AG224">
        <v>2</v>
      </c>
      <c r="AH224">
        <v>2</v>
      </c>
      <c r="AI224">
        <v>2</v>
      </c>
      <c r="AJ224">
        <v>1</v>
      </c>
      <c r="AK224">
        <v>8.49</v>
      </c>
      <c r="AL224">
        <v>-13.2216666666667</v>
      </c>
    </row>
    <row r="225" spans="1:38" x14ac:dyDescent="0.25">
      <c r="A225" t="s">
        <v>35</v>
      </c>
      <c r="B225" t="s">
        <v>36</v>
      </c>
      <c r="C225" t="s">
        <v>53</v>
      </c>
      <c r="D225" t="s">
        <v>56</v>
      </c>
      <c r="E225" t="s">
        <v>62</v>
      </c>
      <c r="F225" t="s">
        <v>67</v>
      </c>
      <c r="G225" t="s">
        <v>71</v>
      </c>
      <c r="H225" t="s">
        <v>74</v>
      </c>
      <c r="I225">
        <v>2</v>
      </c>
      <c r="J225" t="s">
        <v>79</v>
      </c>
      <c r="K225" t="s">
        <v>83</v>
      </c>
      <c r="L225">
        <v>0</v>
      </c>
      <c r="M225">
        <v>1</v>
      </c>
      <c r="N225">
        <v>0</v>
      </c>
      <c r="O225">
        <v>0</v>
      </c>
      <c r="P225">
        <v>0</v>
      </c>
      <c r="Q225" t="s">
        <v>86</v>
      </c>
      <c r="R225" t="s">
        <v>439</v>
      </c>
      <c r="S225">
        <v>3.1396484375</v>
      </c>
      <c r="T225" t="s">
        <v>650</v>
      </c>
      <c r="U225" t="s">
        <v>654</v>
      </c>
      <c r="V225">
        <v>1.0365384615384621</v>
      </c>
      <c r="W225" t="s">
        <v>657</v>
      </c>
      <c r="X225">
        <v>33.78594629466533</v>
      </c>
      <c r="Y225" t="s">
        <v>968</v>
      </c>
      <c r="Z225">
        <v>2014</v>
      </c>
      <c r="AA225">
        <v>5</v>
      </c>
      <c r="AB225" t="s">
        <v>1150</v>
      </c>
      <c r="AC225" t="s">
        <v>1152</v>
      </c>
      <c r="AD225">
        <v>201315</v>
      </c>
      <c r="AE225" t="s">
        <v>83</v>
      </c>
      <c r="AF225">
        <v>1</v>
      </c>
      <c r="AG225">
        <v>3</v>
      </c>
      <c r="AH225">
        <v>3</v>
      </c>
      <c r="AI225">
        <v>3</v>
      </c>
      <c r="AJ225">
        <v>1</v>
      </c>
      <c r="AK225">
        <v>4.75</v>
      </c>
      <c r="AL225">
        <v>6.9833333333333298</v>
      </c>
    </row>
    <row r="226" spans="1:38" x14ac:dyDescent="0.25">
      <c r="A226" t="s">
        <v>35</v>
      </c>
      <c r="B226" t="s">
        <v>38</v>
      </c>
      <c r="C226" t="s">
        <v>53</v>
      </c>
      <c r="D226" t="s">
        <v>56</v>
      </c>
      <c r="E226" t="s">
        <v>62</v>
      </c>
      <c r="F226" t="s">
        <v>68</v>
      </c>
      <c r="G226" t="s">
        <v>71</v>
      </c>
      <c r="H226" t="s">
        <v>73</v>
      </c>
      <c r="I226">
        <v>8</v>
      </c>
      <c r="J226" t="s">
        <v>80</v>
      </c>
      <c r="K226" t="s">
        <v>83</v>
      </c>
      <c r="L226">
        <v>0</v>
      </c>
      <c r="M226">
        <v>0</v>
      </c>
      <c r="N226">
        <v>0</v>
      </c>
      <c r="O226">
        <v>0</v>
      </c>
      <c r="P226">
        <v>0</v>
      </c>
      <c r="Q226" t="s">
        <v>86</v>
      </c>
      <c r="R226" t="s">
        <v>453</v>
      </c>
      <c r="S226">
        <v>2.3701171875</v>
      </c>
      <c r="T226" t="s">
        <v>651</v>
      </c>
      <c r="U226" t="s">
        <v>654</v>
      </c>
      <c r="V226">
        <v>1.3</v>
      </c>
      <c r="W226" t="s">
        <v>656</v>
      </c>
      <c r="X226">
        <v>0</v>
      </c>
      <c r="Y226" t="s">
        <v>982</v>
      </c>
      <c r="Z226">
        <v>2014</v>
      </c>
      <c r="AA226">
        <v>5</v>
      </c>
      <c r="AB226" t="s">
        <v>1150</v>
      </c>
      <c r="AC226" t="s">
        <v>1153</v>
      </c>
      <c r="AD226">
        <v>201315</v>
      </c>
      <c r="AE226" t="s">
        <v>83</v>
      </c>
      <c r="AF226">
        <v>1</v>
      </c>
      <c r="AG226">
        <v>1</v>
      </c>
      <c r="AH226">
        <v>1</v>
      </c>
      <c r="AI226">
        <v>3</v>
      </c>
      <c r="AJ226">
        <v>0</v>
      </c>
      <c r="AK226">
        <v>6.05</v>
      </c>
      <c r="AL226">
        <v>1.2333333333333301</v>
      </c>
    </row>
    <row r="227" spans="1:38" x14ac:dyDescent="0.25">
      <c r="A227" t="s">
        <v>34</v>
      </c>
      <c r="B227" t="s">
        <v>36</v>
      </c>
      <c r="C227" t="s">
        <v>51</v>
      </c>
      <c r="D227" t="s">
        <v>60</v>
      </c>
      <c r="E227" t="s">
        <v>61</v>
      </c>
      <c r="F227" t="s">
        <v>67</v>
      </c>
      <c r="G227" t="s">
        <v>71</v>
      </c>
      <c r="H227" t="s">
        <v>73</v>
      </c>
      <c r="I227">
        <v>5</v>
      </c>
      <c r="J227" t="s">
        <v>80</v>
      </c>
      <c r="K227" t="s">
        <v>81</v>
      </c>
      <c r="L227">
        <v>0</v>
      </c>
      <c r="M227">
        <v>0</v>
      </c>
      <c r="N227">
        <v>0</v>
      </c>
      <c r="O227">
        <v>0</v>
      </c>
      <c r="P227">
        <v>0</v>
      </c>
      <c r="Q227" t="s">
        <v>85</v>
      </c>
      <c r="R227" t="s">
        <v>367</v>
      </c>
      <c r="S227">
        <v>2.25</v>
      </c>
      <c r="T227" t="s">
        <v>651</v>
      </c>
      <c r="U227" t="s">
        <v>653</v>
      </c>
      <c r="V227">
        <v>0.15</v>
      </c>
      <c r="W227" t="s">
        <v>656</v>
      </c>
      <c r="X227">
        <v>0</v>
      </c>
      <c r="Y227" t="s">
        <v>902</v>
      </c>
      <c r="Z227">
        <v>2014</v>
      </c>
      <c r="AA227">
        <v>6</v>
      </c>
      <c r="AB227" t="s">
        <v>1150</v>
      </c>
      <c r="AC227" t="s">
        <v>1152</v>
      </c>
      <c r="AD227">
        <v>201315</v>
      </c>
      <c r="AE227" t="s">
        <v>81</v>
      </c>
      <c r="AF227">
        <v>3</v>
      </c>
      <c r="AG227">
        <v>1</v>
      </c>
      <c r="AH227">
        <v>1</v>
      </c>
      <c r="AI227">
        <v>2</v>
      </c>
      <c r="AJ227">
        <v>0</v>
      </c>
      <c r="AK227">
        <v>4.81666666666667</v>
      </c>
      <c r="AL227">
        <v>8.3000000000000007</v>
      </c>
    </row>
    <row r="228" spans="1:38" x14ac:dyDescent="0.25">
      <c r="A228" t="s">
        <v>34</v>
      </c>
      <c r="B228" t="s">
        <v>36</v>
      </c>
      <c r="C228" t="s">
        <v>52</v>
      </c>
      <c r="D228" t="s">
        <v>49</v>
      </c>
      <c r="E228" t="s">
        <v>61</v>
      </c>
      <c r="F228" t="s">
        <v>64</v>
      </c>
      <c r="G228" t="s">
        <v>70</v>
      </c>
      <c r="H228" t="s">
        <v>75</v>
      </c>
      <c r="I228">
        <v>15</v>
      </c>
      <c r="J228" t="s">
        <v>78</v>
      </c>
      <c r="K228" t="s">
        <v>81</v>
      </c>
      <c r="L228">
        <v>0</v>
      </c>
      <c r="M228">
        <v>0</v>
      </c>
      <c r="N228">
        <v>0</v>
      </c>
      <c r="O228">
        <v>0</v>
      </c>
      <c r="P228">
        <v>0</v>
      </c>
      <c r="Q228" t="s">
        <v>86</v>
      </c>
      <c r="R228" t="s">
        <v>141</v>
      </c>
      <c r="S228">
        <v>2.1796875</v>
      </c>
      <c r="T228" t="s">
        <v>651</v>
      </c>
      <c r="U228" t="s">
        <v>654</v>
      </c>
      <c r="V228">
        <v>1.3</v>
      </c>
      <c r="W228" t="s">
        <v>656</v>
      </c>
      <c r="X228">
        <v>0.39622014473107647</v>
      </c>
      <c r="Y228" t="s">
        <v>707</v>
      </c>
      <c r="Z228">
        <v>2014</v>
      </c>
      <c r="AA228">
        <v>6</v>
      </c>
      <c r="AB228" t="s">
        <v>1150</v>
      </c>
      <c r="AC228" t="s">
        <v>1152</v>
      </c>
      <c r="AD228">
        <v>201315</v>
      </c>
      <c r="AE228" t="s">
        <v>81</v>
      </c>
      <c r="AF228">
        <v>3</v>
      </c>
      <c r="AG228">
        <v>1</v>
      </c>
      <c r="AH228">
        <v>2</v>
      </c>
      <c r="AI228">
        <v>3</v>
      </c>
      <c r="AJ228">
        <v>1</v>
      </c>
      <c r="AK228">
        <v>5.93333333333333</v>
      </c>
      <c r="AL228">
        <v>1.61666666666667</v>
      </c>
    </row>
    <row r="229" spans="1:38" x14ac:dyDescent="0.25">
      <c r="A229" t="s">
        <v>35</v>
      </c>
      <c r="B229" t="s">
        <v>41</v>
      </c>
      <c r="C229" t="s">
        <v>52</v>
      </c>
      <c r="D229" t="s">
        <v>49</v>
      </c>
      <c r="E229" t="s">
        <v>61</v>
      </c>
      <c r="F229" t="s">
        <v>65</v>
      </c>
      <c r="G229" t="s">
        <v>70</v>
      </c>
      <c r="H229" t="s">
        <v>76</v>
      </c>
      <c r="I229">
        <v>6</v>
      </c>
      <c r="J229" t="s">
        <v>80</v>
      </c>
      <c r="K229" t="s">
        <v>82</v>
      </c>
      <c r="L229">
        <v>1</v>
      </c>
      <c r="M229">
        <v>0</v>
      </c>
      <c r="N229">
        <v>1</v>
      </c>
      <c r="O229">
        <v>0</v>
      </c>
      <c r="P229">
        <v>0</v>
      </c>
      <c r="Q229" t="s">
        <v>86</v>
      </c>
      <c r="R229" t="s">
        <v>235</v>
      </c>
      <c r="S229">
        <v>6.91015625</v>
      </c>
      <c r="T229" t="s">
        <v>652</v>
      </c>
      <c r="U229" t="s">
        <v>655</v>
      </c>
      <c r="V229">
        <v>2.0299999999999998</v>
      </c>
      <c r="W229" t="s">
        <v>656</v>
      </c>
      <c r="X229">
        <v>2.89508934365585</v>
      </c>
      <c r="Y229" t="s">
        <v>791</v>
      </c>
      <c r="Z229">
        <v>2014</v>
      </c>
      <c r="AA229">
        <v>6</v>
      </c>
      <c r="AB229" t="s">
        <v>1150</v>
      </c>
      <c r="AC229" t="s">
        <v>1153</v>
      </c>
      <c r="AD229">
        <v>201315</v>
      </c>
      <c r="AE229" t="s">
        <v>82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4.7833333333333297</v>
      </c>
      <c r="AL229">
        <v>-0.2</v>
      </c>
    </row>
    <row r="230" spans="1:38" x14ac:dyDescent="0.25">
      <c r="A230" t="s">
        <v>35</v>
      </c>
      <c r="B230" t="s">
        <v>38</v>
      </c>
      <c r="C230" t="s">
        <v>51</v>
      </c>
      <c r="D230" t="s">
        <v>54</v>
      </c>
      <c r="E230" t="s">
        <v>62</v>
      </c>
      <c r="F230" t="s">
        <v>68</v>
      </c>
      <c r="G230" t="s">
        <v>71</v>
      </c>
      <c r="H230" t="s">
        <v>73</v>
      </c>
      <c r="I230">
        <v>7</v>
      </c>
      <c r="J230" t="s">
        <v>80</v>
      </c>
      <c r="K230" t="s">
        <v>82</v>
      </c>
      <c r="L230">
        <v>0</v>
      </c>
      <c r="M230">
        <v>0</v>
      </c>
      <c r="N230">
        <v>0</v>
      </c>
      <c r="O230">
        <v>0</v>
      </c>
      <c r="P230">
        <v>0</v>
      </c>
      <c r="Q230" t="s">
        <v>86</v>
      </c>
      <c r="R230" t="s">
        <v>456</v>
      </c>
      <c r="S230">
        <v>5.4599609375</v>
      </c>
      <c r="T230" t="s">
        <v>650</v>
      </c>
      <c r="U230" t="s">
        <v>655</v>
      </c>
      <c r="V230">
        <v>1.63</v>
      </c>
      <c r="W230" t="s">
        <v>656</v>
      </c>
      <c r="X230">
        <v>1.271771829462589</v>
      </c>
      <c r="Y230" t="s">
        <v>985</v>
      </c>
      <c r="Z230">
        <v>2014</v>
      </c>
      <c r="AA230">
        <v>6</v>
      </c>
      <c r="AB230" t="s">
        <v>1150</v>
      </c>
      <c r="AC230" t="s">
        <v>1153</v>
      </c>
      <c r="AD230">
        <v>201315</v>
      </c>
      <c r="AE230" t="s">
        <v>82</v>
      </c>
      <c r="AF230">
        <v>2</v>
      </c>
      <c r="AG230">
        <v>2</v>
      </c>
      <c r="AH230">
        <v>1</v>
      </c>
      <c r="AI230">
        <v>1</v>
      </c>
      <c r="AJ230">
        <v>0</v>
      </c>
      <c r="AK230">
        <v>6.0166666666666702</v>
      </c>
      <c r="AL230">
        <v>1.3</v>
      </c>
    </row>
    <row r="231" spans="1:38" x14ac:dyDescent="0.25">
      <c r="A231" t="s">
        <v>35</v>
      </c>
      <c r="B231" t="s">
        <v>40</v>
      </c>
      <c r="C231" t="s">
        <v>51</v>
      </c>
      <c r="D231" t="s">
        <v>54</v>
      </c>
      <c r="E231" t="s">
        <v>62</v>
      </c>
      <c r="F231" t="s">
        <v>67</v>
      </c>
      <c r="G231" t="s">
        <v>71</v>
      </c>
      <c r="H231" t="s">
        <v>75</v>
      </c>
      <c r="I231">
        <v>3</v>
      </c>
      <c r="J231" t="s">
        <v>79</v>
      </c>
      <c r="K231" t="s">
        <v>83</v>
      </c>
      <c r="L231">
        <v>0</v>
      </c>
      <c r="M231">
        <v>0</v>
      </c>
      <c r="N231">
        <v>0</v>
      </c>
      <c r="O231">
        <v>0</v>
      </c>
      <c r="P231">
        <v>0</v>
      </c>
      <c r="Q231" t="s">
        <v>86</v>
      </c>
      <c r="R231" t="s">
        <v>417</v>
      </c>
      <c r="S231">
        <v>4.41015625</v>
      </c>
      <c r="T231" t="s">
        <v>650</v>
      </c>
      <c r="U231" t="s">
        <v>655</v>
      </c>
      <c r="V231">
        <v>1.59</v>
      </c>
      <c r="W231" t="s">
        <v>656</v>
      </c>
      <c r="X231">
        <v>0</v>
      </c>
      <c r="Y231" t="s">
        <v>948</v>
      </c>
      <c r="Z231">
        <v>2014</v>
      </c>
      <c r="AA231">
        <v>6</v>
      </c>
      <c r="AB231" t="s">
        <v>1149</v>
      </c>
      <c r="AC231" t="s">
        <v>1153</v>
      </c>
      <c r="AD231">
        <v>201315</v>
      </c>
      <c r="AE231" t="s">
        <v>83</v>
      </c>
      <c r="AF231">
        <v>1</v>
      </c>
      <c r="AG231">
        <v>2</v>
      </c>
      <c r="AH231">
        <v>2</v>
      </c>
      <c r="AI231">
        <v>1</v>
      </c>
      <c r="AJ231">
        <v>1</v>
      </c>
      <c r="AK231">
        <v>5.2083333333333304</v>
      </c>
      <c r="AL231">
        <v>-4.0633333333333299</v>
      </c>
    </row>
    <row r="232" spans="1:38" x14ac:dyDescent="0.25">
      <c r="A232" t="s">
        <v>35</v>
      </c>
      <c r="B232" t="s">
        <v>41</v>
      </c>
      <c r="C232" t="s">
        <v>52</v>
      </c>
      <c r="D232" t="s">
        <v>54</v>
      </c>
      <c r="E232" t="s">
        <v>61</v>
      </c>
      <c r="F232" t="s">
        <v>65</v>
      </c>
      <c r="G232" t="s">
        <v>70</v>
      </c>
      <c r="H232" t="s">
        <v>76</v>
      </c>
      <c r="I232">
        <v>10</v>
      </c>
      <c r="J232" t="s">
        <v>80</v>
      </c>
      <c r="K232" t="s">
        <v>81</v>
      </c>
      <c r="L232">
        <v>1</v>
      </c>
      <c r="M232">
        <v>0</v>
      </c>
      <c r="N232">
        <v>1</v>
      </c>
      <c r="O232">
        <v>0</v>
      </c>
      <c r="P232">
        <v>0</v>
      </c>
      <c r="Q232" t="s">
        <v>86</v>
      </c>
      <c r="R232" t="s">
        <v>209</v>
      </c>
      <c r="S232">
        <v>4.169921875</v>
      </c>
      <c r="T232" t="s">
        <v>650</v>
      </c>
      <c r="U232" t="s">
        <v>655</v>
      </c>
      <c r="V232">
        <v>1.59</v>
      </c>
      <c r="W232" t="s">
        <v>656</v>
      </c>
      <c r="X232">
        <v>5.006975706545172E-2</v>
      </c>
      <c r="Y232" t="s">
        <v>768</v>
      </c>
      <c r="Z232">
        <v>2014</v>
      </c>
      <c r="AA232">
        <v>7</v>
      </c>
      <c r="AB232" t="s">
        <v>1149</v>
      </c>
      <c r="AC232" t="s">
        <v>1153</v>
      </c>
      <c r="AD232">
        <v>201315</v>
      </c>
      <c r="AE232" t="s">
        <v>81</v>
      </c>
      <c r="AF232">
        <v>3</v>
      </c>
      <c r="AG232">
        <v>2</v>
      </c>
      <c r="AH232">
        <v>3</v>
      </c>
      <c r="AI232">
        <v>1</v>
      </c>
      <c r="AJ232">
        <v>1</v>
      </c>
      <c r="AK232">
        <v>5.0016666666666696</v>
      </c>
      <c r="AL232">
        <v>0.82</v>
      </c>
    </row>
    <row r="233" spans="1:38" x14ac:dyDescent="0.25">
      <c r="A233" t="s">
        <v>35</v>
      </c>
      <c r="B233" t="s">
        <v>50</v>
      </c>
      <c r="C233" t="s">
        <v>51</v>
      </c>
      <c r="D233" t="s">
        <v>49</v>
      </c>
      <c r="E233" t="s">
        <v>62</v>
      </c>
      <c r="F233" t="s">
        <v>67</v>
      </c>
      <c r="G233" t="s">
        <v>71</v>
      </c>
      <c r="H233" t="s">
        <v>73</v>
      </c>
      <c r="I233">
        <v>2</v>
      </c>
      <c r="J233" t="s">
        <v>79</v>
      </c>
      <c r="K233" t="s">
        <v>82</v>
      </c>
      <c r="L233">
        <v>0</v>
      </c>
      <c r="M233">
        <v>0</v>
      </c>
      <c r="N233">
        <v>0</v>
      </c>
      <c r="O233">
        <v>0</v>
      </c>
      <c r="P233">
        <v>0</v>
      </c>
      <c r="Q233" t="s">
        <v>86</v>
      </c>
      <c r="R233" t="s">
        <v>407</v>
      </c>
      <c r="S233">
        <v>4.903470552884615</v>
      </c>
      <c r="T233" t="s">
        <v>650</v>
      </c>
      <c r="U233" t="s">
        <v>654</v>
      </c>
      <c r="V233">
        <v>1.1200000000000001</v>
      </c>
      <c r="W233" t="s">
        <v>656</v>
      </c>
      <c r="X233">
        <v>0</v>
      </c>
      <c r="Y233" t="s">
        <v>939</v>
      </c>
      <c r="Z233">
        <v>2014</v>
      </c>
      <c r="AA233">
        <v>8</v>
      </c>
      <c r="AB233" t="s">
        <v>1149</v>
      </c>
      <c r="AC233" t="s">
        <v>1154</v>
      </c>
      <c r="AD233">
        <v>201315</v>
      </c>
      <c r="AE233" t="s">
        <v>82</v>
      </c>
      <c r="AF233">
        <v>2</v>
      </c>
      <c r="AG233">
        <v>2</v>
      </c>
      <c r="AH233">
        <v>1</v>
      </c>
      <c r="AI233">
        <v>3</v>
      </c>
      <c r="AJ233">
        <v>0</v>
      </c>
      <c r="AK233">
        <v>-5.81666666666667</v>
      </c>
      <c r="AL233">
        <v>13.466666666666701</v>
      </c>
    </row>
    <row r="234" spans="1:38" x14ac:dyDescent="0.25">
      <c r="A234" t="s">
        <v>35</v>
      </c>
      <c r="B234" t="s">
        <v>36</v>
      </c>
      <c r="C234" t="s">
        <v>52</v>
      </c>
      <c r="D234" t="s">
        <v>58</v>
      </c>
      <c r="E234" t="s">
        <v>61</v>
      </c>
      <c r="F234" t="s">
        <v>66</v>
      </c>
      <c r="G234" t="s">
        <v>70</v>
      </c>
      <c r="H234" t="s">
        <v>73</v>
      </c>
      <c r="I234">
        <v>6</v>
      </c>
      <c r="J234" t="s">
        <v>80</v>
      </c>
      <c r="K234" t="s">
        <v>81</v>
      </c>
      <c r="L234">
        <v>0</v>
      </c>
      <c r="M234">
        <v>0</v>
      </c>
      <c r="N234">
        <v>0</v>
      </c>
      <c r="O234">
        <v>0</v>
      </c>
      <c r="P234">
        <v>0</v>
      </c>
      <c r="Q234" t="s">
        <v>87</v>
      </c>
      <c r="R234" t="s">
        <v>312</v>
      </c>
      <c r="S234">
        <v>7.4599609375</v>
      </c>
      <c r="T234" t="s">
        <v>652</v>
      </c>
      <c r="U234" t="s">
        <v>654</v>
      </c>
      <c r="V234">
        <v>1.45</v>
      </c>
      <c r="W234" t="s">
        <v>656</v>
      </c>
      <c r="X234">
        <v>0</v>
      </c>
      <c r="Y234" t="s">
        <v>857</v>
      </c>
      <c r="Z234">
        <v>2014</v>
      </c>
      <c r="AA234">
        <v>8</v>
      </c>
      <c r="AB234" t="s">
        <v>1149</v>
      </c>
      <c r="AC234" t="s">
        <v>1152</v>
      </c>
      <c r="AD234">
        <v>201315</v>
      </c>
      <c r="AE234" t="s">
        <v>81</v>
      </c>
      <c r="AF234">
        <v>3</v>
      </c>
      <c r="AG234">
        <v>2</v>
      </c>
      <c r="AH234">
        <v>1</v>
      </c>
      <c r="AI234">
        <v>3</v>
      </c>
      <c r="AJ234">
        <v>0</v>
      </c>
      <c r="AK234">
        <v>2.9833333333333298</v>
      </c>
      <c r="AL234">
        <v>2.9166666666666701</v>
      </c>
    </row>
    <row r="235" spans="1:38" x14ac:dyDescent="0.25">
      <c r="A235" t="s">
        <v>35</v>
      </c>
      <c r="B235" t="s">
        <v>44</v>
      </c>
      <c r="C235" t="s">
        <v>51</v>
      </c>
      <c r="D235" t="s">
        <v>54</v>
      </c>
      <c r="E235" t="s">
        <v>62</v>
      </c>
      <c r="F235" t="s">
        <v>69</v>
      </c>
      <c r="G235" t="s">
        <v>71</v>
      </c>
      <c r="H235" t="s">
        <v>73</v>
      </c>
      <c r="I235">
        <v>3</v>
      </c>
      <c r="J235" t="s">
        <v>79</v>
      </c>
      <c r="K235" t="s">
        <v>82</v>
      </c>
      <c r="L235">
        <v>0</v>
      </c>
      <c r="M235">
        <v>0</v>
      </c>
      <c r="N235">
        <v>0</v>
      </c>
      <c r="O235">
        <v>0</v>
      </c>
      <c r="P235">
        <v>0</v>
      </c>
      <c r="Q235" t="s">
        <v>86</v>
      </c>
      <c r="R235" t="s">
        <v>381</v>
      </c>
      <c r="S235">
        <v>2.0595703125</v>
      </c>
      <c r="T235" t="s">
        <v>651</v>
      </c>
      <c r="U235" t="s">
        <v>653</v>
      </c>
      <c r="V235">
        <v>0.73</v>
      </c>
      <c r="W235" t="s">
        <v>656</v>
      </c>
      <c r="X235">
        <v>0</v>
      </c>
      <c r="Y235" t="s">
        <v>916</v>
      </c>
      <c r="Z235">
        <v>2014</v>
      </c>
      <c r="AA235">
        <v>8</v>
      </c>
      <c r="AB235" t="s">
        <v>1149</v>
      </c>
      <c r="AC235" t="s">
        <v>1154</v>
      </c>
      <c r="AD235">
        <v>201315</v>
      </c>
      <c r="AE235" t="s">
        <v>82</v>
      </c>
      <c r="AF235">
        <v>2</v>
      </c>
      <c r="AG235">
        <v>1</v>
      </c>
      <c r="AH235">
        <v>1</v>
      </c>
      <c r="AI235">
        <v>1</v>
      </c>
      <c r="AJ235">
        <v>0</v>
      </c>
      <c r="AK235">
        <v>-4.7548333333333304</v>
      </c>
      <c r="AL235">
        <v>11.8211666666667</v>
      </c>
    </row>
    <row r="236" spans="1:38" x14ac:dyDescent="0.25">
      <c r="A236" t="s">
        <v>35</v>
      </c>
      <c r="B236" t="s">
        <v>44</v>
      </c>
      <c r="C236" t="s">
        <v>54</v>
      </c>
      <c r="D236" t="s">
        <v>54</v>
      </c>
      <c r="E236" t="s">
        <v>62</v>
      </c>
      <c r="F236" t="s">
        <v>68</v>
      </c>
      <c r="G236" t="s">
        <v>72</v>
      </c>
      <c r="H236" t="s">
        <v>73</v>
      </c>
      <c r="I236">
        <v>3</v>
      </c>
      <c r="J236" t="s">
        <v>79</v>
      </c>
      <c r="K236" t="s">
        <v>83</v>
      </c>
      <c r="L236">
        <v>0</v>
      </c>
      <c r="M236">
        <v>0</v>
      </c>
      <c r="N236">
        <v>0</v>
      </c>
      <c r="O236">
        <v>0</v>
      </c>
      <c r="P236">
        <v>0</v>
      </c>
      <c r="Q236" t="s">
        <v>86</v>
      </c>
      <c r="R236" t="s">
        <v>516</v>
      </c>
      <c r="S236">
        <v>2.8603515625</v>
      </c>
      <c r="T236" t="s">
        <v>650</v>
      </c>
      <c r="U236" t="s">
        <v>654</v>
      </c>
      <c r="V236">
        <v>0.95</v>
      </c>
      <c r="W236" t="s">
        <v>656</v>
      </c>
      <c r="X236">
        <v>0</v>
      </c>
      <c r="Y236" t="s">
        <v>1040</v>
      </c>
      <c r="Z236">
        <v>2014</v>
      </c>
      <c r="AA236">
        <v>8</v>
      </c>
      <c r="AB236" t="s">
        <v>1149</v>
      </c>
      <c r="AC236" t="s">
        <v>1154</v>
      </c>
      <c r="AD236">
        <v>201315</v>
      </c>
      <c r="AE236" t="s">
        <v>83</v>
      </c>
      <c r="AF236">
        <v>1</v>
      </c>
      <c r="AG236">
        <v>2</v>
      </c>
      <c r="AH236">
        <v>1</v>
      </c>
      <c r="AI236">
        <v>1</v>
      </c>
      <c r="AJ236">
        <v>0</v>
      </c>
      <c r="AK236">
        <v>-4.7333333333333298</v>
      </c>
      <c r="AL236">
        <v>11.8</v>
      </c>
    </row>
    <row r="237" spans="1:38" x14ac:dyDescent="0.25">
      <c r="A237" t="s">
        <v>35</v>
      </c>
      <c r="B237" t="s">
        <v>41</v>
      </c>
      <c r="C237" t="s">
        <v>55</v>
      </c>
      <c r="D237" t="s">
        <v>54</v>
      </c>
      <c r="E237" t="s">
        <v>62</v>
      </c>
      <c r="F237" t="s">
        <v>67</v>
      </c>
      <c r="G237" t="s">
        <v>71</v>
      </c>
      <c r="H237" t="s">
        <v>73</v>
      </c>
      <c r="I237">
        <v>3</v>
      </c>
      <c r="J237" t="s">
        <v>79</v>
      </c>
      <c r="K237" t="s">
        <v>82</v>
      </c>
      <c r="L237">
        <v>0</v>
      </c>
      <c r="M237">
        <v>0</v>
      </c>
      <c r="N237">
        <v>0</v>
      </c>
      <c r="O237">
        <v>0</v>
      </c>
      <c r="P237">
        <v>0</v>
      </c>
      <c r="Q237" t="s">
        <v>86</v>
      </c>
      <c r="R237" t="s">
        <v>409</v>
      </c>
      <c r="S237">
        <v>2.58984375</v>
      </c>
      <c r="T237" t="s">
        <v>650</v>
      </c>
      <c r="U237" t="s">
        <v>654</v>
      </c>
      <c r="V237">
        <v>1.1355</v>
      </c>
      <c r="W237" t="s">
        <v>656</v>
      </c>
      <c r="X237">
        <v>0</v>
      </c>
      <c r="Y237" t="s">
        <v>941</v>
      </c>
      <c r="Z237">
        <v>2014</v>
      </c>
      <c r="AA237">
        <v>8</v>
      </c>
      <c r="AB237" t="s">
        <v>1149</v>
      </c>
      <c r="AC237" t="s">
        <v>1153</v>
      </c>
      <c r="AD237">
        <v>201315</v>
      </c>
      <c r="AE237" t="s">
        <v>82</v>
      </c>
      <c r="AF237">
        <v>2</v>
      </c>
      <c r="AG237">
        <v>2</v>
      </c>
      <c r="AH237">
        <v>1</v>
      </c>
      <c r="AI237">
        <v>1</v>
      </c>
      <c r="AJ237">
        <v>0</v>
      </c>
      <c r="AK237">
        <v>4.9000000000000004</v>
      </c>
      <c r="AL237">
        <v>-1.7166666666666699</v>
      </c>
    </row>
    <row r="238" spans="1:38" x14ac:dyDescent="0.25">
      <c r="A238" t="s">
        <v>34</v>
      </c>
      <c r="B238" t="s">
        <v>36</v>
      </c>
      <c r="C238" t="s">
        <v>52</v>
      </c>
      <c r="D238" t="s">
        <v>56</v>
      </c>
      <c r="E238" t="s">
        <v>61</v>
      </c>
      <c r="F238" t="s">
        <v>64</v>
      </c>
      <c r="G238" t="s">
        <v>70</v>
      </c>
      <c r="H238" t="s">
        <v>73</v>
      </c>
      <c r="I238">
        <v>7</v>
      </c>
      <c r="J238" t="s">
        <v>80</v>
      </c>
      <c r="K238" t="s">
        <v>81</v>
      </c>
      <c r="L238">
        <v>0</v>
      </c>
      <c r="M238">
        <v>0</v>
      </c>
      <c r="N238">
        <v>0</v>
      </c>
      <c r="O238">
        <v>0</v>
      </c>
      <c r="P238">
        <v>0</v>
      </c>
      <c r="Q238" t="s">
        <v>86</v>
      </c>
      <c r="R238" t="s">
        <v>257</v>
      </c>
      <c r="S238">
        <v>7.58984375</v>
      </c>
      <c r="T238" t="s">
        <v>652</v>
      </c>
      <c r="U238" t="s">
        <v>655</v>
      </c>
      <c r="V238">
        <v>2.38</v>
      </c>
      <c r="W238" t="s">
        <v>657</v>
      </c>
      <c r="X238">
        <v>61.696685211998997</v>
      </c>
      <c r="Y238" t="s">
        <v>685</v>
      </c>
      <c r="Z238">
        <v>2014</v>
      </c>
      <c r="AA238">
        <v>8</v>
      </c>
      <c r="AB238" t="s">
        <v>1149</v>
      </c>
      <c r="AC238" t="s">
        <v>1152</v>
      </c>
      <c r="AD238">
        <v>201315</v>
      </c>
      <c r="AE238" t="s">
        <v>81</v>
      </c>
      <c r="AF238">
        <v>3</v>
      </c>
      <c r="AG238">
        <v>3</v>
      </c>
      <c r="AH238">
        <v>1</v>
      </c>
      <c r="AI238">
        <v>3</v>
      </c>
      <c r="AJ238">
        <v>0</v>
      </c>
      <c r="AK238">
        <v>4.2408333333333301</v>
      </c>
      <c r="AL238">
        <v>-5.2220000000000004</v>
      </c>
    </row>
    <row r="239" spans="1:38" x14ac:dyDescent="0.25">
      <c r="A239" t="s">
        <v>34</v>
      </c>
      <c r="B239" t="s">
        <v>36</v>
      </c>
      <c r="C239" t="s">
        <v>52</v>
      </c>
      <c r="D239" t="s">
        <v>54</v>
      </c>
      <c r="E239" t="s">
        <v>61</v>
      </c>
      <c r="F239" t="s">
        <v>65</v>
      </c>
      <c r="G239" t="s">
        <v>70</v>
      </c>
      <c r="H239" t="s">
        <v>73</v>
      </c>
      <c r="I239">
        <v>6</v>
      </c>
      <c r="J239" t="s">
        <v>80</v>
      </c>
      <c r="K239" t="s">
        <v>81</v>
      </c>
      <c r="L239">
        <v>0</v>
      </c>
      <c r="M239">
        <v>0</v>
      </c>
      <c r="N239">
        <v>0</v>
      </c>
      <c r="O239">
        <v>0</v>
      </c>
      <c r="P239">
        <v>0</v>
      </c>
      <c r="Q239" t="s">
        <v>85</v>
      </c>
      <c r="R239" t="s">
        <v>115</v>
      </c>
      <c r="S239">
        <v>4.9404296875</v>
      </c>
      <c r="T239" t="s">
        <v>650</v>
      </c>
      <c r="U239" t="s">
        <v>655</v>
      </c>
      <c r="V239">
        <v>2.12</v>
      </c>
      <c r="W239" t="s">
        <v>656</v>
      </c>
      <c r="X239">
        <v>1.427599880844348</v>
      </c>
      <c r="Y239" t="s">
        <v>685</v>
      </c>
      <c r="Z239">
        <v>2014</v>
      </c>
      <c r="AA239">
        <v>8</v>
      </c>
      <c r="AB239" t="s">
        <v>1149</v>
      </c>
      <c r="AC239" t="s">
        <v>1152</v>
      </c>
      <c r="AD239">
        <v>201315</v>
      </c>
      <c r="AE239" t="s">
        <v>81</v>
      </c>
      <c r="AF239">
        <v>3</v>
      </c>
      <c r="AG239">
        <v>2</v>
      </c>
      <c r="AH239">
        <v>1</v>
      </c>
      <c r="AI239">
        <v>1</v>
      </c>
      <c r="AJ239">
        <v>0</v>
      </c>
      <c r="AK239">
        <v>4.1349999999999998</v>
      </c>
      <c r="AL239">
        <v>5.55833333333333</v>
      </c>
    </row>
    <row r="240" spans="1:38" x14ac:dyDescent="0.25">
      <c r="A240" t="s">
        <v>35</v>
      </c>
      <c r="B240" t="s">
        <v>40</v>
      </c>
      <c r="C240" t="s">
        <v>52</v>
      </c>
      <c r="D240" t="s">
        <v>57</v>
      </c>
      <c r="E240" t="s">
        <v>61</v>
      </c>
      <c r="F240" t="s">
        <v>65</v>
      </c>
      <c r="G240" t="s">
        <v>70</v>
      </c>
      <c r="H240" t="s">
        <v>76</v>
      </c>
      <c r="I240">
        <v>12</v>
      </c>
      <c r="J240" t="s">
        <v>78</v>
      </c>
      <c r="K240" t="s">
        <v>81</v>
      </c>
      <c r="L240">
        <v>1</v>
      </c>
      <c r="M240">
        <v>0</v>
      </c>
      <c r="N240">
        <v>0</v>
      </c>
      <c r="O240">
        <v>0</v>
      </c>
      <c r="P240">
        <v>0</v>
      </c>
      <c r="Q240" t="s">
        <v>86</v>
      </c>
      <c r="R240" t="s">
        <v>139</v>
      </c>
      <c r="S240">
        <v>2.7099609375</v>
      </c>
      <c r="T240" t="s">
        <v>650</v>
      </c>
      <c r="U240" t="s">
        <v>655</v>
      </c>
      <c r="V240">
        <v>1.77</v>
      </c>
      <c r="W240" t="s">
        <v>656</v>
      </c>
      <c r="X240">
        <v>7.1138899626308316E-2</v>
      </c>
      <c r="Y240" t="s">
        <v>705</v>
      </c>
      <c r="Z240">
        <v>2014</v>
      </c>
      <c r="AA240">
        <v>8</v>
      </c>
      <c r="AB240" t="s">
        <v>1149</v>
      </c>
      <c r="AC240" t="s">
        <v>1153</v>
      </c>
      <c r="AD240">
        <v>201315</v>
      </c>
      <c r="AE240" t="s">
        <v>81</v>
      </c>
      <c r="AF240">
        <v>3</v>
      </c>
      <c r="AG240">
        <v>2</v>
      </c>
      <c r="AH240">
        <v>3</v>
      </c>
      <c r="AI240">
        <v>1</v>
      </c>
      <c r="AJ240">
        <v>1</v>
      </c>
      <c r="AK240">
        <v>4.57</v>
      </c>
      <c r="AL240">
        <v>-3.5033333333333299</v>
      </c>
    </row>
    <row r="241" spans="1:38" x14ac:dyDescent="0.25">
      <c r="A241" t="s">
        <v>35</v>
      </c>
      <c r="B241" t="s">
        <v>44</v>
      </c>
      <c r="C241" t="s">
        <v>55</v>
      </c>
      <c r="D241" t="s">
        <v>54</v>
      </c>
      <c r="E241" t="s">
        <v>62</v>
      </c>
      <c r="F241" t="s">
        <v>69</v>
      </c>
      <c r="G241" t="s">
        <v>72</v>
      </c>
      <c r="H241" t="s">
        <v>75</v>
      </c>
      <c r="I241">
        <v>4</v>
      </c>
      <c r="J241" t="s">
        <v>79</v>
      </c>
      <c r="K241" t="s">
        <v>82</v>
      </c>
      <c r="L241">
        <v>0</v>
      </c>
      <c r="M241">
        <v>0</v>
      </c>
      <c r="N241">
        <v>0</v>
      </c>
      <c r="O241">
        <v>0</v>
      </c>
      <c r="P241">
        <v>0</v>
      </c>
      <c r="Q241" t="s">
        <v>86</v>
      </c>
      <c r="R241" t="s">
        <v>536</v>
      </c>
      <c r="S241">
        <v>3.8798828125</v>
      </c>
      <c r="T241" t="s">
        <v>650</v>
      </c>
      <c r="U241" t="s">
        <v>655</v>
      </c>
      <c r="V241">
        <v>1.69</v>
      </c>
      <c r="W241" t="s">
        <v>656</v>
      </c>
      <c r="X241">
        <v>0</v>
      </c>
      <c r="Y241" t="s">
        <v>1054</v>
      </c>
      <c r="Z241">
        <v>2014</v>
      </c>
      <c r="AA241">
        <v>9</v>
      </c>
      <c r="AB241" t="s">
        <v>1151</v>
      </c>
      <c r="AC241" t="s">
        <v>1154</v>
      </c>
      <c r="AD241">
        <v>201315</v>
      </c>
      <c r="AE241" t="s">
        <v>82</v>
      </c>
      <c r="AF241">
        <v>2</v>
      </c>
      <c r="AG241">
        <v>2</v>
      </c>
      <c r="AH241">
        <v>2</v>
      </c>
      <c r="AI241">
        <v>1</v>
      </c>
      <c r="AJ241">
        <v>1</v>
      </c>
      <c r="AK241">
        <v>-4.75</v>
      </c>
      <c r="AL241">
        <v>11.8166666666667</v>
      </c>
    </row>
    <row r="242" spans="1:38" x14ac:dyDescent="0.25">
      <c r="A242" t="s">
        <v>34</v>
      </c>
      <c r="B242" t="s">
        <v>40</v>
      </c>
      <c r="C242" t="s">
        <v>54</v>
      </c>
      <c r="D242" t="s">
        <v>54</v>
      </c>
      <c r="E242" t="s">
        <v>61</v>
      </c>
      <c r="F242" t="s">
        <v>64</v>
      </c>
      <c r="G242" t="s">
        <v>72</v>
      </c>
      <c r="H242" t="s">
        <v>75</v>
      </c>
      <c r="I242">
        <v>6</v>
      </c>
      <c r="J242" t="s">
        <v>80</v>
      </c>
      <c r="K242" t="s">
        <v>82</v>
      </c>
      <c r="L242">
        <v>0</v>
      </c>
      <c r="M242">
        <v>1</v>
      </c>
      <c r="N242">
        <v>0</v>
      </c>
      <c r="O242">
        <v>0</v>
      </c>
      <c r="P242">
        <v>0</v>
      </c>
      <c r="Q242" t="s">
        <v>86</v>
      </c>
      <c r="R242" t="s">
        <v>598</v>
      </c>
      <c r="S242">
        <v>4.1201171875</v>
      </c>
      <c r="T242" t="s">
        <v>650</v>
      </c>
      <c r="U242" t="s">
        <v>654</v>
      </c>
      <c r="V242">
        <v>1.42</v>
      </c>
      <c r="W242" t="s">
        <v>656</v>
      </c>
      <c r="X242">
        <v>0</v>
      </c>
      <c r="Y242" t="s">
        <v>1107</v>
      </c>
      <c r="Z242">
        <v>2014</v>
      </c>
      <c r="AA242">
        <v>10</v>
      </c>
      <c r="AB242" t="s">
        <v>1151</v>
      </c>
      <c r="AC242" t="s">
        <v>1153</v>
      </c>
      <c r="AD242">
        <v>201315</v>
      </c>
      <c r="AE242" t="s">
        <v>82</v>
      </c>
      <c r="AF242">
        <v>2</v>
      </c>
      <c r="AG242">
        <v>2</v>
      </c>
      <c r="AH242">
        <v>2</v>
      </c>
      <c r="AI242">
        <v>1</v>
      </c>
      <c r="AJ242">
        <v>1</v>
      </c>
      <c r="AK242">
        <v>4.6733333333333302</v>
      </c>
      <c r="AL242">
        <v>-6.306</v>
      </c>
    </row>
    <row r="243" spans="1:38" x14ac:dyDescent="0.25">
      <c r="A243" t="s">
        <v>35</v>
      </c>
      <c r="B243" t="s">
        <v>36</v>
      </c>
      <c r="C243" t="s">
        <v>52</v>
      </c>
      <c r="D243" t="s">
        <v>57</v>
      </c>
      <c r="E243" t="s">
        <v>62</v>
      </c>
      <c r="F243" t="s">
        <v>68</v>
      </c>
      <c r="G243" t="s">
        <v>72</v>
      </c>
      <c r="H243" t="s">
        <v>75</v>
      </c>
      <c r="I243">
        <v>10</v>
      </c>
      <c r="J243" t="s">
        <v>80</v>
      </c>
      <c r="K243" t="s">
        <v>82</v>
      </c>
      <c r="L243">
        <v>0</v>
      </c>
      <c r="M243">
        <v>0</v>
      </c>
      <c r="N243">
        <v>0</v>
      </c>
      <c r="O243">
        <v>0</v>
      </c>
      <c r="P243">
        <v>0</v>
      </c>
      <c r="Q243" t="s">
        <v>86</v>
      </c>
      <c r="R243" t="s">
        <v>615</v>
      </c>
      <c r="S243">
        <v>1.9697265625</v>
      </c>
      <c r="T243" t="s">
        <v>651</v>
      </c>
      <c r="U243" t="s">
        <v>653</v>
      </c>
      <c r="V243">
        <v>0.69000000000000006</v>
      </c>
      <c r="W243" t="s">
        <v>656</v>
      </c>
      <c r="X243">
        <v>3.2071680296212381</v>
      </c>
      <c r="Y243" t="s">
        <v>1121</v>
      </c>
      <c r="Z243">
        <v>2014</v>
      </c>
      <c r="AA243">
        <v>10</v>
      </c>
      <c r="AB243" t="s">
        <v>1151</v>
      </c>
      <c r="AC243" t="s">
        <v>1152</v>
      </c>
      <c r="AD243">
        <v>201315</v>
      </c>
      <c r="AE243" t="s">
        <v>82</v>
      </c>
      <c r="AF243">
        <v>2</v>
      </c>
      <c r="AG243">
        <v>1</v>
      </c>
      <c r="AH243">
        <v>2</v>
      </c>
      <c r="AI243">
        <v>1</v>
      </c>
      <c r="AJ243">
        <v>1</v>
      </c>
      <c r="AK243">
        <v>6.3205</v>
      </c>
      <c r="AL243">
        <v>3.4</v>
      </c>
    </row>
    <row r="244" spans="1:38" x14ac:dyDescent="0.25">
      <c r="A244" t="s">
        <v>35</v>
      </c>
      <c r="B244" t="s">
        <v>36</v>
      </c>
      <c r="C244" t="s">
        <v>51</v>
      </c>
      <c r="D244" t="s">
        <v>56</v>
      </c>
      <c r="E244" t="s">
        <v>61</v>
      </c>
      <c r="F244" t="s">
        <v>64</v>
      </c>
      <c r="G244" t="s">
        <v>70</v>
      </c>
      <c r="H244" t="s">
        <v>73</v>
      </c>
      <c r="I244">
        <v>6</v>
      </c>
      <c r="J244" t="s">
        <v>80</v>
      </c>
      <c r="K244" t="s">
        <v>81</v>
      </c>
      <c r="L244">
        <v>0</v>
      </c>
      <c r="M244">
        <v>0</v>
      </c>
      <c r="N244">
        <v>0</v>
      </c>
      <c r="O244">
        <v>0</v>
      </c>
      <c r="P244">
        <v>0</v>
      </c>
      <c r="Q244" t="s">
        <v>86</v>
      </c>
      <c r="R244" t="s">
        <v>232</v>
      </c>
      <c r="S244">
        <v>3.1201171875</v>
      </c>
      <c r="T244" t="s">
        <v>650</v>
      </c>
      <c r="U244" t="s">
        <v>655</v>
      </c>
      <c r="V244">
        <v>1.54</v>
      </c>
      <c r="W244" t="s">
        <v>656</v>
      </c>
      <c r="X244">
        <v>1.572190371855291</v>
      </c>
      <c r="Y244" t="s">
        <v>789</v>
      </c>
      <c r="Z244">
        <v>2014</v>
      </c>
      <c r="AA244">
        <v>11</v>
      </c>
      <c r="AB244" t="s">
        <v>1151</v>
      </c>
      <c r="AC244" t="s">
        <v>1152</v>
      </c>
      <c r="AD244">
        <v>201315</v>
      </c>
      <c r="AE244" t="s">
        <v>81</v>
      </c>
      <c r="AF244">
        <v>3</v>
      </c>
      <c r="AG244">
        <v>2</v>
      </c>
      <c r="AH244">
        <v>1</v>
      </c>
      <c r="AI244">
        <v>3</v>
      </c>
      <c r="AJ244">
        <v>0</v>
      </c>
      <c r="AK244">
        <v>4.05</v>
      </c>
      <c r="AL244">
        <v>5.4666666666666703</v>
      </c>
    </row>
    <row r="245" spans="1:38" x14ac:dyDescent="0.25">
      <c r="A245" t="s">
        <v>34</v>
      </c>
      <c r="B245" t="s">
        <v>36</v>
      </c>
      <c r="C245" t="s">
        <v>52</v>
      </c>
      <c r="D245" t="s">
        <v>49</v>
      </c>
      <c r="E245" t="s">
        <v>61</v>
      </c>
      <c r="F245" t="s">
        <v>65</v>
      </c>
      <c r="G245" t="s">
        <v>72</v>
      </c>
      <c r="H245" t="s">
        <v>73</v>
      </c>
      <c r="I245">
        <v>8</v>
      </c>
      <c r="J245" t="s">
        <v>80</v>
      </c>
      <c r="K245" t="s">
        <v>81</v>
      </c>
      <c r="L245">
        <v>0</v>
      </c>
      <c r="M245">
        <v>0</v>
      </c>
      <c r="N245">
        <v>0</v>
      </c>
      <c r="O245">
        <v>0</v>
      </c>
      <c r="P245">
        <v>0</v>
      </c>
      <c r="Q245" t="s">
        <v>87</v>
      </c>
      <c r="R245" t="s">
        <v>649</v>
      </c>
      <c r="S245">
        <v>3.5302734375</v>
      </c>
      <c r="T245" t="s">
        <v>650</v>
      </c>
      <c r="U245" t="s">
        <v>654</v>
      </c>
      <c r="V245">
        <v>1.1299999999999999</v>
      </c>
      <c r="W245" t="s">
        <v>658</v>
      </c>
      <c r="X245">
        <v>4.2592932398502636</v>
      </c>
      <c r="Y245" t="s">
        <v>1147</v>
      </c>
      <c r="Z245">
        <v>2014</v>
      </c>
      <c r="AA245">
        <v>11</v>
      </c>
      <c r="AB245" t="s">
        <v>1151</v>
      </c>
      <c r="AC245" t="s">
        <v>1152</v>
      </c>
      <c r="AD245">
        <v>201315</v>
      </c>
      <c r="AE245" t="s">
        <v>81</v>
      </c>
      <c r="AF245">
        <v>3</v>
      </c>
      <c r="AG245">
        <v>2</v>
      </c>
      <c r="AH245">
        <v>1</v>
      </c>
      <c r="AI245">
        <v>3</v>
      </c>
      <c r="AJ245">
        <v>0</v>
      </c>
      <c r="AK245">
        <v>4.4000000000000004</v>
      </c>
      <c r="AL245">
        <v>5.05</v>
      </c>
    </row>
    <row r="246" spans="1:38" x14ac:dyDescent="0.25">
      <c r="A246" t="s">
        <v>34</v>
      </c>
      <c r="B246" t="s">
        <v>47</v>
      </c>
      <c r="C246" t="s">
        <v>53</v>
      </c>
      <c r="D246" t="s">
        <v>57</v>
      </c>
      <c r="E246" t="s">
        <v>61</v>
      </c>
      <c r="F246" t="s">
        <v>65</v>
      </c>
      <c r="G246" t="s">
        <v>70</v>
      </c>
      <c r="H246" t="s">
        <v>73</v>
      </c>
      <c r="I246">
        <v>8</v>
      </c>
      <c r="J246" t="s">
        <v>80</v>
      </c>
      <c r="K246" t="s">
        <v>81</v>
      </c>
      <c r="L246">
        <v>0</v>
      </c>
      <c r="M246">
        <v>0</v>
      </c>
      <c r="N246">
        <v>0</v>
      </c>
      <c r="O246">
        <v>0</v>
      </c>
      <c r="P246">
        <v>0</v>
      </c>
      <c r="Q246" t="s">
        <v>87</v>
      </c>
      <c r="R246" t="s">
        <v>297</v>
      </c>
      <c r="S246">
        <v>1.9599609375</v>
      </c>
      <c r="T246" t="s">
        <v>651</v>
      </c>
      <c r="U246" t="s">
        <v>654</v>
      </c>
      <c r="V246">
        <v>1.06</v>
      </c>
      <c r="W246" t="s">
        <v>656</v>
      </c>
      <c r="X246">
        <v>0</v>
      </c>
      <c r="Y246" t="s">
        <v>846</v>
      </c>
      <c r="Z246">
        <v>2014</v>
      </c>
      <c r="AA246">
        <v>11</v>
      </c>
      <c r="AB246" t="s">
        <v>1151</v>
      </c>
      <c r="AC246" t="s">
        <v>1154</v>
      </c>
      <c r="AD246">
        <v>201315</v>
      </c>
      <c r="AE246" t="s">
        <v>81</v>
      </c>
      <c r="AF246">
        <v>3</v>
      </c>
      <c r="AG246">
        <v>1</v>
      </c>
      <c r="AH246">
        <v>1</v>
      </c>
      <c r="AI246">
        <v>1</v>
      </c>
      <c r="AJ246">
        <v>0</v>
      </c>
      <c r="AK246">
        <v>-0.75</v>
      </c>
      <c r="AL246">
        <v>6.25</v>
      </c>
    </row>
    <row r="247" spans="1:38" x14ac:dyDescent="0.25">
      <c r="A247" t="s">
        <v>35</v>
      </c>
      <c r="B247" t="s">
        <v>40</v>
      </c>
      <c r="C247" t="s">
        <v>52</v>
      </c>
      <c r="D247" t="s">
        <v>57</v>
      </c>
      <c r="E247" t="s">
        <v>62</v>
      </c>
      <c r="F247" t="s">
        <v>67</v>
      </c>
      <c r="G247" t="s">
        <v>72</v>
      </c>
      <c r="H247" t="s">
        <v>75</v>
      </c>
      <c r="I247">
        <v>8</v>
      </c>
      <c r="J247" t="s">
        <v>80</v>
      </c>
      <c r="K247" t="s">
        <v>81</v>
      </c>
      <c r="L247">
        <v>0</v>
      </c>
      <c r="M247">
        <v>0</v>
      </c>
      <c r="N247">
        <v>0</v>
      </c>
      <c r="O247">
        <v>1</v>
      </c>
      <c r="P247">
        <v>0</v>
      </c>
      <c r="Q247" t="s">
        <v>86</v>
      </c>
      <c r="R247" t="s">
        <v>589</v>
      </c>
      <c r="S247">
        <v>3.919921875</v>
      </c>
      <c r="T247" t="s">
        <v>650</v>
      </c>
      <c r="U247" t="s">
        <v>654</v>
      </c>
      <c r="V247">
        <v>1.26</v>
      </c>
      <c r="W247" t="s">
        <v>656</v>
      </c>
      <c r="X247">
        <v>0</v>
      </c>
      <c r="Y247" t="s">
        <v>1099</v>
      </c>
      <c r="Z247">
        <v>2014</v>
      </c>
      <c r="AA247">
        <v>11</v>
      </c>
      <c r="AB247" t="s">
        <v>1151</v>
      </c>
      <c r="AC247" t="s">
        <v>1153</v>
      </c>
      <c r="AD247">
        <v>201315</v>
      </c>
      <c r="AE247" t="s">
        <v>81</v>
      </c>
      <c r="AF247">
        <v>3</v>
      </c>
      <c r="AG247">
        <v>2</v>
      </c>
      <c r="AH247">
        <v>2</v>
      </c>
      <c r="AI247">
        <v>1</v>
      </c>
      <c r="AJ247">
        <v>1</v>
      </c>
      <c r="AK247">
        <v>5.2</v>
      </c>
      <c r="AL247">
        <v>-4.0333333333333297</v>
      </c>
    </row>
    <row r="248" spans="1:38" x14ac:dyDescent="0.25">
      <c r="A248" t="s">
        <v>35</v>
      </c>
      <c r="B248" t="s">
        <v>50</v>
      </c>
      <c r="C248" t="s">
        <v>54</v>
      </c>
      <c r="D248" t="s">
        <v>54</v>
      </c>
      <c r="E248" t="s">
        <v>62</v>
      </c>
      <c r="F248" t="s">
        <v>67</v>
      </c>
      <c r="G248" t="s">
        <v>72</v>
      </c>
      <c r="H248" t="s">
        <v>75</v>
      </c>
      <c r="I248">
        <v>4</v>
      </c>
      <c r="J248" t="s">
        <v>79</v>
      </c>
      <c r="K248" t="s">
        <v>82</v>
      </c>
      <c r="L248">
        <v>0</v>
      </c>
      <c r="M248">
        <v>0</v>
      </c>
      <c r="N248">
        <v>0</v>
      </c>
      <c r="O248">
        <v>0</v>
      </c>
      <c r="P248">
        <v>0</v>
      </c>
      <c r="Q248" t="s">
        <v>87</v>
      </c>
      <c r="R248" t="s">
        <v>629</v>
      </c>
      <c r="S248">
        <v>3.26953125</v>
      </c>
      <c r="T248" t="s">
        <v>650</v>
      </c>
      <c r="U248" t="s">
        <v>654</v>
      </c>
      <c r="V248">
        <v>0.98</v>
      </c>
      <c r="W248" t="s">
        <v>656</v>
      </c>
      <c r="X248">
        <v>0</v>
      </c>
      <c r="Y248" t="s">
        <v>1131</v>
      </c>
      <c r="Z248">
        <v>2014</v>
      </c>
      <c r="AA248">
        <v>12</v>
      </c>
      <c r="AB248" t="s">
        <v>1151</v>
      </c>
      <c r="AC248" t="s">
        <v>1154</v>
      </c>
      <c r="AD248">
        <v>201315</v>
      </c>
      <c r="AE248" t="s">
        <v>82</v>
      </c>
      <c r="AF248">
        <v>2</v>
      </c>
      <c r="AG248">
        <v>2</v>
      </c>
      <c r="AH248">
        <v>2</v>
      </c>
      <c r="AI248">
        <v>1</v>
      </c>
      <c r="AJ248">
        <v>1</v>
      </c>
      <c r="AK248">
        <v>-4.7666666666666702</v>
      </c>
      <c r="AL248">
        <v>11.8333333333333</v>
      </c>
    </row>
    <row r="249" spans="1:38" x14ac:dyDescent="0.25">
      <c r="A249" t="s">
        <v>35</v>
      </c>
      <c r="B249" t="s">
        <v>36</v>
      </c>
      <c r="C249" t="s">
        <v>53</v>
      </c>
      <c r="D249" t="s">
        <v>57</v>
      </c>
      <c r="E249" t="s">
        <v>63</v>
      </c>
      <c r="F249" t="s">
        <v>67</v>
      </c>
      <c r="G249" t="s">
        <v>71</v>
      </c>
      <c r="H249" t="s">
        <v>73</v>
      </c>
      <c r="I249">
        <v>1</v>
      </c>
      <c r="J249" t="s">
        <v>79</v>
      </c>
      <c r="K249" t="s">
        <v>82</v>
      </c>
      <c r="L249">
        <v>0</v>
      </c>
      <c r="M249">
        <v>0</v>
      </c>
      <c r="N249">
        <v>0</v>
      </c>
      <c r="O249">
        <v>0</v>
      </c>
      <c r="P249">
        <v>0</v>
      </c>
      <c r="Q249" t="s">
        <v>85</v>
      </c>
      <c r="R249" t="s">
        <v>362</v>
      </c>
      <c r="S249">
        <v>2.5400390625</v>
      </c>
      <c r="T249" t="s">
        <v>651</v>
      </c>
      <c r="U249" t="s">
        <v>653</v>
      </c>
      <c r="V249">
        <v>0.71</v>
      </c>
      <c r="W249" t="s">
        <v>656</v>
      </c>
      <c r="X249">
        <v>0</v>
      </c>
      <c r="Y249" t="s">
        <v>897</v>
      </c>
      <c r="Z249">
        <v>2014</v>
      </c>
      <c r="AA249">
        <v>12</v>
      </c>
      <c r="AB249" t="s">
        <v>1151</v>
      </c>
      <c r="AC249" t="s">
        <v>1152</v>
      </c>
      <c r="AD249">
        <v>201315</v>
      </c>
      <c r="AE249" t="s">
        <v>82</v>
      </c>
      <c r="AF249">
        <v>2</v>
      </c>
      <c r="AG249">
        <v>1</v>
      </c>
      <c r="AH249">
        <v>1</v>
      </c>
      <c r="AI249">
        <v>1</v>
      </c>
      <c r="AJ249">
        <v>0</v>
      </c>
      <c r="AK249">
        <v>6.30833333333333</v>
      </c>
      <c r="AL249">
        <v>3.39333333333333</v>
      </c>
    </row>
    <row r="250" spans="1:38" x14ac:dyDescent="0.25">
      <c r="A250" t="s">
        <v>35</v>
      </c>
      <c r="B250" t="s">
        <v>36</v>
      </c>
      <c r="C250" t="s">
        <v>52</v>
      </c>
      <c r="D250" t="s">
        <v>54</v>
      </c>
      <c r="E250" t="s">
        <v>62</v>
      </c>
      <c r="F250" t="s">
        <v>67</v>
      </c>
      <c r="G250" t="s">
        <v>71</v>
      </c>
      <c r="H250" t="s">
        <v>73</v>
      </c>
      <c r="I250">
        <v>2</v>
      </c>
      <c r="J250" t="s">
        <v>79</v>
      </c>
      <c r="K250" t="s">
        <v>82</v>
      </c>
      <c r="L250">
        <v>0</v>
      </c>
      <c r="M250">
        <v>0</v>
      </c>
      <c r="N250">
        <v>0</v>
      </c>
      <c r="O250">
        <v>0</v>
      </c>
      <c r="P250">
        <v>0</v>
      </c>
      <c r="Q250" t="s">
        <v>86</v>
      </c>
      <c r="R250" t="s">
        <v>401</v>
      </c>
      <c r="S250">
        <v>3.4697265625</v>
      </c>
      <c r="T250" t="s">
        <v>650</v>
      </c>
      <c r="U250" t="s">
        <v>654</v>
      </c>
      <c r="V250">
        <v>0.98</v>
      </c>
      <c r="W250" t="s">
        <v>656</v>
      </c>
      <c r="X250">
        <v>0</v>
      </c>
      <c r="Y250" t="s">
        <v>933</v>
      </c>
      <c r="Z250">
        <v>2014</v>
      </c>
      <c r="AA250">
        <v>12</v>
      </c>
      <c r="AB250" t="s">
        <v>1151</v>
      </c>
      <c r="AC250" t="s">
        <v>1152</v>
      </c>
      <c r="AD250">
        <v>201315</v>
      </c>
      <c r="AE250" t="s">
        <v>82</v>
      </c>
      <c r="AF250">
        <v>2</v>
      </c>
      <c r="AG250">
        <v>2</v>
      </c>
      <c r="AH250">
        <v>1</v>
      </c>
      <c r="AI250">
        <v>1</v>
      </c>
      <c r="AJ250">
        <v>0</v>
      </c>
      <c r="AK250">
        <v>6.43333333333333</v>
      </c>
      <c r="AL250">
        <v>3.31666666666667</v>
      </c>
    </row>
    <row r="251" spans="1:38" x14ac:dyDescent="0.25">
      <c r="A251" t="s">
        <v>35</v>
      </c>
      <c r="B251" t="s">
        <v>36</v>
      </c>
      <c r="C251" t="s">
        <v>52</v>
      </c>
      <c r="D251" t="s">
        <v>54</v>
      </c>
      <c r="E251" t="s">
        <v>61</v>
      </c>
      <c r="F251" t="s">
        <v>65</v>
      </c>
      <c r="G251" t="s">
        <v>70</v>
      </c>
      <c r="H251" t="s">
        <v>76</v>
      </c>
      <c r="I251">
        <v>10</v>
      </c>
      <c r="J251" t="s">
        <v>80</v>
      </c>
      <c r="K251" t="s">
        <v>81</v>
      </c>
      <c r="L251">
        <v>1</v>
      </c>
      <c r="M251">
        <v>0</v>
      </c>
      <c r="N251">
        <v>1</v>
      </c>
      <c r="O251">
        <v>1</v>
      </c>
      <c r="P251">
        <v>0</v>
      </c>
      <c r="Q251" t="s">
        <v>85</v>
      </c>
      <c r="R251" t="s">
        <v>102</v>
      </c>
      <c r="S251">
        <v>5.4599609375</v>
      </c>
      <c r="T251" t="s">
        <v>650</v>
      </c>
      <c r="U251" t="s">
        <v>654</v>
      </c>
      <c r="V251">
        <v>1.07</v>
      </c>
      <c r="W251" t="s">
        <v>656</v>
      </c>
      <c r="X251">
        <v>0</v>
      </c>
      <c r="Y251" t="s">
        <v>672</v>
      </c>
      <c r="Z251">
        <v>2015</v>
      </c>
      <c r="AA251">
        <v>1</v>
      </c>
      <c r="AB251" t="s">
        <v>1148</v>
      </c>
      <c r="AC251" t="s">
        <v>1152</v>
      </c>
      <c r="AD251">
        <v>201315</v>
      </c>
      <c r="AE251" t="s">
        <v>81</v>
      </c>
      <c r="AF251">
        <v>3</v>
      </c>
      <c r="AG251">
        <v>2</v>
      </c>
      <c r="AH251">
        <v>3</v>
      </c>
      <c r="AI251">
        <v>1</v>
      </c>
      <c r="AJ251">
        <v>1</v>
      </c>
      <c r="AK251">
        <v>3.7333333333333298</v>
      </c>
      <c r="AL251">
        <v>4.9833333333333298</v>
      </c>
    </row>
    <row r="252" spans="1:38" x14ac:dyDescent="0.25">
      <c r="A252" t="s">
        <v>35</v>
      </c>
      <c r="B252" t="s">
        <v>41</v>
      </c>
      <c r="C252" t="s">
        <v>51</v>
      </c>
      <c r="D252" t="s">
        <v>56</v>
      </c>
      <c r="E252" t="s">
        <v>61</v>
      </c>
      <c r="F252" t="s">
        <v>66</v>
      </c>
      <c r="G252" t="s">
        <v>70</v>
      </c>
      <c r="H252" t="s">
        <v>75</v>
      </c>
      <c r="I252">
        <v>8</v>
      </c>
      <c r="J252" t="s">
        <v>80</v>
      </c>
      <c r="K252" t="s">
        <v>81</v>
      </c>
      <c r="L252">
        <v>0</v>
      </c>
      <c r="M252">
        <v>0</v>
      </c>
      <c r="N252">
        <v>1</v>
      </c>
      <c r="O252">
        <v>0</v>
      </c>
      <c r="P252">
        <v>0</v>
      </c>
      <c r="Q252" t="s">
        <v>86</v>
      </c>
      <c r="R252" t="s">
        <v>165</v>
      </c>
      <c r="S252">
        <v>2.580078125</v>
      </c>
      <c r="T252" t="s">
        <v>650</v>
      </c>
      <c r="U252" t="s">
        <v>654</v>
      </c>
      <c r="V252">
        <v>0.97</v>
      </c>
      <c r="W252" t="s">
        <v>656</v>
      </c>
      <c r="X252">
        <v>0</v>
      </c>
      <c r="Y252" t="s">
        <v>729</v>
      </c>
      <c r="Z252">
        <v>2015</v>
      </c>
      <c r="AA252">
        <v>1</v>
      </c>
      <c r="AB252" t="s">
        <v>1148</v>
      </c>
      <c r="AC252" t="s">
        <v>1153</v>
      </c>
      <c r="AD252">
        <v>201315</v>
      </c>
      <c r="AE252" t="s">
        <v>81</v>
      </c>
      <c r="AF252">
        <v>3</v>
      </c>
      <c r="AG252">
        <v>2</v>
      </c>
      <c r="AH252">
        <v>2</v>
      </c>
      <c r="AI252">
        <v>3</v>
      </c>
      <c r="AJ252">
        <v>1</v>
      </c>
      <c r="AK252">
        <v>3.4</v>
      </c>
      <c r="AL252">
        <v>1.35</v>
      </c>
    </row>
    <row r="253" spans="1:38" x14ac:dyDescent="0.25">
      <c r="A253" t="s">
        <v>35</v>
      </c>
      <c r="B253" t="s">
        <v>41</v>
      </c>
      <c r="C253" t="s">
        <v>54</v>
      </c>
      <c r="D253" t="s">
        <v>54</v>
      </c>
      <c r="E253" t="s">
        <v>61</v>
      </c>
      <c r="F253" t="s">
        <v>64</v>
      </c>
      <c r="G253" t="s">
        <v>70</v>
      </c>
      <c r="H253" t="s">
        <v>76</v>
      </c>
      <c r="I253">
        <v>6</v>
      </c>
      <c r="J253" t="s">
        <v>80</v>
      </c>
      <c r="K253" t="s">
        <v>81</v>
      </c>
      <c r="L253">
        <v>1</v>
      </c>
      <c r="M253">
        <v>0</v>
      </c>
      <c r="N253">
        <v>1</v>
      </c>
      <c r="O253">
        <v>0</v>
      </c>
      <c r="P253">
        <v>1</v>
      </c>
      <c r="Q253" t="s">
        <v>86</v>
      </c>
      <c r="R253" t="s">
        <v>190</v>
      </c>
      <c r="S253">
        <v>3.5302734375</v>
      </c>
      <c r="T253" t="s">
        <v>650</v>
      </c>
      <c r="U253" t="s">
        <v>654</v>
      </c>
      <c r="V253">
        <v>1.31</v>
      </c>
      <c r="W253" t="s">
        <v>656</v>
      </c>
      <c r="X253">
        <v>0</v>
      </c>
      <c r="Y253" t="s">
        <v>749</v>
      </c>
      <c r="Z253">
        <v>2015</v>
      </c>
      <c r="AA253">
        <v>1</v>
      </c>
      <c r="AB253" t="s">
        <v>1148</v>
      </c>
      <c r="AC253" t="s">
        <v>1153</v>
      </c>
      <c r="AD253">
        <v>201315</v>
      </c>
      <c r="AE253" t="s">
        <v>81</v>
      </c>
      <c r="AF253">
        <v>3</v>
      </c>
      <c r="AG253">
        <v>2</v>
      </c>
      <c r="AH253">
        <v>3</v>
      </c>
      <c r="AI253">
        <v>1</v>
      </c>
      <c r="AJ253">
        <v>1</v>
      </c>
      <c r="AK253">
        <v>4.43333333333333</v>
      </c>
      <c r="AL253">
        <v>-1.7166666666666699</v>
      </c>
    </row>
    <row r="254" spans="1:38" x14ac:dyDescent="0.25">
      <c r="A254" t="s">
        <v>34</v>
      </c>
      <c r="B254" t="s">
        <v>36</v>
      </c>
      <c r="C254" t="s">
        <v>52</v>
      </c>
      <c r="D254" t="s">
        <v>54</v>
      </c>
      <c r="E254" t="s">
        <v>62</v>
      </c>
      <c r="F254" t="s">
        <v>68</v>
      </c>
      <c r="G254" t="s">
        <v>72</v>
      </c>
      <c r="H254" t="s">
        <v>73</v>
      </c>
      <c r="I254">
        <v>5</v>
      </c>
      <c r="J254" t="s">
        <v>80</v>
      </c>
      <c r="K254" t="s">
        <v>82</v>
      </c>
      <c r="L254">
        <v>0</v>
      </c>
      <c r="M254">
        <v>0</v>
      </c>
      <c r="N254">
        <v>0</v>
      </c>
      <c r="O254">
        <v>0</v>
      </c>
      <c r="P254">
        <v>0</v>
      </c>
      <c r="Q254" t="s">
        <v>86</v>
      </c>
      <c r="R254" t="s">
        <v>586</v>
      </c>
      <c r="S254">
        <v>3.4296875</v>
      </c>
      <c r="T254" t="s">
        <v>650</v>
      </c>
      <c r="U254" t="s">
        <v>654</v>
      </c>
      <c r="V254">
        <v>1.18</v>
      </c>
      <c r="W254" t="s">
        <v>656</v>
      </c>
      <c r="X254">
        <v>0</v>
      </c>
      <c r="Y254" t="s">
        <v>1097</v>
      </c>
      <c r="Z254">
        <v>2015</v>
      </c>
      <c r="AA254">
        <v>2</v>
      </c>
      <c r="AB254" t="s">
        <v>1148</v>
      </c>
      <c r="AC254" t="s">
        <v>1152</v>
      </c>
      <c r="AD254">
        <v>201315</v>
      </c>
      <c r="AE254" t="s">
        <v>82</v>
      </c>
      <c r="AF254">
        <v>2</v>
      </c>
      <c r="AG254">
        <v>2</v>
      </c>
      <c r="AH254">
        <v>1</v>
      </c>
      <c r="AI254">
        <v>1</v>
      </c>
      <c r="AJ254">
        <v>0</v>
      </c>
      <c r="AK254">
        <v>5.4666666666666703</v>
      </c>
      <c r="AL254">
        <v>5.0833333333333304</v>
      </c>
    </row>
    <row r="255" spans="1:38" x14ac:dyDescent="0.25">
      <c r="A255" t="s">
        <v>35</v>
      </c>
      <c r="B255" t="s">
        <v>36</v>
      </c>
      <c r="C255" t="s">
        <v>53</v>
      </c>
      <c r="D255" t="s">
        <v>57</v>
      </c>
      <c r="E255" t="s">
        <v>63</v>
      </c>
      <c r="F255" t="s">
        <v>67</v>
      </c>
      <c r="G255" t="s">
        <v>71</v>
      </c>
      <c r="H255" t="s">
        <v>73</v>
      </c>
      <c r="I255">
        <v>12</v>
      </c>
      <c r="J255" t="s">
        <v>78</v>
      </c>
      <c r="K255" t="s">
        <v>82</v>
      </c>
      <c r="L255">
        <v>0</v>
      </c>
      <c r="M255">
        <v>0</v>
      </c>
      <c r="N255">
        <v>0</v>
      </c>
      <c r="O255">
        <v>0</v>
      </c>
      <c r="P255">
        <v>0</v>
      </c>
      <c r="Q255" t="s">
        <v>85</v>
      </c>
      <c r="R255" t="s">
        <v>361</v>
      </c>
      <c r="S255">
        <v>5.1103515625</v>
      </c>
      <c r="T255" t="s">
        <v>650</v>
      </c>
      <c r="U255" t="s">
        <v>654</v>
      </c>
      <c r="V255">
        <v>1.0900000000000001</v>
      </c>
      <c r="W255" t="s">
        <v>656</v>
      </c>
      <c r="X255">
        <v>0</v>
      </c>
      <c r="Y255" t="s">
        <v>896</v>
      </c>
      <c r="Z255">
        <v>2015</v>
      </c>
      <c r="AA255">
        <v>2</v>
      </c>
      <c r="AB255" t="s">
        <v>1148</v>
      </c>
      <c r="AC255" t="s">
        <v>1152</v>
      </c>
      <c r="AD255">
        <v>201315</v>
      </c>
      <c r="AE255" t="s">
        <v>82</v>
      </c>
      <c r="AF255">
        <v>3</v>
      </c>
      <c r="AG255">
        <v>2</v>
      </c>
      <c r="AH255">
        <v>1</v>
      </c>
      <c r="AI255">
        <v>1</v>
      </c>
      <c r="AJ255">
        <v>0</v>
      </c>
      <c r="AK255">
        <v>6.4405000000000001</v>
      </c>
      <c r="AL255">
        <v>3.4223333333333299</v>
      </c>
    </row>
    <row r="256" spans="1:38" x14ac:dyDescent="0.25">
      <c r="A256" t="s">
        <v>35</v>
      </c>
      <c r="B256" t="s">
        <v>36</v>
      </c>
      <c r="C256" t="s">
        <v>51</v>
      </c>
      <c r="D256" t="s">
        <v>54</v>
      </c>
      <c r="E256" t="s">
        <v>63</v>
      </c>
      <c r="F256" t="s">
        <v>67</v>
      </c>
      <c r="G256" t="s">
        <v>71</v>
      </c>
      <c r="H256" t="s">
        <v>73</v>
      </c>
      <c r="I256">
        <v>8</v>
      </c>
      <c r="J256" t="s">
        <v>80</v>
      </c>
      <c r="K256" t="s">
        <v>82</v>
      </c>
      <c r="L256">
        <v>0</v>
      </c>
      <c r="M256">
        <v>0</v>
      </c>
      <c r="N256">
        <v>0</v>
      </c>
      <c r="O256">
        <v>0</v>
      </c>
      <c r="P256">
        <v>0</v>
      </c>
      <c r="Q256" t="s">
        <v>86</v>
      </c>
      <c r="R256" t="s">
        <v>444</v>
      </c>
      <c r="S256">
        <v>3.26953125</v>
      </c>
      <c r="T256" t="s">
        <v>650</v>
      </c>
      <c r="U256" t="s">
        <v>654</v>
      </c>
      <c r="V256">
        <v>0.82000000000000006</v>
      </c>
      <c r="W256" t="s">
        <v>656</v>
      </c>
      <c r="X256">
        <v>0</v>
      </c>
      <c r="Y256" t="s">
        <v>973</v>
      </c>
      <c r="Z256">
        <v>2015</v>
      </c>
      <c r="AA256">
        <v>3</v>
      </c>
      <c r="AB256" t="s">
        <v>1148</v>
      </c>
      <c r="AC256" t="s">
        <v>1152</v>
      </c>
      <c r="AD256">
        <v>201315</v>
      </c>
      <c r="AE256" t="s">
        <v>82</v>
      </c>
      <c r="AF256">
        <v>2</v>
      </c>
      <c r="AG256">
        <v>2</v>
      </c>
      <c r="AH256">
        <v>1</v>
      </c>
      <c r="AI256">
        <v>1</v>
      </c>
      <c r="AJ256">
        <v>0</v>
      </c>
      <c r="AK256">
        <v>6.45583333333333</v>
      </c>
      <c r="AL256">
        <v>3.3701666666666701</v>
      </c>
    </row>
    <row r="257" spans="1:38" x14ac:dyDescent="0.25">
      <c r="A257" t="s">
        <v>35</v>
      </c>
      <c r="B257" t="s">
        <v>36</v>
      </c>
      <c r="C257" t="s">
        <v>52</v>
      </c>
      <c r="D257" t="s">
        <v>57</v>
      </c>
      <c r="E257" t="s">
        <v>63</v>
      </c>
      <c r="F257" t="s">
        <v>67</v>
      </c>
      <c r="G257" t="s">
        <v>71</v>
      </c>
      <c r="H257" t="s">
        <v>75</v>
      </c>
      <c r="I257">
        <v>2</v>
      </c>
      <c r="J257" t="s">
        <v>79</v>
      </c>
      <c r="K257" t="s">
        <v>82</v>
      </c>
      <c r="L257">
        <v>0</v>
      </c>
      <c r="M257">
        <v>0</v>
      </c>
      <c r="N257">
        <v>0</v>
      </c>
      <c r="O257">
        <v>0</v>
      </c>
      <c r="P257">
        <v>0</v>
      </c>
      <c r="Q257" t="s">
        <v>86</v>
      </c>
      <c r="R257" t="s">
        <v>408</v>
      </c>
      <c r="S257">
        <v>5.9296875</v>
      </c>
      <c r="T257" t="s">
        <v>652</v>
      </c>
      <c r="U257" t="s">
        <v>654</v>
      </c>
      <c r="V257">
        <v>1.1200000000000001</v>
      </c>
      <c r="W257" t="s">
        <v>656</v>
      </c>
      <c r="X257">
        <v>0</v>
      </c>
      <c r="Y257" t="s">
        <v>940</v>
      </c>
      <c r="Z257">
        <v>2015</v>
      </c>
      <c r="AA257">
        <v>3</v>
      </c>
      <c r="AB257" t="s">
        <v>1148</v>
      </c>
      <c r="AC257" t="s">
        <v>1152</v>
      </c>
      <c r="AD257">
        <v>201315</v>
      </c>
      <c r="AE257" t="s">
        <v>82</v>
      </c>
      <c r="AF257">
        <v>2</v>
      </c>
      <c r="AG257">
        <v>2</v>
      </c>
      <c r="AH257">
        <v>2</v>
      </c>
      <c r="AI257">
        <v>1</v>
      </c>
      <c r="AJ257">
        <v>1</v>
      </c>
      <c r="AK257">
        <v>6.43333333333333</v>
      </c>
      <c r="AL257">
        <v>3.3666666666666698</v>
      </c>
    </row>
    <row r="258" spans="1:38" x14ac:dyDescent="0.25">
      <c r="A258" t="s">
        <v>35</v>
      </c>
      <c r="B258" t="s">
        <v>44</v>
      </c>
      <c r="C258" t="s">
        <v>54</v>
      </c>
      <c r="D258" t="s">
        <v>56</v>
      </c>
      <c r="E258" t="s">
        <v>62</v>
      </c>
      <c r="F258" t="s">
        <v>68</v>
      </c>
      <c r="G258" t="s">
        <v>72</v>
      </c>
      <c r="H258" t="s">
        <v>75</v>
      </c>
      <c r="I258">
        <v>6</v>
      </c>
      <c r="J258" t="s">
        <v>80</v>
      </c>
      <c r="K258" t="s">
        <v>82</v>
      </c>
      <c r="L258">
        <v>0</v>
      </c>
      <c r="M258">
        <v>0</v>
      </c>
      <c r="N258">
        <v>0</v>
      </c>
      <c r="O258">
        <v>0</v>
      </c>
      <c r="P258">
        <v>0</v>
      </c>
      <c r="Q258" t="s">
        <v>86</v>
      </c>
      <c r="R258" t="s">
        <v>568</v>
      </c>
      <c r="S258">
        <v>4.2099609375</v>
      </c>
      <c r="T258" t="s">
        <v>650</v>
      </c>
      <c r="U258" t="s">
        <v>654</v>
      </c>
      <c r="V258">
        <v>0.76</v>
      </c>
      <c r="W258" t="s">
        <v>656</v>
      </c>
      <c r="X258">
        <v>0</v>
      </c>
      <c r="Y258" t="s">
        <v>1082</v>
      </c>
      <c r="Z258">
        <v>2015</v>
      </c>
      <c r="AA258">
        <v>3</v>
      </c>
      <c r="AB258" t="s">
        <v>1148</v>
      </c>
      <c r="AC258" t="s">
        <v>1154</v>
      </c>
      <c r="AD258">
        <v>201315</v>
      </c>
      <c r="AE258" t="s">
        <v>82</v>
      </c>
      <c r="AF258">
        <v>2</v>
      </c>
      <c r="AG258">
        <v>2</v>
      </c>
      <c r="AH258">
        <v>2</v>
      </c>
      <c r="AI258">
        <v>3</v>
      </c>
      <c r="AJ258">
        <v>1</v>
      </c>
      <c r="AK258">
        <v>-4.75</v>
      </c>
      <c r="AL258">
        <v>11.8</v>
      </c>
    </row>
    <row r="259" spans="1:38" x14ac:dyDescent="0.25">
      <c r="A259" t="s">
        <v>35</v>
      </c>
      <c r="B259" t="s">
        <v>36</v>
      </c>
      <c r="C259" t="s">
        <v>51</v>
      </c>
      <c r="D259" t="s">
        <v>54</v>
      </c>
      <c r="E259" t="s">
        <v>62</v>
      </c>
      <c r="F259" t="s">
        <v>64</v>
      </c>
      <c r="G259" t="s">
        <v>70</v>
      </c>
      <c r="H259" t="s">
        <v>75</v>
      </c>
      <c r="I259">
        <v>6</v>
      </c>
      <c r="J259" t="s">
        <v>80</v>
      </c>
      <c r="K259" t="s">
        <v>81</v>
      </c>
      <c r="L259">
        <v>0</v>
      </c>
      <c r="M259">
        <v>0</v>
      </c>
      <c r="N259">
        <v>1</v>
      </c>
      <c r="O259">
        <v>0</v>
      </c>
      <c r="P259">
        <v>0</v>
      </c>
      <c r="Q259" t="s">
        <v>87</v>
      </c>
      <c r="R259" t="s">
        <v>326</v>
      </c>
      <c r="S259">
        <v>3.490234375</v>
      </c>
      <c r="T259" t="s">
        <v>650</v>
      </c>
      <c r="U259" t="s">
        <v>653</v>
      </c>
      <c r="V259">
        <v>0.73</v>
      </c>
      <c r="W259" t="s">
        <v>656</v>
      </c>
      <c r="X259">
        <v>0.55076732772000681</v>
      </c>
      <c r="Y259" t="s">
        <v>869</v>
      </c>
      <c r="Z259">
        <v>2015</v>
      </c>
      <c r="AA259">
        <v>3</v>
      </c>
      <c r="AB259" t="s">
        <v>1148</v>
      </c>
      <c r="AC259" t="s">
        <v>1152</v>
      </c>
      <c r="AD259">
        <v>201315</v>
      </c>
      <c r="AE259" t="s">
        <v>81</v>
      </c>
      <c r="AF259">
        <v>3</v>
      </c>
      <c r="AG259">
        <v>2</v>
      </c>
      <c r="AH259">
        <v>2</v>
      </c>
      <c r="AI259">
        <v>1</v>
      </c>
      <c r="AJ259">
        <v>1</v>
      </c>
      <c r="AK259">
        <v>4.2350000000000003</v>
      </c>
      <c r="AL259">
        <v>8.0350000000000001</v>
      </c>
    </row>
    <row r="260" spans="1:38" x14ac:dyDescent="0.25">
      <c r="A260" t="s">
        <v>35</v>
      </c>
      <c r="B260" t="s">
        <v>36</v>
      </c>
      <c r="C260" t="s">
        <v>54</v>
      </c>
      <c r="D260" t="s">
        <v>57</v>
      </c>
      <c r="E260" t="s">
        <v>61</v>
      </c>
      <c r="F260" t="s">
        <v>65</v>
      </c>
      <c r="G260" t="s">
        <v>70</v>
      </c>
      <c r="H260" t="s">
        <v>77</v>
      </c>
      <c r="I260">
        <v>6</v>
      </c>
      <c r="J260" t="s">
        <v>80</v>
      </c>
      <c r="K260" t="s">
        <v>81</v>
      </c>
      <c r="L260">
        <v>0</v>
      </c>
      <c r="M260">
        <v>1</v>
      </c>
      <c r="N260">
        <v>0</v>
      </c>
      <c r="O260">
        <v>0</v>
      </c>
      <c r="P260">
        <v>0</v>
      </c>
      <c r="Q260" t="s">
        <v>86</v>
      </c>
      <c r="R260" t="s">
        <v>210</v>
      </c>
      <c r="S260">
        <v>3.9404296875</v>
      </c>
      <c r="T260" t="s">
        <v>650</v>
      </c>
      <c r="U260" t="s">
        <v>654</v>
      </c>
      <c r="V260">
        <v>0.97</v>
      </c>
      <c r="W260" t="s">
        <v>656</v>
      </c>
      <c r="X260">
        <v>0.1106387590347173</v>
      </c>
      <c r="Y260" t="s">
        <v>769</v>
      </c>
      <c r="Z260">
        <v>2015</v>
      </c>
      <c r="AA260">
        <v>3</v>
      </c>
      <c r="AB260" t="s">
        <v>1150</v>
      </c>
      <c r="AC260" t="s">
        <v>1152</v>
      </c>
      <c r="AD260">
        <v>201315</v>
      </c>
      <c r="AE260" t="s">
        <v>81</v>
      </c>
      <c r="AF260">
        <v>3</v>
      </c>
      <c r="AG260">
        <v>2</v>
      </c>
      <c r="AH260">
        <v>2</v>
      </c>
      <c r="AI260">
        <v>1</v>
      </c>
      <c r="AJ260">
        <v>1</v>
      </c>
      <c r="AK260">
        <v>4.0333333333333297</v>
      </c>
      <c r="AL260">
        <v>7.5166666666666702</v>
      </c>
    </row>
    <row r="261" spans="1:38" x14ac:dyDescent="0.25">
      <c r="A261" t="s">
        <v>35</v>
      </c>
      <c r="B261" t="s">
        <v>43</v>
      </c>
      <c r="C261" t="s">
        <v>51</v>
      </c>
      <c r="D261" t="s">
        <v>49</v>
      </c>
      <c r="E261" t="s">
        <v>62</v>
      </c>
      <c r="F261" t="s">
        <v>68</v>
      </c>
      <c r="G261" t="s">
        <v>72</v>
      </c>
      <c r="H261" t="s">
        <v>73</v>
      </c>
      <c r="I261">
        <v>6</v>
      </c>
      <c r="J261" t="s">
        <v>80</v>
      </c>
      <c r="K261" t="s">
        <v>81</v>
      </c>
      <c r="L261">
        <v>0</v>
      </c>
      <c r="M261">
        <v>0</v>
      </c>
      <c r="N261">
        <v>0</v>
      </c>
      <c r="O261">
        <v>0</v>
      </c>
      <c r="P261">
        <v>0</v>
      </c>
      <c r="Q261" t="s">
        <v>86</v>
      </c>
      <c r="R261" t="s">
        <v>561</v>
      </c>
      <c r="S261">
        <v>4.7998046875</v>
      </c>
      <c r="T261" t="s">
        <v>650</v>
      </c>
      <c r="U261" t="s">
        <v>653</v>
      </c>
      <c r="V261">
        <v>0.48</v>
      </c>
      <c r="W261" t="s">
        <v>656</v>
      </c>
      <c r="X261">
        <v>0</v>
      </c>
      <c r="Y261" t="s">
        <v>1075</v>
      </c>
      <c r="Z261">
        <v>2015</v>
      </c>
      <c r="AA261">
        <v>4</v>
      </c>
      <c r="AB261" t="s">
        <v>1150</v>
      </c>
      <c r="AC261" t="s">
        <v>1155</v>
      </c>
      <c r="AD261">
        <v>201315</v>
      </c>
      <c r="AE261" t="s">
        <v>81</v>
      </c>
      <c r="AF261">
        <v>3</v>
      </c>
      <c r="AG261">
        <v>2</v>
      </c>
      <c r="AH261">
        <v>1</v>
      </c>
      <c r="AI261">
        <v>3</v>
      </c>
      <c r="AJ261">
        <v>0</v>
      </c>
      <c r="AK261">
        <v>9.25</v>
      </c>
      <c r="AL261">
        <v>-13.716666666666701</v>
      </c>
    </row>
    <row r="262" spans="1:38" x14ac:dyDescent="0.25">
      <c r="A262" t="s">
        <v>35</v>
      </c>
      <c r="B262" t="s">
        <v>36</v>
      </c>
      <c r="C262" t="s">
        <v>52</v>
      </c>
      <c r="D262" t="s">
        <v>60</v>
      </c>
      <c r="E262" t="s">
        <v>62</v>
      </c>
      <c r="F262" t="s">
        <v>68</v>
      </c>
      <c r="G262" t="s">
        <v>72</v>
      </c>
      <c r="H262" t="s">
        <v>73</v>
      </c>
      <c r="I262">
        <v>4</v>
      </c>
      <c r="J262" t="s">
        <v>79</v>
      </c>
      <c r="K262" t="s">
        <v>82</v>
      </c>
      <c r="L262">
        <v>0</v>
      </c>
      <c r="M262">
        <v>0</v>
      </c>
      <c r="N262">
        <v>0</v>
      </c>
      <c r="O262">
        <v>0</v>
      </c>
      <c r="P262">
        <v>0</v>
      </c>
      <c r="Q262" t="s">
        <v>85</v>
      </c>
      <c r="R262" t="s">
        <v>477</v>
      </c>
      <c r="S262">
        <v>4.490234375</v>
      </c>
      <c r="T262" t="s">
        <v>650</v>
      </c>
      <c r="U262" t="s">
        <v>654</v>
      </c>
      <c r="V262">
        <v>1.1000000000000001</v>
      </c>
      <c r="W262" t="s">
        <v>656</v>
      </c>
      <c r="X262">
        <v>0</v>
      </c>
      <c r="Y262" t="s">
        <v>1004</v>
      </c>
      <c r="Z262">
        <v>2015</v>
      </c>
      <c r="AA262">
        <v>4</v>
      </c>
      <c r="AB262" t="s">
        <v>1150</v>
      </c>
      <c r="AC262" t="s">
        <v>1152</v>
      </c>
      <c r="AD262">
        <v>201315</v>
      </c>
      <c r="AE262" t="s">
        <v>82</v>
      </c>
      <c r="AF262">
        <v>2</v>
      </c>
      <c r="AG262">
        <v>2</v>
      </c>
      <c r="AH262">
        <v>1</v>
      </c>
      <c r="AI262">
        <v>2</v>
      </c>
      <c r="AJ262">
        <v>0</v>
      </c>
      <c r="AK262">
        <v>6.2833333333333297</v>
      </c>
      <c r="AL262">
        <v>3.3833333333333302</v>
      </c>
    </row>
    <row r="263" spans="1:38" x14ac:dyDescent="0.25">
      <c r="A263" t="s">
        <v>35</v>
      </c>
      <c r="B263" t="s">
        <v>43</v>
      </c>
      <c r="C263" t="s">
        <v>51</v>
      </c>
      <c r="D263" t="s">
        <v>60</v>
      </c>
      <c r="E263" t="s">
        <v>62</v>
      </c>
      <c r="F263" t="s">
        <v>68</v>
      </c>
      <c r="G263" t="s">
        <v>72</v>
      </c>
      <c r="H263" t="s">
        <v>73</v>
      </c>
      <c r="I263">
        <v>8</v>
      </c>
      <c r="J263" t="s">
        <v>80</v>
      </c>
      <c r="K263" t="s">
        <v>82</v>
      </c>
      <c r="L263">
        <v>0</v>
      </c>
      <c r="M263">
        <v>0</v>
      </c>
      <c r="N263">
        <v>0</v>
      </c>
      <c r="O263">
        <v>0</v>
      </c>
      <c r="P263">
        <v>0</v>
      </c>
      <c r="Q263" t="s">
        <v>86</v>
      </c>
      <c r="R263" t="s">
        <v>576</v>
      </c>
      <c r="S263">
        <v>4.08984375</v>
      </c>
      <c r="T263" t="s">
        <v>650</v>
      </c>
      <c r="U263" t="s">
        <v>654</v>
      </c>
      <c r="V263">
        <v>0.95</v>
      </c>
      <c r="W263" t="s">
        <v>656</v>
      </c>
      <c r="X263">
        <v>0</v>
      </c>
      <c r="Y263" t="s">
        <v>664</v>
      </c>
      <c r="Z263">
        <v>2015</v>
      </c>
      <c r="AA263">
        <v>4</v>
      </c>
      <c r="AB263" t="s">
        <v>1150</v>
      </c>
      <c r="AC263" t="s">
        <v>1155</v>
      </c>
      <c r="AD263">
        <v>201315</v>
      </c>
      <c r="AE263" t="s">
        <v>82</v>
      </c>
      <c r="AF263">
        <v>2</v>
      </c>
      <c r="AG263">
        <v>2</v>
      </c>
      <c r="AH263">
        <v>1</v>
      </c>
      <c r="AI263">
        <v>2</v>
      </c>
      <c r="AJ263">
        <v>0</v>
      </c>
      <c r="AK263">
        <v>9.4166666666666696</v>
      </c>
      <c r="AL263">
        <v>-13.716666666666701</v>
      </c>
    </row>
    <row r="264" spans="1:38" x14ac:dyDescent="0.25">
      <c r="A264" t="s">
        <v>35</v>
      </c>
      <c r="B264" t="s">
        <v>36</v>
      </c>
      <c r="C264" t="s">
        <v>54</v>
      </c>
      <c r="D264" t="s">
        <v>56</v>
      </c>
      <c r="E264" t="s">
        <v>62</v>
      </c>
      <c r="F264" t="s">
        <v>64</v>
      </c>
      <c r="G264" t="s">
        <v>70</v>
      </c>
      <c r="H264" t="s">
        <v>73</v>
      </c>
      <c r="I264">
        <v>10</v>
      </c>
      <c r="J264" t="s">
        <v>80</v>
      </c>
      <c r="K264" t="s">
        <v>81</v>
      </c>
      <c r="L264">
        <v>0</v>
      </c>
      <c r="M264">
        <v>0</v>
      </c>
      <c r="N264">
        <v>0</v>
      </c>
      <c r="O264">
        <v>0</v>
      </c>
      <c r="P264">
        <v>0</v>
      </c>
      <c r="Q264" t="s">
        <v>85</v>
      </c>
      <c r="R264" t="s">
        <v>93</v>
      </c>
      <c r="S264">
        <v>2.7197265625</v>
      </c>
      <c r="T264" t="s">
        <v>650</v>
      </c>
      <c r="U264" t="s">
        <v>653</v>
      </c>
      <c r="V264">
        <v>0.34</v>
      </c>
      <c r="W264" t="s">
        <v>656</v>
      </c>
      <c r="X264">
        <v>0</v>
      </c>
      <c r="Y264" t="s">
        <v>664</v>
      </c>
      <c r="Z264">
        <v>2015</v>
      </c>
      <c r="AA264">
        <v>4</v>
      </c>
      <c r="AB264" t="s">
        <v>1150</v>
      </c>
      <c r="AC264" t="s">
        <v>1152</v>
      </c>
      <c r="AD264">
        <v>201315</v>
      </c>
      <c r="AE264" t="s">
        <v>81</v>
      </c>
      <c r="AF264">
        <v>3</v>
      </c>
      <c r="AG264">
        <v>2</v>
      </c>
      <c r="AH264">
        <v>1</v>
      </c>
      <c r="AI264">
        <v>3</v>
      </c>
      <c r="AJ264">
        <v>0</v>
      </c>
      <c r="AK264">
        <v>4.2191666666666698</v>
      </c>
      <c r="AL264">
        <v>7.3921666666666699</v>
      </c>
    </row>
    <row r="265" spans="1:38" x14ac:dyDescent="0.25">
      <c r="A265" t="s">
        <v>35</v>
      </c>
      <c r="B265" t="s">
        <v>50</v>
      </c>
      <c r="C265" t="s">
        <v>51</v>
      </c>
      <c r="D265" t="s">
        <v>59</v>
      </c>
      <c r="E265" t="s">
        <v>62</v>
      </c>
      <c r="F265" t="s">
        <v>67</v>
      </c>
      <c r="G265" t="s">
        <v>71</v>
      </c>
      <c r="H265" t="s">
        <v>75</v>
      </c>
      <c r="I265">
        <v>10</v>
      </c>
      <c r="J265" t="s">
        <v>80</v>
      </c>
      <c r="K265" t="s">
        <v>83</v>
      </c>
      <c r="L265">
        <v>0</v>
      </c>
      <c r="M265">
        <v>0</v>
      </c>
      <c r="N265">
        <v>0</v>
      </c>
      <c r="O265">
        <v>0</v>
      </c>
      <c r="P265">
        <v>0</v>
      </c>
      <c r="Q265" t="s">
        <v>86</v>
      </c>
      <c r="R265" t="s">
        <v>459</v>
      </c>
      <c r="S265">
        <v>2.759840745192307</v>
      </c>
      <c r="T265" t="s">
        <v>650</v>
      </c>
      <c r="U265" t="s">
        <v>654</v>
      </c>
      <c r="V265">
        <v>0.98</v>
      </c>
      <c r="W265" t="s">
        <v>656</v>
      </c>
      <c r="X265">
        <v>1.6054043546318999</v>
      </c>
      <c r="Y265" t="s">
        <v>988</v>
      </c>
      <c r="Z265">
        <v>2015</v>
      </c>
      <c r="AA265">
        <v>5</v>
      </c>
      <c r="AB265" t="s">
        <v>1150</v>
      </c>
      <c r="AC265" t="s">
        <v>1154</v>
      </c>
      <c r="AD265">
        <v>201315</v>
      </c>
      <c r="AE265" t="s">
        <v>83</v>
      </c>
      <c r="AF265">
        <v>1</v>
      </c>
      <c r="AG265">
        <v>2</v>
      </c>
      <c r="AH265">
        <v>2</v>
      </c>
      <c r="AI265">
        <v>2</v>
      </c>
      <c r="AJ265">
        <v>1</v>
      </c>
      <c r="AK265">
        <v>-5.85</v>
      </c>
      <c r="AL265">
        <v>13.4</v>
      </c>
    </row>
    <row r="266" spans="1:38" x14ac:dyDescent="0.25">
      <c r="A266" t="s">
        <v>34</v>
      </c>
      <c r="B266" t="s">
        <v>43</v>
      </c>
      <c r="C266" t="s">
        <v>51</v>
      </c>
      <c r="D266" t="s">
        <v>57</v>
      </c>
      <c r="E266" t="s">
        <v>62</v>
      </c>
      <c r="F266" t="s">
        <v>68</v>
      </c>
      <c r="G266" t="s">
        <v>72</v>
      </c>
      <c r="H266" t="s">
        <v>75</v>
      </c>
      <c r="I266">
        <v>6</v>
      </c>
      <c r="J266" t="s">
        <v>80</v>
      </c>
      <c r="K266" t="s">
        <v>81</v>
      </c>
      <c r="L266">
        <v>0</v>
      </c>
      <c r="M266">
        <v>0</v>
      </c>
      <c r="N266">
        <v>0</v>
      </c>
      <c r="O266">
        <v>0</v>
      </c>
      <c r="P266">
        <v>0</v>
      </c>
      <c r="Q266" t="s">
        <v>87</v>
      </c>
      <c r="R266" t="s">
        <v>640</v>
      </c>
      <c r="S266">
        <v>4.6298828125</v>
      </c>
      <c r="T266" t="s">
        <v>650</v>
      </c>
      <c r="U266" t="s">
        <v>653</v>
      </c>
      <c r="V266">
        <v>0.37</v>
      </c>
      <c r="W266" t="s">
        <v>656</v>
      </c>
      <c r="X266">
        <v>0</v>
      </c>
      <c r="Y266" t="s">
        <v>1141</v>
      </c>
      <c r="Z266">
        <v>2015</v>
      </c>
      <c r="AA266">
        <v>5</v>
      </c>
      <c r="AB266" t="s">
        <v>1150</v>
      </c>
      <c r="AC266" t="s">
        <v>1155</v>
      </c>
      <c r="AD266">
        <v>201315</v>
      </c>
      <c r="AE266" t="s">
        <v>81</v>
      </c>
      <c r="AF266">
        <v>3</v>
      </c>
      <c r="AG266">
        <v>2</v>
      </c>
      <c r="AH266">
        <v>2</v>
      </c>
      <c r="AI266">
        <v>1</v>
      </c>
      <c r="AJ266">
        <v>1</v>
      </c>
      <c r="AK266">
        <v>9.3666666666666707</v>
      </c>
      <c r="AL266">
        <v>-13.716666666666701</v>
      </c>
    </row>
    <row r="267" spans="1:38" x14ac:dyDescent="0.25">
      <c r="A267" t="s">
        <v>35</v>
      </c>
      <c r="B267" t="s">
        <v>36</v>
      </c>
      <c r="C267" t="s">
        <v>51</v>
      </c>
      <c r="D267" t="s">
        <v>57</v>
      </c>
      <c r="E267" t="s">
        <v>61</v>
      </c>
      <c r="F267" t="s">
        <v>64</v>
      </c>
      <c r="G267" t="s">
        <v>70</v>
      </c>
      <c r="H267" t="s">
        <v>77</v>
      </c>
      <c r="I267">
        <v>6</v>
      </c>
      <c r="J267" t="s">
        <v>80</v>
      </c>
      <c r="K267" t="s">
        <v>81</v>
      </c>
      <c r="L267">
        <v>0</v>
      </c>
      <c r="M267">
        <v>1</v>
      </c>
      <c r="N267">
        <v>0</v>
      </c>
      <c r="O267">
        <v>1</v>
      </c>
      <c r="P267">
        <v>0</v>
      </c>
      <c r="Q267" t="s">
        <v>86</v>
      </c>
      <c r="R267" t="s">
        <v>237</v>
      </c>
      <c r="S267">
        <v>3.6796875</v>
      </c>
      <c r="T267" t="s">
        <v>650</v>
      </c>
      <c r="U267" t="s">
        <v>654</v>
      </c>
      <c r="V267">
        <v>0.81</v>
      </c>
      <c r="W267" t="s">
        <v>656</v>
      </c>
      <c r="X267">
        <v>3.3635844978002378</v>
      </c>
      <c r="Y267" t="s">
        <v>793</v>
      </c>
      <c r="Z267">
        <v>2015</v>
      </c>
      <c r="AA267">
        <v>5</v>
      </c>
      <c r="AB267" t="s">
        <v>1150</v>
      </c>
      <c r="AC267" t="s">
        <v>1152</v>
      </c>
      <c r="AD267">
        <v>201315</v>
      </c>
      <c r="AE267" t="s">
        <v>81</v>
      </c>
      <c r="AF267">
        <v>3</v>
      </c>
      <c r="AG267">
        <v>2</v>
      </c>
      <c r="AH267">
        <v>2</v>
      </c>
      <c r="AI267">
        <v>1</v>
      </c>
      <c r="AJ267">
        <v>1</v>
      </c>
      <c r="AK267">
        <v>4.2166666666666703</v>
      </c>
      <c r="AL267">
        <v>7.95</v>
      </c>
    </row>
    <row r="268" spans="1:38" x14ac:dyDescent="0.25">
      <c r="A268" t="s">
        <v>35</v>
      </c>
      <c r="B268" t="s">
        <v>44</v>
      </c>
      <c r="C268" t="s">
        <v>51</v>
      </c>
      <c r="D268" t="s">
        <v>54</v>
      </c>
      <c r="E268" t="s">
        <v>62</v>
      </c>
      <c r="F268" t="s">
        <v>68</v>
      </c>
      <c r="G268" t="s">
        <v>72</v>
      </c>
      <c r="H268" t="s">
        <v>73</v>
      </c>
      <c r="I268">
        <v>6</v>
      </c>
      <c r="J268" t="s">
        <v>80</v>
      </c>
      <c r="K268" t="s">
        <v>83</v>
      </c>
      <c r="L268">
        <v>0</v>
      </c>
      <c r="M268">
        <v>0</v>
      </c>
      <c r="N268">
        <v>0</v>
      </c>
      <c r="O268">
        <v>0</v>
      </c>
      <c r="P268">
        <v>0</v>
      </c>
      <c r="Q268" t="s">
        <v>86</v>
      </c>
      <c r="R268" t="s">
        <v>567</v>
      </c>
      <c r="S268">
        <v>3.4697265625</v>
      </c>
      <c r="T268" t="s">
        <v>650</v>
      </c>
      <c r="U268" t="s">
        <v>654</v>
      </c>
      <c r="V268">
        <v>0.76</v>
      </c>
      <c r="W268" t="s">
        <v>656</v>
      </c>
      <c r="X268">
        <v>0</v>
      </c>
      <c r="Y268" t="s">
        <v>1081</v>
      </c>
      <c r="Z268">
        <v>2015</v>
      </c>
      <c r="AA268">
        <v>6</v>
      </c>
      <c r="AB268" t="s">
        <v>1150</v>
      </c>
      <c r="AC268" t="s">
        <v>1154</v>
      </c>
      <c r="AD268">
        <v>201315</v>
      </c>
      <c r="AE268" t="s">
        <v>83</v>
      </c>
      <c r="AF268">
        <v>1</v>
      </c>
      <c r="AG268">
        <v>2</v>
      </c>
      <c r="AH268">
        <v>1</v>
      </c>
      <c r="AI268">
        <v>1</v>
      </c>
      <c r="AJ268">
        <v>0</v>
      </c>
      <c r="AK268">
        <v>-4.7333333333333298</v>
      </c>
      <c r="AL268">
        <v>11.75</v>
      </c>
    </row>
    <row r="269" spans="1:38" x14ac:dyDescent="0.25">
      <c r="A269" t="s">
        <v>35</v>
      </c>
      <c r="B269" t="s">
        <v>45</v>
      </c>
      <c r="C269" t="s">
        <v>51</v>
      </c>
      <c r="D269" t="s">
        <v>57</v>
      </c>
      <c r="E269" t="s">
        <v>63</v>
      </c>
      <c r="F269" t="s">
        <v>67</v>
      </c>
      <c r="G269" t="s">
        <v>71</v>
      </c>
      <c r="H269" t="s">
        <v>75</v>
      </c>
      <c r="I269">
        <v>3</v>
      </c>
      <c r="J269" t="s">
        <v>79</v>
      </c>
      <c r="K269" t="s">
        <v>82</v>
      </c>
      <c r="L269">
        <v>0</v>
      </c>
      <c r="M269">
        <v>0</v>
      </c>
      <c r="N269">
        <v>0</v>
      </c>
      <c r="O269">
        <v>0</v>
      </c>
      <c r="P269">
        <v>0</v>
      </c>
      <c r="Q269" t="s">
        <v>86</v>
      </c>
      <c r="R269" t="s">
        <v>429</v>
      </c>
      <c r="S269">
        <v>4.4404296875</v>
      </c>
      <c r="T269" t="s">
        <v>650</v>
      </c>
      <c r="U269" t="s">
        <v>653</v>
      </c>
      <c r="V269">
        <v>0.09</v>
      </c>
      <c r="W269" t="s">
        <v>656</v>
      </c>
      <c r="X269">
        <v>1.4336324937175879</v>
      </c>
      <c r="Y269" t="s">
        <v>958</v>
      </c>
      <c r="Z269">
        <v>2015</v>
      </c>
      <c r="AA269">
        <v>6</v>
      </c>
      <c r="AB269" t="s">
        <v>1150</v>
      </c>
      <c r="AC269" t="s">
        <v>1152</v>
      </c>
      <c r="AD269">
        <v>201315</v>
      </c>
      <c r="AE269" t="s">
        <v>82</v>
      </c>
      <c r="AF269">
        <v>2</v>
      </c>
      <c r="AG269">
        <v>2</v>
      </c>
      <c r="AH269">
        <v>2</v>
      </c>
      <c r="AI269">
        <v>1</v>
      </c>
      <c r="AJ269">
        <v>1</v>
      </c>
      <c r="AK269">
        <v>4.0526666666666697</v>
      </c>
      <c r="AL269">
        <v>9.69</v>
      </c>
    </row>
    <row r="270" spans="1:38" x14ac:dyDescent="0.25">
      <c r="A270" t="s">
        <v>35</v>
      </c>
      <c r="B270" t="s">
        <v>38</v>
      </c>
      <c r="C270" t="s">
        <v>51</v>
      </c>
      <c r="D270" t="s">
        <v>54</v>
      </c>
      <c r="E270" t="s">
        <v>62</v>
      </c>
      <c r="F270" t="s">
        <v>68</v>
      </c>
      <c r="G270" t="s">
        <v>72</v>
      </c>
      <c r="H270" t="s">
        <v>73</v>
      </c>
      <c r="I270">
        <v>7</v>
      </c>
      <c r="J270" t="s">
        <v>80</v>
      </c>
      <c r="K270" t="s">
        <v>82</v>
      </c>
      <c r="L270">
        <v>0</v>
      </c>
      <c r="M270">
        <v>0</v>
      </c>
      <c r="N270">
        <v>0</v>
      </c>
      <c r="O270">
        <v>0</v>
      </c>
      <c r="P270">
        <v>0</v>
      </c>
      <c r="Q270" t="s">
        <v>86</v>
      </c>
      <c r="R270" t="s">
        <v>591</v>
      </c>
      <c r="S270">
        <v>4.669921875</v>
      </c>
      <c r="T270" t="s">
        <v>650</v>
      </c>
      <c r="U270" t="s">
        <v>654</v>
      </c>
      <c r="V270">
        <v>1.27</v>
      </c>
      <c r="W270" t="s">
        <v>656</v>
      </c>
      <c r="X270">
        <v>0</v>
      </c>
      <c r="Y270" t="s">
        <v>1101</v>
      </c>
      <c r="Z270">
        <v>2015</v>
      </c>
      <c r="AA270">
        <v>6</v>
      </c>
      <c r="AB270" t="s">
        <v>1149</v>
      </c>
      <c r="AC270" t="s">
        <v>1153</v>
      </c>
      <c r="AD270">
        <v>201315</v>
      </c>
      <c r="AE270" t="s">
        <v>82</v>
      </c>
      <c r="AF270">
        <v>2</v>
      </c>
      <c r="AG270">
        <v>2</v>
      </c>
      <c r="AH270">
        <v>1</v>
      </c>
      <c r="AI270">
        <v>1</v>
      </c>
      <c r="AJ270">
        <v>0</v>
      </c>
      <c r="AK270">
        <v>6.0166666666666702</v>
      </c>
      <c r="AL270">
        <v>1.2833333333333301</v>
      </c>
    </row>
    <row r="271" spans="1:38" x14ac:dyDescent="0.25">
      <c r="A271" t="s">
        <v>35</v>
      </c>
      <c r="B271" t="s">
        <v>44</v>
      </c>
      <c r="C271" t="s">
        <v>51</v>
      </c>
      <c r="D271" t="s">
        <v>60</v>
      </c>
      <c r="E271" t="s">
        <v>62</v>
      </c>
      <c r="F271" t="s">
        <v>67</v>
      </c>
      <c r="G271" t="s">
        <v>71</v>
      </c>
      <c r="H271" t="s">
        <v>73</v>
      </c>
      <c r="I271">
        <v>1</v>
      </c>
      <c r="J271" t="s">
        <v>79</v>
      </c>
      <c r="K271" t="s">
        <v>82</v>
      </c>
      <c r="L271">
        <v>0</v>
      </c>
      <c r="M271">
        <v>0</v>
      </c>
      <c r="N271">
        <v>0</v>
      </c>
      <c r="O271">
        <v>0</v>
      </c>
      <c r="P271">
        <v>0</v>
      </c>
      <c r="Q271" t="s">
        <v>86</v>
      </c>
      <c r="R271" t="s">
        <v>403</v>
      </c>
      <c r="S271">
        <v>1.6503044577205881</v>
      </c>
      <c r="T271" t="s">
        <v>651</v>
      </c>
      <c r="U271" t="s">
        <v>654</v>
      </c>
      <c r="V271">
        <v>1.0177777777777779</v>
      </c>
      <c r="W271" t="s">
        <v>656</v>
      </c>
      <c r="X271">
        <v>0</v>
      </c>
      <c r="Y271" t="s">
        <v>935</v>
      </c>
      <c r="Z271">
        <v>2015</v>
      </c>
      <c r="AA271">
        <v>8</v>
      </c>
      <c r="AB271" t="s">
        <v>1149</v>
      </c>
      <c r="AC271" t="s">
        <v>1154</v>
      </c>
      <c r="AD271">
        <v>201315</v>
      </c>
      <c r="AE271" t="s">
        <v>82</v>
      </c>
      <c r="AF271">
        <v>2</v>
      </c>
      <c r="AG271">
        <v>1</v>
      </c>
      <c r="AH271">
        <v>1</v>
      </c>
      <c r="AI271">
        <v>2</v>
      </c>
      <c r="AJ271">
        <v>0</v>
      </c>
      <c r="AK271">
        <v>-5.8766666666666696</v>
      </c>
      <c r="AL271">
        <v>13.0283333333333</v>
      </c>
    </row>
    <row r="272" spans="1:38" x14ac:dyDescent="0.25">
      <c r="A272" t="s">
        <v>34</v>
      </c>
      <c r="B272" t="s">
        <v>36</v>
      </c>
      <c r="C272" t="s">
        <v>53</v>
      </c>
      <c r="D272" t="s">
        <v>57</v>
      </c>
      <c r="E272" t="s">
        <v>62</v>
      </c>
      <c r="F272" t="s">
        <v>68</v>
      </c>
      <c r="G272" t="s">
        <v>72</v>
      </c>
      <c r="H272" t="s">
        <v>73</v>
      </c>
      <c r="I272">
        <v>2</v>
      </c>
      <c r="J272" t="s">
        <v>79</v>
      </c>
      <c r="K272" t="s">
        <v>82</v>
      </c>
      <c r="L272">
        <v>0</v>
      </c>
      <c r="M272">
        <v>0</v>
      </c>
      <c r="N272">
        <v>0</v>
      </c>
      <c r="O272">
        <v>0</v>
      </c>
      <c r="P272">
        <v>0</v>
      </c>
      <c r="Q272" t="s">
        <v>86</v>
      </c>
      <c r="R272" t="s">
        <v>526</v>
      </c>
      <c r="S272">
        <v>4.48046875</v>
      </c>
      <c r="T272" t="s">
        <v>650</v>
      </c>
      <c r="U272" t="s">
        <v>654</v>
      </c>
      <c r="V272">
        <v>1.1100000000000001</v>
      </c>
      <c r="W272" t="s">
        <v>656</v>
      </c>
      <c r="X272">
        <v>0</v>
      </c>
      <c r="Y272" t="s">
        <v>1048</v>
      </c>
      <c r="Z272">
        <v>2015</v>
      </c>
      <c r="AA272">
        <v>9</v>
      </c>
      <c r="AB272" t="s">
        <v>1151</v>
      </c>
      <c r="AC272" t="s">
        <v>1152</v>
      </c>
      <c r="AD272">
        <v>201315</v>
      </c>
      <c r="AE272" t="s">
        <v>82</v>
      </c>
      <c r="AF272">
        <v>2</v>
      </c>
      <c r="AG272">
        <v>2</v>
      </c>
      <c r="AH272">
        <v>1</v>
      </c>
      <c r="AI272">
        <v>1</v>
      </c>
      <c r="AJ272">
        <v>0</v>
      </c>
      <c r="AK272">
        <v>6.2666666666666702</v>
      </c>
      <c r="AL272">
        <v>3.2166666666666699</v>
      </c>
    </row>
    <row r="273" spans="1:38" x14ac:dyDescent="0.25">
      <c r="A273" t="s">
        <v>35</v>
      </c>
      <c r="B273" t="s">
        <v>36</v>
      </c>
      <c r="C273" t="s">
        <v>51</v>
      </c>
      <c r="D273" t="s">
        <v>54</v>
      </c>
      <c r="E273" t="s">
        <v>61</v>
      </c>
      <c r="F273" t="s">
        <v>65</v>
      </c>
      <c r="G273" t="s">
        <v>70</v>
      </c>
      <c r="H273" t="s">
        <v>77</v>
      </c>
      <c r="I273">
        <v>6</v>
      </c>
      <c r="J273" t="s">
        <v>80</v>
      </c>
      <c r="K273" t="s">
        <v>81</v>
      </c>
      <c r="L273">
        <v>0</v>
      </c>
      <c r="M273">
        <v>1</v>
      </c>
      <c r="N273">
        <v>0</v>
      </c>
      <c r="O273">
        <v>0</v>
      </c>
      <c r="P273">
        <v>0</v>
      </c>
      <c r="Q273" t="s">
        <v>86</v>
      </c>
      <c r="R273" t="s">
        <v>218</v>
      </c>
      <c r="S273">
        <v>5.76953125</v>
      </c>
      <c r="T273" t="s">
        <v>652</v>
      </c>
      <c r="U273" t="s">
        <v>654</v>
      </c>
      <c r="V273">
        <v>1.41</v>
      </c>
      <c r="W273" t="s">
        <v>656</v>
      </c>
      <c r="X273">
        <v>0.42058595934983262</v>
      </c>
      <c r="Y273" t="s">
        <v>776</v>
      </c>
      <c r="Z273">
        <v>2015</v>
      </c>
      <c r="AA273">
        <v>10</v>
      </c>
      <c r="AB273" t="s">
        <v>1151</v>
      </c>
      <c r="AC273" t="s">
        <v>1152</v>
      </c>
      <c r="AD273">
        <v>201315</v>
      </c>
      <c r="AE273" t="s">
        <v>81</v>
      </c>
      <c r="AF273">
        <v>3</v>
      </c>
      <c r="AG273">
        <v>2</v>
      </c>
      <c r="AH273">
        <v>2</v>
      </c>
      <c r="AI273">
        <v>1</v>
      </c>
      <c r="AJ273">
        <v>1</v>
      </c>
      <c r="AK273">
        <v>3.9666666666666699</v>
      </c>
      <c r="AL273">
        <v>5.4166666666666696</v>
      </c>
    </row>
    <row r="274" spans="1:38" x14ac:dyDescent="0.25">
      <c r="A274" t="s">
        <v>34</v>
      </c>
      <c r="B274" t="s">
        <v>49</v>
      </c>
      <c r="C274" t="s">
        <v>51</v>
      </c>
      <c r="D274" t="s">
        <v>54</v>
      </c>
      <c r="E274" t="s">
        <v>62</v>
      </c>
      <c r="F274" t="s">
        <v>69</v>
      </c>
      <c r="G274" t="s">
        <v>72</v>
      </c>
      <c r="H274" t="s">
        <v>75</v>
      </c>
      <c r="I274">
        <v>6</v>
      </c>
      <c r="J274" t="s">
        <v>80</v>
      </c>
      <c r="K274" t="s">
        <v>83</v>
      </c>
      <c r="L274">
        <v>0</v>
      </c>
      <c r="M274">
        <v>0</v>
      </c>
      <c r="N274">
        <v>0</v>
      </c>
      <c r="O274">
        <v>0</v>
      </c>
      <c r="P274">
        <v>0</v>
      </c>
      <c r="Q274" t="s">
        <v>86</v>
      </c>
      <c r="R274" t="s">
        <v>585</v>
      </c>
      <c r="S274">
        <v>3.0703125</v>
      </c>
      <c r="T274" t="s">
        <v>650</v>
      </c>
      <c r="U274" t="s">
        <v>654</v>
      </c>
      <c r="V274">
        <v>1.18</v>
      </c>
      <c r="W274" t="s">
        <v>656</v>
      </c>
      <c r="X274">
        <v>0</v>
      </c>
      <c r="Y274" t="s">
        <v>1096</v>
      </c>
      <c r="Z274">
        <v>2015</v>
      </c>
      <c r="AA274">
        <v>10</v>
      </c>
      <c r="AB274" t="s">
        <v>1151</v>
      </c>
      <c r="AC274" t="s">
        <v>1155</v>
      </c>
      <c r="AD274">
        <v>201315</v>
      </c>
      <c r="AE274" t="s">
        <v>83</v>
      </c>
      <c r="AF274">
        <v>1</v>
      </c>
      <c r="AG274">
        <v>2</v>
      </c>
      <c r="AH274">
        <v>2</v>
      </c>
      <c r="AI274">
        <v>1</v>
      </c>
      <c r="AJ274">
        <v>1</v>
      </c>
      <c r="AK274">
        <v>6.3333333333333304</v>
      </c>
      <c r="AL274">
        <v>-10.85</v>
      </c>
    </row>
    <row r="275" spans="1:38" x14ac:dyDescent="0.25">
      <c r="A275" t="s">
        <v>35</v>
      </c>
      <c r="B275" t="s">
        <v>44</v>
      </c>
      <c r="C275" t="s">
        <v>52</v>
      </c>
      <c r="D275" t="s">
        <v>57</v>
      </c>
      <c r="E275" t="s">
        <v>62</v>
      </c>
      <c r="F275" t="s">
        <v>69</v>
      </c>
      <c r="G275" t="s">
        <v>71</v>
      </c>
      <c r="H275" t="s">
        <v>73</v>
      </c>
      <c r="I275">
        <v>1</v>
      </c>
      <c r="J275" t="s">
        <v>79</v>
      </c>
      <c r="K275" t="s">
        <v>83</v>
      </c>
      <c r="L275">
        <v>0</v>
      </c>
      <c r="M275">
        <v>0</v>
      </c>
      <c r="N275">
        <v>0</v>
      </c>
      <c r="O275">
        <v>0</v>
      </c>
      <c r="P275">
        <v>0</v>
      </c>
      <c r="Q275" t="s">
        <v>86</v>
      </c>
      <c r="R275" t="s">
        <v>396</v>
      </c>
      <c r="S275">
        <v>4.740234375</v>
      </c>
      <c r="T275" t="s">
        <v>650</v>
      </c>
      <c r="U275" t="s">
        <v>654</v>
      </c>
      <c r="V275">
        <v>0.95</v>
      </c>
      <c r="W275" t="s">
        <v>656</v>
      </c>
      <c r="X275">
        <v>0</v>
      </c>
      <c r="Y275" t="s">
        <v>929</v>
      </c>
      <c r="Z275">
        <v>2015</v>
      </c>
      <c r="AA275">
        <v>11</v>
      </c>
      <c r="AB275" t="s">
        <v>1151</v>
      </c>
      <c r="AC275" t="s">
        <v>1154</v>
      </c>
      <c r="AD275">
        <v>201315</v>
      </c>
      <c r="AE275" t="s">
        <v>83</v>
      </c>
      <c r="AF275">
        <v>1</v>
      </c>
      <c r="AG275">
        <v>2</v>
      </c>
      <c r="AH275">
        <v>1</v>
      </c>
      <c r="AI275">
        <v>1</v>
      </c>
      <c r="AJ275">
        <v>0</v>
      </c>
      <c r="AK275">
        <v>-4.75</v>
      </c>
      <c r="AL275">
        <v>11.8166666666667</v>
      </c>
    </row>
    <row r="276" spans="1:38" x14ac:dyDescent="0.25">
      <c r="A276" t="s">
        <v>35</v>
      </c>
      <c r="B276" t="s">
        <v>36</v>
      </c>
      <c r="C276" t="s">
        <v>51</v>
      </c>
      <c r="D276" t="s">
        <v>54</v>
      </c>
      <c r="E276" t="s">
        <v>61</v>
      </c>
      <c r="F276" t="s">
        <v>64</v>
      </c>
      <c r="G276" t="s">
        <v>70</v>
      </c>
      <c r="H276" t="s">
        <v>77</v>
      </c>
      <c r="I276">
        <v>10</v>
      </c>
      <c r="J276" t="s">
        <v>80</v>
      </c>
      <c r="K276" t="s">
        <v>81</v>
      </c>
      <c r="L276">
        <v>0</v>
      </c>
      <c r="M276">
        <v>1</v>
      </c>
      <c r="N276">
        <v>0</v>
      </c>
      <c r="O276">
        <v>0</v>
      </c>
      <c r="P276">
        <v>0</v>
      </c>
      <c r="Q276" t="s">
        <v>86</v>
      </c>
      <c r="R276" t="s">
        <v>187</v>
      </c>
      <c r="S276">
        <v>5.5</v>
      </c>
      <c r="T276" t="s">
        <v>650</v>
      </c>
      <c r="U276" t="s">
        <v>654</v>
      </c>
      <c r="V276">
        <v>1.21</v>
      </c>
      <c r="W276" t="s">
        <v>656</v>
      </c>
      <c r="X276">
        <v>0</v>
      </c>
      <c r="Y276" t="s">
        <v>746</v>
      </c>
      <c r="Z276">
        <v>2015</v>
      </c>
      <c r="AA276">
        <v>11</v>
      </c>
      <c r="AB276" t="s">
        <v>1151</v>
      </c>
      <c r="AC276" t="s">
        <v>1152</v>
      </c>
      <c r="AD276">
        <v>201315</v>
      </c>
      <c r="AE276" t="s">
        <v>81</v>
      </c>
      <c r="AF276">
        <v>3</v>
      </c>
      <c r="AG276">
        <v>2</v>
      </c>
      <c r="AH276">
        <v>2</v>
      </c>
      <c r="AI276">
        <v>1</v>
      </c>
      <c r="AJ276">
        <v>1</v>
      </c>
      <c r="AK276">
        <v>4</v>
      </c>
      <c r="AL276">
        <v>6</v>
      </c>
    </row>
    <row r="277" spans="1:38" x14ac:dyDescent="0.25">
      <c r="A277" t="s">
        <v>35</v>
      </c>
      <c r="B277" t="s">
        <v>44</v>
      </c>
      <c r="C277" t="s">
        <v>55</v>
      </c>
      <c r="D277" t="s">
        <v>54</v>
      </c>
      <c r="E277" t="s">
        <v>62</v>
      </c>
      <c r="F277" t="s">
        <v>69</v>
      </c>
      <c r="G277" t="s">
        <v>71</v>
      </c>
      <c r="H277" t="s">
        <v>73</v>
      </c>
      <c r="I277">
        <v>3</v>
      </c>
      <c r="J277" t="s">
        <v>79</v>
      </c>
      <c r="K277" t="s">
        <v>82</v>
      </c>
      <c r="L277">
        <v>0</v>
      </c>
      <c r="M277">
        <v>0</v>
      </c>
      <c r="N277">
        <v>0</v>
      </c>
      <c r="O277">
        <v>0</v>
      </c>
      <c r="P277">
        <v>0</v>
      </c>
      <c r="Q277" t="s">
        <v>86</v>
      </c>
      <c r="R277" t="s">
        <v>385</v>
      </c>
      <c r="S277">
        <v>3.099609375</v>
      </c>
      <c r="T277" t="s">
        <v>650</v>
      </c>
      <c r="U277" t="s">
        <v>654</v>
      </c>
      <c r="V277">
        <v>0.78</v>
      </c>
      <c r="W277" t="s">
        <v>656</v>
      </c>
      <c r="X277">
        <v>0</v>
      </c>
      <c r="Y277" t="s">
        <v>920</v>
      </c>
      <c r="Z277">
        <v>2015</v>
      </c>
      <c r="AA277">
        <v>12</v>
      </c>
      <c r="AB277" t="s">
        <v>1151</v>
      </c>
      <c r="AC277" t="s">
        <v>1154</v>
      </c>
      <c r="AD277">
        <v>201315</v>
      </c>
      <c r="AE277" t="s">
        <v>82</v>
      </c>
      <c r="AF277">
        <v>2</v>
      </c>
      <c r="AG277">
        <v>2</v>
      </c>
      <c r="AH277">
        <v>1</v>
      </c>
      <c r="AI277">
        <v>1</v>
      </c>
      <c r="AJ277">
        <v>0</v>
      </c>
      <c r="AK277">
        <v>-4.75</v>
      </c>
      <c r="AL277">
        <v>11.8333333333333</v>
      </c>
    </row>
    <row r="278" spans="1:38" x14ac:dyDescent="0.25">
      <c r="A278" t="s">
        <v>35</v>
      </c>
      <c r="B278" t="s">
        <v>44</v>
      </c>
      <c r="C278" t="s">
        <v>51</v>
      </c>
      <c r="D278" t="s">
        <v>58</v>
      </c>
      <c r="E278" t="s">
        <v>62</v>
      </c>
      <c r="F278" t="s">
        <v>69</v>
      </c>
      <c r="G278" t="s">
        <v>71</v>
      </c>
      <c r="H278" t="s">
        <v>73</v>
      </c>
      <c r="I278">
        <v>3</v>
      </c>
      <c r="J278" t="s">
        <v>79</v>
      </c>
      <c r="K278" t="s">
        <v>82</v>
      </c>
      <c r="L278">
        <v>0</v>
      </c>
      <c r="M278">
        <v>0</v>
      </c>
      <c r="N278">
        <v>0</v>
      </c>
      <c r="O278">
        <v>0</v>
      </c>
      <c r="P278">
        <v>0</v>
      </c>
      <c r="Q278" t="s">
        <v>86</v>
      </c>
      <c r="R278" t="s">
        <v>379</v>
      </c>
      <c r="S278">
        <v>4.5703125</v>
      </c>
      <c r="T278" t="s">
        <v>650</v>
      </c>
      <c r="U278" t="s">
        <v>653</v>
      </c>
      <c r="V278">
        <v>0.67</v>
      </c>
      <c r="W278" t="s">
        <v>656</v>
      </c>
      <c r="X278">
        <v>0</v>
      </c>
      <c r="Y278" t="s">
        <v>914</v>
      </c>
      <c r="Z278">
        <v>2015</v>
      </c>
      <c r="AA278">
        <v>12</v>
      </c>
      <c r="AB278" t="s">
        <v>1151</v>
      </c>
      <c r="AC278" t="s">
        <v>1154</v>
      </c>
      <c r="AD278">
        <v>201315</v>
      </c>
      <c r="AE278" t="s">
        <v>82</v>
      </c>
      <c r="AF278">
        <v>2</v>
      </c>
      <c r="AG278">
        <v>2</v>
      </c>
      <c r="AH278">
        <v>1</v>
      </c>
      <c r="AI278">
        <v>3</v>
      </c>
      <c r="AJ278">
        <v>0</v>
      </c>
      <c r="AK278">
        <v>-4.75</v>
      </c>
      <c r="AL278">
        <v>11.783333333333299</v>
      </c>
    </row>
    <row r="279" spans="1:38" x14ac:dyDescent="0.25">
      <c r="A279" t="s">
        <v>35</v>
      </c>
      <c r="B279" t="s">
        <v>50</v>
      </c>
      <c r="C279" t="s">
        <v>51</v>
      </c>
      <c r="D279" t="s">
        <v>54</v>
      </c>
      <c r="E279" t="s">
        <v>62</v>
      </c>
      <c r="F279" t="s">
        <v>67</v>
      </c>
      <c r="G279" t="s">
        <v>71</v>
      </c>
      <c r="H279" t="s">
        <v>73</v>
      </c>
      <c r="I279">
        <v>7</v>
      </c>
      <c r="J279" t="s">
        <v>80</v>
      </c>
      <c r="K279" t="s">
        <v>83</v>
      </c>
      <c r="L279">
        <v>0</v>
      </c>
      <c r="M279">
        <v>0</v>
      </c>
      <c r="N279">
        <v>0</v>
      </c>
      <c r="O279">
        <v>0</v>
      </c>
      <c r="P279">
        <v>0</v>
      </c>
      <c r="Q279" t="s">
        <v>86</v>
      </c>
      <c r="R279" t="s">
        <v>449</v>
      </c>
      <c r="S279">
        <v>3.478590745192307</v>
      </c>
      <c r="T279" t="s">
        <v>650</v>
      </c>
      <c r="U279" t="s">
        <v>654</v>
      </c>
      <c r="V279">
        <v>0.99</v>
      </c>
      <c r="W279" t="s">
        <v>656</v>
      </c>
      <c r="X279">
        <v>0</v>
      </c>
      <c r="Y279" t="s">
        <v>978</v>
      </c>
      <c r="Z279">
        <v>2015</v>
      </c>
      <c r="AA279">
        <v>12</v>
      </c>
      <c r="AB279" t="s">
        <v>1151</v>
      </c>
      <c r="AC279" t="s">
        <v>1154</v>
      </c>
      <c r="AD279">
        <v>201315</v>
      </c>
      <c r="AE279" t="s">
        <v>83</v>
      </c>
      <c r="AF279">
        <v>1</v>
      </c>
      <c r="AG279">
        <v>2</v>
      </c>
      <c r="AH279">
        <v>1</v>
      </c>
      <c r="AI279">
        <v>1</v>
      </c>
      <c r="AJ279">
        <v>0</v>
      </c>
      <c r="AK279">
        <v>-5.8466666666666702</v>
      </c>
      <c r="AL279">
        <v>13.43</v>
      </c>
    </row>
    <row r="280" spans="1:38" x14ac:dyDescent="0.25">
      <c r="A280" t="s">
        <v>35</v>
      </c>
      <c r="B280" t="s">
        <v>36</v>
      </c>
      <c r="C280" t="s">
        <v>51</v>
      </c>
      <c r="D280" t="s">
        <v>54</v>
      </c>
      <c r="E280" t="s">
        <v>61</v>
      </c>
      <c r="F280" t="s">
        <v>64</v>
      </c>
      <c r="G280" t="s">
        <v>70</v>
      </c>
      <c r="H280" t="s">
        <v>75</v>
      </c>
      <c r="I280">
        <v>10</v>
      </c>
      <c r="J280" t="s">
        <v>80</v>
      </c>
      <c r="K280" t="s">
        <v>82</v>
      </c>
      <c r="L280">
        <v>0</v>
      </c>
      <c r="M280">
        <v>0</v>
      </c>
      <c r="N280">
        <v>0</v>
      </c>
      <c r="O280">
        <v>0</v>
      </c>
      <c r="P280">
        <v>0</v>
      </c>
      <c r="Q280" t="s">
        <v>86</v>
      </c>
      <c r="R280" t="s">
        <v>225</v>
      </c>
      <c r="S280">
        <v>3.75</v>
      </c>
      <c r="T280" t="s">
        <v>650</v>
      </c>
      <c r="U280" t="s">
        <v>654</v>
      </c>
      <c r="V280">
        <v>0.99</v>
      </c>
      <c r="W280" t="s">
        <v>656</v>
      </c>
      <c r="X280">
        <v>0.67021346767432954</v>
      </c>
      <c r="Y280" t="s">
        <v>783</v>
      </c>
      <c r="Z280">
        <v>2016</v>
      </c>
      <c r="AA280">
        <v>1</v>
      </c>
      <c r="AB280" t="s">
        <v>1148</v>
      </c>
      <c r="AC280" t="s">
        <v>1152</v>
      </c>
      <c r="AD280">
        <v>201618</v>
      </c>
      <c r="AE280" t="s">
        <v>82</v>
      </c>
      <c r="AF280">
        <v>2</v>
      </c>
      <c r="AG280">
        <v>2</v>
      </c>
      <c r="AH280">
        <v>2</v>
      </c>
      <c r="AI280">
        <v>1</v>
      </c>
      <c r="AJ280">
        <v>1</v>
      </c>
      <c r="AK280">
        <v>4.0833333333333304</v>
      </c>
      <c r="AL280">
        <v>5.4166666666666696</v>
      </c>
    </row>
    <row r="281" spans="1:38" x14ac:dyDescent="0.25">
      <c r="A281" t="s">
        <v>34</v>
      </c>
      <c r="B281" t="s">
        <v>36</v>
      </c>
      <c r="C281" t="s">
        <v>54</v>
      </c>
      <c r="D281" t="s">
        <v>56</v>
      </c>
      <c r="E281" t="s">
        <v>61</v>
      </c>
      <c r="F281" t="s">
        <v>65</v>
      </c>
      <c r="G281" t="s">
        <v>70</v>
      </c>
      <c r="H281" t="s">
        <v>73</v>
      </c>
      <c r="I281">
        <v>8</v>
      </c>
      <c r="J281" t="s">
        <v>80</v>
      </c>
      <c r="K281" t="s">
        <v>81</v>
      </c>
      <c r="L281">
        <v>0</v>
      </c>
      <c r="M281">
        <v>0</v>
      </c>
      <c r="N281">
        <v>0</v>
      </c>
      <c r="O281">
        <v>1</v>
      </c>
      <c r="P281">
        <v>0</v>
      </c>
      <c r="Q281" t="s">
        <v>86</v>
      </c>
      <c r="R281" t="s">
        <v>255</v>
      </c>
      <c r="S281">
        <v>4.41015625</v>
      </c>
      <c r="T281" t="s">
        <v>650</v>
      </c>
      <c r="U281" t="s">
        <v>654</v>
      </c>
      <c r="V281">
        <v>1.1000000000000001</v>
      </c>
      <c r="W281" t="s">
        <v>658</v>
      </c>
      <c r="X281">
        <v>26.580304931849199</v>
      </c>
      <c r="Y281" t="s">
        <v>810</v>
      </c>
      <c r="Z281">
        <v>2016</v>
      </c>
      <c r="AA281">
        <v>1</v>
      </c>
      <c r="AB281" t="s">
        <v>1148</v>
      </c>
      <c r="AC281" t="s">
        <v>1152</v>
      </c>
      <c r="AD281">
        <v>201618</v>
      </c>
      <c r="AE281" t="s">
        <v>81</v>
      </c>
      <c r="AF281">
        <v>3</v>
      </c>
      <c r="AG281">
        <v>2</v>
      </c>
      <c r="AH281">
        <v>1</v>
      </c>
      <c r="AI281">
        <v>3</v>
      </c>
      <c r="AJ281">
        <v>0</v>
      </c>
      <c r="AK281">
        <v>3.8666666666666698</v>
      </c>
      <c r="AL281">
        <v>5.55</v>
      </c>
    </row>
    <row r="282" spans="1:38" x14ac:dyDescent="0.25">
      <c r="A282" t="s">
        <v>35</v>
      </c>
      <c r="B282" t="s">
        <v>50</v>
      </c>
      <c r="C282" t="s">
        <v>52</v>
      </c>
      <c r="D282" t="s">
        <v>57</v>
      </c>
      <c r="E282" t="s">
        <v>62</v>
      </c>
      <c r="F282" t="s">
        <v>67</v>
      </c>
      <c r="G282" t="s">
        <v>71</v>
      </c>
      <c r="H282" t="s">
        <v>75</v>
      </c>
      <c r="I282">
        <v>2</v>
      </c>
      <c r="J282" t="s">
        <v>79</v>
      </c>
      <c r="K282" t="s">
        <v>82</v>
      </c>
      <c r="L282">
        <v>0</v>
      </c>
      <c r="M282">
        <v>0</v>
      </c>
      <c r="N282">
        <v>0</v>
      </c>
      <c r="O282">
        <v>0</v>
      </c>
      <c r="P282">
        <v>0</v>
      </c>
      <c r="Q282" t="s">
        <v>86</v>
      </c>
      <c r="R282" t="s">
        <v>384</v>
      </c>
      <c r="S282">
        <v>2.2623948317307692</v>
      </c>
      <c r="T282" t="s">
        <v>651</v>
      </c>
      <c r="U282" t="s">
        <v>654</v>
      </c>
      <c r="V282">
        <v>0.78</v>
      </c>
      <c r="W282" t="s">
        <v>656</v>
      </c>
      <c r="X282">
        <v>0</v>
      </c>
      <c r="Y282" t="s">
        <v>919</v>
      </c>
      <c r="Z282">
        <v>2016</v>
      </c>
      <c r="AA282">
        <v>1</v>
      </c>
      <c r="AB282" t="s">
        <v>1148</v>
      </c>
      <c r="AC282" t="s">
        <v>1154</v>
      </c>
      <c r="AD282">
        <v>201618</v>
      </c>
      <c r="AE282" t="s">
        <v>82</v>
      </c>
      <c r="AF282">
        <v>2</v>
      </c>
      <c r="AG282">
        <v>1</v>
      </c>
      <c r="AH282">
        <v>2</v>
      </c>
      <c r="AI282">
        <v>1</v>
      </c>
      <c r="AJ282">
        <v>1</v>
      </c>
      <c r="AK282">
        <v>-5.8416666666666703</v>
      </c>
      <c r="AL282">
        <v>13.4316666666667</v>
      </c>
    </row>
    <row r="283" spans="1:38" x14ac:dyDescent="0.25">
      <c r="A283" t="s">
        <v>35</v>
      </c>
      <c r="B283" t="s">
        <v>36</v>
      </c>
      <c r="C283" t="s">
        <v>52</v>
      </c>
      <c r="D283" t="s">
        <v>49</v>
      </c>
      <c r="E283" t="s">
        <v>61</v>
      </c>
      <c r="F283" t="s">
        <v>66</v>
      </c>
      <c r="G283" t="s">
        <v>70</v>
      </c>
      <c r="H283" t="s">
        <v>76</v>
      </c>
      <c r="I283">
        <v>7</v>
      </c>
      <c r="J283" t="s">
        <v>80</v>
      </c>
      <c r="K283" t="s">
        <v>82</v>
      </c>
      <c r="L283">
        <v>1</v>
      </c>
      <c r="M283">
        <v>1</v>
      </c>
      <c r="N283">
        <v>1</v>
      </c>
      <c r="O283">
        <v>1</v>
      </c>
      <c r="P283">
        <v>0</v>
      </c>
      <c r="Q283" t="s">
        <v>86</v>
      </c>
      <c r="R283" t="s">
        <v>196</v>
      </c>
      <c r="S283">
        <v>3.169921875</v>
      </c>
      <c r="T283" t="s">
        <v>650</v>
      </c>
      <c r="U283" t="s">
        <v>654</v>
      </c>
      <c r="V283">
        <v>1.46</v>
      </c>
      <c r="W283" t="s">
        <v>656</v>
      </c>
      <c r="X283">
        <v>0</v>
      </c>
      <c r="Y283" t="s">
        <v>755</v>
      </c>
      <c r="Z283">
        <v>2016</v>
      </c>
      <c r="AA283">
        <v>1</v>
      </c>
      <c r="AB283" t="s">
        <v>1148</v>
      </c>
      <c r="AC283" t="s">
        <v>1152</v>
      </c>
      <c r="AD283">
        <v>201618</v>
      </c>
      <c r="AE283" t="s">
        <v>82</v>
      </c>
      <c r="AF283">
        <v>2</v>
      </c>
      <c r="AG283">
        <v>2</v>
      </c>
      <c r="AH283">
        <v>3</v>
      </c>
      <c r="AI283">
        <v>3</v>
      </c>
      <c r="AJ283">
        <v>1</v>
      </c>
      <c r="AK283">
        <v>2.5</v>
      </c>
      <c r="AL283">
        <v>5.5833333333333304</v>
      </c>
    </row>
    <row r="284" spans="1:38" x14ac:dyDescent="0.25">
      <c r="A284" t="s">
        <v>34</v>
      </c>
      <c r="B284" t="s">
        <v>36</v>
      </c>
      <c r="C284" t="s">
        <v>54</v>
      </c>
      <c r="D284" t="s">
        <v>49</v>
      </c>
      <c r="E284" t="s">
        <v>61</v>
      </c>
      <c r="F284" t="s">
        <v>64</v>
      </c>
      <c r="G284" t="s">
        <v>70</v>
      </c>
      <c r="H284" t="s">
        <v>73</v>
      </c>
      <c r="I284">
        <v>7</v>
      </c>
      <c r="J284" t="s">
        <v>80</v>
      </c>
      <c r="K284" t="s">
        <v>81</v>
      </c>
      <c r="L284">
        <v>0</v>
      </c>
      <c r="M284">
        <v>0</v>
      </c>
      <c r="N284">
        <v>0</v>
      </c>
      <c r="O284">
        <v>0</v>
      </c>
      <c r="P284">
        <v>0</v>
      </c>
      <c r="Q284" t="s">
        <v>87</v>
      </c>
      <c r="R284" t="s">
        <v>282</v>
      </c>
      <c r="S284">
        <v>3.7197265625</v>
      </c>
      <c r="T284" t="s">
        <v>650</v>
      </c>
      <c r="U284" t="s">
        <v>654</v>
      </c>
      <c r="V284">
        <v>0.8</v>
      </c>
      <c r="W284" t="s">
        <v>656</v>
      </c>
      <c r="X284">
        <v>0</v>
      </c>
      <c r="Y284" t="s">
        <v>834</v>
      </c>
      <c r="Z284">
        <v>2016</v>
      </c>
      <c r="AA284">
        <v>2</v>
      </c>
      <c r="AB284" t="s">
        <v>1148</v>
      </c>
      <c r="AC284" t="s">
        <v>1152</v>
      </c>
      <c r="AD284">
        <v>201618</v>
      </c>
      <c r="AE284" t="s">
        <v>81</v>
      </c>
      <c r="AF284">
        <v>3</v>
      </c>
      <c r="AG284">
        <v>2</v>
      </c>
      <c r="AH284">
        <v>1</v>
      </c>
      <c r="AI284">
        <v>3</v>
      </c>
      <c r="AJ284">
        <v>0</v>
      </c>
      <c r="AK284">
        <v>4.1616666666666697</v>
      </c>
      <c r="AL284">
        <v>6.9716666666666702</v>
      </c>
    </row>
    <row r="285" spans="1:38" x14ac:dyDescent="0.25">
      <c r="A285" t="s">
        <v>35</v>
      </c>
      <c r="B285" t="s">
        <v>50</v>
      </c>
      <c r="C285" t="s">
        <v>51</v>
      </c>
      <c r="D285" t="s">
        <v>60</v>
      </c>
      <c r="E285" t="s">
        <v>62</v>
      </c>
      <c r="F285" t="s">
        <v>67</v>
      </c>
      <c r="G285" t="s">
        <v>71</v>
      </c>
      <c r="H285" t="s">
        <v>75</v>
      </c>
      <c r="I285">
        <v>4</v>
      </c>
      <c r="J285" t="s">
        <v>79</v>
      </c>
      <c r="K285" t="s">
        <v>83</v>
      </c>
      <c r="L285">
        <v>0</v>
      </c>
      <c r="M285">
        <v>0</v>
      </c>
      <c r="N285">
        <v>0</v>
      </c>
      <c r="O285">
        <v>0</v>
      </c>
      <c r="P285">
        <v>0</v>
      </c>
      <c r="Q285" t="s">
        <v>86</v>
      </c>
      <c r="R285" t="s">
        <v>426</v>
      </c>
      <c r="S285">
        <v>3.106508316532258</v>
      </c>
      <c r="T285" t="s">
        <v>650</v>
      </c>
      <c r="U285" t="s">
        <v>654</v>
      </c>
      <c r="V285">
        <v>0.8833333333333333</v>
      </c>
      <c r="W285" t="s">
        <v>656</v>
      </c>
      <c r="X285">
        <v>0.91039098333567159</v>
      </c>
      <c r="Y285" t="s">
        <v>955</v>
      </c>
      <c r="Z285">
        <v>2016</v>
      </c>
      <c r="AA285">
        <v>2</v>
      </c>
      <c r="AB285" t="s">
        <v>1148</v>
      </c>
      <c r="AC285" t="s">
        <v>1154</v>
      </c>
      <c r="AD285">
        <v>201618</v>
      </c>
      <c r="AE285" t="s">
        <v>83</v>
      </c>
      <c r="AF285">
        <v>1</v>
      </c>
      <c r="AG285">
        <v>2</v>
      </c>
      <c r="AH285">
        <v>2</v>
      </c>
      <c r="AI285">
        <v>2</v>
      </c>
      <c r="AJ285">
        <v>1</v>
      </c>
      <c r="AK285">
        <v>-5.8666666666666698</v>
      </c>
      <c r="AL285">
        <v>13.033333333333299</v>
      </c>
    </row>
    <row r="286" spans="1:38" x14ac:dyDescent="0.25">
      <c r="A286" t="s">
        <v>34</v>
      </c>
      <c r="B286" t="s">
        <v>36</v>
      </c>
      <c r="C286" t="s">
        <v>52</v>
      </c>
      <c r="D286" t="s">
        <v>57</v>
      </c>
      <c r="E286" t="s">
        <v>61</v>
      </c>
      <c r="F286" t="s">
        <v>65</v>
      </c>
      <c r="G286" t="s">
        <v>70</v>
      </c>
      <c r="H286" t="s">
        <v>75</v>
      </c>
      <c r="I286">
        <v>5</v>
      </c>
      <c r="J286" t="s">
        <v>80</v>
      </c>
      <c r="K286" t="s">
        <v>81</v>
      </c>
      <c r="L286">
        <v>0</v>
      </c>
      <c r="M286">
        <v>0</v>
      </c>
      <c r="N286">
        <v>0</v>
      </c>
      <c r="O286">
        <v>0</v>
      </c>
      <c r="P286">
        <v>0</v>
      </c>
      <c r="Q286" t="s">
        <v>85</v>
      </c>
      <c r="R286" t="s">
        <v>110</v>
      </c>
      <c r="S286">
        <v>3.7099609375</v>
      </c>
      <c r="T286" t="s">
        <v>650</v>
      </c>
      <c r="U286" t="s">
        <v>655</v>
      </c>
      <c r="V286">
        <v>1.73</v>
      </c>
      <c r="W286" t="s">
        <v>656</v>
      </c>
      <c r="X286">
        <v>0</v>
      </c>
      <c r="Y286" t="s">
        <v>680</v>
      </c>
      <c r="Z286">
        <v>2016</v>
      </c>
      <c r="AA286">
        <v>2</v>
      </c>
      <c r="AB286" t="s">
        <v>1148</v>
      </c>
      <c r="AC286" t="s">
        <v>1152</v>
      </c>
      <c r="AD286">
        <v>201618</v>
      </c>
      <c r="AE286" t="s">
        <v>81</v>
      </c>
      <c r="AF286">
        <v>3</v>
      </c>
      <c r="AG286">
        <v>2</v>
      </c>
      <c r="AH286">
        <v>2</v>
      </c>
      <c r="AI286">
        <v>1</v>
      </c>
      <c r="AJ286">
        <v>1</v>
      </c>
      <c r="AK286">
        <v>4</v>
      </c>
      <c r="AL286">
        <v>-4</v>
      </c>
    </row>
    <row r="287" spans="1:38" x14ac:dyDescent="0.25">
      <c r="A287" t="s">
        <v>35</v>
      </c>
      <c r="B287" t="s">
        <v>38</v>
      </c>
      <c r="C287" t="s">
        <v>52</v>
      </c>
      <c r="D287" t="s">
        <v>56</v>
      </c>
      <c r="E287" t="s">
        <v>61</v>
      </c>
      <c r="F287" t="s">
        <v>65</v>
      </c>
      <c r="G287" t="s">
        <v>70</v>
      </c>
      <c r="H287" t="s">
        <v>76</v>
      </c>
      <c r="I287">
        <v>14</v>
      </c>
      <c r="J287" t="s">
        <v>78</v>
      </c>
      <c r="K287" t="s">
        <v>81</v>
      </c>
      <c r="L287">
        <v>1</v>
      </c>
      <c r="M287">
        <v>1</v>
      </c>
      <c r="N287">
        <v>0</v>
      </c>
      <c r="O287">
        <v>0</v>
      </c>
      <c r="P287">
        <v>0</v>
      </c>
      <c r="Q287" t="s">
        <v>86</v>
      </c>
      <c r="R287" t="s">
        <v>137</v>
      </c>
      <c r="S287">
        <v>4.5302734375</v>
      </c>
      <c r="T287" t="s">
        <v>650</v>
      </c>
      <c r="U287" t="s">
        <v>655</v>
      </c>
      <c r="V287">
        <v>1.53</v>
      </c>
      <c r="W287" t="s">
        <v>656</v>
      </c>
      <c r="X287">
        <v>0</v>
      </c>
      <c r="Y287" t="s">
        <v>680</v>
      </c>
      <c r="Z287">
        <v>2016</v>
      </c>
      <c r="AA287">
        <v>2</v>
      </c>
      <c r="AB287" t="s">
        <v>1148</v>
      </c>
      <c r="AC287" t="s">
        <v>1153</v>
      </c>
      <c r="AD287">
        <v>201618</v>
      </c>
      <c r="AE287" t="s">
        <v>81</v>
      </c>
      <c r="AF287">
        <v>3</v>
      </c>
      <c r="AG287">
        <v>2</v>
      </c>
      <c r="AH287">
        <v>3</v>
      </c>
      <c r="AI287">
        <v>3</v>
      </c>
      <c r="AJ287">
        <v>1</v>
      </c>
      <c r="AK287">
        <v>3.5833333333333299</v>
      </c>
      <c r="AL287">
        <v>5.7</v>
      </c>
    </row>
    <row r="288" spans="1:38" x14ac:dyDescent="0.25">
      <c r="A288" t="s">
        <v>34</v>
      </c>
      <c r="B288" t="s">
        <v>36</v>
      </c>
      <c r="C288" t="s">
        <v>55</v>
      </c>
      <c r="D288" t="s">
        <v>54</v>
      </c>
      <c r="E288" t="s">
        <v>61</v>
      </c>
      <c r="F288" t="s">
        <v>65</v>
      </c>
      <c r="G288" t="s">
        <v>70</v>
      </c>
      <c r="H288" t="s">
        <v>75</v>
      </c>
      <c r="I288">
        <v>5</v>
      </c>
      <c r="J288" t="s">
        <v>80</v>
      </c>
      <c r="K288" t="s">
        <v>81</v>
      </c>
      <c r="L288">
        <v>0</v>
      </c>
      <c r="M288">
        <v>0</v>
      </c>
      <c r="N288">
        <v>0</v>
      </c>
      <c r="O288">
        <v>0</v>
      </c>
      <c r="P288">
        <v>0</v>
      </c>
      <c r="Q288" t="s">
        <v>87</v>
      </c>
      <c r="R288" t="s">
        <v>319</v>
      </c>
      <c r="S288">
        <v>5.0302734375</v>
      </c>
      <c r="T288" t="s">
        <v>650</v>
      </c>
      <c r="U288" t="s">
        <v>654</v>
      </c>
      <c r="V288">
        <v>1.18</v>
      </c>
      <c r="W288" t="s">
        <v>656</v>
      </c>
      <c r="X288">
        <v>2.0027902826180711E-2</v>
      </c>
      <c r="Y288" t="s">
        <v>864</v>
      </c>
      <c r="Z288">
        <v>2016</v>
      </c>
      <c r="AA288">
        <v>2</v>
      </c>
      <c r="AB288" t="s">
        <v>1148</v>
      </c>
      <c r="AC288" t="s">
        <v>1152</v>
      </c>
      <c r="AD288">
        <v>201618</v>
      </c>
      <c r="AE288" t="s">
        <v>81</v>
      </c>
      <c r="AF288">
        <v>3</v>
      </c>
      <c r="AG288">
        <v>2</v>
      </c>
      <c r="AH288">
        <v>2</v>
      </c>
      <c r="AI288">
        <v>1</v>
      </c>
      <c r="AJ288">
        <v>1</v>
      </c>
      <c r="AK288">
        <v>3.85</v>
      </c>
      <c r="AL288">
        <v>4.6500000000000004</v>
      </c>
    </row>
    <row r="289" spans="1:38" x14ac:dyDescent="0.25">
      <c r="A289" t="s">
        <v>34</v>
      </c>
      <c r="B289" t="s">
        <v>36</v>
      </c>
      <c r="C289" t="s">
        <v>53</v>
      </c>
      <c r="D289" t="s">
        <v>56</v>
      </c>
      <c r="E289" t="s">
        <v>61</v>
      </c>
      <c r="F289" t="s">
        <v>65</v>
      </c>
      <c r="G289" t="s">
        <v>70</v>
      </c>
      <c r="H289" t="s">
        <v>77</v>
      </c>
      <c r="I289">
        <v>10</v>
      </c>
      <c r="J289" t="s">
        <v>80</v>
      </c>
      <c r="K289" t="s">
        <v>81</v>
      </c>
      <c r="L289">
        <v>0</v>
      </c>
      <c r="M289">
        <v>1</v>
      </c>
      <c r="N289">
        <v>0</v>
      </c>
      <c r="O289">
        <v>0</v>
      </c>
      <c r="P289">
        <v>0</v>
      </c>
      <c r="Q289" t="s">
        <v>87</v>
      </c>
      <c r="R289" t="s">
        <v>355</v>
      </c>
      <c r="S289">
        <v>5.0302734375</v>
      </c>
      <c r="T289" t="s">
        <v>650</v>
      </c>
      <c r="U289" t="s">
        <v>654</v>
      </c>
      <c r="V289">
        <v>1.1499999999999999</v>
      </c>
      <c r="W289" t="s">
        <v>658</v>
      </c>
      <c r="X289">
        <v>13.243100792169511</v>
      </c>
      <c r="Y289" t="s">
        <v>891</v>
      </c>
      <c r="Z289">
        <v>2016</v>
      </c>
      <c r="AA289">
        <v>3</v>
      </c>
      <c r="AB289" t="s">
        <v>1148</v>
      </c>
      <c r="AC289" t="s">
        <v>1152</v>
      </c>
      <c r="AD289">
        <v>201618</v>
      </c>
      <c r="AE289" t="s">
        <v>81</v>
      </c>
      <c r="AF289">
        <v>3</v>
      </c>
      <c r="AG289">
        <v>2</v>
      </c>
      <c r="AH289">
        <v>2</v>
      </c>
      <c r="AI289">
        <v>3</v>
      </c>
      <c r="AJ289">
        <v>1</v>
      </c>
      <c r="AK289">
        <v>4.0833333333333304</v>
      </c>
      <c r="AL289">
        <v>6.68333333333333</v>
      </c>
    </row>
    <row r="290" spans="1:38" x14ac:dyDescent="0.25">
      <c r="A290" t="s">
        <v>35</v>
      </c>
      <c r="B290" t="s">
        <v>44</v>
      </c>
      <c r="C290" t="s">
        <v>51</v>
      </c>
      <c r="D290" t="s">
        <v>49</v>
      </c>
      <c r="E290" t="s">
        <v>63</v>
      </c>
      <c r="F290" t="s">
        <v>67</v>
      </c>
      <c r="G290" t="s">
        <v>71</v>
      </c>
      <c r="H290" t="s">
        <v>75</v>
      </c>
      <c r="I290">
        <v>3</v>
      </c>
      <c r="J290" t="s">
        <v>79</v>
      </c>
      <c r="K290" t="s">
        <v>84</v>
      </c>
      <c r="L290">
        <v>0</v>
      </c>
      <c r="M290">
        <v>0</v>
      </c>
      <c r="N290">
        <v>0</v>
      </c>
      <c r="O290">
        <v>0</v>
      </c>
      <c r="P290">
        <v>0</v>
      </c>
      <c r="Q290" t="s">
        <v>86</v>
      </c>
      <c r="R290" t="s">
        <v>386</v>
      </c>
      <c r="S290">
        <v>5.033171622983871</v>
      </c>
      <c r="T290" t="s">
        <v>650</v>
      </c>
      <c r="U290" t="s">
        <v>654</v>
      </c>
      <c r="V290">
        <v>0.78999999999999992</v>
      </c>
      <c r="W290" t="s">
        <v>656</v>
      </c>
      <c r="X290">
        <v>0</v>
      </c>
      <c r="Y290" t="s">
        <v>921</v>
      </c>
      <c r="Z290">
        <v>2016</v>
      </c>
      <c r="AA290">
        <v>3</v>
      </c>
      <c r="AB290" t="s">
        <v>1148</v>
      </c>
      <c r="AC290" t="s">
        <v>1154</v>
      </c>
      <c r="AD290">
        <v>201618</v>
      </c>
      <c r="AE290" t="s">
        <v>84</v>
      </c>
      <c r="AF290">
        <v>3</v>
      </c>
      <c r="AG290">
        <v>2</v>
      </c>
      <c r="AH290">
        <v>2</v>
      </c>
      <c r="AI290">
        <v>3</v>
      </c>
      <c r="AJ290">
        <v>1</v>
      </c>
      <c r="AK290">
        <v>-5.8713333333333297</v>
      </c>
      <c r="AL290">
        <v>13.0363333333333</v>
      </c>
    </row>
    <row r="291" spans="1:38" x14ac:dyDescent="0.25">
      <c r="A291" t="s">
        <v>34</v>
      </c>
      <c r="B291" t="s">
        <v>36</v>
      </c>
      <c r="C291" t="s">
        <v>52</v>
      </c>
      <c r="D291" t="s">
        <v>58</v>
      </c>
      <c r="E291" t="s">
        <v>61</v>
      </c>
      <c r="F291" t="s">
        <v>66</v>
      </c>
      <c r="G291" t="s">
        <v>70</v>
      </c>
      <c r="H291" t="s">
        <v>73</v>
      </c>
      <c r="I291">
        <v>8</v>
      </c>
      <c r="J291" t="s">
        <v>80</v>
      </c>
      <c r="K291" t="s">
        <v>81</v>
      </c>
      <c r="L291">
        <v>0</v>
      </c>
      <c r="M291">
        <v>0</v>
      </c>
      <c r="N291">
        <v>0</v>
      </c>
      <c r="O291">
        <v>0</v>
      </c>
      <c r="P291">
        <v>0</v>
      </c>
      <c r="Q291" t="s">
        <v>87</v>
      </c>
      <c r="R291" t="s">
        <v>336</v>
      </c>
      <c r="S291">
        <v>4.5703125</v>
      </c>
      <c r="T291" t="s">
        <v>650</v>
      </c>
      <c r="U291" t="s">
        <v>654</v>
      </c>
      <c r="V291">
        <v>1.27</v>
      </c>
      <c r="W291" t="s">
        <v>656</v>
      </c>
      <c r="X291">
        <v>2.3232367278371462</v>
      </c>
      <c r="Y291" t="s">
        <v>878</v>
      </c>
      <c r="Z291">
        <v>2016</v>
      </c>
      <c r="AA291">
        <v>3</v>
      </c>
      <c r="AB291" t="s">
        <v>1148</v>
      </c>
      <c r="AC291" t="s">
        <v>1152</v>
      </c>
      <c r="AD291">
        <v>201618</v>
      </c>
      <c r="AE291" t="s">
        <v>81</v>
      </c>
      <c r="AF291">
        <v>3</v>
      </c>
      <c r="AG291">
        <v>2</v>
      </c>
      <c r="AH291">
        <v>1</v>
      </c>
      <c r="AI291">
        <v>3</v>
      </c>
      <c r="AJ291">
        <v>0</v>
      </c>
      <c r="AK291">
        <v>2.8666666666666698</v>
      </c>
      <c r="AL291">
        <v>4.8666666666666698</v>
      </c>
    </row>
    <row r="292" spans="1:38" x14ac:dyDescent="0.25">
      <c r="A292" t="s">
        <v>35</v>
      </c>
      <c r="B292" t="s">
        <v>36</v>
      </c>
      <c r="C292" t="s">
        <v>51</v>
      </c>
      <c r="D292" t="s">
        <v>59</v>
      </c>
      <c r="E292" t="s">
        <v>61</v>
      </c>
      <c r="F292" t="s">
        <v>65</v>
      </c>
      <c r="G292" t="s">
        <v>70</v>
      </c>
      <c r="H292" t="s">
        <v>73</v>
      </c>
      <c r="I292">
        <v>8</v>
      </c>
      <c r="J292" t="s">
        <v>80</v>
      </c>
      <c r="K292" t="s">
        <v>81</v>
      </c>
      <c r="L292">
        <v>0</v>
      </c>
      <c r="M292">
        <v>0</v>
      </c>
      <c r="N292">
        <v>0</v>
      </c>
      <c r="O292">
        <v>0</v>
      </c>
      <c r="P292">
        <v>0</v>
      </c>
      <c r="Q292" t="s">
        <v>87</v>
      </c>
      <c r="R292" t="s">
        <v>348</v>
      </c>
      <c r="S292">
        <v>4.23046875</v>
      </c>
      <c r="T292" t="s">
        <v>650</v>
      </c>
      <c r="U292" t="s">
        <v>654</v>
      </c>
      <c r="V292">
        <v>1.32</v>
      </c>
      <c r="W292" t="s">
        <v>658</v>
      </c>
      <c r="X292">
        <v>6.4915185286240069</v>
      </c>
      <c r="Y292" t="s">
        <v>878</v>
      </c>
      <c r="Z292">
        <v>2016</v>
      </c>
      <c r="AA292">
        <v>3</v>
      </c>
      <c r="AB292" t="s">
        <v>1148</v>
      </c>
      <c r="AC292" t="s">
        <v>1152</v>
      </c>
      <c r="AD292">
        <v>201618</v>
      </c>
      <c r="AE292" t="s">
        <v>81</v>
      </c>
      <c r="AF292">
        <v>3</v>
      </c>
      <c r="AG292">
        <v>2</v>
      </c>
      <c r="AH292">
        <v>1</v>
      </c>
      <c r="AI292">
        <v>2</v>
      </c>
      <c r="AJ292">
        <v>0</v>
      </c>
      <c r="AK292">
        <v>3.05</v>
      </c>
      <c r="AL292">
        <v>5.05</v>
      </c>
    </row>
    <row r="293" spans="1:38" x14ac:dyDescent="0.25">
      <c r="A293" t="s">
        <v>35</v>
      </c>
      <c r="B293" t="s">
        <v>36</v>
      </c>
      <c r="C293" t="s">
        <v>52</v>
      </c>
      <c r="D293" t="s">
        <v>49</v>
      </c>
      <c r="E293" t="s">
        <v>61</v>
      </c>
      <c r="F293" t="s">
        <v>65</v>
      </c>
      <c r="G293" t="s">
        <v>70</v>
      </c>
      <c r="H293" t="s">
        <v>77</v>
      </c>
      <c r="I293">
        <v>8</v>
      </c>
      <c r="J293" t="s">
        <v>80</v>
      </c>
      <c r="K293" t="s">
        <v>81</v>
      </c>
      <c r="L293">
        <v>0</v>
      </c>
      <c r="M293">
        <v>1</v>
      </c>
      <c r="N293">
        <v>0</v>
      </c>
      <c r="O293">
        <v>0</v>
      </c>
      <c r="P293">
        <v>0</v>
      </c>
      <c r="Q293" t="s">
        <v>86</v>
      </c>
      <c r="R293" t="s">
        <v>193</v>
      </c>
      <c r="S293">
        <v>3.8203125</v>
      </c>
      <c r="T293" t="s">
        <v>650</v>
      </c>
      <c r="U293" t="s">
        <v>654</v>
      </c>
      <c r="V293">
        <v>1.35</v>
      </c>
      <c r="W293" t="s">
        <v>656</v>
      </c>
      <c r="X293">
        <v>0</v>
      </c>
      <c r="Y293" t="s">
        <v>752</v>
      </c>
      <c r="Z293">
        <v>2016</v>
      </c>
      <c r="AA293">
        <v>3</v>
      </c>
      <c r="AB293" t="s">
        <v>1150</v>
      </c>
      <c r="AC293" t="s">
        <v>1152</v>
      </c>
      <c r="AD293">
        <v>201618</v>
      </c>
      <c r="AE293" t="s">
        <v>81</v>
      </c>
      <c r="AF293">
        <v>3</v>
      </c>
      <c r="AG293">
        <v>2</v>
      </c>
      <c r="AH293">
        <v>2</v>
      </c>
      <c r="AI293">
        <v>3</v>
      </c>
      <c r="AJ293">
        <v>1</v>
      </c>
      <c r="AK293">
        <v>4.3333333333333304</v>
      </c>
      <c r="AL293">
        <v>5.1666666666666696</v>
      </c>
    </row>
    <row r="294" spans="1:38" x14ac:dyDescent="0.25">
      <c r="A294" t="s">
        <v>34</v>
      </c>
      <c r="B294" t="s">
        <v>36</v>
      </c>
      <c r="C294" t="s">
        <v>53</v>
      </c>
      <c r="D294" t="s">
        <v>56</v>
      </c>
      <c r="E294" t="s">
        <v>61</v>
      </c>
      <c r="F294" t="s">
        <v>65</v>
      </c>
      <c r="G294" t="s">
        <v>70</v>
      </c>
      <c r="H294" t="s">
        <v>73</v>
      </c>
      <c r="I294">
        <v>9</v>
      </c>
      <c r="J294" t="s">
        <v>80</v>
      </c>
      <c r="K294" t="s">
        <v>81</v>
      </c>
      <c r="L294">
        <v>0</v>
      </c>
      <c r="M294">
        <v>0</v>
      </c>
      <c r="N294">
        <v>0</v>
      </c>
      <c r="O294">
        <v>0</v>
      </c>
      <c r="P294">
        <v>0</v>
      </c>
      <c r="Q294" t="s">
        <v>87</v>
      </c>
      <c r="R294" t="s">
        <v>351</v>
      </c>
      <c r="S294">
        <v>6.5302734375</v>
      </c>
      <c r="T294" t="s">
        <v>652</v>
      </c>
      <c r="U294" t="s">
        <v>655</v>
      </c>
      <c r="V294">
        <v>1.76</v>
      </c>
      <c r="W294" t="s">
        <v>658</v>
      </c>
      <c r="X294">
        <v>10.53213626146314</v>
      </c>
      <c r="Y294" t="s">
        <v>889</v>
      </c>
      <c r="Z294">
        <v>2016</v>
      </c>
      <c r="AA294">
        <v>4</v>
      </c>
      <c r="AB294" t="s">
        <v>1150</v>
      </c>
      <c r="AC294" t="s">
        <v>1152</v>
      </c>
      <c r="AD294">
        <v>201618</v>
      </c>
      <c r="AE294" t="s">
        <v>81</v>
      </c>
      <c r="AF294">
        <v>3</v>
      </c>
      <c r="AG294">
        <v>3</v>
      </c>
      <c r="AH294">
        <v>1</v>
      </c>
      <c r="AI294">
        <v>3</v>
      </c>
      <c r="AJ294">
        <v>0</v>
      </c>
      <c r="AK294">
        <v>3.9</v>
      </c>
      <c r="AL294">
        <v>5.68333333333333</v>
      </c>
    </row>
    <row r="295" spans="1:38" x14ac:dyDescent="0.25">
      <c r="A295" t="s">
        <v>34</v>
      </c>
      <c r="B295" t="s">
        <v>36</v>
      </c>
      <c r="C295" t="s">
        <v>52</v>
      </c>
      <c r="D295" t="s">
        <v>54</v>
      </c>
      <c r="E295" t="s">
        <v>61</v>
      </c>
      <c r="F295" t="s">
        <v>65</v>
      </c>
      <c r="G295" t="s">
        <v>70</v>
      </c>
      <c r="H295" t="s">
        <v>73</v>
      </c>
      <c r="I295">
        <v>7</v>
      </c>
      <c r="J295" t="s">
        <v>80</v>
      </c>
      <c r="K295" t="s">
        <v>81</v>
      </c>
      <c r="L295">
        <v>0</v>
      </c>
      <c r="M295">
        <v>0</v>
      </c>
      <c r="N295">
        <v>0</v>
      </c>
      <c r="O295">
        <v>0</v>
      </c>
      <c r="P295">
        <v>0</v>
      </c>
      <c r="Q295" t="s">
        <v>86</v>
      </c>
      <c r="R295" t="s">
        <v>241</v>
      </c>
      <c r="S295">
        <v>1.990234375</v>
      </c>
      <c r="T295" t="s">
        <v>651</v>
      </c>
      <c r="U295" t="s">
        <v>654</v>
      </c>
      <c r="V295">
        <v>1.34</v>
      </c>
      <c r="W295" t="s">
        <v>658</v>
      </c>
      <c r="X295">
        <v>4.7009960515424529</v>
      </c>
      <c r="Y295" t="s">
        <v>797</v>
      </c>
      <c r="Z295">
        <v>2016</v>
      </c>
      <c r="AA295">
        <v>4</v>
      </c>
      <c r="AB295" t="s">
        <v>1150</v>
      </c>
      <c r="AC295" t="s">
        <v>1152</v>
      </c>
      <c r="AD295">
        <v>201618</v>
      </c>
      <c r="AE295" t="s">
        <v>81</v>
      </c>
      <c r="AF295">
        <v>3</v>
      </c>
      <c r="AG295">
        <v>2</v>
      </c>
      <c r="AH295">
        <v>1</v>
      </c>
      <c r="AI295">
        <v>1</v>
      </c>
      <c r="AJ295">
        <v>0</v>
      </c>
      <c r="AK295">
        <v>3.31</v>
      </c>
      <c r="AL295">
        <v>5.3983333333333299</v>
      </c>
    </row>
    <row r="296" spans="1:38" x14ac:dyDescent="0.25">
      <c r="A296" t="s">
        <v>34</v>
      </c>
      <c r="B296" t="s">
        <v>36</v>
      </c>
      <c r="C296" t="s">
        <v>52</v>
      </c>
      <c r="D296" t="s">
        <v>54</v>
      </c>
      <c r="E296" t="s">
        <v>61</v>
      </c>
      <c r="F296" t="s">
        <v>65</v>
      </c>
      <c r="G296" t="s">
        <v>70</v>
      </c>
      <c r="H296" t="s">
        <v>73</v>
      </c>
      <c r="I296">
        <v>7</v>
      </c>
      <c r="J296" t="s">
        <v>80</v>
      </c>
      <c r="K296" t="s">
        <v>81</v>
      </c>
      <c r="L296">
        <v>0</v>
      </c>
      <c r="M296">
        <v>0</v>
      </c>
      <c r="N296">
        <v>0</v>
      </c>
      <c r="O296">
        <v>0</v>
      </c>
      <c r="P296">
        <v>0</v>
      </c>
      <c r="Q296" t="s">
        <v>86</v>
      </c>
      <c r="R296" t="s">
        <v>260</v>
      </c>
      <c r="S296">
        <v>4.8798828125</v>
      </c>
      <c r="T296" t="s">
        <v>650</v>
      </c>
      <c r="U296" t="s">
        <v>654</v>
      </c>
      <c r="V296">
        <v>1.06</v>
      </c>
      <c r="W296" t="s">
        <v>657</v>
      </c>
      <c r="X296">
        <v>98.438683524727395</v>
      </c>
      <c r="Y296" t="s">
        <v>814</v>
      </c>
      <c r="Z296">
        <v>2016</v>
      </c>
      <c r="AA296">
        <v>4</v>
      </c>
      <c r="AB296" t="s">
        <v>1150</v>
      </c>
      <c r="AC296" t="s">
        <v>1152</v>
      </c>
      <c r="AD296">
        <v>201618</v>
      </c>
      <c r="AE296" t="s">
        <v>81</v>
      </c>
      <c r="AF296">
        <v>3</v>
      </c>
      <c r="AG296">
        <v>3</v>
      </c>
      <c r="AH296">
        <v>1</v>
      </c>
      <c r="AI296">
        <v>1</v>
      </c>
      <c r="AJ296">
        <v>0</v>
      </c>
      <c r="AK296">
        <v>3.29666666666667</v>
      </c>
      <c r="AL296">
        <v>5.5166666666666702</v>
      </c>
    </row>
    <row r="297" spans="1:38" x14ac:dyDescent="0.25">
      <c r="A297" t="s">
        <v>35</v>
      </c>
      <c r="B297" t="s">
        <v>36</v>
      </c>
      <c r="C297" t="s">
        <v>52</v>
      </c>
      <c r="D297" t="s">
        <v>59</v>
      </c>
      <c r="E297" t="s">
        <v>61</v>
      </c>
      <c r="F297" t="s">
        <v>66</v>
      </c>
      <c r="G297" t="s">
        <v>70</v>
      </c>
      <c r="H297" t="s">
        <v>77</v>
      </c>
      <c r="I297">
        <v>8</v>
      </c>
      <c r="J297" t="s">
        <v>80</v>
      </c>
      <c r="K297" t="s">
        <v>81</v>
      </c>
      <c r="L297">
        <v>0</v>
      </c>
      <c r="M297">
        <v>1</v>
      </c>
      <c r="N297">
        <v>0</v>
      </c>
      <c r="O297">
        <v>0</v>
      </c>
      <c r="P297">
        <v>0</v>
      </c>
      <c r="Q297" t="s">
        <v>86</v>
      </c>
      <c r="R297" t="s">
        <v>208</v>
      </c>
      <c r="S297">
        <v>2.41015625</v>
      </c>
      <c r="T297" t="s">
        <v>651</v>
      </c>
      <c r="U297" t="s">
        <v>654</v>
      </c>
      <c r="V297">
        <v>1.08</v>
      </c>
      <c r="W297" t="s">
        <v>656</v>
      </c>
      <c r="X297">
        <v>2.613066588475537E-2</v>
      </c>
      <c r="Y297" t="s">
        <v>767</v>
      </c>
      <c r="Z297">
        <v>2016</v>
      </c>
      <c r="AA297">
        <v>4</v>
      </c>
      <c r="AB297" t="s">
        <v>1150</v>
      </c>
      <c r="AC297" t="s">
        <v>1152</v>
      </c>
      <c r="AD297">
        <v>201618</v>
      </c>
      <c r="AE297" t="s">
        <v>81</v>
      </c>
      <c r="AF297">
        <v>3</v>
      </c>
      <c r="AG297">
        <v>1</v>
      </c>
      <c r="AH297">
        <v>2</v>
      </c>
      <c r="AI297">
        <v>2</v>
      </c>
      <c r="AJ297">
        <v>1</v>
      </c>
      <c r="AK297">
        <v>4.1336666666666702</v>
      </c>
      <c r="AL297">
        <v>5.3841666666666699</v>
      </c>
    </row>
    <row r="298" spans="1:38" x14ac:dyDescent="0.25">
      <c r="A298" t="s">
        <v>35</v>
      </c>
      <c r="B298" t="s">
        <v>36</v>
      </c>
      <c r="C298" t="s">
        <v>51</v>
      </c>
      <c r="D298" t="s">
        <v>49</v>
      </c>
      <c r="E298" t="s">
        <v>61</v>
      </c>
      <c r="F298" t="s">
        <v>64</v>
      </c>
      <c r="G298" t="s">
        <v>70</v>
      </c>
      <c r="H298" t="s">
        <v>77</v>
      </c>
      <c r="I298">
        <v>7</v>
      </c>
      <c r="J298" t="s">
        <v>80</v>
      </c>
      <c r="K298" t="s">
        <v>82</v>
      </c>
      <c r="L298">
        <v>0</v>
      </c>
      <c r="M298">
        <v>1</v>
      </c>
      <c r="N298">
        <v>0</v>
      </c>
      <c r="O298">
        <v>0</v>
      </c>
      <c r="P298">
        <v>0</v>
      </c>
      <c r="Q298" t="s">
        <v>87</v>
      </c>
      <c r="R298" t="s">
        <v>338</v>
      </c>
      <c r="S298">
        <v>3.6396484375</v>
      </c>
      <c r="T298" t="s">
        <v>650</v>
      </c>
      <c r="U298" t="s">
        <v>654</v>
      </c>
      <c r="V298">
        <v>1.28</v>
      </c>
      <c r="W298" t="s">
        <v>656</v>
      </c>
      <c r="X298">
        <v>2.97920253987495</v>
      </c>
      <c r="Y298" t="s">
        <v>767</v>
      </c>
      <c r="Z298">
        <v>2016</v>
      </c>
      <c r="AA298">
        <v>4</v>
      </c>
      <c r="AB298" t="s">
        <v>1150</v>
      </c>
      <c r="AC298" t="s">
        <v>1152</v>
      </c>
      <c r="AD298">
        <v>201618</v>
      </c>
      <c r="AE298" t="s">
        <v>82</v>
      </c>
      <c r="AF298">
        <v>2</v>
      </c>
      <c r="AG298">
        <v>2</v>
      </c>
      <c r="AH298">
        <v>2</v>
      </c>
      <c r="AI298">
        <v>3</v>
      </c>
      <c r="AJ298">
        <v>1</v>
      </c>
      <c r="AK298">
        <v>2.8066666666666702</v>
      </c>
      <c r="AL298">
        <v>6.6816666666666702</v>
      </c>
    </row>
    <row r="299" spans="1:38" x14ac:dyDescent="0.25">
      <c r="A299" t="s">
        <v>34</v>
      </c>
      <c r="B299" t="s">
        <v>36</v>
      </c>
      <c r="C299" t="s">
        <v>53</v>
      </c>
      <c r="D299" t="s">
        <v>56</v>
      </c>
      <c r="E299" t="s">
        <v>61</v>
      </c>
      <c r="F299" t="s">
        <v>65</v>
      </c>
      <c r="G299" t="s">
        <v>70</v>
      </c>
      <c r="H299" t="s">
        <v>73</v>
      </c>
      <c r="I299">
        <v>7</v>
      </c>
      <c r="J299" t="s">
        <v>80</v>
      </c>
      <c r="K299" t="s">
        <v>81</v>
      </c>
      <c r="L299">
        <v>0</v>
      </c>
      <c r="M299">
        <v>0</v>
      </c>
      <c r="N299">
        <v>0</v>
      </c>
      <c r="O299">
        <v>0</v>
      </c>
      <c r="P299">
        <v>0</v>
      </c>
      <c r="Q299" t="s">
        <v>85</v>
      </c>
      <c r="R299" t="s">
        <v>126</v>
      </c>
      <c r="S299">
        <v>1.419921875</v>
      </c>
      <c r="T299" t="s">
        <v>651</v>
      </c>
      <c r="U299" t="s">
        <v>654</v>
      </c>
      <c r="V299">
        <v>0.93</v>
      </c>
      <c r="W299" t="s">
        <v>657</v>
      </c>
      <c r="X299">
        <v>194.52149569988239</v>
      </c>
      <c r="Y299" t="s">
        <v>694</v>
      </c>
      <c r="Z299">
        <v>2016</v>
      </c>
      <c r="AA299">
        <v>4</v>
      </c>
      <c r="AB299" t="s">
        <v>1150</v>
      </c>
      <c r="AC299" t="s">
        <v>1152</v>
      </c>
      <c r="AD299">
        <v>201618</v>
      </c>
      <c r="AE299" t="s">
        <v>81</v>
      </c>
      <c r="AF299">
        <v>3</v>
      </c>
      <c r="AG299">
        <v>2</v>
      </c>
      <c r="AH299">
        <v>1</v>
      </c>
      <c r="AI299">
        <v>3</v>
      </c>
      <c r="AJ299">
        <v>0</v>
      </c>
      <c r="AK299">
        <v>3.9</v>
      </c>
      <c r="AL299">
        <v>5.6333333333333302</v>
      </c>
    </row>
    <row r="300" spans="1:38" x14ac:dyDescent="0.25">
      <c r="A300" t="s">
        <v>34</v>
      </c>
      <c r="B300" t="s">
        <v>36</v>
      </c>
      <c r="C300" t="s">
        <v>51</v>
      </c>
      <c r="D300" t="s">
        <v>54</v>
      </c>
      <c r="E300" t="s">
        <v>61</v>
      </c>
      <c r="F300" t="s">
        <v>65</v>
      </c>
      <c r="G300" t="s">
        <v>70</v>
      </c>
      <c r="H300" t="s">
        <v>77</v>
      </c>
      <c r="I300">
        <v>7</v>
      </c>
      <c r="J300" t="s">
        <v>80</v>
      </c>
      <c r="K300" t="s">
        <v>82</v>
      </c>
      <c r="L300">
        <v>0</v>
      </c>
      <c r="M300">
        <v>1</v>
      </c>
      <c r="N300">
        <v>0</v>
      </c>
      <c r="O300">
        <v>0</v>
      </c>
      <c r="P300">
        <v>0</v>
      </c>
      <c r="Q300" t="s">
        <v>87</v>
      </c>
      <c r="R300" t="s">
        <v>305</v>
      </c>
      <c r="S300">
        <v>1.91015625</v>
      </c>
      <c r="T300" t="s">
        <v>651</v>
      </c>
      <c r="U300" t="s">
        <v>654</v>
      </c>
      <c r="V300">
        <v>1.21</v>
      </c>
      <c r="W300" t="s">
        <v>656</v>
      </c>
      <c r="X300">
        <v>0</v>
      </c>
      <c r="Y300" t="s">
        <v>852</v>
      </c>
      <c r="Z300">
        <v>2016</v>
      </c>
      <c r="AA300">
        <v>4</v>
      </c>
      <c r="AB300" t="s">
        <v>1150</v>
      </c>
      <c r="AC300" t="s">
        <v>1152</v>
      </c>
      <c r="AD300">
        <v>201618</v>
      </c>
      <c r="AE300" t="s">
        <v>82</v>
      </c>
      <c r="AF300">
        <v>2</v>
      </c>
      <c r="AG300">
        <v>1</v>
      </c>
      <c r="AH300">
        <v>2</v>
      </c>
      <c r="AI300">
        <v>1</v>
      </c>
      <c r="AJ300">
        <v>1</v>
      </c>
      <c r="AK300">
        <v>3.8833333333333302</v>
      </c>
      <c r="AL300">
        <v>5.3666666666666698</v>
      </c>
    </row>
    <row r="301" spans="1:38" x14ac:dyDescent="0.25">
      <c r="A301" t="s">
        <v>34</v>
      </c>
      <c r="B301" t="s">
        <v>36</v>
      </c>
      <c r="C301" t="s">
        <v>52</v>
      </c>
      <c r="D301" t="s">
        <v>56</v>
      </c>
      <c r="E301" t="s">
        <v>61</v>
      </c>
      <c r="F301" t="s">
        <v>65</v>
      </c>
      <c r="G301" t="s">
        <v>70</v>
      </c>
      <c r="H301" t="s">
        <v>73</v>
      </c>
      <c r="I301">
        <v>7</v>
      </c>
      <c r="J301" t="s">
        <v>80</v>
      </c>
      <c r="K301" t="s">
        <v>81</v>
      </c>
      <c r="L301">
        <v>0</v>
      </c>
      <c r="M301">
        <v>0</v>
      </c>
      <c r="N301">
        <v>0</v>
      </c>
      <c r="O301">
        <v>0</v>
      </c>
      <c r="P301">
        <v>0</v>
      </c>
      <c r="Q301" t="s">
        <v>87</v>
      </c>
      <c r="R301" t="s">
        <v>304</v>
      </c>
      <c r="S301">
        <v>2.51953125</v>
      </c>
      <c r="T301" t="s">
        <v>651</v>
      </c>
      <c r="U301" t="s">
        <v>654</v>
      </c>
      <c r="V301">
        <v>1.17</v>
      </c>
      <c r="W301" t="s">
        <v>656</v>
      </c>
      <c r="X301">
        <v>0</v>
      </c>
      <c r="Y301" t="s">
        <v>852</v>
      </c>
      <c r="Z301">
        <v>2016</v>
      </c>
      <c r="AA301">
        <v>4</v>
      </c>
      <c r="AB301" t="s">
        <v>1150</v>
      </c>
      <c r="AC301" t="s">
        <v>1152</v>
      </c>
      <c r="AD301">
        <v>201618</v>
      </c>
      <c r="AE301" t="s">
        <v>81</v>
      </c>
      <c r="AF301">
        <v>3</v>
      </c>
      <c r="AG301">
        <v>1</v>
      </c>
      <c r="AH301">
        <v>1</v>
      </c>
      <c r="AI301">
        <v>3</v>
      </c>
      <c r="AJ301">
        <v>0</v>
      </c>
      <c r="AK301">
        <v>3.5</v>
      </c>
      <c r="AL301">
        <v>4.8333333333333304</v>
      </c>
    </row>
    <row r="302" spans="1:38" x14ac:dyDescent="0.25">
      <c r="A302" t="s">
        <v>35</v>
      </c>
      <c r="B302" t="s">
        <v>36</v>
      </c>
      <c r="C302" t="s">
        <v>51</v>
      </c>
      <c r="D302" t="s">
        <v>54</v>
      </c>
      <c r="E302" t="s">
        <v>61</v>
      </c>
      <c r="F302" t="s">
        <v>65</v>
      </c>
      <c r="G302" t="s">
        <v>70</v>
      </c>
      <c r="H302" t="s">
        <v>77</v>
      </c>
      <c r="I302">
        <v>11</v>
      </c>
      <c r="J302" t="s">
        <v>78</v>
      </c>
      <c r="K302" t="s">
        <v>82</v>
      </c>
      <c r="L302">
        <v>0</v>
      </c>
      <c r="M302">
        <v>1</v>
      </c>
      <c r="N302">
        <v>0</v>
      </c>
      <c r="O302">
        <v>0</v>
      </c>
      <c r="P302">
        <v>0</v>
      </c>
      <c r="Q302" t="s">
        <v>87</v>
      </c>
      <c r="R302" t="s">
        <v>271</v>
      </c>
      <c r="S302">
        <v>2.509765625</v>
      </c>
      <c r="T302" t="s">
        <v>651</v>
      </c>
      <c r="U302" t="s">
        <v>654</v>
      </c>
      <c r="V302">
        <v>1.37</v>
      </c>
      <c r="W302" t="s">
        <v>656</v>
      </c>
      <c r="X302">
        <v>1.473213150165974</v>
      </c>
      <c r="Y302" t="s">
        <v>824</v>
      </c>
      <c r="Z302">
        <v>2016</v>
      </c>
      <c r="AA302">
        <v>4</v>
      </c>
      <c r="AB302" t="s">
        <v>1150</v>
      </c>
      <c r="AC302" t="s">
        <v>1152</v>
      </c>
      <c r="AD302">
        <v>201618</v>
      </c>
      <c r="AE302" t="s">
        <v>82</v>
      </c>
      <c r="AF302">
        <v>3</v>
      </c>
      <c r="AG302">
        <v>1</v>
      </c>
      <c r="AH302">
        <v>2</v>
      </c>
      <c r="AI302">
        <v>1</v>
      </c>
      <c r="AJ302">
        <v>1</v>
      </c>
      <c r="AK302">
        <v>3.65</v>
      </c>
      <c r="AL302">
        <v>6.1333333333333302</v>
      </c>
    </row>
    <row r="303" spans="1:38" x14ac:dyDescent="0.25">
      <c r="A303" t="s">
        <v>35</v>
      </c>
      <c r="B303" t="s">
        <v>44</v>
      </c>
      <c r="C303" t="s">
        <v>54</v>
      </c>
      <c r="D303" t="s">
        <v>56</v>
      </c>
      <c r="E303" t="s">
        <v>62</v>
      </c>
      <c r="F303" t="s">
        <v>69</v>
      </c>
      <c r="G303" t="s">
        <v>71</v>
      </c>
      <c r="H303" t="s">
        <v>75</v>
      </c>
      <c r="I303">
        <v>2</v>
      </c>
      <c r="J303" t="s">
        <v>79</v>
      </c>
      <c r="K303" t="s">
        <v>82</v>
      </c>
      <c r="L303">
        <v>0</v>
      </c>
      <c r="M303">
        <v>0</v>
      </c>
      <c r="N303">
        <v>0</v>
      </c>
      <c r="O303">
        <v>0</v>
      </c>
      <c r="P303">
        <v>0</v>
      </c>
      <c r="Q303" t="s">
        <v>86</v>
      </c>
      <c r="R303" t="s">
        <v>418</v>
      </c>
      <c r="S303">
        <v>3.2998046875</v>
      </c>
      <c r="T303" t="s">
        <v>650</v>
      </c>
      <c r="U303" t="s">
        <v>655</v>
      </c>
      <c r="V303">
        <v>1.82</v>
      </c>
      <c r="W303" t="s">
        <v>656</v>
      </c>
      <c r="X303">
        <v>0</v>
      </c>
      <c r="Y303" t="s">
        <v>949</v>
      </c>
      <c r="Z303">
        <v>2016</v>
      </c>
      <c r="AA303">
        <v>4</v>
      </c>
      <c r="AB303" t="s">
        <v>1150</v>
      </c>
      <c r="AC303" t="s">
        <v>1154</v>
      </c>
      <c r="AD303">
        <v>201618</v>
      </c>
      <c r="AE303" t="s">
        <v>82</v>
      </c>
      <c r="AF303">
        <v>2</v>
      </c>
      <c r="AG303">
        <v>2</v>
      </c>
      <c r="AH303">
        <v>2</v>
      </c>
      <c r="AI303">
        <v>3</v>
      </c>
      <c r="AJ303">
        <v>1</v>
      </c>
      <c r="AK303">
        <v>-4.75</v>
      </c>
      <c r="AL303">
        <v>11.8333333333333</v>
      </c>
    </row>
    <row r="304" spans="1:38" x14ac:dyDescent="0.25">
      <c r="A304" t="s">
        <v>34</v>
      </c>
      <c r="B304" t="s">
        <v>36</v>
      </c>
      <c r="C304" t="s">
        <v>52</v>
      </c>
      <c r="D304" t="s">
        <v>54</v>
      </c>
      <c r="E304" t="s">
        <v>61</v>
      </c>
      <c r="F304" t="s">
        <v>65</v>
      </c>
      <c r="G304" t="s">
        <v>70</v>
      </c>
      <c r="H304" t="s">
        <v>73</v>
      </c>
      <c r="I304">
        <v>7</v>
      </c>
      <c r="J304" t="s">
        <v>80</v>
      </c>
      <c r="K304" t="s">
        <v>81</v>
      </c>
      <c r="L304">
        <v>0</v>
      </c>
      <c r="M304">
        <v>0</v>
      </c>
      <c r="N304">
        <v>0</v>
      </c>
      <c r="O304">
        <v>0</v>
      </c>
      <c r="P304">
        <v>0</v>
      </c>
      <c r="Q304" t="s">
        <v>85</v>
      </c>
      <c r="R304" t="s">
        <v>116</v>
      </c>
      <c r="S304">
        <v>2.41015625</v>
      </c>
      <c r="T304" t="s">
        <v>651</v>
      </c>
      <c r="U304" t="s">
        <v>655</v>
      </c>
      <c r="V304">
        <v>1.53</v>
      </c>
      <c r="W304" t="s">
        <v>656</v>
      </c>
      <c r="X304">
        <v>1.7197164881508791</v>
      </c>
      <c r="Y304" t="s">
        <v>686</v>
      </c>
      <c r="Z304">
        <v>2016</v>
      </c>
      <c r="AA304">
        <v>4</v>
      </c>
      <c r="AB304" t="s">
        <v>1150</v>
      </c>
      <c r="AC304" t="s">
        <v>1152</v>
      </c>
      <c r="AD304">
        <v>201618</v>
      </c>
      <c r="AE304" t="s">
        <v>81</v>
      </c>
      <c r="AF304">
        <v>3</v>
      </c>
      <c r="AG304">
        <v>2</v>
      </c>
      <c r="AH304">
        <v>1</v>
      </c>
      <c r="AI304">
        <v>1</v>
      </c>
      <c r="AJ304">
        <v>0</v>
      </c>
      <c r="AK304">
        <v>3.93333333333333</v>
      </c>
      <c r="AL304">
        <v>4.7166666666666703</v>
      </c>
    </row>
    <row r="305" spans="1:38" x14ac:dyDescent="0.25">
      <c r="A305" t="s">
        <v>35</v>
      </c>
      <c r="B305" t="s">
        <v>36</v>
      </c>
      <c r="C305" t="s">
        <v>53</v>
      </c>
      <c r="D305" t="s">
        <v>56</v>
      </c>
      <c r="E305" t="s">
        <v>61</v>
      </c>
      <c r="F305" t="s">
        <v>65</v>
      </c>
      <c r="G305" t="s">
        <v>70</v>
      </c>
      <c r="H305" t="s">
        <v>73</v>
      </c>
      <c r="I305">
        <v>7</v>
      </c>
      <c r="J305" t="s">
        <v>80</v>
      </c>
      <c r="K305" t="s">
        <v>81</v>
      </c>
      <c r="L305">
        <v>0</v>
      </c>
      <c r="M305">
        <v>0</v>
      </c>
      <c r="N305">
        <v>0</v>
      </c>
      <c r="O305">
        <v>0</v>
      </c>
      <c r="P305">
        <v>0</v>
      </c>
      <c r="Q305" t="s">
        <v>85</v>
      </c>
      <c r="R305" t="s">
        <v>108</v>
      </c>
      <c r="S305">
        <v>2.7197265625</v>
      </c>
      <c r="T305" t="s">
        <v>650</v>
      </c>
      <c r="U305" t="s">
        <v>654</v>
      </c>
      <c r="V305">
        <v>1.33</v>
      </c>
      <c r="W305" t="s">
        <v>656</v>
      </c>
      <c r="X305">
        <v>0</v>
      </c>
      <c r="Y305" t="s">
        <v>678</v>
      </c>
      <c r="Z305">
        <v>2016</v>
      </c>
      <c r="AA305">
        <v>5</v>
      </c>
      <c r="AB305" t="s">
        <v>1150</v>
      </c>
      <c r="AC305" t="s">
        <v>1152</v>
      </c>
      <c r="AD305">
        <v>201618</v>
      </c>
      <c r="AE305" t="s">
        <v>81</v>
      </c>
      <c r="AF305">
        <v>3</v>
      </c>
      <c r="AG305">
        <v>2</v>
      </c>
      <c r="AH305">
        <v>1</v>
      </c>
      <c r="AI305">
        <v>3</v>
      </c>
      <c r="AJ305">
        <v>0</v>
      </c>
      <c r="AK305">
        <v>3.9016666666666699</v>
      </c>
      <c r="AL305">
        <v>5.2933333333333303</v>
      </c>
    </row>
    <row r="306" spans="1:38" x14ac:dyDescent="0.25">
      <c r="A306" t="s">
        <v>35</v>
      </c>
      <c r="B306" t="s">
        <v>36</v>
      </c>
      <c r="C306" t="s">
        <v>52</v>
      </c>
      <c r="D306" t="s">
        <v>57</v>
      </c>
      <c r="E306" t="s">
        <v>61</v>
      </c>
      <c r="F306" t="s">
        <v>65</v>
      </c>
      <c r="G306" t="s">
        <v>70</v>
      </c>
      <c r="H306" t="s">
        <v>73</v>
      </c>
      <c r="I306">
        <v>8</v>
      </c>
      <c r="J306" t="s">
        <v>80</v>
      </c>
      <c r="K306" t="s">
        <v>81</v>
      </c>
      <c r="L306">
        <v>0</v>
      </c>
      <c r="M306">
        <v>0</v>
      </c>
      <c r="N306">
        <v>0</v>
      </c>
      <c r="O306">
        <v>0</v>
      </c>
      <c r="P306">
        <v>0</v>
      </c>
      <c r="Q306" t="s">
        <v>85</v>
      </c>
      <c r="R306" t="s">
        <v>121</v>
      </c>
      <c r="S306">
        <v>3.8896484375</v>
      </c>
      <c r="T306" t="s">
        <v>650</v>
      </c>
      <c r="U306" t="s">
        <v>654</v>
      </c>
      <c r="V306">
        <v>1.24</v>
      </c>
      <c r="W306" t="s">
        <v>658</v>
      </c>
      <c r="X306">
        <v>7.1400380926206699</v>
      </c>
      <c r="Y306" t="s">
        <v>676</v>
      </c>
      <c r="Z306">
        <v>2016</v>
      </c>
      <c r="AA306">
        <v>5</v>
      </c>
      <c r="AB306" t="s">
        <v>1150</v>
      </c>
      <c r="AC306" t="s">
        <v>1152</v>
      </c>
      <c r="AD306">
        <v>201618</v>
      </c>
      <c r="AE306" t="s">
        <v>81</v>
      </c>
      <c r="AF306">
        <v>3</v>
      </c>
      <c r="AG306">
        <v>2</v>
      </c>
      <c r="AH306">
        <v>1</v>
      </c>
      <c r="AI306">
        <v>1</v>
      </c>
      <c r="AJ306">
        <v>0</v>
      </c>
      <c r="AK306">
        <v>3.8483333333333301</v>
      </c>
      <c r="AL306">
        <v>5.415</v>
      </c>
    </row>
    <row r="307" spans="1:38" x14ac:dyDescent="0.25">
      <c r="A307" t="s">
        <v>34</v>
      </c>
      <c r="B307" t="s">
        <v>36</v>
      </c>
      <c r="C307" t="s">
        <v>52</v>
      </c>
      <c r="D307" t="s">
        <v>56</v>
      </c>
      <c r="E307" t="s">
        <v>61</v>
      </c>
      <c r="F307" t="s">
        <v>65</v>
      </c>
      <c r="G307" t="s">
        <v>70</v>
      </c>
      <c r="H307" t="s">
        <v>73</v>
      </c>
      <c r="I307">
        <v>7</v>
      </c>
      <c r="J307" t="s">
        <v>80</v>
      </c>
      <c r="K307" t="s">
        <v>82</v>
      </c>
      <c r="L307">
        <v>0</v>
      </c>
      <c r="M307">
        <v>0</v>
      </c>
      <c r="N307">
        <v>0</v>
      </c>
      <c r="O307">
        <v>0</v>
      </c>
      <c r="P307">
        <v>0</v>
      </c>
      <c r="Q307" t="s">
        <v>85</v>
      </c>
      <c r="R307" t="s">
        <v>106</v>
      </c>
      <c r="S307">
        <v>3.5595703125</v>
      </c>
      <c r="T307" t="s">
        <v>650</v>
      </c>
      <c r="U307" t="s">
        <v>654</v>
      </c>
      <c r="V307">
        <v>1.23</v>
      </c>
      <c r="W307" t="s">
        <v>656</v>
      </c>
      <c r="X307">
        <v>0</v>
      </c>
      <c r="Y307" t="s">
        <v>676</v>
      </c>
      <c r="Z307">
        <v>2016</v>
      </c>
      <c r="AA307">
        <v>5</v>
      </c>
      <c r="AB307" t="s">
        <v>1150</v>
      </c>
      <c r="AC307" t="s">
        <v>1152</v>
      </c>
      <c r="AD307">
        <v>201618</v>
      </c>
      <c r="AE307" t="s">
        <v>82</v>
      </c>
      <c r="AF307">
        <v>2</v>
      </c>
      <c r="AG307">
        <v>2</v>
      </c>
      <c r="AH307">
        <v>1</v>
      </c>
      <c r="AI307">
        <v>3</v>
      </c>
      <c r="AJ307">
        <v>0</v>
      </c>
      <c r="AK307">
        <v>3.8833333333333302</v>
      </c>
      <c r="AL307">
        <v>5.6</v>
      </c>
    </row>
    <row r="308" spans="1:38" x14ac:dyDescent="0.25">
      <c r="A308" t="s">
        <v>34</v>
      </c>
      <c r="B308" t="s">
        <v>36</v>
      </c>
      <c r="C308" t="s">
        <v>52</v>
      </c>
      <c r="D308" t="s">
        <v>57</v>
      </c>
      <c r="E308" t="s">
        <v>61</v>
      </c>
      <c r="F308" t="s">
        <v>65</v>
      </c>
      <c r="G308" t="s">
        <v>70</v>
      </c>
      <c r="H308" t="s">
        <v>73</v>
      </c>
      <c r="I308">
        <v>8</v>
      </c>
      <c r="J308" t="s">
        <v>80</v>
      </c>
      <c r="K308" t="s">
        <v>81</v>
      </c>
      <c r="L308">
        <v>0</v>
      </c>
      <c r="M308">
        <v>0</v>
      </c>
      <c r="N308">
        <v>0</v>
      </c>
      <c r="O308">
        <v>0</v>
      </c>
      <c r="P308">
        <v>0</v>
      </c>
      <c r="Q308" t="s">
        <v>85</v>
      </c>
      <c r="R308" t="s">
        <v>124</v>
      </c>
      <c r="S308">
        <v>4.9501953125</v>
      </c>
      <c r="T308" t="s">
        <v>650</v>
      </c>
      <c r="U308" t="s">
        <v>654</v>
      </c>
      <c r="V308">
        <v>1.05</v>
      </c>
      <c r="W308" t="s">
        <v>657</v>
      </c>
      <c r="X308">
        <v>44.602139593907893</v>
      </c>
      <c r="Y308" t="s">
        <v>692</v>
      </c>
      <c r="Z308">
        <v>2016</v>
      </c>
      <c r="AA308">
        <v>5</v>
      </c>
      <c r="AB308" t="s">
        <v>1150</v>
      </c>
      <c r="AC308" t="s">
        <v>1152</v>
      </c>
      <c r="AD308">
        <v>201618</v>
      </c>
      <c r="AE308" t="s">
        <v>81</v>
      </c>
      <c r="AF308">
        <v>3</v>
      </c>
      <c r="AG308">
        <v>3</v>
      </c>
      <c r="AH308">
        <v>1</v>
      </c>
      <c r="AI308">
        <v>1</v>
      </c>
      <c r="AJ308">
        <v>0</v>
      </c>
      <c r="AK308">
        <v>3.7</v>
      </c>
      <c r="AL308">
        <v>5.1666666666666696</v>
      </c>
    </row>
    <row r="309" spans="1:38" x14ac:dyDescent="0.25">
      <c r="A309" t="s">
        <v>35</v>
      </c>
      <c r="B309" t="s">
        <v>38</v>
      </c>
      <c r="C309" t="s">
        <v>52</v>
      </c>
      <c r="D309" t="s">
        <v>57</v>
      </c>
      <c r="E309" t="s">
        <v>62</v>
      </c>
      <c r="F309" t="s">
        <v>69</v>
      </c>
      <c r="G309" t="s">
        <v>72</v>
      </c>
      <c r="H309" t="s">
        <v>73</v>
      </c>
      <c r="I309">
        <v>7</v>
      </c>
      <c r="J309" t="s">
        <v>80</v>
      </c>
      <c r="K309" t="s">
        <v>82</v>
      </c>
      <c r="L309">
        <v>0</v>
      </c>
      <c r="M309">
        <v>0</v>
      </c>
      <c r="N309">
        <v>0</v>
      </c>
      <c r="O309">
        <v>0</v>
      </c>
      <c r="P309">
        <v>0</v>
      </c>
      <c r="Q309" t="s">
        <v>86</v>
      </c>
      <c r="R309" t="s">
        <v>573</v>
      </c>
      <c r="S309">
        <v>1.740234375</v>
      </c>
      <c r="T309" t="s">
        <v>651</v>
      </c>
      <c r="U309" t="s">
        <v>654</v>
      </c>
      <c r="V309">
        <v>0.9</v>
      </c>
      <c r="W309" t="s">
        <v>656</v>
      </c>
      <c r="X309">
        <v>0</v>
      </c>
      <c r="Y309" t="s">
        <v>1085</v>
      </c>
      <c r="Z309">
        <v>2016</v>
      </c>
      <c r="AA309">
        <v>5</v>
      </c>
      <c r="AB309" t="s">
        <v>1150</v>
      </c>
      <c r="AC309" t="s">
        <v>1153</v>
      </c>
      <c r="AD309">
        <v>201618</v>
      </c>
      <c r="AE309" t="s">
        <v>82</v>
      </c>
      <c r="AF309">
        <v>2</v>
      </c>
      <c r="AG309">
        <v>1</v>
      </c>
      <c r="AH309">
        <v>1</v>
      </c>
      <c r="AI309">
        <v>1</v>
      </c>
      <c r="AJ309">
        <v>0</v>
      </c>
      <c r="AK309">
        <v>6.0949999999999998</v>
      </c>
      <c r="AL309">
        <v>1.25</v>
      </c>
    </row>
    <row r="310" spans="1:38" x14ac:dyDescent="0.25">
      <c r="A310" t="s">
        <v>34</v>
      </c>
      <c r="B310" t="s">
        <v>37</v>
      </c>
      <c r="C310" t="s">
        <v>52</v>
      </c>
      <c r="D310" t="s">
        <v>57</v>
      </c>
      <c r="E310" t="s">
        <v>61</v>
      </c>
      <c r="F310" t="s">
        <v>65</v>
      </c>
      <c r="G310" t="s">
        <v>70</v>
      </c>
      <c r="H310" t="s">
        <v>73</v>
      </c>
      <c r="I310">
        <v>6</v>
      </c>
      <c r="J310" t="s">
        <v>80</v>
      </c>
      <c r="K310" t="s">
        <v>82</v>
      </c>
      <c r="L310">
        <v>0</v>
      </c>
      <c r="M310">
        <v>0</v>
      </c>
      <c r="N310">
        <v>0</v>
      </c>
      <c r="O310">
        <v>0</v>
      </c>
      <c r="P310">
        <v>0</v>
      </c>
      <c r="Q310" t="s">
        <v>86</v>
      </c>
      <c r="R310" t="s">
        <v>199</v>
      </c>
      <c r="S310">
        <v>4.58984375</v>
      </c>
      <c r="T310" t="s">
        <v>650</v>
      </c>
      <c r="U310" t="s">
        <v>655</v>
      </c>
      <c r="V310">
        <v>1.56</v>
      </c>
      <c r="W310" t="s">
        <v>656</v>
      </c>
      <c r="X310">
        <v>0</v>
      </c>
      <c r="Y310" t="s">
        <v>758</v>
      </c>
      <c r="Z310">
        <v>2016</v>
      </c>
      <c r="AA310">
        <v>6</v>
      </c>
      <c r="AB310" t="s">
        <v>1150</v>
      </c>
      <c r="AC310" t="s">
        <v>1153</v>
      </c>
      <c r="AD310">
        <v>201618</v>
      </c>
      <c r="AE310" t="s">
        <v>82</v>
      </c>
      <c r="AF310">
        <v>2</v>
      </c>
      <c r="AG310">
        <v>2</v>
      </c>
      <c r="AH310">
        <v>1</v>
      </c>
      <c r="AI310">
        <v>1</v>
      </c>
      <c r="AJ310">
        <v>0</v>
      </c>
      <c r="AK310">
        <v>5.3783333333333303</v>
      </c>
      <c r="AL310">
        <v>2.4049999999999998</v>
      </c>
    </row>
    <row r="311" spans="1:38" x14ac:dyDescent="0.25">
      <c r="A311" t="s">
        <v>35</v>
      </c>
      <c r="B311" t="s">
        <v>48</v>
      </c>
      <c r="C311" t="s">
        <v>52</v>
      </c>
      <c r="D311" t="s">
        <v>54</v>
      </c>
      <c r="E311" t="s">
        <v>62</v>
      </c>
      <c r="F311" t="s">
        <v>67</v>
      </c>
      <c r="G311" t="s">
        <v>71</v>
      </c>
      <c r="H311" t="s">
        <v>75</v>
      </c>
      <c r="I311">
        <v>1</v>
      </c>
      <c r="J311" t="s">
        <v>79</v>
      </c>
      <c r="K311" t="s">
        <v>82</v>
      </c>
      <c r="L311">
        <v>0</v>
      </c>
      <c r="M311">
        <v>0</v>
      </c>
      <c r="N311">
        <v>0</v>
      </c>
      <c r="O311">
        <v>0</v>
      </c>
      <c r="P311">
        <v>0</v>
      </c>
      <c r="Q311" t="s">
        <v>86</v>
      </c>
      <c r="R311" t="s">
        <v>374</v>
      </c>
      <c r="S311">
        <v>3.259765625</v>
      </c>
      <c r="T311" t="s">
        <v>650</v>
      </c>
      <c r="U311" t="s">
        <v>653</v>
      </c>
      <c r="V311">
        <v>0.52</v>
      </c>
      <c r="W311" t="s">
        <v>656</v>
      </c>
      <c r="X311">
        <v>0</v>
      </c>
      <c r="Y311" t="s">
        <v>909</v>
      </c>
      <c r="Z311">
        <v>2016</v>
      </c>
      <c r="AA311">
        <v>6</v>
      </c>
      <c r="AB311" t="s">
        <v>1150</v>
      </c>
      <c r="AC311" t="s">
        <v>1154</v>
      </c>
      <c r="AD311">
        <v>201618</v>
      </c>
      <c r="AE311" t="s">
        <v>82</v>
      </c>
      <c r="AF311">
        <v>2</v>
      </c>
      <c r="AG311">
        <v>2</v>
      </c>
      <c r="AH311">
        <v>2</v>
      </c>
      <c r="AI311">
        <v>1</v>
      </c>
      <c r="AJ311">
        <v>1</v>
      </c>
      <c r="AK311">
        <v>-8.7449999999999992</v>
      </c>
      <c r="AL311">
        <v>13.2983333333333</v>
      </c>
    </row>
    <row r="312" spans="1:38" x14ac:dyDescent="0.25">
      <c r="A312" t="s">
        <v>35</v>
      </c>
      <c r="B312" t="s">
        <v>43</v>
      </c>
      <c r="C312" t="s">
        <v>51</v>
      </c>
      <c r="D312" t="s">
        <v>54</v>
      </c>
      <c r="E312" t="s">
        <v>62</v>
      </c>
      <c r="F312" t="s">
        <v>68</v>
      </c>
      <c r="G312" t="s">
        <v>72</v>
      </c>
      <c r="H312" t="s">
        <v>75</v>
      </c>
      <c r="I312">
        <v>6</v>
      </c>
      <c r="J312" t="s">
        <v>80</v>
      </c>
      <c r="K312" t="s">
        <v>81</v>
      </c>
      <c r="L312">
        <v>0</v>
      </c>
      <c r="M312">
        <v>0</v>
      </c>
      <c r="N312">
        <v>1</v>
      </c>
      <c r="O312">
        <v>1</v>
      </c>
      <c r="P312">
        <v>0</v>
      </c>
      <c r="Q312" t="s">
        <v>86</v>
      </c>
      <c r="R312" t="s">
        <v>612</v>
      </c>
      <c r="S312">
        <v>3.75</v>
      </c>
      <c r="T312" t="s">
        <v>650</v>
      </c>
      <c r="U312" t="s">
        <v>653</v>
      </c>
      <c r="V312">
        <v>0.47</v>
      </c>
      <c r="W312" t="s">
        <v>656</v>
      </c>
      <c r="X312">
        <v>2.2311055683530809</v>
      </c>
      <c r="Y312" t="s">
        <v>1119</v>
      </c>
      <c r="Z312">
        <v>2016</v>
      </c>
      <c r="AA312">
        <v>7</v>
      </c>
      <c r="AB312" t="s">
        <v>1149</v>
      </c>
      <c r="AC312" t="s">
        <v>1155</v>
      </c>
      <c r="AD312">
        <v>201618</v>
      </c>
      <c r="AE312" t="s">
        <v>81</v>
      </c>
      <c r="AF312">
        <v>3</v>
      </c>
      <c r="AG312">
        <v>2</v>
      </c>
      <c r="AH312">
        <v>2</v>
      </c>
      <c r="AI312">
        <v>1</v>
      </c>
      <c r="AJ312">
        <v>1</v>
      </c>
      <c r="AK312">
        <v>9.3933333333333309</v>
      </c>
      <c r="AL312">
        <v>-13.6983333333333</v>
      </c>
    </row>
    <row r="313" spans="1:38" x14ac:dyDescent="0.25">
      <c r="A313" t="s">
        <v>34</v>
      </c>
      <c r="B313" t="s">
        <v>44</v>
      </c>
      <c r="C313" t="s">
        <v>54</v>
      </c>
      <c r="D313" t="s">
        <v>56</v>
      </c>
      <c r="E313" t="s">
        <v>62</v>
      </c>
      <c r="F313" t="s">
        <v>68</v>
      </c>
      <c r="G313" t="s">
        <v>72</v>
      </c>
      <c r="H313" t="s">
        <v>75</v>
      </c>
      <c r="I313">
        <v>6</v>
      </c>
      <c r="J313" t="s">
        <v>80</v>
      </c>
      <c r="K313" t="s">
        <v>82</v>
      </c>
      <c r="L313">
        <v>0</v>
      </c>
      <c r="M313">
        <v>0</v>
      </c>
      <c r="N313">
        <v>0</v>
      </c>
      <c r="O313">
        <v>0</v>
      </c>
      <c r="P313">
        <v>0</v>
      </c>
      <c r="Q313" t="s">
        <v>86</v>
      </c>
      <c r="R313" t="s">
        <v>602</v>
      </c>
      <c r="S313">
        <v>3.3701171875</v>
      </c>
      <c r="T313" t="s">
        <v>650</v>
      </c>
      <c r="U313" t="s">
        <v>655</v>
      </c>
      <c r="V313">
        <v>1.85</v>
      </c>
      <c r="W313" t="s">
        <v>656</v>
      </c>
      <c r="X313">
        <v>6.6091698270453053E-2</v>
      </c>
      <c r="Y313" t="s">
        <v>1110</v>
      </c>
      <c r="Z313">
        <v>2016</v>
      </c>
      <c r="AA313">
        <v>7</v>
      </c>
      <c r="AB313" t="s">
        <v>1149</v>
      </c>
      <c r="AC313" t="s">
        <v>1154</v>
      </c>
      <c r="AD313">
        <v>201618</v>
      </c>
      <c r="AE313" t="s">
        <v>82</v>
      </c>
      <c r="AF313">
        <v>2</v>
      </c>
      <c r="AG313">
        <v>2</v>
      </c>
      <c r="AH313">
        <v>2</v>
      </c>
      <c r="AI313">
        <v>3</v>
      </c>
      <c r="AJ313">
        <v>1</v>
      </c>
      <c r="AK313">
        <v>-4.7333333333333298</v>
      </c>
      <c r="AL313">
        <v>11.8</v>
      </c>
    </row>
    <row r="314" spans="1:38" x14ac:dyDescent="0.25">
      <c r="A314" t="s">
        <v>34</v>
      </c>
      <c r="B314" t="s">
        <v>36</v>
      </c>
      <c r="C314" t="s">
        <v>52</v>
      </c>
      <c r="D314" t="s">
        <v>54</v>
      </c>
      <c r="E314" t="s">
        <v>61</v>
      </c>
      <c r="F314" t="s">
        <v>65</v>
      </c>
      <c r="G314" t="s">
        <v>70</v>
      </c>
      <c r="H314" t="s">
        <v>73</v>
      </c>
      <c r="I314">
        <v>8</v>
      </c>
      <c r="J314" t="s">
        <v>80</v>
      </c>
      <c r="K314" t="s">
        <v>81</v>
      </c>
      <c r="L314">
        <v>0</v>
      </c>
      <c r="M314">
        <v>0</v>
      </c>
      <c r="N314">
        <v>0</v>
      </c>
      <c r="O314">
        <v>0</v>
      </c>
      <c r="P314">
        <v>0</v>
      </c>
      <c r="Q314" t="s">
        <v>87</v>
      </c>
      <c r="R314" t="s">
        <v>328</v>
      </c>
      <c r="S314">
        <v>5.2998046875</v>
      </c>
      <c r="T314" t="s">
        <v>650</v>
      </c>
      <c r="U314" t="s">
        <v>655</v>
      </c>
      <c r="V314">
        <v>1.64</v>
      </c>
      <c r="W314" t="s">
        <v>656</v>
      </c>
      <c r="X314">
        <v>0.62091753585264087</v>
      </c>
      <c r="Y314" t="s">
        <v>829</v>
      </c>
      <c r="Z314">
        <v>2016</v>
      </c>
      <c r="AA314">
        <v>7</v>
      </c>
      <c r="AB314" t="s">
        <v>1149</v>
      </c>
      <c r="AC314" t="s">
        <v>1152</v>
      </c>
      <c r="AD314">
        <v>201618</v>
      </c>
      <c r="AE314" t="s">
        <v>81</v>
      </c>
      <c r="AF314">
        <v>3</v>
      </c>
      <c r="AG314">
        <v>2</v>
      </c>
      <c r="AH314">
        <v>1</v>
      </c>
      <c r="AI314">
        <v>1</v>
      </c>
      <c r="AJ314">
        <v>0</v>
      </c>
      <c r="AK314">
        <v>3.2666666666666702</v>
      </c>
      <c r="AL314">
        <v>5.15</v>
      </c>
    </row>
    <row r="315" spans="1:38" x14ac:dyDescent="0.25">
      <c r="A315" t="s">
        <v>34</v>
      </c>
      <c r="B315" t="s">
        <v>36</v>
      </c>
      <c r="C315" t="s">
        <v>51</v>
      </c>
      <c r="D315" t="s">
        <v>54</v>
      </c>
      <c r="E315" t="s">
        <v>61</v>
      </c>
      <c r="F315" t="s">
        <v>65</v>
      </c>
      <c r="G315" t="s">
        <v>70</v>
      </c>
      <c r="H315" t="s">
        <v>77</v>
      </c>
      <c r="I315">
        <v>3</v>
      </c>
      <c r="J315" t="s">
        <v>79</v>
      </c>
      <c r="K315" t="s">
        <v>81</v>
      </c>
      <c r="L315">
        <v>0</v>
      </c>
      <c r="M315">
        <v>1</v>
      </c>
      <c r="N315">
        <v>0</v>
      </c>
      <c r="O315">
        <v>1</v>
      </c>
      <c r="P315">
        <v>0</v>
      </c>
      <c r="Q315" t="s">
        <v>87</v>
      </c>
      <c r="R315" t="s">
        <v>277</v>
      </c>
      <c r="S315">
        <v>6.83984375</v>
      </c>
      <c r="T315" t="s">
        <v>652</v>
      </c>
      <c r="U315" t="s">
        <v>655</v>
      </c>
      <c r="V315">
        <v>1.54</v>
      </c>
      <c r="W315" t="s">
        <v>658</v>
      </c>
      <c r="X315">
        <v>4.5889703440479872</v>
      </c>
      <c r="Y315" t="s">
        <v>829</v>
      </c>
      <c r="Z315">
        <v>2016</v>
      </c>
      <c r="AA315">
        <v>7</v>
      </c>
      <c r="AB315" t="s">
        <v>1149</v>
      </c>
      <c r="AC315" t="s">
        <v>1152</v>
      </c>
      <c r="AD315">
        <v>201618</v>
      </c>
      <c r="AE315" t="s">
        <v>81</v>
      </c>
      <c r="AF315">
        <v>2</v>
      </c>
      <c r="AG315">
        <v>3</v>
      </c>
      <c r="AH315">
        <v>2</v>
      </c>
      <c r="AI315">
        <v>1</v>
      </c>
      <c r="AJ315">
        <v>1</v>
      </c>
      <c r="AK315">
        <v>3.0833333333333299</v>
      </c>
      <c r="AL315">
        <v>4.8833333333333302</v>
      </c>
    </row>
    <row r="316" spans="1:38" x14ac:dyDescent="0.25">
      <c r="A316" t="s">
        <v>35</v>
      </c>
      <c r="B316" t="s">
        <v>36</v>
      </c>
      <c r="C316" t="s">
        <v>52</v>
      </c>
      <c r="D316" t="s">
        <v>58</v>
      </c>
      <c r="E316" t="s">
        <v>63</v>
      </c>
      <c r="F316" t="s">
        <v>67</v>
      </c>
      <c r="G316" t="s">
        <v>71</v>
      </c>
      <c r="H316" t="s">
        <v>73</v>
      </c>
      <c r="I316">
        <v>1</v>
      </c>
      <c r="J316" t="s">
        <v>79</v>
      </c>
      <c r="K316" t="s">
        <v>83</v>
      </c>
      <c r="L316">
        <v>0</v>
      </c>
      <c r="M316">
        <v>0</v>
      </c>
      <c r="N316">
        <v>0</v>
      </c>
      <c r="O316">
        <v>0</v>
      </c>
      <c r="P316">
        <v>0</v>
      </c>
      <c r="Q316" t="s">
        <v>86</v>
      </c>
      <c r="R316" t="s">
        <v>405</v>
      </c>
      <c r="S316">
        <v>5.1796875</v>
      </c>
      <c r="T316" t="s">
        <v>650</v>
      </c>
      <c r="U316" t="s">
        <v>654</v>
      </c>
      <c r="V316">
        <v>1.1100000000000001</v>
      </c>
      <c r="W316" t="s">
        <v>656</v>
      </c>
      <c r="X316">
        <v>0</v>
      </c>
      <c r="Y316" t="s">
        <v>937</v>
      </c>
      <c r="Z316">
        <v>2016</v>
      </c>
      <c r="AA316">
        <v>7</v>
      </c>
      <c r="AB316" t="s">
        <v>1149</v>
      </c>
      <c r="AC316" t="s">
        <v>1152</v>
      </c>
      <c r="AD316">
        <v>201618</v>
      </c>
      <c r="AE316" t="s">
        <v>83</v>
      </c>
      <c r="AF316">
        <v>1</v>
      </c>
      <c r="AG316">
        <v>2</v>
      </c>
      <c r="AH316">
        <v>1</v>
      </c>
      <c r="AI316">
        <v>3</v>
      </c>
      <c r="AJ316">
        <v>0</v>
      </c>
      <c r="AK316">
        <v>6.4166666666666696</v>
      </c>
      <c r="AL316">
        <v>3.3666666666666698</v>
      </c>
    </row>
    <row r="317" spans="1:38" x14ac:dyDescent="0.25">
      <c r="A317" t="s">
        <v>35</v>
      </c>
      <c r="B317" t="s">
        <v>44</v>
      </c>
      <c r="C317" t="s">
        <v>54</v>
      </c>
      <c r="D317" t="s">
        <v>56</v>
      </c>
      <c r="E317" t="s">
        <v>62</v>
      </c>
      <c r="F317" t="s">
        <v>68</v>
      </c>
      <c r="G317" t="s">
        <v>72</v>
      </c>
      <c r="H317" t="s">
        <v>75</v>
      </c>
      <c r="I317">
        <v>5</v>
      </c>
      <c r="J317" t="s">
        <v>80</v>
      </c>
      <c r="K317" t="s">
        <v>82</v>
      </c>
      <c r="L317">
        <v>0</v>
      </c>
      <c r="M317">
        <v>0</v>
      </c>
      <c r="N317">
        <v>0</v>
      </c>
      <c r="O317">
        <v>0</v>
      </c>
      <c r="P317">
        <v>0</v>
      </c>
      <c r="Q317" t="s">
        <v>86</v>
      </c>
      <c r="R317" t="s">
        <v>584</v>
      </c>
      <c r="S317">
        <v>2.099609375</v>
      </c>
      <c r="T317" t="s">
        <v>651</v>
      </c>
      <c r="U317" t="s">
        <v>654</v>
      </c>
      <c r="V317">
        <v>1.0900000000000001</v>
      </c>
      <c r="W317" t="s">
        <v>656</v>
      </c>
      <c r="X317">
        <v>0</v>
      </c>
      <c r="Y317" t="s">
        <v>1095</v>
      </c>
      <c r="Z317">
        <v>2016</v>
      </c>
      <c r="AA317">
        <v>7</v>
      </c>
      <c r="AB317" t="s">
        <v>1149</v>
      </c>
      <c r="AC317" t="s">
        <v>1154</v>
      </c>
      <c r="AD317">
        <v>201618</v>
      </c>
      <c r="AE317" t="s">
        <v>82</v>
      </c>
      <c r="AF317">
        <v>2</v>
      </c>
      <c r="AG317">
        <v>1</v>
      </c>
      <c r="AH317">
        <v>2</v>
      </c>
      <c r="AI317">
        <v>3</v>
      </c>
      <c r="AJ317">
        <v>1</v>
      </c>
      <c r="AK317">
        <v>-4.7333333333333298</v>
      </c>
      <c r="AL317">
        <v>11.8</v>
      </c>
    </row>
    <row r="318" spans="1:38" x14ac:dyDescent="0.25">
      <c r="A318" t="s">
        <v>35</v>
      </c>
      <c r="B318" t="s">
        <v>44</v>
      </c>
      <c r="C318" t="s">
        <v>54</v>
      </c>
      <c r="D318" t="s">
        <v>56</v>
      </c>
      <c r="E318" t="s">
        <v>62</v>
      </c>
      <c r="F318" t="s">
        <v>69</v>
      </c>
      <c r="G318" t="s">
        <v>71</v>
      </c>
      <c r="H318" t="s">
        <v>75</v>
      </c>
      <c r="I318">
        <v>1</v>
      </c>
      <c r="J318" t="s">
        <v>79</v>
      </c>
      <c r="K318" t="s">
        <v>83</v>
      </c>
      <c r="L318">
        <v>0</v>
      </c>
      <c r="M318">
        <v>0</v>
      </c>
      <c r="N318">
        <v>0</v>
      </c>
      <c r="O318">
        <v>0</v>
      </c>
      <c r="P318">
        <v>0</v>
      </c>
      <c r="Q318" t="s">
        <v>86</v>
      </c>
      <c r="R318" t="s">
        <v>395</v>
      </c>
      <c r="S318">
        <v>2.5302734375</v>
      </c>
      <c r="T318" t="s">
        <v>651</v>
      </c>
      <c r="U318" t="s">
        <v>654</v>
      </c>
      <c r="V318">
        <v>0.91</v>
      </c>
      <c r="W318" t="s">
        <v>656</v>
      </c>
      <c r="X318">
        <v>0</v>
      </c>
      <c r="Y318" t="s">
        <v>928</v>
      </c>
      <c r="Z318">
        <v>2016</v>
      </c>
      <c r="AA318">
        <v>7</v>
      </c>
      <c r="AB318" t="s">
        <v>1149</v>
      </c>
      <c r="AC318" t="s">
        <v>1154</v>
      </c>
      <c r="AD318">
        <v>201618</v>
      </c>
      <c r="AE318" t="s">
        <v>83</v>
      </c>
      <c r="AF318">
        <v>1</v>
      </c>
      <c r="AG318">
        <v>1</v>
      </c>
      <c r="AH318">
        <v>2</v>
      </c>
      <c r="AI318">
        <v>3</v>
      </c>
      <c r="AJ318">
        <v>1</v>
      </c>
      <c r="AK318">
        <v>-4.7833333333333297</v>
      </c>
      <c r="AL318">
        <v>11.7983333333333</v>
      </c>
    </row>
    <row r="319" spans="1:38" x14ac:dyDescent="0.25">
      <c r="A319" t="s">
        <v>35</v>
      </c>
      <c r="B319" t="s">
        <v>36</v>
      </c>
      <c r="C319" t="s">
        <v>52</v>
      </c>
      <c r="D319" t="s">
        <v>57</v>
      </c>
      <c r="E319" t="s">
        <v>63</v>
      </c>
      <c r="F319" t="s">
        <v>67</v>
      </c>
      <c r="G319" t="s">
        <v>71</v>
      </c>
      <c r="H319" t="s">
        <v>73</v>
      </c>
      <c r="I319">
        <v>3</v>
      </c>
      <c r="J319" t="s">
        <v>79</v>
      </c>
      <c r="K319" t="s">
        <v>83</v>
      </c>
      <c r="L319">
        <v>0</v>
      </c>
      <c r="M319">
        <v>0</v>
      </c>
      <c r="N319">
        <v>0</v>
      </c>
      <c r="O319">
        <v>0</v>
      </c>
      <c r="P319">
        <v>0</v>
      </c>
      <c r="Q319" t="s">
        <v>85</v>
      </c>
      <c r="R319" t="s">
        <v>366</v>
      </c>
      <c r="S319">
        <v>4.990234375</v>
      </c>
      <c r="T319" t="s">
        <v>650</v>
      </c>
      <c r="U319" t="s">
        <v>654</v>
      </c>
      <c r="V319">
        <v>0.99</v>
      </c>
      <c r="W319" t="s">
        <v>658</v>
      </c>
      <c r="X319">
        <v>20.296989334747149</v>
      </c>
      <c r="Y319" t="s">
        <v>901</v>
      </c>
      <c r="Z319">
        <v>2016</v>
      </c>
      <c r="AA319">
        <v>7</v>
      </c>
      <c r="AB319" t="s">
        <v>1149</v>
      </c>
      <c r="AC319" t="s">
        <v>1152</v>
      </c>
      <c r="AD319">
        <v>201618</v>
      </c>
      <c r="AE319" t="s">
        <v>83</v>
      </c>
      <c r="AF319">
        <v>1</v>
      </c>
      <c r="AG319">
        <v>2</v>
      </c>
      <c r="AH319">
        <v>1</v>
      </c>
      <c r="AI319">
        <v>1</v>
      </c>
      <c r="AJ319">
        <v>0</v>
      </c>
      <c r="AK319">
        <v>6.4349999999999996</v>
      </c>
      <c r="AL319">
        <v>3.3266666666666702</v>
      </c>
    </row>
    <row r="320" spans="1:38" x14ac:dyDescent="0.25">
      <c r="A320" t="s">
        <v>35</v>
      </c>
      <c r="B320" t="s">
        <v>36</v>
      </c>
      <c r="C320" t="s">
        <v>52</v>
      </c>
      <c r="D320" t="s">
        <v>57</v>
      </c>
      <c r="E320" t="s">
        <v>63</v>
      </c>
      <c r="F320" t="s">
        <v>67</v>
      </c>
      <c r="G320" t="s">
        <v>71</v>
      </c>
      <c r="H320" t="s">
        <v>75</v>
      </c>
      <c r="I320">
        <v>4</v>
      </c>
      <c r="J320" t="s">
        <v>79</v>
      </c>
      <c r="K320" t="s">
        <v>83</v>
      </c>
      <c r="L320">
        <v>0</v>
      </c>
      <c r="M320">
        <v>0</v>
      </c>
      <c r="N320">
        <v>0</v>
      </c>
      <c r="O320">
        <v>0</v>
      </c>
      <c r="P320">
        <v>0</v>
      </c>
      <c r="Q320" t="s">
        <v>86</v>
      </c>
      <c r="R320" t="s">
        <v>416</v>
      </c>
      <c r="S320">
        <v>4.669921875</v>
      </c>
      <c r="T320" t="s">
        <v>650</v>
      </c>
      <c r="U320" t="s">
        <v>655</v>
      </c>
      <c r="V320">
        <v>1.57</v>
      </c>
      <c r="W320" t="s">
        <v>656</v>
      </c>
      <c r="X320">
        <v>0</v>
      </c>
      <c r="Y320" t="s">
        <v>947</v>
      </c>
      <c r="Z320">
        <v>2016</v>
      </c>
      <c r="AA320">
        <v>8</v>
      </c>
      <c r="AB320" t="s">
        <v>1149</v>
      </c>
      <c r="AC320" t="s">
        <v>1152</v>
      </c>
      <c r="AD320">
        <v>201618</v>
      </c>
      <c r="AE320" t="s">
        <v>83</v>
      </c>
      <c r="AF320">
        <v>1</v>
      </c>
      <c r="AG320">
        <v>2</v>
      </c>
      <c r="AH320">
        <v>2</v>
      </c>
      <c r="AI320">
        <v>1</v>
      </c>
      <c r="AJ320">
        <v>1</v>
      </c>
      <c r="AK320">
        <v>6.2333333333333298</v>
      </c>
      <c r="AL320">
        <v>3.3833333333333302</v>
      </c>
    </row>
    <row r="321" spans="1:38" x14ac:dyDescent="0.25">
      <c r="A321" t="s">
        <v>35</v>
      </c>
      <c r="B321" t="s">
        <v>44</v>
      </c>
      <c r="C321" t="s">
        <v>51</v>
      </c>
      <c r="D321" t="s">
        <v>56</v>
      </c>
      <c r="E321" t="s">
        <v>62</v>
      </c>
      <c r="F321" t="s">
        <v>69</v>
      </c>
      <c r="G321" t="s">
        <v>72</v>
      </c>
      <c r="H321" t="s">
        <v>73</v>
      </c>
      <c r="I321">
        <v>4</v>
      </c>
      <c r="J321" t="s">
        <v>79</v>
      </c>
      <c r="K321" t="s">
        <v>82</v>
      </c>
      <c r="L321">
        <v>0</v>
      </c>
      <c r="M321">
        <v>0</v>
      </c>
      <c r="N321">
        <v>0</v>
      </c>
      <c r="O321">
        <v>0</v>
      </c>
      <c r="P321">
        <v>0</v>
      </c>
      <c r="Q321" t="s">
        <v>86</v>
      </c>
      <c r="R321" t="s">
        <v>510</v>
      </c>
      <c r="S321">
        <v>1.1201171875</v>
      </c>
      <c r="T321" t="s">
        <v>651</v>
      </c>
      <c r="U321" t="s">
        <v>654</v>
      </c>
      <c r="V321">
        <v>0.81</v>
      </c>
      <c r="W321" t="s">
        <v>656</v>
      </c>
      <c r="X321">
        <v>0</v>
      </c>
      <c r="Y321" t="s">
        <v>1034</v>
      </c>
      <c r="Z321">
        <v>2016</v>
      </c>
      <c r="AA321">
        <v>8</v>
      </c>
      <c r="AB321" t="s">
        <v>1149</v>
      </c>
      <c r="AC321" t="s">
        <v>1154</v>
      </c>
      <c r="AD321">
        <v>201618</v>
      </c>
      <c r="AE321" t="s">
        <v>82</v>
      </c>
      <c r="AF321">
        <v>2</v>
      </c>
      <c r="AG321">
        <v>1</v>
      </c>
      <c r="AH321">
        <v>1</v>
      </c>
      <c r="AI321">
        <v>3</v>
      </c>
      <c r="AJ321">
        <v>0</v>
      </c>
      <c r="AK321">
        <v>-4.7483333333333304</v>
      </c>
      <c r="AL321">
        <v>11.7716666666667</v>
      </c>
    </row>
    <row r="322" spans="1:38" x14ac:dyDescent="0.25">
      <c r="A322" t="s">
        <v>35</v>
      </c>
      <c r="B322" t="s">
        <v>36</v>
      </c>
      <c r="C322" t="s">
        <v>52</v>
      </c>
      <c r="D322" t="s">
        <v>56</v>
      </c>
      <c r="E322" t="s">
        <v>63</v>
      </c>
      <c r="F322" t="s">
        <v>67</v>
      </c>
      <c r="G322" t="s">
        <v>71</v>
      </c>
      <c r="H322" t="s">
        <v>73</v>
      </c>
      <c r="I322">
        <v>3</v>
      </c>
      <c r="J322" t="s">
        <v>79</v>
      </c>
      <c r="K322" t="s">
        <v>82</v>
      </c>
      <c r="L322">
        <v>0</v>
      </c>
      <c r="M322">
        <v>0</v>
      </c>
      <c r="N322">
        <v>0</v>
      </c>
      <c r="O322">
        <v>0</v>
      </c>
      <c r="P322">
        <v>0</v>
      </c>
      <c r="Q322" t="s">
        <v>86</v>
      </c>
      <c r="R322" t="s">
        <v>420</v>
      </c>
      <c r="S322">
        <v>5.1201171875</v>
      </c>
      <c r="T322" t="s">
        <v>650</v>
      </c>
      <c r="U322" t="s">
        <v>654</v>
      </c>
      <c r="V322">
        <v>0.93</v>
      </c>
      <c r="W322" t="s">
        <v>656</v>
      </c>
      <c r="X322">
        <v>2.0027902826180711E-2</v>
      </c>
      <c r="Y322" t="s">
        <v>951</v>
      </c>
      <c r="Z322">
        <v>2016</v>
      </c>
      <c r="AA322">
        <v>8</v>
      </c>
      <c r="AB322" t="s">
        <v>1149</v>
      </c>
      <c r="AC322" t="s">
        <v>1152</v>
      </c>
      <c r="AD322">
        <v>201618</v>
      </c>
      <c r="AE322" t="s">
        <v>82</v>
      </c>
      <c r="AF322">
        <v>2</v>
      </c>
      <c r="AG322">
        <v>2</v>
      </c>
      <c r="AH322">
        <v>1</v>
      </c>
      <c r="AI322">
        <v>3</v>
      </c>
      <c r="AJ322">
        <v>0</v>
      </c>
      <c r="AK322">
        <v>6.43333333333333</v>
      </c>
      <c r="AL322">
        <v>3.3688333333333298</v>
      </c>
    </row>
    <row r="323" spans="1:38" x14ac:dyDescent="0.25">
      <c r="A323" t="s">
        <v>34</v>
      </c>
      <c r="B323" t="s">
        <v>36</v>
      </c>
      <c r="C323" t="s">
        <v>51</v>
      </c>
      <c r="D323" t="s">
        <v>54</v>
      </c>
      <c r="E323" t="s">
        <v>61</v>
      </c>
      <c r="F323" t="s">
        <v>64</v>
      </c>
      <c r="G323" t="s">
        <v>70</v>
      </c>
      <c r="H323" t="s">
        <v>75</v>
      </c>
      <c r="I323">
        <v>8</v>
      </c>
      <c r="J323" t="s">
        <v>80</v>
      </c>
      <c r="K323" t="s">
        <v>81</v>
      </c>
      <c r="L323">
        <v>0</v>
      </c>
      <c r="M323">
        <v>0</v>
      </c>
      <c r="N323">
        <v>0</v>
      </c>
      <c r="O323">
        <v>0</v>
      </c>
      <c r="P323">
        <v>0</v>
      </c>
      <c r="Q323" t="s">
        <v>87</v>
      </c>
      <c r="R323" t="s">
        <v>350</v>
      </c>
      <c r="S323">
        <v>5.66015625</v>
      </c>
      <c r="T323" t="s">
        <v>652</v>
      </c>
      <c r="U323" t="s">
        <v>654</v>
      </c>
      <c r="V323">
        <v>1.34</v>
      </c>
      <c r="W323" t="s">
        <v>658</v>
      </c>
      <c r="X323">
        <v>9.219954768195743</v>
      </c>
      <c r="Y323" t="s">
        <v>888</v>
      </c>
      <c r="Z323">
        <v>2016</v>
      </c>
      <c r="AA323">
        <v>8</v>
      </c>
      <c r="AB323" t="s">
        <v>1149</v>
      </c>
      <c r="AC323" t="s">
        <v>1152</v>
      </c>
      <c r="AD323">
        <v>201618</v>
      </c>
      <c r="AE323" t="s">
        <v>81</v>
      </c>
      <c r="AF323">
        <v>3</v>
      </c>
      <c r="AG323">
        <v>3</v>
      </c>
      <c r="AH323">
        <v>2</v>
      </c>
      <c r="AI323">
        <v>1</v>
      </c>
      <c r="AJ323">
        <v>1</v>
      </c>
      <c r="AK323">
        <v>3.9083333333333301</v>
      </c>
      <c r="AL323">
        <v>7.1550000000000002</v>
      </c>
    </row>
    <row r="324" spans="1:38" x14ac:dyDescent="0.25">
      <c r="A324" t="s">
        <v>35</v>
      </c>
      <c r="B324" t="s">
        <v>43</v>
      </c>
      <c r="C324" t="s">
        <v>51</v>
      </c>
      <c r="D324" t="s">
        <v>54</v>
      </c>
      <c r="E324" t="s">
        <v>62</v>
      </c>
      <c r="F324" t="s">
        <v>68</v>
      </c>
      <c r="G324" t="s">
        <v>72</v>
      </c>
      <c r="H324" t="s">
        <v>75</v>
      </c>
      <c r="I324">
        <v>7</v>
      </c>
      <c r="J324" t="s">
        <v>80</v>
      </c>
      <c r="K324" t="s">
        <v>81</v>
      </c>
      <c r="L324">
        <v>0</v>
      </c>
      <c r="M324">
        <v>1</v>
      </c>
      <c r="N324">
        <v>0</v>
      </c>
      <c r="O324">
        <v>1</v>
      </c>
      <c r="P324">
        <v>0</v>
      </c>
      <c r="Q324" t="s">
        <v>86</v>
      </c>
      <c r="R324" t="s">
        <v>614</v>
      </c>
      <c r="S324">
        <v>5.2900390625</v>
      </c>
      <c r="T324" t="s">
        <v>650</v>
      </c>
      <c r="U324" t="s">
        <v>654</v>
      </c>
      <c r="V324">
        <v>1.04</v>
      </c>
      <c r="W324" t="s">
        <v>656</v>
      </c>
      <c r="X324">
        <v>3.012300232374983</v>
      </c>
      <c r="Y324" t="s">
        <v>1120</v>
      </c>
      <c r="Z324">
        <v>2016</v>
      </c>
      <c r="AA324">
        <v>8</v>
      </c>
      <c r="AB324" t="s">
        <v>1149</v>
      </c>
      <c r="AC324" t="s">
        <v>1155</v>
      </c>
      <c r="AD324">
        <v>201618</v>
      </c>
      <c r="AE324" t="s">
        <v>81</v>
      </c>
      <c r="AF324">
        <v>3</v>
      </c>
      <c r="AG324">
        <v>2</v>
      </c>
      <c r="AH324">
        <v>2</v>
      </c>
      <c r="AI324">
        <v>1</v>
      </c>
      <c r="AJ324">
        <v>1</v>
      </c>
      <c r="AK324">
        <v>9.4083333333333297</v>
      </c>
      <c r="AL324">
        <v>-13.7216666666667</v>
      </c>
    </row>
    <row r="325" spans="1:38" x14ac:dyDescent="0.25">
      <c r="A325" t="s">
        <v>35</v>
      </c>
      <c r="B325" t="s">
        <v>44</v>
      </c>
      <c r="C325" t="s">
        <v>51</v>
      </c>
      <c r="D325" t="s">
        <v>57</v>
      </c>
      <c r="E325" t="s">
        <v>62</v>
      </c>
      <c r="F325" t="s">
        <v>69</v>
      </c>
      <c r="G325" t="s">
        <v>71</v>
      </c>
      <c r="H325" t="s">
        <v>75</v>
      </c>
      <c r="I325">
        <v>3</v>
      </c>
      <c r="J325" t="s">
        <v>79</v>
      </c>
      <c r="K325" t="s">
        <v>82</v>
      </c>
      <c r="L325">
        <v>0</v>
      </c>
      <c r="M325">
        <v>0</v>
      </c>
      <c r="N325">
        <v>0</v>
      </c>
      <c r="O325">
        <v>0</v>
      </c>
      <c r="P325">
        <v>0</v>
      </c>
      <c r="Q325" t="s">
        <v>86</v>
      </c>
      <c r="R325" t="s">
        <v>410</v>
      </c>
      <c r="S325">
        <v>4.1103515625</v>
      </c>
      <c r="T325" t="s">
        <v>650</v>
      </c>
      <c r="U325" t="s">
        <v>654</v>
      </c>
      <c r="V325">
        <v>1.1499999999999999</v>
      </c>
      <c r="W325" t="s">
        <v>656</v>
      </c>
      <c r="X325">
        <v>0</v>
      </c>
      <c r="Y325" t="s">
        <v>942</v>
      </c>
      <c r="Z325">
        <v>2016</v>
      </c>
      <c r="AA325">
        <v>9</v>
      </c>
      <c r="AB325" t="s">
        <v>1149</v>
      </c>
      <c r="AC325" t="s">
        <v>1154</v>
      </c>
      <c r="AD325">
        <v>201618</v>
      </c>
      <c r="AE325" t="s">
        <v>82</v>
      </c>
      <c r="AF325">
        <v>2</v>
      </c>
      <c r="AG325">
        <v>2</v>
      </c>
      <c r="AH325">
        <v>2</v>
      </c>
      <c r="AI325">
        <v>1</v>
      </c>
      <c r="AJ325">
        <v>1</v>
      </c>
      <c r="AK325">
        <v>-4.7566666666666704</v>
      </c>
      <c r="AL325">
        <v>11.835000000000001</v>
      </c>
    </row>
    <row r="326" spans="1:38" x14ac:dyDescent="0.25">
      <c r="A326" t="s">
        <v>35</v>
      </c>
      <c r="B326" t="s">
        <v>36</v>
      </c>
      <c r="C326" t="s">
        <v>53</v>
      </c>
      <c r="D326" t="s">
        <v>54</v>
      </c>
      <c r="E326" t="s">
        <v>61</v>
      </c>
      <c r="F326" t="s">
        <v>65</v>
      </c>
      <c r="G326" t="s">
        <v>70</v>
      </c>
      <c r="H326" t="s">
        <v>73</v>
      </c>
      <c r="I326">
        <v>12</v>
      </c>
      <c r="J326" t="s">
        <v>78</v>
      </c>
      <c r="K326" t="s">
        <v>81</v>
      </c>
      <c r="L326">
        <v>0</v>
      </c>
      <c r="M326">
        <v>0</v>
      </c>
      <c r="N326">
        <v>0</v>
      </c>
      <c r="O326">
        <v>0</v>
      </c>
      <c r="P326">
        <v>0</v>
      </c>
      <c r="Q326" t="s">
        <v>85</v>
      </c>
      <c r="R326" t="s">
        <v>90</v>
      </c>
      <c r="S326">
        <v>3.9697265625</v>
      </c>
      <c r="T326" t="s">
        <v>650</v>
      </c>
      <c r="U326" t="s">
        <v>655</v>
      </c>
      <c r="V326">
        <v>1.52</v>
      </c>
      <c r="W326" t="s">
        <v>656</v>
      </c>
      <c r="X326">
        <v>0</v>
      </c>
      <c r="Y326" t="s">
        <v>661</v>
      </c>
      <c r="Z326">
        <v>2016</v>
      </c>
      <c r="AA326">
        <v>9</v>
      </c>
      <c r="AB326" t="s">
        <v>1149</v>
      </c>
      <c r="AC326" t="s">
        <v>1152</v>
      </c>
      <c r="AD326">
        <v>201618</v>
      </c>
      <c r="AE326" t="s">
        <v>81</v>
      </c>
      <c r="AF326">
        <v>3</v>
      </c>
      <c r="AG326">
        <v>2</v>
      </c>
      <c r="AH326">
        <v>1</v>
      </c>
      <c r="AI326">
        <v>1</v>
      </c>
      <c r="AJ326">
        <v>0</v>
      </c>
      <c r="AK326">
        <v>-3.8666666666666698</v>
      </c>
      <c r="AL326">
        <v>5.3333333333333304</v>
      </c>
    </row>
    <row r="327" spans="1:38" x14ac:dyDescent="0.25">
      <c r="A327" t="s">
        <v>35</v>
      </c>
      <c r="B327" t="s">
        <v>43</v>
      </c>
      <c r="C327" t="s">
        <v>51</v>
      </c>
      <c r="D327" t="s">
        <v>56</v>
      </c>
      <c r="E327" t="s">
        <v>62</v>
      </c>
      <c r="F327" t="s">
        <v>68</v>
      </c>
      <c r="G327" t="s">
        <v>72</v>
      </c>
      <c r="H327" t="s">
        <v>75</v>
      </c>
      <c r="I327">
        <v>6</v>
      </c>
      <c r="J327" t="s">
        <v>80</v>
      </c>
      <c r="K327" t="s">
        <v>81</v>
      </c>
      <c r="L327">
        <v>0</v>
      </c>
      <c r="M327">
        <v>1</v>
      </c>
      <c r="N327">
        <v>0</v>
      </c>
      <c r="O327">
        <v>0</v>
      </c>
      <c r="P327">
        <v>0</v>
      </c>
      <c r="Q327" t="s">
        <v>86</v>
      </c>
      <c r="R327" t="s">
        <v>560</v>
      </c>
      <c r="S327">
        <v>3.75</v>
      </c>
      <c r="T327" t="s">
        <v>650</v>
      </c>
      <c r="U327" t="s">
        <v>653</v>
      </c>
      <c r="V327">
        <v>0.37</v>
      </c>
      <c r="W327" t="s">
        <v>656</v>
      </c>
      <c r="X327">
        <v>0</v>
      </c>
      <c r="Y327" t="s">
        <v>1074</v>
      </c>
      <c r="Z327">
        <v>2016</v>
      </c>
      <c r="AA327">
        <v>9</v>
      </c>
      <c r="AB327" t="s">
        <v>1151</v>
      </c>
      <c r="AC327" t="s">
        <v>1155</v>
      </c>
      <c r="AD327">
        <v>201618</v>
      </c>
      <c r="AE327" t="s">
        <v>81</v>
      </c>
      <c r="AF327">
        <v>3</v>
      </c>
      <c r="AG327">
        <v>2</v>
      </c>
      <c r="AH327">
        <v>2</v>
      </c>
      <c r="AI327">
        <v>3</v>
      </c>
      <c r="AJ327">
        <v>1</v>
      </c>
      <c r="AK327">
        <v>9.3123333333333296</v>
      </c>
      <c r="AL327">
        <v>-13.7585</v>
      </c>
    </row>
    <row r="328" spans="1:38" x14ac:dyDescent="0.25">
      <c r="A328" t="s">
        <v>35</v>
      </c>
      <c r="B328" t="s">
        <v>36</v>
      </c>
      <c r="C328" t="s">
        <v>52</v>
      </c>
      <c r="D328" t="s">
        <v>57</v>
      </c>
      <c r="E328" t="s">
        <v>62</v>
      </c>
      <c r="F328" t="s">
        <v>68</v>
      </c>
      <c r="G328" t="s">
        <v>72</v>
      </c>
      <c r="H328" t="s">
        <v>73</v>
      </c>
      <c r="I328">
        <v>3</v>
      </c>
      <c r="J328" t="s">
        <v>79</v>
      </c>
      <c r="K328" t="s">
        <v>82</v>
      </c>
      <c r="L328">
        <v>0</v>
      </c>
      <c r="M328">
        <v>0</v>
      </c>
      <c r="N328">
        <v>0</v>
      </c>
      <c r="O328">
        <v>0</v>
      </c>
      <c r="P328">
        <v>0</v>
      </c>
      <c r="Q328" t="s">
        <v>86</v>
      </c>
      <c r="R328" t="s">
        <v>547</v>
      </c>
      <c r="S328">
        <v>4.9501953125</v>
      </c>
      <c r="T328" t="s">
        <v>650</v>
      </c>
      <c r="U328" t="s">
        <v>654</v>
      </c>
      <c r="V328">
        <v>0.86</v>
      </c>
      <c r="W328" t="s">
        <v>656</v>
      </c>
      <c r="X328">
        <v>2.0951752417853848</v>
      </c>
      <c r="Y328" t="s">
        <v>1064</v>
      </c>
      <c r="Z328">
        <v>2016</v>
      </c>
      <c r="AA328">
        <v>10</v>
      </c>
      <c r="AB328" t="s">
        <v>1151</v>
      </c>
      <c r="AC328" t="s">
        <v>1152</v>
      </c>
      <c r="AD328">
        <v>201618</v>
      </c>
      <c r="AE328" t="s">
        <v>82</v>
      </c>
      <c r="AF328">
        <v>2</v>
      </c>
      <c r="AG328">
        <v>2</v>
      </c>
      <c r="AH328">
        <v>1</v>
      </c>
      <c r="AI328">
        <v>1</v>
      </c>
      <c r="AJ328">
        <v>0</v>
      </c>
      <c r="AK328">
        <v>6.31666666666667</v>
      </c>
      <c r="AL328">
        <v>3.3666666666666698</v>
      </c>
    </row>
    <row r="329" spans="1:38" x14ac:dyDescent="0.25">
      <c r="A329" t="s">
        <v>35</v>
      </c>
      <c r="B329" t="s">
        <v>48</v>
      </c>
      <c r="C329" t="s">
        <v>52</v>
      </c>
      <c r="D329" t="s">
        <v>54</v>
      </c>
      <c r="E329" t="s">
        <v>62</v>
      </c>
      <c r="F329" t="s">
        <v>67</v>
      </c>
      <c r="G329" t="s">
        <v>71</v>
      </c>
      <c r="H329" t="s">
        <v>75</v>
      </c>
      <c r="I329">
        <v>2</v>
      </c>
      <c r="J329" t="s">
        <v>79</v>
      </c>
      <c r="K329" t="s">
        <v>82</v>
      </c>
      <c r="L329">
        <v>0</v>
      </c>
      <c r="M329">
        <v>0</v>
      </c>
      <c r="N329">
        <v>0</v>
      </c>
      <c r="O329">
        <v>0</v>
      </c>
      <c r="P329">
        <v>0</v>
      </c>
      <c r="Q329" t="s">
        <v>86</v>
      </c>
      <c r="R329" t="s">
        <v>388</v>
      </c>
      <c r="S329">
        <v>3.1904296875</v>
      </c>
      <c r="T329" t="s">
        <v>650</v>
      </c>
      <c r="U329" t="s">
        <v>654</v>
      </c>
      <c r="V329">
        <v>0.82000000000000006</v>
      </c>
      <c r="W329" t="s">
        <v>656</v>
      </c>
      <c r="X329">
        <v>0</v>
      </c>
      <c r="Y329" t="s">
        <v>923</v>
      </c>
      <c r="Z329">
        <v>2016</v>
      </c>
      <c r="AA329">
        <v>11</v>
      </c>
      <c r="AB329" t="s">
        <v>1151</v>
      </c>
      <c r="AC329" t="s">
        <v>1154</v>
      </c>
      <c r="AD329">
        <v>201618</v>
      </c>
      <c r="AE329" t="s">
        <v>82</v>
      </c>
      <c r="AF329">
        <v>2</v>
      </c>
      <c r="AG329">
        <v>2</v>
      </c>
      <c r="AH329">
        <v>2</v>
      </c>
      <c r="AI329">
        <v>1</v>
      </c>
      <c r="AJ329">
        <v>1</v>
      </c>
      <c r="AK329">
        <v>-8.7483333333333295</v>
      </c>
      <c r="AL329">
        <v>13.2916666666667</v>
      </c>
    </row>
    <row r="330" spans="1:38" x14ac:dyDescent="0.25">
      <c r="A330" t="s">
        <v>35</v>
      </c>
      <c r="B330" t="s">
        <v>36</v>
      </c>
      <c r="C330" t="s">
        <v>52</v>
      </c>
      <c r="D330" t="s">
        <v>56</v>
      </c>
      <c r="E330" t="s">
        <v>62</v>
      </c>
      <c r="F330" t="s">
        <v>68</v>
      </c>
      <c r="G330" t="s">
        <v>72</v>
      </c>
      <c r="H330" t="s">
        <v>73</v>
      </c>
      <c r="I330">
        <v>3</v>
      </c>
      <c r="J330" t="s">
        <v>79</v>
      </c>
      <c r="K330" t="s">
        <v>82</v>
      </c>
      <c r="L330">
        <v>0</v>
      </c>
      <c r="M330">
        <v>0</v>
      </c>
      <c r="N330">
        <v>0</v>
      </c>
      <c r="O330">
        <v>0</v>
      </c>
      <c r="P330">
        <v>0</v>
      </c>
      <c r="Q330" t="s">
        <v>85</v>
      </c>
      <c r="R330" t="s">
        <v>475</v>
      </c>
      <c r="S330">
        <v>3.16015625</v>
      </c>
      <c r="T330" t="s">
        <v>650</v>
      </c>
      <c r="U330" t="s">
        <v>654</v>
      </c>
      <c r="V330">
        <v>1.03</v>
      </c>
      <c r="W330" t="s">
        <v>656</v>
      </c>
      <c r="X330">
        <v>0</v>
      </c>
      <c r="Y330" t="s">
        <v>1002</v>
      </c>
      <c r="Z330">
        <v>2016</v>
      </c>
      <c r="AA330">
        <v>12</v>
      </c>
      <c r="AB330" t="s">
        <v>1151</v>
      </c>
      <c r="AC330" t="s">
        <v>1152</v>
      </c>
      <c r="AD330">
        <v>201618</v>
      </c>
      <c r="AE330" t="s">
        <v>82</v>
      </c>
      <c r="AF330">
        <v>2</v>
      </c>
      <c r="AG330">
        <v>2</v>
      </c>
      <c r="AH330">
        <v>1</v>
      </c>
      <c r="AI330">
        <v>3</v>
      </c>
      <c r="AJ330">
        <v>0</v>
      </c>
      <c r="AK330">
        <v>6.3051666666666701</v>
      </c>
      <c r="AL330">
        <v>3.3610000000000002</v>
      </c>
    </row>
    <row r="331" spans="1:38" x14ac:dyDescent="0.25">
      <c r="A331" t="s">
        <v>35</v>
      </c>
      <c r="B331" t="s">
        <v>42</v>
      </c>
      <c r="C331" t="s">
        <v>51</v>
      </c>
      <c r="D331" t="s">
        <v>57</v>
      </c>
      <c r="E331" t="s">
        <v>62</v>
      </c>
      <c r="F331" t="s">
        <v>68</v>
      </c>
      <c r="G331" t="s">
        <v>72</v>
      </c>
      <c r="H331" t="s">
        <v>75</v>
      </c>
      <c r="I331">
        <v>3</v>
      </c>
      <c r="J331" t="s">
        <v>79</v>
      </c>
      <c r="K331" t="s">
        <v>83</v>
      </c>
      <c r="L331">
        <v>0</v>
      </c>
      <c r="M331">
        <v>0</v>
      </c>
      <c r="N331">
        <v>0</v>
      </c>
      <c r="O331">
        <v>0</v>
      </c>
      <c r="P331">
        <v>0</v>
      </c>
      <c r="Q331" t="s">
        <v>86</v>
      </c>
      <c r="R331" t="s">
        <v>502</v>
      </c>
      <c r="S331">
        <v>4.25</v>
      </c>
      <c r="T331" t="s">
        <v>650</v>
      </c>
      <c r="U331" t="s">
        <v>653</v>
      </c>
      <c r="V331">
        <v>0.5</v>
      </c>
      <c r="W331" t="s">
        <v>656</v>
      </c>
      <c r="X331">
        <v>0</v>
      </c>
      <c r="Y331" t="s">
        <v>1028</v>
      </c>
      <c r="Z331">
        <v>2017</v>
      </c>
      <c r="AA331">
        <v>1</v>
      </c>
      <c r="AB331" t="s">
        <v>1148</v>
      </c>
      <c r="AC331" t="s">
        <v>1155</v>
      </c>
      <c r="AD331">
        <v>201618</v>
      </c>
      <c r="AE331" t="s">
        <v>83</v>
      </c>
      <c r="AF331">
        <v>1</v>
      </c>
      <c r="AG331">
        <v>2</v>
      </c>
      <c r="AH331">
        <v>2</v>
      </c>
      <c r="AI331">
        <v>1</v>
      </c>
      <c r="AJ331">
        <v>1</v>
      </c>
      <c r="AK331">
        <v>8.4516666666666698</v>
      </c>
      <c r="AL331">
        <v>-13.3533333333333</v>
      </c>
    </row>
    <row r="332" spans="1:38" x14ac:dyDescent="0.25">
      <c r="A332" t="s">
        <v>35</v>
      </c>
      <c r="B332" t="s">
        <v>42</v>
      </c>
      <c r="C332" t="s">
        <v>51</v>
      </c>
      <c r="D332" t="s">
        <v>49</v>
      </c>
      <c r="E332" t="s">
        <v>62</v>
      </c>
      <c r="F332" t="s">
        <v>68</v>
      </c>
      <c r="G332" t="s">
        <v>72</v>
      </c>
      <c r="H332" t="s">
        <v>73</v>
      </c>
      <c r="I332">
        <v>2</v>
      </c>
      <c r="J332" t="s">
        <v>79</v>
      </c>
      <c r="K332" t="s">
        <v>82</v>
      </c>
      <c r="L332">
        <v>0</v>
      </c>
      <c r="M332">
        <v>0</v>
      </c>
      <c r="N332">
        <v>0</v>
      </c>
      <c r="O332">
        <v>0</v>
      </c>
      <c r="P332">
        <v>0</v>
      </c>
      <c r="Q332" t="s">
        <v>86</v>
      </c>
      <c r="R332" t="s">
        <v>501</v>
      </c>
      <c r="S332">
        <v>1.7197265625</v>
      </c>
      <c r="T332" t="s">
        <v>651</v>
      </c>
      <c r="U332" t="s">
        <v>653</v>
      </c>
      <c r="V332">
        <v>0.5</v>
      </c>
      <c r="W332" t="s">
        <v>656</v>
      </c>
      <c r="X332">
        <v>0</v>
      </c>
      <c r="Y332" t="s">
        <v>1027</v>
      </c>
      <c r="Z332">
        <v>2017</v>
      </c>
      <c r="AA332">
        <v>1</v>
      </c>
      <c r="AB332" t="s">
        <v>1148</v>
      </c>
      <c r="AC332" t="s">
        <v>1155</v>
      </c>
      <c r="AD332">
        <v>201618</v>
      </c>
      <c r="AE332" t="s">
        <v>82</v>
      </c>
      <c r="AF332">
        <v>2</v>
      </c>
      <c r="AG332">
        <v>1</v>
      </c>
      <c r="AH332">
        <v>1</v>
      </c>
      <c r="AI332">
        <v>3</v>
      </c>
      <c r="AJ332">
        <v>0</v>
      </c>
      <c r="AK332">
        <v>8.4550000000000001</v>
      </c>
      <c r="AL332">
        <v>-13.44</v>
      </c>
    </row>
    <row r="333" spans="1:38" x14ac:dyDescent="0.25">
      <c r="A333" t="s">
        <v>34</v>
      </c>
      <c r="B333" t="s">
        <v>36</v>
      </c>
      <c r="C333" t="s">
        <v>51</v>
      </c>
      <c r="D333" t="s">
        <v>54</v>
      </c>
      <c r="E333" t="s">
        <v>61</v>
      </c>
      <c r="F333" t="s">
        <v>65</v>
      </c>
      <c r="G333" t="s">
        <v>70</v>
      </c>
      <c r="H333" t="s">
        <v>74</v>
      </c>
      <c r="I333">
        <v>10</v>
      </c>
      <c r="J333" t="s">
        <v>80</v>
      </c>
      <c r="K333" t="s">
        <v>81</v>
      </c>
      <c r="L333">
        <v>0</v>
      </c>
      <c r="M333">
        <v>0</v>
      </c>
      <c r="N333">
        <v>1</v>
      </c>
      <c r="O333">
        <v>0</v>
      </c>
      <c r="P333">
        <v>0</v>
      </c>
      <c r="Q333" t="s">
        <v>86</v>
      </c>
      <c r="R333" t="s">
        <v>157</v>
      </c>
      <c r="S333">
        <v>3.5</v>
      </c>
      <c r="T333" t="s">
        <v>650</v>
      </c>
      <c r="U333" t="s">
        <v>653</v>
      </c>
      <c r="V333">
        <v>0.72</v>
      </c>
      <c r="W333" t="s">
        <v>656</v>
      </c>
      <c r="X333">
        <v>0</v>
      </c>
      <c r="Y333" t="s">
        <v>722</v>
      </c>
      <c r="Z333">
        <v>2017</v>
      </c>
      <c r="AA333">
        <v>5</v>
      </c>
      <c r="AB333" t="s">
        <v>1150</v>
      </c>
      <c r="AC333" t="s">
        <v>1152</v>
      </c>
      <c r="AD333">
        <v>201618</v>
      </c>
      <c r="AE333" t="s">
        <v>81</v>
      </c>
      <c r="AF333">
        <v>3</v>
      </c>
      <c r="AG333">
        <v>2</v>
      </c>
      <c r="AH333">
        <v>3</v>
      </c>
      <c r="AI333">
        <v>1</v>
      </c>
      <c r="AJ333">
        <v>1</v>
      </c>
      <c r="AK333">
        <v>-5.8685</v>
      </c>
      <c r="AL333">
        <v>13.041499999999999</v>
      </c>
    </row>
    <row r="334" spans="1:38" x14ac:dyDescent="0.25">
      <c r="A334" t="s">
        <v>35</v>
      </c>
      <c r="B334" t="s">
        <v>36</v>
      </c>
      <c r="C334" t="s">
        <v>54</v>
      </c>
      <c r="D334" t="s">
        <v>56</v>
      </c>
      <c r="E334" t="s">
        <v>61</v>
      </c>
      <c r="F334" t="s">
        <v>65</v>
      </c>
      <c r="G334" t="s">
        <v>70</v>
      </c>
      <c r="H334" t="s">
        <v>74</v>
      </c>
      <c r="I334">
        <v>11</v>
      </c>
      <c r="J334" t="s">
        <v>78</v>
      </c>
      <c r="K334" t="s">
        <v>81</v>
      </c>
      <c r="L334">
        <v>0</v>
      </c>
      <c r="M334">
        <v>0</v>
      </c>
      <c r="N334">
        <v>1</v>
      </c>
      <c r="O334">
        <v>0</v>
      </c>
      <c r="P334">
        <v>0</v>
      </c>
      <c r="Q334" t="s">
        <v>87</v>
      </c>
      <c r="R334" t="s">
        <v>263</v>
      </c>
      <c r="S334">
        <v>5.240234375</v>
      </c>
      <c r="T334" t="s">
        <v>650</v>
      </c>
      <c r="U334" t="s">
        <v>654</v>
      </c>
      <c r="V334">
        <v>0.96</v>
      </c>
      <c r="W334" t="s">
        <v>656</v>
      </c>
      <c r="X334">
        <v>0</v>
      </c>
      <c r="Y334" t="s">
        <v>817</v>
      </c>
      <c r="Z334">
        <v>2017</v>
      </c>
      <c r="AA334">
        <v>7</v>
      </c>
      <c r="AB334" t="s">
        <v>1149</v>
      </c>
      <c r="AC334" t="s">
        <v>1152</v>
      </c>
      <c r="AD334">
        <v>201618</v>
      </c>
      <c r="AE334" t="s">
        <v>81</v>
      </c>
      <c r="AF334">
        <v>3</v>
      </c>
      <c r="AG334">
        <v>2</v>
      </c>
      <c r="AH334">
        <v>3</v>
      </c>
      <c r="AI334">
        <v>3</v>
      </c>
      <c r="AJ334">
        <v>1</v>
      </c>
      <c r="AK334">
        <v>3.68333333333333</v>
      </c>
      <c r="AL334">
        <v>6.7666666666666702</v>
      </c>
    </row>
    <row r="335" spans="1:38" x14ac:dyDescent="0.25">
      <c r="A335" t="s">
        <v>35</v>
      </c>
      <c r="B335" t="s">
        <v>44</v>
      </c>
      <c r="C335" t="s">
        <v>51</v>
      </c>
      <c r="D335" t="s">
        <v>54</v>
      </c>
      <c r="E335" t="s">
        <v>62</v>
      </c>
      <c r="F335" t="s">
        <v>69</v>
      </c>
      <c r="G335" t="s">
        <v>71</v>
      </c>
      <c r="H335" t="s">
        <v>75</v>
      </c>
      <c r="I335">
        <v>4</v>
      </c>
      <c r="J335" t="s">
        <v>79</v>
      </c>
      <c r="K335" t="s">
        <v>82</v>
      </c>
      <c r="L335">
        <v>0</v>
      </c>
      <c r="M335">
        <v>0</v>
      </c>
      <c r="N335">
        <v>0</v>
      </c>
      <c r="O335">
        <v>0</v>
      </c>
      <c r="P335">
        <v>0</v>
      </c>
      <c r="Q335" t="s">
        <v>86</v>
      </c>
      <c r="R335" t="s">
        <v>393</v>
      </c>
      <c r="S335">
        <v>3.349609375</v>
      </c>
      <c r="T335" t="s">
        <v>650</v>
      </c>
      <c r="U335" t="s">
        <v>654</v>
      </c>
      <c r="V335">
        <v>0.89</v>
      </c>
      <c r="W335" t="s">
        <v>656</v>
      </c>
      <c r="X335">
        <v>0</v>
      </c>
      <c r="Y335" t="s">
        <v>926</v>
      </c>
      <c r="Z335">
        <v>2017</v>
      </c>
      <c r="AA335">
        <v>9</v>
      </c>
      <c r="AB335" t="s">
        <v>1149</v>
      </c>
      <c r="AC335" t="s">
        <v>1154</v>
      </c>
      <c r="AD335">
        <v>201618</v>
      </c>
      <c r="AE335" t="s">
        <v>82</v>
      </c>
      <c r="AF335">
        <v>2</v>
      </c>
      <c r="AG335">
        <v>2</v>
      </c>
      <c r="AH335">
        <v>2</v>
      </c>
      <c r="AI335">
        <v>1</v>
      </c>
      <c r="AJ335">
        <v>1</v>
      </c>
      <c r="AK335">
        <v>4.9058333333333302</v>
      </c>
      <c r="AL335">
        <v>-1.6615</v>
      </c>
    </row>
    <row r="336" spans="1:38" x14ac:dyDescent="0.25">
      <c r="A336" t="s">
        <v>34</v>
      </c>
      <c r="B336" t="s">
        <v>36</v>
      </c>
      <c r="C336" t="s">
        <v>52</v>
      </c>
      <c r="D336" t="s">
        <v>59</v>
      </c>
      <c r="E336" t="s">
        <v>61</v>
      </c>
      <c r="F336" t="s">
        <v>65</v>
      </c>
      <c r="G336" t="s">
        <v>70</v>
      </c>
      <c r="H336" t="s">
        <v>75</v>
      </c>
      <c r="I336">
        <v>11</v>
      </c>
      <c r="J336" t="s">
        <v>78</v>
      </c>
      <c r="K336" t="s">
        <v>81</v>
      </c>
      <c r="L336">
        <v>0</v>
      </c>
      <c r="M336">
        <v>0</v>
      </c>
      <c r="N336">
        <v>0</v>
      </c>
      <c r="O336">
        <v>0</v>
      </c>
      <c r="P336">
        <v>0</v>
      </c>
      <c r="Q336" t="s">
        <v>87</v>
      </c>
      <c r="R336" t="s">
        <v>266</v>
      </c>
      <c r="S336">
        <v>1.48046875</v>
      </c>
      <c r="T336" t="s">
        <v>651</v>
      </c>
      <c r="U336" t="s">
        <v>654</v>
      </c>
      <c r="V336">
        <v>1.07</v>
      </c>
      <c r="W336" t="s">
        <v>656</v>
      </c>
      <c r="X336">
        <v>0</v>
      </c>
      <c r="Y336" t="s">
        <v>819</v>
      </c>
      <c r="Z336">
        <v>2017</v>
      </c>
      <c r="AA336">
        <v>2</v>
      </c>
      <c r="AB336" t="s">
        <v>1148</v>
      </c>
      <c r="AC336" t="s">
        <v>1152</v>
      </c>
      <c r="AD336">
        <v>201618</v>
      </c>
      <c r="AE336" t="s">
        <v>81</v>
      </c>
      <c r="AF336">
        <v>3</v>
      </c>
      <c r="AG336">
        <v>1</v>
      </c>
      <c r="AH336">
        <v>2</v>
      </c>
      <c r="AI336">
        <v>2</v>
      </c>
      <c r="AJ336">
        <v>1</v>
      </c>
      <c r="AK336">
        <v>3.9726666666666701</v>
      </c>
      <c r="AL336">
        <v>5.4726666666666697</v>
      </c>
    </row>
    <row r="337" spans="1:38" x14ac:dyDescent="0.25">
      <c r="A337" t="s">
        <v>34</v>
      </c>
      <c r="B337" t="s">
        <v>36</v>
      </c>
      <c r="C337" t="s">
        <v>51</v>
      </c>
      <c r="D337" t="s">
        <v>49</v>
      </c>
      <c r="E337" t="s">
        <v>61</v>
      </c>
      <c r="F337" t="s">
        <v>66</v>
      </c>
      <c r="G337" t="s">
        <v>70</v>
      </c>
      <c r="H337" t="s">
        <v>73</v>
      </c>
      <c r="I337">
        <v>7</v>
      </c>
      <c r="J337" t="s">
        <v>80</v>
      </c>
      <c r="K337" t="s">
        <v>81</v>
      </c>
      <c r="L337">
        <v>0</v>
      </c>
      <c r="M337">
        <v>0</v>
      </c>
      <c r="N337">
        <v>0</v>
      </c>
      <c r="O337">
        <v>0</v>
      </c>
      <c r="P337">
        <v>0</v>
      </c>
      <c r="Q337" t="s">
        <v>87</v>
      </c>
      <c r="R337" t="s">
        <v>298</v>
      </c>
      <c r="S337">
        <v>5.25</v>
      </c>
      <c r="T337" t="s">
        <v>650</v>
      </c>
      <c r="U337" t="s">
        <v>654</v>
      </c>
      <c r="V337">
        <v>1.08</v>
      </c>
      <c r="W337" t="s">
        <v>656</v>
      </c>
      <c r="X337">
        <v>0</v>
      </c>
      <c r="Y337" t="s">
        <v>847</v>
      </c>
      <c r="Z337">
        <v>2017</v>
      </c>
      <c r="AA337">
        <v>8</v>
      </c>
      <c r="AB337" t="s">
        <v>1149</v>
      </c>
      <c r="AC337" t="s">
        <v>1152</v>
      </c>
      <c r="AD337">
        <v>201618</v>
      </c>
      <c r="AE337" t="s">
        <v>81</v>
      </c>
      <c r="AF337">
        <v>3</v>
      </c>
      <c r="AG337">
        <v>2</v>
      </c>
      <c r="AH337">
        <v>1</v>
      </c>
      <c r="AI337">
        <v>3</v>
      </c>
      <c r="AJ337">
        <v>0</v>
      </c>
      <c r="AK337">
        <v>4.1485000000000003</v>
      </c>
      <c r="AL337">
        <v>6.9971666666666703</v>
      </c>
    </row>
    <row r="338" spans="1:38" x14ac:dyDescent="0.25">
      <c r="A338" t="s">
        <v>35</v>
      </c>
      <c r="B338" t="s">
        <v>36</v>
      </c>
      <c r="C338" t="s">
        <v>54</v>
      </c>
      <c r="D338" t="s">
        <v>54</v>
      </c>
      <c r="E338" t="s">
        <v>61</v>
      </c>
      <c r="F338" t="s">
        <v>65</v>
      </c>
      <c r="G338" t="s">
        <v>70</v>
      </c>
      <c r="H338" t="s">
        <v>73</v>
      </c>
      <c r="I338">
        <v>8</v>
      </c>
      <c r="J338" t="s">
        <v>80</v>
      </c>
      <c r="K338" t="s">
        <v>81</v>
      </c>
      <c r="L338">
        <v>0</v>
      </c>
      <c r="M338">
        <v>0</v>
      </c>
      <c r="N338">
        <v>0</v>
      </c>
      <c r="O338">
        <v>0</v>
      </c>
      <c r="P338">
        <v>0</v>
      </c>
      <c r="Q338" t="s">
        <v>87</v>
      </c>
      <c r="R338" t="s">
        <v>300</v>
      </c>
      <c r="S338">
        <v>5.3603515625</v>
      </c>
      <c r="T338" t="s">
        <v>650</v>
      </c>
      <c r="U338" t="s">
        <v>654</v>
      </c>
      <c r="V338">
        <v>1.0900000000000001</v>
      </c>
      <c r="W338" t="s">
        <v>656</v>
      </c>
      <c r="X338">
        <v>0</v>
      </c>
      <c r="Y338" t="s">
        <v>848</v>
      </c>
      <c r="Z338">
        <v>2017</v>
      </c>
      <c r="AA338">
        <v>10</v>
      </c>
      <c r="AB338" t="s">
        <v>1151</v>
      </c>
      <c r="AC338" t="s">
        <v>1152</v>
      </c>
      <c r="AD338">
        <v>201618</v>
      </c>
      <c r="AE338" t="s">
        <v>81</v>
      </c>
      <c r="AF338">
        <v>3</v>
      </c>
      <c r="AG338">
        <v>2</v>
      </c>
      <c r="AH338">
        <v>1</v>
      </c>
      <c r="AI338">
        <v>1</v>
      </c>
      <c r="AJ338">
        <v>0</v>
      </c>
      <c r="AK338">
        <v>6.31666666666667</v>
      </c>
      <c r="AL338">
        <v>3.3666666666666698</v>
      </c>
    </row>
    <row r="339" spans="1:38" x14ac:dyDescent="0.25">
      <c r="A339" t="s">
        <v>34</v>
      </c>
      <c r="B339" t="s">
        <v>36</v>
      </c>
      <c r="C339" t="s">
        <v>52</v>
      </c>
      <c r="D339" t="s">
        <v>56</v>
      </c>
      <c r="E339" t="s">
        <v>61</v>
      </c>
      <c r="F339" t="s">
        <v>65</v>
      </c>
      <c r="G339" t="s">
        <v>70</v>
      </c>
      <c r="H339" t="s">
        <v>73</v>
      </c>
      <c r="I339">
        <v>8</v>
      </c>
      <c r="J339" t="s">
        <v>80</v>
      </c>
      <c r="K339" t="s">
        <v>81</v>
      </c>
      <c r="L339">
        <v>0</v>
      </c>
      <c r="M339">
        <v>0</v>
      </c>
      <c r="N339">
        <v>0</v>
      </c>
      <c r="O339">
        <v>0</v>
      </c>
      <c r="P339">
        <v>0</v>
      </c>
      <c r="Q339" t="s">
        <v>85</v>
      </c>
      <c r="R339" t="s">
        <v>103</v>
      </c>
      <c r="S339">
        <v>3.150390625</v>
      </c>
      <c r="T339" t="s">
        <v>650</v>
      </c>
      <c r="U339" t="s">
        <v>654</v>
      </c>
      <c r="V339">
        <v>1.1200000000000001</v>
      </c>
      <c r="W339" t="s">
        <v>656</v>
      </c>
      <c r="X339">
        <v>0</v>
      </c>
      <c r="Y339" t="s">
        <v>673</v>
      </c>
      <c r="Z339">
        <v>2017</v>
      </c>
      <c r="AA339">
        <v>3</v>
      </c>
      <c r="AB339" t="s">
        <v>1150</v>
      </c>
      <c r="AC339" t="s">
        <v>1152</v>
      </c>
      <c r="AD339">
        <v>201618</v>
      </c>
      <c r="AE339" t="s">
        <v>81</v>
      </c>
      <c r="AF339">
        <v>3</v>
      </c>
      <c r="AG339">
        <v>2</v>
      </c>
      <c r="AH339">
        <v>1</v>
      </c>
      <c r="AI339">
        <v>3</v>
      </c>
      <c r="AJ339">
        <v>0</v>
      </c>
      <c r="AK339">
        <v>3.3666666666666698</v>
      </c>
      <c r="AL339">
        <v>7.2249999999999996</v>
      </c>
    </row>
    <row r="340" spans="1:38" x14ac:dyDescent="0.25">
      <c r="A340" t="s">
        <v>35</v>
      </c>
      <c r="B340" t="s">
        <v>48</v>
      </c>
      <c r="C340" t="s">
        <v>51</v>
      </c>
      <c r="D340" t="s">
        <v>56</v>
      </c>
      <c r="E340" t="s">
        <v>62</v>
      </c>
      <c r="F340" t="s">
        <v>67</v>
      </c>
      <c r="G340" t="s">
        <v>71</v>
      </c>
      <c r="H340" t="s">
        <v>75</v>
      </c>
      <c r="I340">
        <v>6</v>
      </c>
      <c r="J340" t="s">
        <v>80</v>
      </c>
      <c r="K340" t="s">
        <v>82</v>
      </c>
      <c r="L340">
        <v>0</v>
      </c>
      <c r="M340">
        <v>0</v>
      </c>
      <c r="N340">
        <v>0</v>
      </c>
      <c r="O340">
        <v>0</v>
      </c>
      <c r="P340">
        <v>0</v>
      </c>
      <c r="Q340" t="s">
        <v>86</v>
      </c>
      <c r="R340" t="s">
        <v>448</v>
      </c>
      <c r="S340">
        <v>3.095545614919355</v>
      </c>
      <c r="T340" t="s">
        <v>650</v>
      </c>
      <c r="U340" t="s">
        <v>654</v>
      </c>
      <c r="V340">
        <v>0.98888888888888882</v>
      </c>
      <c r="W340" t="s">
        <v>656</v>
      </c>
      <c r="X340">
        <v>0</v>
      </c>
      <c r="Y340" t="s">
        <v>977</v>
      </c>
      <c r="Z340">
        <v>2017</v>
      </c>
      <c r="AA340">
        <v>7</v>
      </c>
      <c r="AB340" t="s">
        <v>1149</v>
      </c>
      <c r="AC340" t="s">
        <v>1154</v>
      </c>
      <c r="AD340">
        <v>201618</v>
      </c>
      <c r="AE340" t="s">
        <v>82</v>
      </c>
      <c r="AF340">
        <v>2</v>
      </c>
      <c r="AG340">
        <v>2</v>
      </c>
      <c r="AH340">
        <v>2</v>
      </c>
      <c r="AI340">
        <v>3</v>
      </c>
      <c r="AJ340">
        <v>1</v>
      </c>
      <c r="AK340">
        <v>3.62666666666667</v>
      </c>
      <c r="AL340">
        <v>6.7350000000000003</v>
      </c>
    </row>
    <row r="341" spans="1:38" x14ac:dyDescent="0.25">
      <c r="A341" t="s">
        <v>34</v>
      </c>
      <c r="B341" t="s">
        <v>36</v>
      </c>
      <c r="C341" t="s">
        <v>52</v>
      </c>
      <c r="D341" t="s">
        <v>54</v>
      </c>
      <c r="E341" t="s">
        <v>61</v>
      </c>
      <c r="F341" t="s">
        <v>65</v>
      </c>
      <c r="G341" t="s">
        <v>70</v>
      </c>
      <c r="H341" t="s">
        <v>73</v>
      </c>
      <c r="I341">
        <v>9</v>
      </c>
      <c r="J341" t="s">
        <v>80</v>
      </c>
      <c r="K341" t="s">
        <v>81</v>
      </c>
      <c r="L341">
        <v>0</v>
      </c>
      <c r="M341">
        <v>0</v>
      </c>
      <c r="N341">
        <v>0</v>
      </c>
      <c r="O341">
        <v>0</v>
      </c>
      <c r="P341">
        <v>0</v>
      </c>
      <c r="Q341" t="s">
        <v>87</v>
      </c>
      <c r="R341" t="s">
        <v>281</v>
      </c>
      <c r="S341">
        <v>3.2099609375</v>
      </c>
      <c r="T341" t="s">
        <v>650</v>
      </c>
      <c r="U341" t="s">
        <v>654</v>
      </c>
      <c r="V341">
        <v>0.79</v>
      </c>
      <c r="W341" t="s">
        <v>656</v>
      </c>
      <c r="X341">
        <v>0</v>
      </c>
      <c r="Y341" t="s">
        <v>833</v>
      </c>
      <c r="Z341">
        <v>2017</v>
      </c>
      <c r="AA341">
        <v>4</v>
      </c>
      <c r="AB341" t="s">
        <v>1150</v>
      </c>
      <c r="AC341" t="s">
        <v>1152</v>
      </c>
      <c r="AD341">
        <v>201618</v>
      </c>
      <c r="AE341" t="s">
        <v>81</v>
      </c>
      <c r="AF341">
        <v>3</v>
      </c>
      <c r="AG341">
        <v>2</v>
      </c>
      <c r="AH341">
        <v>1</v>
      </c>
      <c r="AI341">
        <v>1</v>
      </c>
      <c r="AJ341">
        <v>0</v>
      </c>
      <c r="AK341">
        <v>-4.7533333333333303</v>
      </c>
      <c r="AL341">
        <v>11.82</v>
      </c>
    </row>
    <row r="342" spans="1:38" x14ac:dyDescent="0.25">
      <c r="A342" t="s">
        <v>34</v>
      </c>
      <c r="B342" t="s">
        <v>36</v>
      </c>
      <c r="C342" t="s">
        <v>55</v>
      </c>
      <c r="D342" t="s">
        <v>54</v>
      </c>
      <c r="E342" t="s">
        <v>61</v>
      </c>
      <c r="F342" t="s">
        <v>64</v>
      </c>
      <c r="G342" t="s">
        <v>72</v>
      </c>
      <c r="H342" t="s">
        <v>74</v>
      </c>
      <c r="I342">
        <v>4</v>
      </c>
      <c r="J342" t="s">
        <v>79</v>
      </c>
      <c r="K342" t="s">
        <v>82</v>
      </c>
      <c r="L342">
        <v>0</v>
      </c>
      <c r="M342">
        <v>0</v>
      </c>
      <c r="N342">
        <v>1</v>
      </c>
      <c r="O342">
        <v>1</v>
      </c>
      <c r="P342">
        <v>0</v>
      </c>
      <c r="Q342" t="s">
        <v>86</v>
      </c>
      <c r="R342" t="s">
        <v>530</v>
      </c>
      <c r="S342">
        <v>4.08984375</v>
      </c>
      <c r="T342" t="s">
        <v>650</v>
      </c>
      <c r="U342" t="s">
        <v>654</v>
      </c>
      <c r="V342">
        <v>1.26</v>
      </c>
      <c r="W342" t="s">
        <v>656</v>
      </c>
      <c r="X342">
        <v>0</v>
      </c>
      <c r="Y342" t="s">
        <v>833</v>
      </c>
      <c r="Z342">
        <v>2017</v>
      </c>
      <c r="AA342">
        <v>4</v>
      </c>
      <c r="AB342" t="s">
        <v>1150</v>
      </c>
      <c r="AC342" t="s">
        <v>1152</v>
      </c>
      <c r="AD342">
        <v>201618</v>
      </c>
      <c r="AE342" t="s">
        <v>82</v>
      </c>
      <c r="AF342">
        <v>2</v>
      </c>
      <c r="AG342">
        <v>2</v>
      </c>
      <c r="AH342">
        <v>3</v>
      </c>
      <c r="AI342">
        <v>1</v>
      </c>
      <c r="AJ342">
        <v>1</v>
      </c>
      <c r="AK342">
        <v>5.2110000000000003</v>
      </c>
      <c r="AL342">
        <v>4.8094999999999999</v>
      </c>
    </row>
    <row r="343" spans="1:38" x14ac:dyDescent="0.25">
      <c r="A343" t="s">
        <v>35</v>
      </c>
      <c r="B343" t="s">
        <v>36</v>
      </c>
      <c r="C343" t="s">
        <v>54</v>
      </c>
      <c r="D343" t="s">
        <v>49</v>
      </c>
      <c r="E343" t="s">
        <v>61</v>
      </c>
      <c r="F343" t="s">
        <v>65</v>
      </c>
      <c r="G343" t="s">
        <v>70</v>
      </c>
      <c r="H343" t="s">
        <v>73</v>
      </c>
      <c r="I343">
        <v>10</v>
      </c>
      <c r="J343" t="s">
        <v>80</v>
      </c>
      <c r="K343" t="s">
        <v>81</v>
      </c>
      <c r="L343">
        <v>0</v>
      </c>
      <c r="M343">
        <v>0</v>
      </c>
      <c r="N343">
        <v>0</v>
      </c>
      <c r="O343">
        <v>0</v>
      </c>
      <c r="P343">
        <v>0</v>
      </c>
      <c r="Q343" t="s">
        <v>87</v>
      </c>
      <c r="R343" t="s">
        <v>283</v>
      </c>
      <c r="S343">
        <v>4.330078125</v>
      </c>
      <c r="T343" t="s">
        <v>650</v>
      </c>
      <c r="U343" t="s">
        <v>654</v>
      </c>
      <c r="V343">
        <v>0.8</v>
      </c>
      <c r="W343" t="s">
        <v>656</v>
      </c>
      <c r="X343">
        <v>0</v>
      </c>
      <c r="Y343" t="s">
        <v>835</v>
      </c>
      <c r="Z343">
        <v>2017</v>
      </c>
      <c r="AA343">
        <v>4</v>
      </c>
      <c r="AB343" t="s">
        <v>1150</v>
      </c>
      <c r="AC343" t="s">
        <v>1152</v>
      </c>
      <c r="AD343">
        <v>201618</v>
      </c>
      <c r="AE343" t="s">
        <v>81</v>
      </c>
      <c r="AF343">
        <v>3</v>
      </c>
      <c r="AG343">
        <v>2</v>
      </c>
      <c r="AH343">
        <v>1</v>
      </c>
      <c r="AI343">
        <v>3</v>
      </c>
      <c r="AJ343">
        <v>0</v>
      </c>
      <c r="AK343">
        <v>3.3333333333333299</v>
      </c>
      <c r="AL343">
        <v>4.48166666666667</v>
      </c>
    </row>
    <row r="344" spans="1:38" x14ac:dyDescent="0.25">
      <c r="A344" t="s">
        <v>34</v>
      </c>
      <c r="B344" t="s">
        <v>36</v>
      </c>
      <c r="C344" t="s">
        <v>51</v>
      </c>
      <c r="D344" t="s">
        <v>54</v>
      </c>
      <c r="E344" t="s">
        <v>61</v>
      </c>
      <c r="F344" t="s">
        <v>65</v>
      </c>
      <c r="G344" t="s">
        <v>70</v>
      </c>
      <c r="H344" t="s">
        <v>75</v>
      </c>
      <c r="I344">
        <v>7</v>
      </c>
      <c r="J344" t="s">
        <v>80</v>
      </c>
      <c r="K344" t="s">
        <v>82</v>
      </c>
      <c r="L344">
        <v>0</v>
      </c>
      <c r="M344">
        <v>0</v>
      </c>
      <c r="N344">
        <v>0</v>
      </c>
      <c r="O344">
        <v>0</v>
      </c>
      <c r="P344">
        <v>0</v>
      </c>
      <c r="Q344" t="s">
        <v>87</v>
      </c>
      <c r="R344" t="s">
        <v>288</v>
      </c>
      <c r="S344">
        <v>3.330078125</v>
      </c>
      <c r="T344" t="s">
        <v>650</v>
      </c>
      <c r="U344" t="s">
        <v>654</v>
      </c>
      <c r="V344">
        <v>0.93</v>
      </c>
      <c r="W344" t="s">
        <v>656</v>
      </c>
      <c r="X344">
        <v>0</v>
      </c>
      <c r="Y344" t="s">
        <v>835</v>
      </c>
      <c r="Z344">
        <v>2017</v>
      </c>
      <c r="AA344">
        <v>4</v>
      </c>
      <c r="AB344" t="s">
        <v>1150</v>
      </c>
      <c r="AC344" t="s">
        <v>1152</v>
      </c>
      <c r="AD344">
        <v>201618</v>
      </c>
      <c r="AE344" t="s">
        <v>82</v>
      </c>
      <c r="AF344">
        <v>2</v>
      </c>
      <c r="AG344">
        <v>2</v>
      </c>
      <c r="AH344">
        <v>2</v>
      </c>
      <c r="AI344">
        <v>1</v>
      </c>
      <c r="AJ344">
        <v>1</v>
      </c>
      <c r="AK344">
        <v>4.0981666666666703</v>
      </c>
      <c r="AL344">
        <v>4.7004999999999999</v>
      </c>
    </row>
    <row r="345" spans="1:38" x14ac:dyDescent="0.25">
      <c r="A345" t="s">
        <v>34</v>
      </c>
      <c r="B345" t="s">
        <v>36</v>
      </c>
      <c r="C345" t="s">
        <v>52</v>
      </c>
      <c r="D345" t="s">
        <v>54</v>
      </c>
      <c r="E345" t="s">
        <v>61</v>
      </c>
      <c r="F345" t="s">
        <v>65</v>
      </c>
      <c r="G345" t="s">
        <v>70</v>
      </c>
      <c r="H345" t="s">
        <v>73</v>
      </c>
      <c r="I345">
        <v>10</v>
      </c>
      <c r="J345" t="s">
        <v>80</v>
      </c>
      <c r="K345" t="s">
        <v>81</v>
      </c>
      <c r="L345">
        <v>0</v>
      </c>
      <c r="M345">
        <v>0</v>
      </c>
      <c r="N345">
        <v>0</v>
      </c>
      <c r="O345">
        <v>0</v>
      </c>
      <c r="P345">
        <v>0</v>
      </c>
      <c r="Q345" t="s">
        <v>87</v>
      </c>
      <c r="R345" t="s">
        <v>285</v>
      </c>
      <c r="S345">
        <v>4.330078125</v>
      </c>
      <c r="T345" t="s">
        <v>650</v>
      </c>
      <c r="U345" t="s">
        <v>654</v>
      </c>
      <c r="V345">
        <v>0.81</v>
      </c>
      <c r="W345" t="s">
        <v>656</v>
      </c>
      <c r="X345">
        <v>0</v>
      </c>
      <c r="Y345" t="s">
        <v>835</v>
      </c>
      <c r="Z345">
        <v>2017</v>
      </c>
      <c r="AA345">
        <v>4</v>
      </c>
      <c r="AB345" t="s">
        <v>1150</v>
      </c>
      <c r="AC345" t="s">
        <v>1152</v>
      </c>
      <c r="AD345">
        <v>201618</v>
      </c>
      <c r="AE345" t="s">
        <v>81</v>
      </c>
      <c r="AF345">
        <v>3</v>
      </c>
      <c r="AG345">
        <v>2</v>
      </c>
      <c r="AH345">
        <v>1</v>
      </c>
      <c r="AI345">
        <v>1</v>
      </c>
      <c r="AJ345">
        <v>0</v>
      </c>
      <c r="AK345">
        <v>3.05</v>
      </c>
      <c r="AL345">
        <v>6.95</v>
      </c>
    </row>
    <row r="346" spans="1:38" x14ac:dyDescent="0.25">
      <c r="A346" t="s">
        <v>35</v>
      </c>
      <c r="B346" t="s">
        <v>40</v>
      </c>
      <c r="C346" t="s">
        <v>51</v>
      </c>
      <c r="D346" t="s">
        <v>57</v>
      </c>
      <c r="E346" t="s">
        <v>62</v>
      </c>
      <c r="F346" t="s">
        <v>68</v>
      </c>
      <c r="G346" t="s">
        <v>72</v>
      </c>
      <c r="H346" t="s">
        <v>73</v>
      </c>
      <c r="I346">
        <v>4</v>
      </c>
      <c r="J346" t="s">
        <v>79</v>
      </c>
      <c r="K346" t="s">
        <v>82</v>
      </c>
      <c r="L346">
        <v>0</v>
      </c>
      <c r="M346">
        <v>0</v>
      </c>
      <c r="N346">
        <v>0</v>
      </c>
      <c r="O346">
        <v>0</v>
      </c>
      <c r="P346">
        <v>0</v>
      </c>
      <c r="Q346" t="s">
        <v>86</v>
      </c>
      <c r="R346" t="s">
        <v>534</v>
      </c>
      <c r="S346">
        <v>2.6298828125</v>
      </c>
      <c r="T346" t="s">
        <v>650</v>
      </c>
      <c r="U346" t="s">
        <v>655</v>
      </c>
      <c r="V346">
        <v>1.52</v>
      </c>
      <c r="W346" t="s">
        <v>656</v>
      </c>
      <c r="X346">
        <v>0</v>
      </c>
      <c r="Y346" t="s">
        <v>1052</v>
      </c>
      <c r="Z346">
        <v>2017</v>
      </c>
      <c r="AA346">
        <v>6</v>
      </c>
      <c r="AB346" t="s">
        <v>1150</v>
      </c>
      <c r="AC346" t="s">
        <v>1153</v>
      </c>
      <c r="AD346">
        <v>201618</v>
      </c>
      <c r="AE346" t="s">
        <v>82</v>
      </c>
      <c r="AF346">
        <v>2</v>
      </c>
      <c r="AG346">
        <v>2</v>
      </c>
      <c r="AH346">
        <v>1</v>
      </c>
      <c r="AI346">
        <v>1</v>
      </c>
      <c r="AJ346">
        <v>0</v>
      </c>
      <c r="AK346">
        <v>4.1071666666666697</v>
      </c>
      <c r="AL346">
        <v>6.25566666666667</v>
      </c>
    </row>
    <row r="347" spans="1:38" x14ac:dyDescent="0.25">
      <c r="A347" t="s">
        <v>35</v>
      </c>
      <c r="B347" t="s">
        <v>42</v>
      </c>
      <c r="C347" t="s">
        <v>51</v>
      </c>
      <c r="D347" t="s">
        <v>54</v>
      </c>
      <c r="E347" t="s">
        <v>62</v>
      </c>
      <c r="F347" t="s">
        <v>64</v>
      </c>
      <c r="G347" t="s">
        <v>72</v>
      </c>
      <c r="H347" t="s">
        <v>75</v>
      </c>
      <c r="I347">
        <v>6</v>
      </c>
      <c r="J347" t="s">
        <v>80</v>
      </c>
      <c r="K347" t="s">
        <v>82</v>
      </c>
      <c r="L347">
        <v>0</v>
      </c>
      <c r="M347">
        <v>0</v>
      </c>
      <c r="N347">
        <v>0</v>
      </c>
      <c r="O347">
        <v>0</v>
      </c>
      <c r="P347">
        <v>0</v>
      </c>
      <c r="Q347" t="s">
        <v>86</v>
      </c>
      <c r="R347" t="s">
        <v>565</v>
      </c>
      <c r="S347">
        <v>1.3896484375</v>
      </c>
      <c r="T347" t="s">
        <v>651</v>
      </c>
      <c r="U347" t="s">
        <v>653</v>
      </c>
      <c r="V347">
        <v>0.70000000000000007</v>
      </c>
      <c r="W347" t="s">
        <v>656</v>
      </c>
      <c r="X347">
        <v>0</v>
      </c>
      <c r="Y347" t="s">
        <v>1079</v>
      </c>
      <c r="Z347">
        <v>2017</v>
      </c>
      <c r="AA347">
        <v>5</v>
      </c>
      <c r="AB347" t="s">
        <v>1150</v>
      </c>
      <c r="AC347" t="s">
        <v>1155</v>
      </c>
      <c r="AD347">
        <v>201618</v>
      </c>
      <c r="AE347" t="s">
        <v>82</v>
      </c>
      <c r="AF347">
        <v>2</v>
      </c>
      <c r="AG347">
        <v>1</v>
      </c>
      <c r="AH347">
        <v>2</v>
      </c>
      <c r="AI347">
        <v>1</v>
      </c>
      <c r="AJ347">
        <v>1</v>
      </c>
      <c r="AK347">
        <v>3.4166666666666701</v>
      </c>
      <c r="AL347">
        <v>5.7666666666666702</v>
      </c>
    </row>
    <row r="348" spans="1:38" x14ac:dyDescent="0.25">
      <c r="A348" t="s">
        <v>35</v>
      </c>
      <c r="B348" t="s">
        <v>42</v>
      </c>
      <c r="C348" t="s">
        <v>51</v>
      </c>
      <c r="D348" t="s">
        <v>57</v>
      </c>
      <c r="E348" t="s">
        <v>62</v>
      </c>
      <c r="F348" t="s">
        <v>68</v>
      </c>
      <c r="G348" t="s">
        <v>72</v>
      </c>
      <c r="H348" t="s">
        <v>73</v>
      </c>
      <c r="I348">
        <v>1</v>
      </c>
      <c r="J348" t="s">
        <v>79</v>
      </c>
      <c r="K348" t="s">
        <v>82</v>
      </c>
      <c r="L348">
        <v>0</v>
      </c>
      <c r="M348">
        <v>0</v>
      </c>
      <c r="N348">
        <v>0</v>
      </c>
      <c r="O348">
        <v>0</v>
      </c>
      <c r="P348">
        <v>0</v>
      </c>
      <c r="Q348" t="s">
        <v>86</v>
      </c>
      <c r="R348" t="s">
        <v>504</v>
      </c>
      <c r="S348">
        <v>3.9296875</v>
      </c>
      <c r="T348" t="s">
        <v>650</v>
      </c>
      <c r="U348" t="s">
        <v>653</v>
      </c>
      <c r="V348">
        <v>0.63</v>
      </c>
      <c r="W348" t="s">
        <v>656</v>
      </c>
      <c r="X348">
        <v>0</v>
      </c>
      <c r="Y348" t="s">
        <v>1029</v>
      </c>
      <c r="Z348">
        <v>2017</v>
      </c>
      <c r="AA348">
        <v>6</v>
      </c>
      <c r="AB348" t="s">
        <v>1150</v>
      </c>
      <c r="AC348" t="s">
        <v>1155</v>
      </c>
      <c r="AD348">
        <v>201618</v>
      </c>
      <c r="AE348" t="s">
        <v>82</v>
      </c>
      <c r="AF348">
        <v>2</v>
      </c>
      <c r="AG348">
        <v>2</v>
      </c>
      <c r="AH348">
        <v>1</v>
      </c>
      <c r="AI348">
        <v>1</v>
      </c>
      <c r="AJ348">
        <v>0</v>
      </c>
      <c r="AK348">
        <v>3.8533333333333299</v>
      </c>
      <c r="AL348">
        <v>6.7666666666666702</v>
      </c>
    </row>
    <row r="349" spans="1:38" x14ac:dyDescent="0.25">
      <c r="A349" t="s">
        <v>34</v>
      </c>
      <c r="B349" t="s">
        <v>36</v>
      </c>
      <c r="C349" t="s">
        <v>51</v>
      </c>
      <c r="D349" t="s">
        <v>54</v>
      </c>
      <c r="E349" t="s">
        <v>61</v>
      </c>
      <c r="F349" t="s">
        <v>64</v>
      </c>
      <c r="G349" t="s">
        <v>70</v>
      </c>
      <c r="H349" t="s">
        <v>73</v>
      </c>
      <c r="I349">
        <v>6</v>
      </c>
      <c r="J349" t="s">
        <v>80</v>
      </c>
      <c r="K349" t="s">
        <v>82</v>
      </c>
      <c r="L349">
        <v>0</v>
      </c>
      <c r="M349">
        <v>0</v>
      </c>
      <c r="N349">
        <v>0</v>
      </c>
      <c r="O349">
        <v>0</v>
      </c>
      <c r="P349">
        <v>0</v>
      </c>
      <c r="Q349" t="s">
        <v>87</v>
      </c>
      <c r="R349" t="s">
        <v>317</v>
      </c>
      <c r="S349">
        <v>5.0703125</v>
      </c>
      <c r="T349" t="s">
        <v>650</v>
      </c>
      <c r="U349" t="s">
        <v>655</v>
      </c>
      <c r="V349">
        <v>1.64</v>
      </c>
      <c r="W349" t="s">
        <v>656</v>
      </c>
      <c r="X349">
        <v>0</v>
      </c>
      <c r="Y349" t="s">
        <v>862</v>
      </c>
      <c r="Z349">
        <v>2017</v>
      </c>
      <c r="AA349">
        <v>7</v>
      </c>
      <c r="AB349" t="s">
        <v>1149</v>
      </c>
      <c r="AC349" t="s">
        <v>1152</v>
      </c>
      <c r="AD349">
        <v>201618</v>
      </c>
      <c r="AE349" t="s">
        <v>82</v>
      </c>
      <c r="AF349">
        <v>2</v>
      </c>
      <c r="AG349">
        <v>2</v>
      </c>
      <c r="AH349">
        <v>1</v>
      </c>
      <c r="AI349">
        <v>1</v>
      </c>
      <c r="AJ349">
        <v>0</v>
      </c>
      <c r="AK349">
        <v>5.1813333333333302</v>
      </c>
      <c r="AL349">
        <v>-4.0786666666666704</v>
      </c>
    </row>
    <row r="350" spans="1:38" x14ac:dyDescent="0.25">
      <c r="A350" t="s">
        <v>34</v>
      </c>
      <c r="B350" t="s">
        <v>36</v>
      </c>
      <c r="C350" t="s">
        <v>51</v>
      </c>
      <c r="D350" t="s">
        <v>56</v>
      </c>
      <c r="E350" t="s">
        <v>61</v>
      </c>
      <c r="F350" t="s">
        <v>64</v>
      </c>
      <c r="G350" t="s">
        <v>70</v>
      </c>
      <c r="H350" t="s">
        <v>74</v>
      </c>
      <c r="I350">
        <v>10</v>
      </c>
      <c r="J350" t="s">
        <v>80</v>
      </c>
      <c r="K350" t="s">
        <v>82</v>
      </c>
      <c r="L350">
        <v>0</v>
      </c>
      <c r="M350">
        <v>0</v>
      </c>
      <c r="N350">
        <v>1</v>
      </c>
      <c r="O350">
        <v>0</v>
      </c>
      <c r="P350">
        <v>0</v>
      </c>
      <c r="Q350" t="s">
        <v>86</v>
      </c>
      <c r="R350" t="s">
        <v>249</v>
      </c>
      <c r="S350">
        <v>6.2197265625</v>
      </c>
      <c r="T350" t="s">
        <v>652</v>
      </c>
      <c r="U350" t="s">
        <v>654</v>
      </c>
      <c r="V350">
        <v>1.26</v>
      </c>
      <c r="W350" t="s">
        <v>658</v>
      </c>
      <c r="X350">
        <v>9.0385435068088604</v>
      </c>
      <c r="Y350" t="s">
        <v>804</v>
      </c>
      <c r="Z350">
        <v>2017</v>
      </c>
      <c r="AA350">
        <v>7</v>
      </c>
      <c r="AB350" t="s">
        <v>1149</v>
      </c>
      <c r="AC350" t="s">
        <v>1152</v>
      </c>
      <c r="AD350">
        <v>201618</v>
      </c>
      <c r="AE350" t="s">
        <v>82</v>
      </c>
      <c r="AF350">
        <v>2</v>
      </c>
      <c r="AG350">
        <v>3</v>
      </c>
      <c r="AH350">
        <v>3</v>
      </c>
      <c r="AI350">
        <v>3</v>
      </c>
      <c r="AJ350">
        <v>1</v>
      </c>
      <c r="AK350">
        <v>8.4388333333333296</v>
      </c>
      <c r="AL350">
        <v>-13.469333333333299</v>
      </c>
    </row>
    <row r="351" spans="1:38" x14ac:dyDescent="0.25">
      <c r="A351" t="s">
        <v>34</v>
      </c>
      <c r="B351" t="s">
        <v>36</v>
      </c>
      <c r="C351" t="s">
        <v>52</v>
      </c>
      <c r="D351" t="s">
        <v>54</v>
      </c>
      <c r="E351" t="s">
        <v>61</v>
      </c>
      <c r="F351" t="s">
        <v>64</v>
      </c>
      <c r="G351" t="s">
        <v>70</v>
      </c>
      <c r="H351" t="s">
        <v>74</v>
      </c>
      <c r="I351">
        <v>7</v>
      </c>
      <c r="J351" t="s">
        <v>80</v>
      </c>
      <c r="K351" t="s">
        <v>82</v>
      </c>
      <c r="L351">
        <v>0</v>
      </c>
      <c r="M351">
        <v>0</v>
      </c>
      <c r="N351">
        <v>1</v>
      </c>
      <c r="O351">
        <v>0</v>
      </c>
      <c r="P351">
        <v>0</v>
      </c>
      <c r="Q351" t="s">
        <v>86</v>
      </c>
      <c r="R351" t="s">
        <v>231</v>
      </c>
      <c r="S351">
        <v>4.6904296875</v>
      </c>
      <c r="T351" t="s">
        <v>650</v>
      </c>
      <c r="U351" t="s">
        <v>654</v>
      </c>
      <c r="V351">
        <v>1.28</v>
      </c>
      <c r="W351" t="s">
        <v>656</v>
      </c>
      <c r="X351">
        <v>1.4193995369841159</v>
      </c>
      <c r="Y351" t="s">
        <v>788</v>
      </c>
      <c r="Z351">
        <v>2017</v>
      </c>
      <c r="AA351">
        <v>7</v>
      </c>
      <c r="AB351" t="s">
        <v>1149</v>
      </c>
      <c r="AC351" t="s">
        <v>1152</v>
      </c>
      <c r="AD351">
        <v>201618</v>
      </c>
      <c r="AE351" t="s">
        <v>82</v>
      </c>
      <c r="AF351">
        <v>2</v>
      </c>
      <c r="AG351">
        <v>2</v>
      </c>
      <c r="AH351">
        <v>3</v>
      </c>
      <c r="AI351">
        <v>1</v>
      </c>
      <c r="AJ351">
        <v>1</v>
      </c>
      <c r="AK351">
        <v>8.4716666666666693</v>
      </c>
      <c r="AL351">
        <v>-13.3816666666667</v>
      </c>
    </row>
    <row r="352" spans="1:38" x14ac:dyDescent="0.25">
      <c r="A352" t="s">
        <v>35</v>
      </c>
      <c r="B352" t="s">
        <v>41</v>
      </c>
      <c r="C352" t="s">
        <v>54</v>
      </c>
      <c r="D352" t="s">
        <v>58</v>
      </c>
      <c r="E352" t="s">
        <v>62</v>
      </c>
      <c r="F352" t="s">
        <v>69</v>
      </c>
      <c r="G352" t="s">
        <v>71</v>
      </c>
      <c r="H352" t="s">
        <v>75</v>
      </c>
      <c r="I352">
        <v>2</v>
      </c>
      <c r="J352" t="s">
        <v>79</v>
      </c>
      <c r="K352" t="s">
        <v>82</v>
      </c>
      <c r="L352">
        <v>0</v>
      </c>
      <c r="M352">
        <v>0</v>
      </c>
      <c r="N352">
        <v>0</v>
      </c>
      <c r="O352">
        <v>0</v>
      </c>
      <c r="P352">
        <v>0</v>
      </c>
      <c r="Q352" t="s">
        <v>86</v>
      </c>
      <c r="R352" t="s">
        <v>400</v>
      </c>
      <c r="S352">
        <v>3.3798828125</v>
      </c>
      <c r="T352" t="s">
        <v>650</v>
      </c>
      <c r="U352" t="s">
        <v>654</v>
      </c>
      <c r="V352">
        <v>0.98</v>
      </c>
      <c r="W352" t="s">
        <v>656</v>
      </c>
      <c r="X352">
        <v>0</v>
      </c>
      <c r="Y352" t="s">
        <v>932</v>
      </c>
      <c r="Z352">
        <v>2017</v>
      </c>
      <c r="AA352">
        <v>8</v>
      </c>
      <c r="AB352" t="s">
        <v>1149</v>
      </c>
      <c r="AC352" t="s">
        <v>1153</v>
      </c>
      <c r="AD352">
        <v>201618</v>
      </c>
      <c r="AE352" t="s">
        <v>82</v>
      </c>
      <c r="AF352">
        <v>2</v>
      </c>
      <c r="AG352">
        <v>2</v>
      </c>
      <c r="AH352">
        <v>2</v>
      </c>
      <c r="AI352">
        <v>3</v>
      </c>
      <c r="AJ352">
        <v>1</v>
      </c>
      <c r="AK352">
        <v>4.1686666666666703</v>
      </c>
      <c r="AL352">
        <v>6.9906666666666704</v>
      </c>
    </row>
    <row r="353" spans="1:38" x14ac:dyDescent="0.25">
      <c r="A353" t="s">
        <v>35</v>
      </c>
      <c r="B353" t="s">
        <v>36</v>
      </c>
      <c r="C353" t="s">
        <v>52</v>
      </c>
      <c r="D353" t="s">
        <v>58</v>
      </c>
      <c r="E353" t="s">
        <v>62</v>
      </c>
      <c r="F353" t="s">
        <v>68</v>
      </c>
      <c r="G353" t="s">
        <v>72</v>
      </c>
      <c r="H353" t="s">
        <v>75</v>
      </c>
      <c r="I353">
        <v>3</v>
      </c>
      <c r="J353" t="s">
        <v>79</v>
      </c>
      <c r="K353" t="s">
        <v>82</v>
      </c>
      <c r="L353">
        <v>0</v>
      </c>
      <c r="M353">
        <v>0</v>
      </c>
      <c r="N353">
        <v>0</v>
      </c>
      <c r="O353">
        <v>0</v>
      </c>
      <c r="P353">
        <v>0</v>
      </c>
      <c r="Q353" t="s">
        <v>85</v>
      </c>
      <c r="R353" t="s">
        <v>480</v>
      </c>
      <c r="S353">
        <v>4.98046875</v>
      </c>
      <c r="T353" t="s">
        <v>650</v>
      </c>
      <c r="U353" t="s">
        <v>654</v>
      </c>
      <c r="V353">
        <v>1.1200000000000001</v>
      </c>
      <c r="W353" t="s">
        <v>656</v>
      </c>
      <c r="X353">
        <v>0.3705162022843802</v>
      </c>
      <c r="Y353" t="s">
        <v>1007</v>
      </c>
      <c r="Z353">
        <v>2017</v>
      </c>
      <c r="AA353">
        <v>8</v>
      </c>
      <c r="AB353" t="s">
        <v>1149</v>
      </c>
      <c r="AC353" t="s">
        <v>1152</v>
      </c>
      <c r="AD353">
        <v>201618</v>
      </c>
      <c r="AE353" t="s">
        <v>82</v>
      </c>
      <c r="AF353">
        <v>2</v>
      </c>
      <c r="AG353">
        <v>2</v>
      </c>
      <c r="AH353">
        <v>2</v>
      </c>
      <c r="AI353">
        <v>3</v>
      </c>
      <c r="AJ353">
        <v>1</v>
      </c>
      <c r="AK353">
        <v>4.1253333333333302</v>
      </c>
      <c r="AL353">
        <v>7.0006666666666701</v>
      </c>
    </row>
    <row r="354" spans="1:38" x14ac:dyDescent="0.25">
      <c r="A354" t="s">
        <v>35</v>
      </c>
      <c r="B354" t="s">
        <v>43</v>
      </c>
      <c r="C354" t="s">
        <v>51</v>
      </c>
      <c r="D354" t="s">
        <v>49</v>
      </c>
      <c r="E354" t="s">
        <v>62</v>
      </c>
      <c r="F354" t="s">
        <v>68</v>
      </c>
      <c r="G354" t="s">
        <v>72</v>
      </c>
      <c r="H354" t="s">
        <v>75</v>
      </c>
      <c r="I354">
        <v>7</v>
      </c>
      <c r="J354" t="s">
        <v>80</v>
      </c>
      <c r="K354" t="s">
        <v>83</v>
      </c>
      <c r="L354">
        <v>0</v>
      </c>
      <c r="M354">
        <v>0</v>
      </c>
      <c r="N354">
        <v>0</v>
      </c>
      <c r="O354">
        <v>0</v>
      </c>
      <c r="P354">
        <v>0</v>
      </c>
      <c r="Q354" t="s">
        <v>86</v>
      </c>
      <c r="R354" t="s">
        <v>608</v>
      </c>
      <c r="S354">
        <v>3.4697265625</v>
      </c>
      <c r="T354" t="s">
        <v>650</v>
      </c>
      <c r="U354" t="s">
        <v>653</v>
      </c>
      <c r="V354">
        <v>0.41</v>
      </c>
      <c r="W354" t="s">
        <v>656</v>
      </c>
      <c r="X354">
        <v>0.91902563468582688</v>
      </c>
      <c r="Y354" t="s">
        <v>1116</v>
      </c>
      <c r="Z354">
        <v>2017</v>
      </c>
      <c r="AA354">
        <v>9</v>
      </c>
      <c r="AB354" t="s">
        <v>1149</v>
      </c>
      <c r="AC354" t="s">
        <v>1155</v>
      </c>
      <c r="AD354">
        <v>201618</v>
      </c>
      <c r="AE354" t="s">
        <v>83</v>
      </c>
      <c r="AF354">
        <v>1</v>
      </c>
      <c r="AG354">
        <v>2</v>
      </c>
      <c r="AH354">
        <v>2</v>
      </c>
      <c r="AI354">
        <v>3</v>
      </c>
      <c r="AJ354">
        <v>1</v>
      </c>
      <c r="AK354">
        <v>6.3449999999999998</v>
      </c>
      <c r="AL354">
        <v>3.3033333333333301</v>
      </c>
    </row>
    <row r="355" spans="1:38" x14ac:dyDescent="0.25">
      <c r="A355" t="s">
        <v>35</v>
      </c>
      <c r="B355" t="s">
        <v>43</v>
      </c>
      <c r="C355" t="s">
        <v>51</v>
      </c>
      <c r="D355" t="s">
        <v>54</v>
      </c>
      <c r="E355" t="s">
        <v>62</v>
      </c>
      <c r="F355" t="s">
        <v>69</v>
      </c>
      <c r="G355" t="s">
        <v>72</v>
      </c>
      <c r="H355" t="s">
        <v>75</v>
      </c>
      <c r="I355">
        <v>7</v>
      </c>
      <c r="J355" t="s">
        <v>80</v>
      </c>
      <c r="K355" t="s">
        <v>81</v>
      </c>
      <c r="L355">
        <v>0</v>
      </c>
      <c r="M355">
        <v>0</v>
      </c>
      <c r="N355">
        <v>0</v>
      </c>
      <c r="O355">
        <v>1</v>
      </c>
      <c r="P355">
        <v>0</v>
      </c>
      <c r="Q355" t="s">
        <v>86</v>
      </c>
      <c r="R355" t="s">
        <v>604</v>
      </c>
      <c r="S355">
        <v>3.1904296875</v>
      </c>
      <c r="T355" t="s">
        <v>650</v>
      </c>
      <c r="U355" t="s">
        <v>653</v>
      </c>
      <c r="V355">
        <v>0.67</v>
      </c>
      <c r="W355" t="s">
        <v>656</v>
      </c>
      <c r="X355">
        <v>0.2002790282618071</v>
      </c>
      <c r="Y355" t="s">
        <v>1112</v>
      </c>
      <c r="Z355">
        <v>2017</v>
      </c>
      <c r="AA355">
        <v>9</v>
      </c>
      <c r="AB355" t="s">
        <v>1149</v>
      </c>
      <c r="AC355" t="s">
        <v>1155</v>
      </c>
      <c r="AD355">
        <v>201618</v>
      </c>
      <c r="AE355" t="s">
        <v>81</v>
      </c>
      <c r="AF355">
        <v>3</v>
      </c>
      <c r="AG355">
        <v>2</v>
      </c>
      <c r="AH355">
        <v>2</v>
      </c>
      <c r="AI355">
        <v>1</v>
      </c>
      <c r="AJ355">
        <v>1</v>
      </c>
      <c r="AK355">
        <v>9.3659999999999997</v>
      </c>
      <c r="AL355">
        <v>-13.7413333333333</v>
      </c>
    </row>
    <row r="356" spans="1:38" x14ac:dyDescent="0.25">
      <c r="A356" t="s">
        <v>35</v>
      </c>
      <c r="B356" t="s">
        <v>36</v>
      </c>
      <c r="C356" t="s">
        <v>52</v>
      </c>
      <c r="D356" t="s">
        <v>58</v>
      </c>
      <c r="E356" t="s">
        <v>62</v>
      </c>
      <c r="F356" t="s">
        <v>68</v>
      </c>
      <c r="G356" t="s">
        <v>72</v>
      </c>
      <c r="H356" t="s">
        <v>73</v>
      </c>
      <c r="I356">
        <v>1</v>
      </c>
      <c r="J356" t="s">
        <v>79</v>
      </c>
      <c r="K356" t="s">
        <v>82</v>
      </c>
      <c r="L356">
        <v>0</v>
      </c>
      <c r="M356">
        <v>0</v>
      </c>
      <c r="N356">
        <v>0</v>
      </c>
      <c r="O356">
        <v>0</v>
      </c>
      <c r="P356">
        <v>0</v>
      </c>
      <c r="Q356" t="s">
        <v>86</v>
      </c>
      <c r="R356" t="s">
        <v>541</v>
      </c>
      <c r="S356">
        <v>3.099609375</v>
      </c>
      <c r="T356" t="s">
        <v>650</v>
      </c>
      <c r="U356" t="s">
        <v>654</v>
      </c>
      <c r="V356">
        <v>1.1499999999999999</v>
      </c>
      <c r="W356" t="s">
        <v>656</v>
      </c>
      <c r="X356">
        <v>0.30085578161690918</v>
      </c>
      <c r="Y356" t="s">
        <v>1059</v>
      </c>
      <c r="Z356">
        <v>2017</v>
      </c>
      <c r="AA356">
        <v>9</v>
      </c>
      <c r="AB356" t="s">
        <v>1149</v>
      </c>
      <c r="AC356" t="s">
        <v>1152</v>
      </c>
      <c r="AD356">
        <v>201618</v>
      </c>
      <c r="AE356" t="s">
        <v>82</v>
      </c>
      <c r="AF356">
        <v>2</v>
      </c>
      <c r="AG356">
        <v>2</v>
      </c>
      <c r="AH356">
        <v>1</v>
      </c>
      <c r="AI356">
        <v>3</v>
      </c>
      <c r="AJ356">
        <v>0</v>
      </c>
      <c r="AK356">
        <v>9.4036666666666697</v>
      </c>
      <c r="AL356">
        <v>-13.7481666666667</v>
      </c>
    </row>
    <row r="357" spans="1:38" x14ac:dyDescent="0.25">
      <c r="A357" t="s">
        <v>34</v>
      </c>
      <c r="B357" t="s">
        <v>36</v>
      </c>
      <c r="C357" t="s">
        <v>51</v>
      </c>
      <c r="D357" t="s">
        <v>49</v>
      </c>
      <c r="E357" t="s">
        <v>61</v>
      </c>
      <c r="F357" t="s">
        <v>65</v>
      </c>
      <c r="G357" t="s">
        <v>70</v>
      </c>
      <c r="H357" t="s">
        <v>74</v>
      </c>
      <c r="I357">
        <v>7</v>
      </c>
      <c r="J357" t="s">
        <v>80</v>
      </c>
      <c r="K357" t="s">
        <v>82</v>
      </c>
      <c r="L357">
        <v>0</v>
      </c>
      <c r="M357">
        <v>0</v>
      </c>
      <c r="N357">
        <v>1</v>
      </c>
      <c r="O357">
        <v>0</v>
      </c>
      <c r="P357">
        <v>0</v>
      </c>
      <c r="Q357" t="s">
        <v>86</v>
      </c>
      <c r="R357" t="s">
        <v>213</v>
      </c>
      <c r="S357">
        <v>5.1103515625</v>
      </c>
      <c r="T357" t="s">
        <v>650</v>
      </c>
      <c r="U357" t="s">
        <v>654</v>
      </c>
      <c r="V357">
        <v>1.08</v>
      </c>
      <c r="W357" t="s">
        <v>656</v>
      </c>
      <c r="X357">
        <v>0.25000891905149492</v>
      </c>
      <c r="Y357" t="s">
        <v>772</v>
      </c>
      <c r="Z357">
        <v>2017</v>
      </c>
      <c r="AA357">
        <v>10</v>
      </c>
      <c r="AB357" t="s">
        <v>1151</v>
      </c>
      <c r="AC357" t="s">
        <v>1152</v>
      </c>
      <c r="AD357">
        <v>201618</v>
      </c>
      <c r="AE357" t="s">
        <v>82</v>
      </c>
      <c r="AF357">
        <v>2</v>
      </c>
      <c r="AG357">
        <v>2</v>
      </c>
      <c r="AH357">
        <v>3</v>
      </c>
      <c r="AI357">
        <v>3</v>
      </c>
      <c r="AJ357">
        <v>1</v>
      </c>
      <c r="AK357">
        <v>3.7845</v>
      </c>
      <c r="AL357">
        <v>7.14333333333333</v>
      </c>
    </row>
    <row r="358" spans="1:38" x14ac:dyDescent="0.25">
      <c r="A358" t="s">
        <v>35</v>
      </c>
      <c r="B358" t="s">
        <v>36</v>
      </c>
      <c r="C358" t="s">
        <v>52</v>
      </c>
      <c r="D358" t="s">
        <v>57</v>
      </c>
      <c r="E358" t="s">
        <v>61</v>
      </c>
      <c r="F358" t="s">
        <v>65</v>
      </c>
      <c r="G358" t="s">
        <v>70</v>
      </c>
      <c r="H358" t="s">
        <v>73</v>
      </c>
      <c r="I358">
        <v>11</v>
      </c>
      <c r="J358" t="s">
        <v>78</v>
      </c>
      <c r="K358" t="s">
        <v>82</v>
      </c>
      <c r="L358">
        <v>0</v>
      </c>
      <c r="M358">
        <v>0</v>
      </c>
      <c r="N358">
        <v>0</v>
      </c>
      <c r="O358">
        <v>0</v>
      </c>
      <c r="P358">
        <v>0</v>
      </c>
      <c r="Q358" t="s">
        <v>87</v>
      </c>
      <c r="R358" t="s">
        <v>268</v>
      </c>
      <c r="S358">
        <v>3.1904296875</v>
      </c>
      <c r="T358" t="s">
        <v>650</v>
      </c>
      <c r="U358" t="s">
        <v>654</v>
      </c>
      <c r="V358">
        <v>1.34</v>
      </c>
      <c r="W358" t="s">
        <v>656</v>
      </c>
      <c r="X358">
        <v>0.44777396782908752</v>
      </c>
      <c r="Y358" t="s">
        <v>821</v>
      </c>
      <c r="Z358">
        <v>2017</v>
      </c>
      <c r="AA358">
        <v>10</v>
      </c>
      <c r="AB358" t="s">
        <v>1151</v>
      </c>
      <c r="AC358" t="s">
        <v>1152</v>
      </c>
      <c r="AD358">
        <v>201618</v>
      </c>
      <c r="AE358" t="s">
        <v>82</v>
      </c>
      <c r="AF358">
        <v>3</v>
      </c>
      <c r="AG358">
        <v>2</v>
      </c>
      <c r="AH358">
        <v>1</v>
      </c>
      <c r="AI358">
        <v>1</v>
      </c>
      <c r="AJ358">
        <v>0</v>
      </c>
      <c r="AK358">
        <v>3.5916666666666699</v>
      </c>
      <c r="AL358">
        <v>6.82</v>
      </c>
    </row>
    <row r="359" spans="1:38" x14ac:dyDescent="0.25">
      <c r="A359" t="s">
        <v>34</v>
      </c>
      <c r="B359" t="s">
        <v>47</v>
      </c>
      <c r="C359" t="s">
        <v>54</v>
      </c>
      <c r="D359" t="s">
        <v>59</v>
      </c>
      <c r="E359" t="s">
        <v>61</v>
      </c>
      <c r="F359" t="s">
        <v>65</v>
      </c>
      <c r="G359" t="s">
        <v>70</v>
      </c>
      <c r="H359" t="s">
        <v>73</v>
      </c>
      <c r="I359">
        <v>8</v>
      </c>
      <c r="J359" t="s">
        <v>80</v>
      </c>
      <c r="K359" t="s">
        <v>82</v>
      </c>
      <c r="L359">
        <v>0</v>
      </c>
      <c r="M359">
        <v>0</v>
      </c>
      <c r="N359">
        <v>0</v>
      </c>
      <c r="O359">
        <v>0</v>
      </c>
      <c r="P359">
        <v>0</v>
      </c>
      <c r="Q359" t="s">
        <v>87</v>
      </c>
      <c r="R359" t="s">
        <v>314</v>
      </c>
      <c r="S359">
        <v>5.7998046875</v>
      </c>
      <c r="T359" t="s">
        <v>652</v>
      </c>
      <c r="U359" t="s">
        <v>654</v>
      </c>
      <c r="V359">
        <v>1.48</v>
      </c>
      <c r="W359" t="s">
        <v>656</v>
      </c>
      <c r="X359">
        <v>0</v>
      </c>
      <c r="Y359" t="s">
        <v>859</v>
      </c>
      <c r="Z359">
        <v>2017</v>
      </c>
      <c r="AA359">
        <v>10</v>
      </c>
      <c r="AB359" t="s">
        <v>1151</v>
      </c>
      <c r="AC359" t="s">
        <v>1154</v>
      </c>
      <c r="AD359">
        <v>201618</v>
      </c>
      <c r="AE359" t="s">
        <v>82</v>
      </c>
      <c r="AF359">
        <v>2</v>
      </c>
      <c r="AG359">
        <v>2</v>
      </c>
      <c r="AH359">
        <v>1</v>
      </c>
      <c r="AI359">
        <v>2</v>
      </c>
      <c r="AJ359">
        <v>0</v>
      </c>
      <c r="AK359">
        <v>0.69666666666666699</v>
      </c>
      <c r="AL359">
        <v>6.06</v>
      </c>
    </row>
    <row r="360" spans="1:38" x14ac:dyDescent="0.25">
      <c r="A360" t="s">
        <v>34</v>
      </c>
      <c r="B360" t="s">
        <v>36</v>
      </c>
      <c r="C360" t="s">
        <v>52</v>
      </c>
      <c r="D360" t="s">
        <v>56</v>
      </c>
      <c r="E360" t="s">
        <v>61</v>
      </c>
      <c r="F360" t="s">
        <v>64</v>
      </c>
      <c r="G360" t="s">
        <v>70</v>
      </c>
      <c r="H360" t="s">
        <v>73</v>
      </c>
      <c r="I360">
        <v>8</v>
      </c>
      <c r="J360" t="s">
        <v>80</v>
      </c>
      <c r="K360" t="s">
        <v>81</v>
      </c>
      <c r="L360">
        <v>0</v>
      </c>
      <c r="M360">
        <v>0</v>
      </c>
      <c r="N360">
        <v>0</v>
      </c>
      <c r="O360">
        <v>0</v>
      </c>
      <c r="P360">
        <v>0</v>
      </c>
      <c r="Q360" t="s">
        <v>85</v>
      </c>
      <c r="R360" t="s">
        <v>114</v>
      </c>
      <c r="S360">
        <v>5.4599609375</v>
      </c>
      <c r="T360" t="s">
        <v>650</v>
      </c>
      <c r="U360" t="s">
        <v>654</v>
      </c>
      <c r="V360">
        <v>0.92</v>
      </c>
      <c r="W360" t="s">
        <v>656</v>
      </c>
      <c r="X360">
        <v>1.088804658502339</v>
      </c>
      <c r="Y360" t="s">
        <v>684</v>
      </c>
      <c r="Z360">
        <v>2017</v>
      </c>
      <c r="AA360">
        <v>11</v>
      </c>
      <c r="AB360" t="s">
        <v>1151</v>
      </c>
      <c r="AC360" t="s">
        <v>1152</v>
      </c>
      <c r="AD360">
        <v>201618</v>
      </c>
      <c r="AE360" t="s">
        <v>81</v>
      </c>
      <c r="AF360">
        <v>3</v>
      </c>
      <c r="AG360">
        <v>2</v>
      </c>
      <c r="AH360">
        <v>1</v>
      </c>
      <c r="AI360">
        <v>3</v>
      </c>
      <c r="AJ360">
        <v>0</v>
      </c>
      <c r="AK360">
        <v>4.0449999999999999</v>
      </c>
      <c r="AL360">
        <v>7.05833333333333</v>
      </c>
    </row>
    <row r="361" spans="1:38" x14ac:dyDescent="0.25">
      <c r="A361" t="s">
        <v>34</v>
      </c>
      <c r="B361" t="s">
        <v>36</v>
      </c>
      <c r="C361" t="s">
        <v>51</v>
      </c>
      <c r="D361" t="s">
        <v>54</v>
      </c>
      <c r="E361" t="s">
        <v>61</v>
      </c>
      <c r="F361" t="s">
        <v>64</v>
      </c>
      <c r="G361" t="s">
        <v>70</v>
      </c>
      <c r="H361" t="s">
        <v>74</v>
      </c>
      <c r="I361">
        <v>5</v>
      </c>
      <c r="J361" t="s">
        <v>80</v>
      </c>
      <c r="K361" t="s">
        <v>81</v>
      </c>
      <c r="L361">
        <v>0</v>
      </c>
      <c r="M361">
        <v>0</v>
      </c>
      <c r="N361">
        <v>1</v>
      </c>
      <c r="O361">
        <v>0</v>
      </c>
      <c r="P361">
        <v>0</v>
      </c>
      <c r="Q361" t="s">
        <v>86</v>
      </c>
      <c r="R361" t="s">
        <v>161</v>
      </c>
      <c r="S361">
        <v>3.0302734375</v>
      </c>
      <c r="T361" t="s">
        <v>650</v>
      </c>
      <c r="U361" t="s">
        <v>654</v>
      </c>
      <c r="V361">
        <v>0.91</v>
      </c>
      <c r="W361" t="s">
        <v>656</v>
      </c>
      <c r="X361">
        <v>0</v>
      </c>
      <c r="Y361" t="s">
        <v>726</v>
      </c>
      <c r="Z361">
        <v>2017</v>
      </c>
      <c r="AA361">
        <v>11</v>
      </c>
      <c r="AB361" t="s">
        <v>1151</v>
      </c>
      <c r="AC361" t="s">
        <v>1152</v>
      </c>
      <c r="AD361">
        <v>201618</v>
      </c>
      <c r="AE361" t="s">
        <v>81</v>
      </c>
      <c r="AF361">
        <v>3</v>
      </c>
      <c r="AG361">
        <v>2</v>
      </c>
      <c r="AH361">
        <v>3</v>
      </c>
      <c r="AI361">
        <v>1</v>
      </c>
      <c r="AJ361">
        <v>1</v>
      </c>
      <c r="AK361">
        <v>4.1183333333333296</v>
      </c>
      <c r="AL361">
        <v>6.9928333333333299</v>
      </c>
    </row>
    <row r="362" spans="1:38" x14ac:dyDescent="0.25">
      <c r="A362" t="s">
        <v>34</v>
      </c>
      <c r="B362" t="s">
        <v>36</v>
      </c>
      <c r="C362" t="s">
        <v>52</v>
      </c>
      <c r="D362" t="s">
        <v>57</v>
      </c>
      <c r="E362" t="s">
        <v>61</v>
      </c>
      <c r="F362" t="s">
        <v>65</v>
      </c>
      <c r="G362" t="s">
        <v>70</v>
      </c>
      <c r="H362" t="s">
        <v>73</v>
      </c>
      <c r="I362">
        <v>7</v>
      </c>
      <c r="J362" t="s">
        <v>80</v>
      </c>
      <c r="K362" t="s">
        <v>82</v>
      </c>
      <c r="L362">
        <v>0</v>
      </c>
      <c r="M362">
        <v>0</v>
      </c>
      <c r="N362">
        <v>0</v>
      </c>
      <c r="O362">
        <v>0</v>
      </c>
      <c r="P362">
        <v>0</v>
      </c>
      <c r="Q362" t="s">
        <v>87</v>
      </c>
      <c r="R362" t="s">
        <v>318</v>
      </c>
      <c r="S362">
        <v>2.5498046875</v>
      </c>
      <c r="T362" t="s">
        <v>651</v>
      </c>
      <c r="U362" t="s">
        <v>654</v>
      </c>
      <c r="V362">
        <v>1.0900000000000001</v>
      </c>
      <c r="W362" t="s">
        <v>656</v>
      </c>
      <c r="X362">
        <v>1.0571946040727139E-2</v>
      </c>
      <c r="Y362" t="s">
        <v>863</v>
      </c>
      <c r="Z362">
        <v>2017</v>
      </c>
      <c r="AA362">
        <v>11</v>
      </c>
      <c r="AB362" t="s">
        <v>1151</v>
      </c>
      <c r="AC362" t="s">
        <v>1152</v>
      </c>
      <c r="AD362">
        <v>201618</v>
      </c>
      <c r="AE362" t="s">
        <v>82</v>
      </c>
      <c r="AF362">
        <v>2</v>
      </c>
      <c r="AG362">
        <v>1</v>
      </c>
      <c r="AH362">
        <v>1</v>
      </c>
      <c r="AI362">
        <v>1</v>
      </c>
      <c r="AJ362">
        <v>0</v>
      </c>
      <c r="AK362">
        <v>3.51</v>
      </c>
      <c r="AL362">
        <v>6.7649999999999997</v>
      </c>
    </row>
    <row r="363" spans="1:38" x14ac:dyDescent="0.25">
      <c r="A363" t="s">
        <v>34</v>
      </c>
      <c r="B363" t="s">
        <v>36</v>
      </c>
      <c r="C363" t="s">
        <v>51</v>
      </c>
      <c r="D363" t="s">
        <v>49</v>
      </c>
      <c r="E363" t="s">
        <v>61</v>
      </c>
      <c r="F363" t="s">
        <v>64</v>
      </c>
      <c r="G363" t="s">
        <v>70</v>
      </c>
      <c r="H363" t="s">
        <v>75</v>
      </c>
      <c r="I363">
        <v>8</v>
      </c>
      <c r="J363" t="s">
        <v>80</v>
      </c>
      <c r="K363" t="s">
        <v>81</v>
      </c>
      <c r="L363">
        <v>0</v>
      </c>
      <c r="M363">
        <v>0</v>
      </c>
      <c r="N363">
        <v>0</v>
      </c>
      <c r="O363">
        <v>0</v>
      </c>
      <c r="P363">
        <v>0</v>
      </c>
      <c r="Q363" t="s">
        <v>87</v>
      </c>
      <c r="R363" t="s">
        <v>359</v>
      </c>
      <c r="S363">
        <v>2.58984375</v>
      </c>
      <c r="T363" t="s">
        <v>650</v>
      </c>
      <c r="U363" t="s">
        <v>654</v>
      </c>
      <c r="V363">
        <v>0.89</v>
      </c>
      <c r="W363" t="s">
        <v>657</v>
      </c>
      <c r="X363">
        <v>65.328608639538231</v>
      </c>
      <c r="Y363" t="s">
        <v>863</v>
      </c>
      <c r="Z363">
        <v>2017</v>
      </c>
      <c r="AA363">
        <v>11</v>
      </c>
      <c r="AB363" t="s">
        <v>1151</v>
      </c>
      <c r="AC363" t="s">
        <v>1152</v>
      </c>
      <c r="AD363">
        <v>201618</v>
      </c>
      <c r="AE363" t="s">
        <v>81</v>
      </c>
      <c r="AF363">
        <v>3</v>
      </c>
      <c r="AG363">
        <v>3</v>
      </c>
      <c r="AH363">
        <v>2</v>
      </c>
      <c r="AI363">
        <v>3</v>
      </c>
      <c r="AJ363">
        <v>1</v>
      </c>
      <c r="AK363">
        <v>4.1333333333333302</v>
      </c>
      <c r="AL363">
        <v>6.9783333333333299</v>
      </c>
    </row>
    <row r="364" spans="1:38" x14ac:dyDescent="0.25">
      <c r="A364" t="s">
        <v>35</v>
      </c>
      <c r="B364" t="s">
        <v>36</v>
      </c>
      <c r="C364" t="s">
        <v>52</v>
      </c>
      <c r="D364" t="s">
        <v>57</v>
      </c>
      <c r="E364" t="s">
        <v>62</v>
      </c>
      <c r="F364" t="s">
        <v>68</v>
      </c>
      <c r="G364" t="s">
        <v>72</v>
      </c>
      <c r="H364" t="s">
        <v>73</v>
      </c>
      <c r="I364">
        <v>4</v>
      </c>
      <c r="J364" t="s">
        <v>79</v>
      </c>
      <c r="K364" t="s">
        <v>82</v>
      </c>
      <c r="L364">
        <v>0</v>
      </c>
      <c r="M364">
        <v>0</v>
      </c>
      <c r="N364">
        <v>0</v>
      </c>
      <c r="O364">
        <v>0</v>
      </c>
      <c r="P364">
        <v>0</v>
      </c>
      <c r="Q364" t="s">
        <v>86</v>
      </c>
      <c r="R364" t="s">
        <v>515</v>
      </c>
      <c r="S364">
        <v>3.2900390625</v>
      </c>
      <c r="T364" t="s">
        <v>650</v>
      </c>
      <c r="U364" t="s">
        <v>654</v>
      </c>
      <c r="V364">
        <v>0.91</v>
      </c>
      <c r="W364" t="s">
        <v>656</v>
      </c>
      <c r="X364">
        <v>0</v>
      </c>
      <c r="Y364" t="s">
        <v>1039</v>
      </c>
      <c r="Z364">
        <v>2017</v>
      </c>
      <c r="AA364">
        <v>11</v>
      </c>
      <c r="AB364" t="s">
        <v>1151</v>
      </c>
      <c r="AC364" t="s">
        <v>1152</v>
      </c>
      <c r="AD364">
        <v>201618</v>
      </c>
      <c r="AE364" t="s">
        <v>82</v>
      </c>
      <c r="AF364">
        <v>2</v>
      </c>
      <c r="AG364">
        <v>2</v>
      </c>
      <c r="AH364">
        <v>1</v>
      </c>
      <c r="AI364">
        <v>1</v>
      </c>
      <c r="AJ364">
        <v>0</v>
      </c>
      <c r="AK364">
        <v>6.3241666666666703</v>
      </c>
      <c r="AL364">
        <v>3.1946666666666701</v>
      </c>
    </row>
    <row r="365" spans="1:38" x14ac:dyDescent="0.25">
      <c r="A365" t="s">
        <v>35</v>
      </c>
      <c r="B365" t="s">
        <v>36</v>
      </c>
      <c r="C365" t="s">
        <v>51</v>
      </c>
      <c r="D365" t="s">
        <v>54</v>
      </c>
      <c r="E365" t="s">
        <v>61</v>
      </c>
      <c r="F365" t="s">
        <v>65</v>
      </c>
      <c r="G365" t="s">
        <v>70</v>
      </c>
      <c r="H365" t="s">
        <v>73</v>
      </c>
      <c r="I365">
        <v>8</v>
      </c>
      <c r="J365" t="s">
        <v>80</v>
      </c>
      <c r="K365" t="s">
        <v>82</v>
      </c>
      <c r="L365">
        <v>0</v>
      </c>
      <c r="M365">
        <v>0</v>
      </c>
      <c r="N365">
        <v>0</v>
      </c>
      <c r="O365">
        <v>0</v>
      </c>
      <c r="P365">
        <v>0</v>
      </c>
      <c r="Q365" t="s">
        <v>85</v>
      </c>
      <c r="R365" t="s">
        <v>117</v>
      </c>
      <c r="S365">
        <v>4.5595703125</v>
      </c>
      <c r="T365" t="s">
        <v>650</v>
      </c>
      <c r="U365" t="s">
        <v>655</v>
      </c>
      <c r="V365">
        <v>1.51</v>
      </c>
      <c r="W365" t="s">
        <v>656</v>
      </c>
      <c r="X365">
        <v>3.2837791484780552</v>
      </c>
      <c r="Y365" t="s">
        <v>687</v>
      </c>
      <c r="Z365">
        <v>2017</v>
      </c>
      <c r="AA365">
        <v>11</v>
      </c>
      <c r="AB365" t="s">
        <v>1151</v>
      </c>
      <c r="AC365" t="s">
        <v>1152</v>
      </c>
      <c r="AD365">
        <v>201618</v>
      </c>
      <c r="AE365" t="s">
        <v>82</v>
      </c>
      <c r="AF365">
        <v>2</v>
      </c>
      <c r="AG365">
        <v>2</v>
      </c>
      <c r="AH365">
        <v>1</v>
      </c>
      <c r="AI365">
        <v>1</v>
      </c>
      <c r="AJ365">
        <v>0</v>
      </c>
      <c r="AK365">
        <v>3.2916666666666701</v>
      </c>
      <c r="AL365">
        <v>6.875</v>
      </c>
    </row>
    <row r="366" spans="1:38" x14ac:dyDescent="0.25">
      <c r="A366" t="s">
        <v>35</v>
      </c>
      <c r="B366" t="s">
        <v>40</v>
      </c>
      <c r="C366" t="s">
        <v>55</v>
      </c>
      <c r="D366" t="s">
        <v>58</v>
      </c>
      <c r="E366" t="s">
        <v>62</v>
      </c>
      <c r="F366" t="s">
        <v>69</v>
      </c>
      <c r="G366" t="s">
        <v>72</v>
      </c>
      <c r="H366" t="s">
        <v>75</v>
      </c>
      <c r="I366">
        <v>6</v>
      </c>
      <c r="J366" t="s">
        <v>80</v>
      </c>
      <c r="K366" t="s">
        <v>82</v>
      </c>
      <c r="L366">
        <v>0</v>
      </c>
      <c r="M366">
        <v>0</v>
      </c>
      <c r="N366">
        <v>0</v>
      </c>
      <c r="O366">
        <v>0</v>
      </c>
      <c r="P366">
        <v>0</v>
      </c>
      <c r="Q366" t="s">
        <v>86</v>
      </c>
      <c r="R366" t="s">
        <v>577</v>
      </c>
      <c r="S366">
        <v>3.16015625</v>
      </c>
      <c r="T366" t="s">
        <v>650</v>
      </c>
      <c r="U366" t="s">
        <v>654</v>
      </c>
      <c r="V366">
        <v>0.96</v>
      </c>
      <c r="W366" t="s">
        <v>656</v>
      </c>
      <c r="X366">
        <v>0</v>
      </c>
      <c r="Y366" t="s">
        <v>1088</v>
      </c>
      <c r="Z366">
        <v>2017</v>
      </c>
      <c r="AA366">
        <v>12</v>
      </c>
      <c r="AB366" t="s">
        <v>1151</v>
      </c>
      <c r="AC366" t="s">
        <v>1153</v>
      </c>
      <c r="AD366">
        <v>201618</v>
      </c>
      <c r="AE366" t="s">
        <v>82</v>
      </c>
      <c r="AF366">
        <v>2</v>
      </c>
      <c r="AG366">
        <v>2</v>
      </c>
      <c r="AH366">
        <v>2</v>
      </c>
      <c r="AI366">
        <v>3</v>
      </c>
      <c r="AJ366">
        <v>1</v>
      </c>
      <c r="AK366">
        <v>5.2208333333333297</v>
      </c>
      <c r="AL366">
        <v>-3.9981666666666702</v>
      </c>
    </row>
    <row r="367" spans="1:38" x14ac:dyDescent="0.25">
      <c r="A367" t="s">
        <v>35</v>
      </c>
      <c r="B367" t="s">
        <v>36</v>
      </c>
      <c r="C367" t="s">
        <v>51</v>
      </c>
      <c r="D367" t="s">
        <v>58</v>
      </c>
      <c r="E367" t="s">
        <v>61</v>
      </c>
      <c r="F367" t="s">
        <v>65</v>
      </c>
      <c r="G367" t="s">
        <v>70</v>
      </c>
      <c r="H367" t="s">
        <v>73</v>
      </c>
      <c r="I367">
        <v>8</v>
      </c>
      <c r="J367" t="s">
        <v>80</v>
      </c>
      <c r="K367" t="s">
        <v>81</v>
      </c>
      <c r="L367">
        <v>0</v>
      </c>
      <c r="M367">
        <v>0</v>
      </c>
      <c r="N367">
        <v>0</v>
      </c>
      <c r="O367">
        <v>0</v>
      </c>
      <c r="P367">
        <v>0</v>
      </c>
      <c r="Q367" t="s">
        <v>87</v>
      </c>
      <c r="R367" t="s">
        <v>296</v>
      </c>
      <c r="S367">
        <v>4.830078125</v>
      </c>
      <c r="T367" t="s">
        <v>650</v>
      </c>
      <c r="U367" t="s">
        <v>654</v>
      </c>
      <c r="V367">
        <v>1.04</v>
      </c>
      <c r="W367" t="s">
        <v>656</v>
      </c>
      <c r="X367">
        <v>0</v>
      </c>
      <c r="Y367" t="s">
        <v>845</v>
      </c>
      <c r="Z367">
        <v>2017</v>
      </c>
      <c r="AA367">
        <v>12</v>
      </c>
      <c r="AB367" t="s">
        <v>1151</v>
      </c>
      <c r="AC367" t="s">
        <v>1152</v>
      </c>
      <c r="AD367">
        <v>201618</v>
      </c>
      <c r="AE367" t="s">
        <v>81</v>
      </c>
      <c r="AF367">
        <v>3</v>
      </c>
      <c r="AG367">
        <v>2</v>
      </c>
      <c r="AH367">
        <v>1</v>
      </c>
      <c r="AI367">
        <v>3</v>
      </c>
      <c r="AJ367">
        <v>0</v>
      </c>
      <c r="AK367">
        <v>3.5283333333333302</v>
      </c>
      <c r="AL367">
        <v>7.13</v>
      </c>
    </row>
    <row r="368" spans="1:38" x14ac:dyDescent="0.25">
      <c r="A368" t="s">
        <v>35</v>
      </c>
      <c r="B368" t="s">
        <v>36</v>
      </c>
      <c r="C368" t="s">
        <v>52</v>
      </c>
      <c r="D368" t="s">
        <v>58</v>
      </c>
      <c r="E368" t="s">
        <v>62</v>
      </c>
      <c r="F368" t="s">
        <v>68</v>
      </c>
      <c r="G368" t="s">
        <v>71</v>
      </c>
      <c r="H368" t="s">
        <v>73</v>
      </c>
      <c r="I368">
        <v>3</v>
      </c>
      <c r="J368" t="s">
        <v>79</v>
      </c>
      <c r="K368" t="s">
        <v>82</v>
      </c>
      <c r="L368">
        <v>0</v>
      </c>
      <c r="M368">
        <v>0</v>
      </c>
      <c r="N368">
        <v>0</v>
      </c>
      <c r="O368">
        <v>0</v>
      </c>
      <c r="P368">
        <v>0</v>
      </c>
      <c r="Q368" t="s">
        <v>86</v>
      </c>
      <c r="R368" t="s">
        <v>377</v>
      </c>
      <c r="S368">
        <v>3.6796875</v>
      </c>
      <c r="T368" t="s">
        <v>650</v>
      </c>
      <c r="U368" t="s">
        <v>653</v>
      </c>
      <c r="V368">
        <v>0.61</v>
      </c>
      <c r="W368" t="s">
        <v>656</v>
      </c>
      <c r="X368">
        <v>0</v>
      </c>
      <c r="Y368" t="s">
        <v>912</v>
      </c>
      <c r="Z368">
        <v>2017</v>
      </c>
      <c r="AA368">
        <v>12</v>
      </c>
      <c r="AB368" t="s">
        <v>1151</v>
      </c>
      <c r="AC368" t="s">
        <v>1152</v>
      </c>
      <c r="AD368">
        <v>201618</v>
      </c>
      <c r="AE368" t="s">
        <v>82</v>
      </c>
      <c r="AF368">
        <v>2</v>
      </c>
      <c r="AG368">
        <v>2</v>
      </c>
      <c r="AH368">
        <v>1</v>
      </c>
      <c r="AI368">
        <v>3</v>
      </c>
      <c r="AJ368">
        <v>0</v>
      </c>
      <c r="AK368">
        <v>6.31666666666667</v>
      </c>
      <c r="AL368">
        <v>3.2983333333333298</v>
      </c>
    </row>
    <row r="369" spans="1:38" x14ac:dyDescent="0.25">
      <c r="A369" t="s">
        <v>35</v>
      </c>
      <c r="B369" t="s">
        <v>36</v>
      </c>
      <c r="C369" t="s">
        <v>51</v>
      </c>
      <c r="D369" t="s">
        <v>54</v>
      </c>
      <c r="E369" t="s">
        <v>61</v>
      </c>
      <c r="F369" t="s">
        <v>64</v>
      </c>
      <c r="G369" t="s">
        <v>70</v>
      </c>
      <c r="H369" t="s">
        <v>73</v>
      </c>
      <c r="I369">
        <v>5</v>
      </c>
      <c r="J369" t="s">
        <v>80</v>
      </c>
      <c r="K369" t="s">
        <v>82</v>
      </c>
      <c r="L369">
        <v>0</v>
      </c>
      <c r="M369">
        <v>0</v>
      </c>
      <c r="N369">
        <v>0</v>
      </c>
      <c r="O369">
        <v>0</v>
      </c>
      <c r="P369">
        <v>0</v>
      </c>
      <c r="Q369" t="s">
        <v>86</v>
      </c>
      <c r="R369" t="s">
        <v>164</v>
      </c>
      <c r="S369">
        <v>4.48046875</v>
      </c>
      <c r="T369" t="s">
        <v>650</v>
      </c>
      <c r="U369" t="s">
        <v>654</v>
      </c>
      <c r="V369">
        <v>0.96</v>
      </c>
      <c r="W369" t="s">
        <v>656</v>
      </c>
      <c r="X369">
        <v>0</v>
      </c>
      <c r="Y369" t="s">
        <v>728</v>
      </c>
      <c r="Z369">
        <v>2017</v>
      </c>
      <c r="AA369">
        <v>12</v>
      </c>
      <c r="AB369" t="s">
        <v>1151</v>
      </c>
      <c r="AC369" t="s">
        <v>1152</v>
      </c>
      <c r="AD369">
        <v>201618</v>
      </c>
      <c r="AE369" t="s">
        <v>82</v>
      </c>
      <c r="AF369">
        <v>2</v>
      </c>
      <c r="AG369">
        <v>2</v>
      </c>
      <c r="AH369">
        <v>1</v>
      </c>
      <c r="AI369">
        <v>1</v>
      </c>
      <c r="AJ369">
        <v>0</v>
      </c>
      <c r="AK369">
        <v>3.7733333333333299</v>
      </c>
      <c r="AL369">
        <v>6.2866666666666697</v>
      </c>
    </row>
    <row r="370" spans="1:38" x14ac:dyDescent="0.25">
      <c r="A370" t="s">
        <v>34</v>
      </c>
      <c r="B370" t="s">
        <v>36</v>
      </c>
      <c r="C370" t="s">
        <v>51</v>
      </c>
      <c r="D370" t="s">
        <v>57</v>
      </c>
      <c r="E370" t="s">
        <v>61</v>
      </c>
      <c r="F370" t="s">
        <v>65</v>
      </c>
      <c r="G370" t="s">
        <v>70</v>
      </c>
      <c r="H370" t="s">
        <v>76</v>
      </c>
      <c r="I370">
        <v>7</v>
      </c>
      <c r="J370" t="s">
        <v>80</v>
      </c>
      <c r="K370" t="s">
        <v>82</v>
      </c>
      <c r="L370">
        <v>1</v>
      </c>
      <c r="M370">
        <v>1</v>
      </c>
      <c r="N370">
        <v>0</v>
      </c>
      <c r="O370">
        <v>0</v>
      </c>
      <c r="P370">
        <v>0</v>
      </c>
      <c r="Q370" t="s">
        <v>86</v>
      </c>
      <c r="R370" t="s">
        <v>169</v>
      </c>
      <c r="S370">
        <v>3.9599609375</v>
      </c>
      <c r="T370" t="s">
        <v>650</v>
      </c>
      <c r="U370" t="s">
        <v>654</v>
      </c>
      <c r="V370">
        <v>1.02</v>
      </c>
      <c r="W370" t="s">
        <v>656</v>
      </c>
      <c r="X370">
        <v>0</v>
      </c>
      <c r="Y370" t="s">
        <v>728</v>
      </c>
      <c r="Z370">
        <v>2017</v>
      </c>
      <c r="AA370">
        <v>12</v>
      </c>
      <c r="AB370" t="s">
        <v>1151</v>
      </c>
      <c r="AC370" t="s">
        <v>1152</v>
      </c>
      <c r="AD370">
        <v>201618</v>
      </c>
      <c r="AE370" t="s">
        <v>82</v>
      </c>
      <c r="AF370">
        <v>2</v>
      </c>
      <c r="AG370">
        <v>2</v>
      </c>
      <c r="AH370">
        <v>3</v>
      </c>
      <c r="AI370">
        <v>1</v>
      </c>
      <c r="AJ370">
        <v>1</v>
      </c>
      <c r="AK370">
        <v>3.9716666666666698</v>
      </c>
      <c r="AL370">
        <v>6.2066666666666697</v>
      </c>
    </row>
    <row r="371" spans="1:38" x14ac:dyDescent="0.25">
      <c r="A371" t="s">
        <v>35</v>
      </c>
      <c r="B371" t="s">
        <v>36</v>
      </c>
      <c r="C371" t="s">
        <v>52</v>
      </c>
      <c r="D371" t="s">
        <v>58</v>
      </c>
      <c r="E371" t="s">
        <v>62</v>
      </c>
      <c r="F371" t="s">
        <v>68</v>
      </c>
      <c r="G371" t="s">
        <v>72</v>
      </c>
      <c r="H371" t="s">
        <v>73</v>
      </c>
      <c r="I371">
        <v>3</v>
      </c>
      <c r="J371" t="s">
        <v>79</v>
      </c>
      <c r="K371" t="s">
        <v>82</v>
      </c>
      <c r="L371">
        <v>0</v>
      </c>
      <c r="M371">
        <v>0</v>
      </c>
      <c r="N371">
        <v>0</v>
      </c>
      <c r="O371">
        <v>0</v>
      </c>
      <c r="P371">
        <v>0</v>
      </c>
      <c r="Q371" t="s">
        <v>86</v>
      </c>
      <c r="R371" t="s">
        <v>524</v>
      </c>
      <c r="S371">
        <v>1.9697265625</v>
      </c>
      <c r="T371" t="s">
        <v>651</v>
      </c>
      <c r="U371" t="s">
        <v>654</v>
      </c>
      <c r="V371">
        <v>1.08</v>
      </c>
      <c r="W371" t="s">
        <v>656</v>
      </c>
      <c r="X371">
        <v>0</v>
      </c>
      <c r="Y371" t="s">
        <v>774</v>
      </c>
      <c r="Z371">
        <v>2017</v>
      </c>
      <c r="AA371">
        <v>12</v>
      </c>
      <c r="AB371" t="s">
        <v>1148</v>
      </c>
      <c r="AC371" t="s">
        <v>1152</v>
      </c>
      <c r="AD371">
        <v>201618</v>
      </c>
      <c r="AE371" t="s">
        <v>82</v>
      </c>
      <c r="AF371">
        <v>2</v>
      </c>
      <c r="AG371">
        <v>1</v>
      </c>
      <c r="AH371">
        <v>1</v>
      </c>
      <c r="AI371">
        <v>3</v>
      </c>
      <c r="AJ371">
        <v>0</v>
      </c>
      <c r="AK371">
        <v>6.2903333333333302</v>
      </c>
      <c r="AL371">
        <v>3.23</v>
      </c>
    </row>
    <row r="372" spans="1:38" x14ac:dyDescent="0.25">
      <c r="A372" t="s">
        <v>34</v>
      </c>
      <c r="B372" t="s">
        <v>36</v>
      </c>
      <c r="C372" t="s">
        <v>51</v>
      </c>
      <c r="D372" t="s">
        <v>58</v>
      </c>
      <c r="E372" t="s">
        <v>61</v>
      </c>
      <c r="F372" t="s">
        <v>65</v>
      </c>
      <c r="G372" t="s">
        <v>70</v>
      </c>
      <c r="H372" t="s">
        <v>73</v>
      </c>
      <c r="I372">
        <v>7</v>
      </c>
      <c r="J372" t="s">
        <v>80</v>
      </c>
      <c r="K372" t="s">
        <v>81</v>
      </c>
      <c r="L372">
        <v>0</v>
      </c>
      <c r="M372">
        <v>0</v>
      </c>
      <c r="N372">
        <v>0</v>
      </c>
      <c r="O372">
        <v>0</v>
      </c>
      <c r="P372">
        <v>0</v>
      </c>
      <c r="Q372" t="s">
        <v>86</v>
      </c>
      <c r="R372" t="s">
        <v>216</v>
      </c>
      <c r="S372">
        <v>2.4697265625</v>
      </c>
      <c r="T372" t="s">
        <v>651</v>
      </c>
      <c r="U372" t="s">
        <v>654</v>
      </c>
      <c r="V372">
        <v>0.91</v>
      </c>
      <c r="W372" t="s">
        <v>656</v>
      </c>
      <c r="X372">
        <v>0.3805301536974709</v>
      </c>
      <c r="Y372" t="s">
        <v>774</v>
      </c>
      <c r="Z372">
        <v>2017</v>
      </c>
      <c r="AA372">
        <v>12</v>
      </c>
      <c r="AB372" t="s">
        <v>1148</v>
      </c>
      <c r="AC372" t="s">
        <v>1152</v>
      </c>
      <c r="AD372">
        <v>201618</v>
      </c>
      <c r="AE372" t="s">
        <v>81</v>
      </c>
      <c r="AF372">
        <v>3</v>
      </c>
      <c r="AG372">
        <v>1</v>
      </c>
      <c r="AH372">
        <v>1</v>
      </c>
      <c r="AI372">
        <v>3</v>
      </c>
      <c r="AJ372">
        <v>0</v>
      </c>
      <c r="AK372">
        <v>3.7850000000000001</v>
      </c>
      <c r="AL372">
        <v>6.83</v>
      </c>
    </row>
    <row r="373" spans="1:38" x14ac:dyDescent="0.25">
      <c r="A373" t="s">
        <v>34</v>
      </c>
      <c r="B373" t="s">
        <v>36</v>
      </c>
      <c r="C373" t="s">
        <v>52</v>
      </c>
      <c r="D373" t="s">
        <v>56</v>
      </c>
      <c r="E373" t="s">
        <v>61</v>
      </c>
      <c r="F373" t="s">
        <v>68</v>
      </c>
      <c r="G373" t="s">
        <v>72</v>
      </c>
      <c r="H373" t="s">
        <v>73</v>
      </c>
      <c r="I373">
        <v>2</v>
      </c>
      <c r="J373" t="s">
        <v>79</v>
      </c>
      <c r="K373" t="s">
        <v>82</v>
      </c>
      <c r="L373">
        <v>0</v>
      </c>
      <c r="M373">
        <v>0</v>
      </c>
      <c r="N373">
        <v>0</v>
      </c>
      <c r="O373">
        <v>0</v>
      </c>
      <c r="P373">
        <v>0</v>
      </c>
      <c r="Q373" t="s">
        <v>86</v>
      </c>
      <c r="R373" t="s">
        <v>507</v>
      </c>
      <c r="S373">
        <v>2.98046875</v>
      </c>
      <c r="T373" t="s">
        <v>650</v>
      </c>
      <c r="U373" t="s">
        <v>653</v>
      </c>
      <c r="V373">
        <v>0.70000000000000007</v>
      </c>
      <c r="W373" t="s">
        <v>656</v>
      </c>
      <c r="X373">
        <v>0</v>
      </c>
      <c r="Y373" t="s">
        <v>1031</v>
      </c>
      <c r="Z373">
        <v>2018</v>
      </c>
      <c r="AA373">
        <v>1</v>
      </c>
      <c r="AB373" t="s">
        <v>1148</v>
      </c>
      <c r="AC373" t="s">
        <v>1152</v>
      </c>
      <c r="AD373">
        <v>201618</v>
      </c>
      <c r="AE373" t="s">
        <v>82</v>
      </c>
      <c r="AF373">
        <v>2</v>
      </c>
      <c r="AG373">
        <v>2</v>
      </c>
      <c r="AH373">
        <v>1</v>
      </c>
      <c r="AI373">
        <v>3</v>
      </c>
      <c r="AJ373">
        <v>0</v>
      </c>
      <c r="AK373">
        <v>6.2966666666666704</v>
      </c>
      <c r="AL373">
        <v>3.32833333333333</v>
      </c>
    </row>
    <row r="374" spans="1:38" x14ac:dyDescent="0.25">
      <c r="A374" t="s">
        <v>35</v>
      </c>
      <c r="B374" t="s">
        <v>36</v>
      </c>
      <c r="C374" t="s">
        <v>52</v>
      </c>
      <c r="D374" t="s">
        <v>57</v>
      </c>
      <c r="E374" t="s">
        <v>62</v>
      </c>
      <c r="F374" t="s">
        <v>68</v>
      </c>
      <c r="G374" t="s">
        <v>72</v>
      </c>
      <c r="H374" t="s">
        <v>73</v>
      </c>
      <c r="I374">
        <v>2</v>
      </c>
      <c r="J374" t="s">
        <v>79</v>
      </c>
      <c r="K374" t="s">
        <v>82</v>
      </c>
      <c r="L374">
        <v>0</v>
      </c>
      <c r="M374">
        <v>0</v>
      </c>
      <c r="N374">
        <v>0</v>
      </c>
      <c r="O374">
        <v>0</v>
      </c>
      <c r="P374">
        <v>0</v>
      </c>
      <c r="Q374" t="s">
        <v>86</v>
      </c>
      <c r="R374" t="s">
        <v>509</v>
      </c>
      <c r="S374">
        <v>3.2998046875</v>
      </c>
      <c r="T374" t="s">
        <v>650</v>
      </c>
      <c r="U374" t="s">
        <v>653</v>
      </c>
      <c r="V374">
        <v>0.74</v>
      </c>
      <c r="W374" t="s">
        <v>656</v>
      </c>
      <c r="X374">
        <v>0</v>
      </c>
      <c r="Y374" t="s">
        <v>1033</v>
      </c>
      <c r="Z374">
        <v>2018</v>
      </c>
      <c r="AA374">
        <v>1</v>
      </c>
      <c r="AB374" t="s">
        <v>1148</v>
      </c>
      <c r="AC374" t="s">
        <v>1152</v>
      </c>
      <c r="AD374">
        <v>201618</v>
      </c>
      <c r="AE374" t="s">
        <v>82</v>
      </c>
      <c r="AF374">
        <v>2</v>
      </c>
      <c r="AG374">
        <v>2</v>
      </c>
      <c r="AH374">
        <v>1</v>
      </c>
      <c r="AI374">
        <v>1</v>
      </c>
      <c r="AJ374">
        <v>0</v>
      </c>
      <c r="AK374">
        <v>6.3008333333333297</v>
      </c>
      <c r="AL374">
        <v>3.3935</v>
      </c>
    </row>
    <row r="375" spans="1:38" x14ac:dyDescent="0.25">
      <c r="A375" t="s">
        <v>35</v>
      </c>
      <c r="B375" t="s">
        <v>43</v>
      </c>
      <c r="C375" t="s">
        <v>51</v>
      </c>
      <c r="D375" t="s">
        <v>54</v>
      </c>
      <c r="E375" t="s">
        <v>62</v>
      </c>
      <c r="F375" t="s">
        <v>67</v>
      </c>
      <c r="G375" t="s">
        <v>71</v>
      </c>
      <c r="H375" t="s">
        <v>73</v>
      </c>
      <c r="I375">
        <v>2</v>
      </c>
      <c r="J375" t="s">
        <v>79</v>
      </c>
      <c r="K375" t="s">
        <v>82</v>
      </c>
      <c r="L375">
        <v>0</v>
      </c>
      <c r="M375">
        <v>0</v>
      </c>
      <c r="N375">
        <v>0</v>
      </c>
      <c r="O375">
        <v>0</v>
      </c>
      <c r="P375">
        <v>0</v>
      </c>
      <c r="Q375" t="s">
        <v>86</v>
      </c>
      <c r="R375" t="s">
        <v>370</v>
      </c>
      <c r="S375">
        <v>2.490234375</v>
      </c>
      <c r="T375" t="s">
        <v>651</v>
      </c>
      <c r="U375" t="s">
        <v>653</v>
      </c>
      <c r="V375">
        <v>0.19</v>
      </c>
      <c r="W375" t="s">
        <v>656</v>
      </c>
      <c r="X375">
        <v>0</v>
      </c>
      <c r="Y375" t="s">
        <v>905</v>
      </c>
      <c r="Z375">
        <v>2018</v>
      </c>
      <c r="AA375">
        <v>1</v>
      </c>
      <c r="AB375" t="s">
        <v>1148</v>
      </c>
      <c r="AC375" t="s">
        <v>1155</v>
      </c>
      <c r="AD375">
        <v>201618</v>
      </c>
      <c r="AE375" t="s">
        <v>82</v>
      </c>
      <c r="AF375">
        <v>2</v>
      </c>
      <c r="AG375">
        <v>1</v>
      </c>
      <c r="AH375">
        <v>1</v>
      </c>
      <c r="AI375">
        <v>1</v>
      </c>
      <c r="AJ375">
        <v>0</v>
      </c>
      <c r="AK375">
        <v>9.5</v>
      </c>
      <c r="AL375">
        <v>-13.716666666666701</v>
      </c>
    </row>
    <row r="376" spans="1:38" x14ac:dyDescent="0.25">
      <c r="A376" t="s">
        <v>35</v>
      </c>
      <c r="B376" t="s">
        <v>36</v>
      </c>
      <c r="C376" t="s">
        <v>51</v>
      </c>
      <c r="D376" t="s">
        <v>58</v>
      </c>
      <c r="E376" t="s">
        <v>61</v>
      </c>
      <c r="F376" t="s">
        <v>65</v>
      </c>
      <c r="G376" t="s">
        <v>70</v>
      </c>
      <c r="H376" t="s">
        <v>73</v>
      </c>
      <c r="I376">
        <v>6</v>
      </c>
      <c r="J376" t="s">
        <v>80</v>
      </c>
      <c r="K376" t="s">
        <v>81</v>
      </c>
      <c r="L376">
        <v>0</v>
      </c>
      <c r="M376">
        <v>0</v>
      </c>
      <c r="N376">
        <v>0</v>
      </c>
      <c r="O376">
        <v>0</v>
      </c>
      <c r="P376">
        <v>0</v>
      </c>
      <c r="Q376" t="s">
        <v>85</v>
      </c>
      <c r="R376" t="s">
        <v>101</v>
      </c>
      <c r="S376">
        <v>2.3603515625</v>
      </c>
      <c r="T376" t="s">
        <v>651</v>
      </c>
      <c r="U376" t="s">
        <v>654</v>
      </c>
      <c r="V376">
        <v>1.02</v>
      </c>
      <c r="W376" t="s">
        <v>656</v>
      </c>
      <c r="X376">
        <v>0</v>
      </c>
      <c r="Y376" t="s">
        <v>666</v>
      </c>
      <c r="Z376">
        <v>2018</v>
      </c>
      <c r="AA376">
        <v>1</v>
      </c>
      <c r="AB376" t="s">
        <v>1148</v>
      </c>
      <c r="AC376" t="s">
        <v>1152</v>
      </c>
      <c r="AD376">
        <v>201618</v>
      </c>
      <c r="AE376" t="s">
        <v>81</v>
      </c>
      <c r="AF376">
        <v>3</v>
      </c>
      <c r="AG376">
        <v>1</v>
      </c>
      <c r="AH376">
        <v>1</v>
      </c>
      <c r="AI376">
        <v>3</v>
      </c>
      <c r="AJ376">
        <v>0</v>
      </c>
      <c r="AK376">
        <v>3.5</v>
      </c>
      <c r="AL376">
        <v>6.3333333333333304</v>
      </c>
    </row>
    <row r="377" spans="1:38" x14ac:dyDescent="0.25">
      <c r="A377" t="s">
        <v>34</v>
      </c>
      <c r="B377" t="s">
        <v>36</v>
      </c>
      <c r="C377" t="s">
        <v>52</v>
      </c>
      <c r="D377" t="s">
        <v>54</v>
      </c>
      <c r="E377" t="s">
        <v>61</v>
      </c>
      <c r="F377" t="s">
        <v>65</v>
      </c>
      <c r="G377" t="s">
        <v>70</v>
      </c>
      <c r="H377" t="s">
        <v>73</v>
      </c>
      <c r="I377">
        <v>7</v>
      </c>
      <c r="J377" t="s">
        <v>80</v>
      </c>
      <c r="K377" t="s">
        <v>81</v>
      </c>
      <c r="L377">
        <v>0</v>
      </c>
      <c r="M377">
        <v>0</v>
      </c>
      <c r="N377">
        <v>0</v>
      </c>
      <c r="O377">
        <v>0</v>
      </c>
      <c r="P377">
        <v>0</v>
      </c>
      <c r="Q377" t="s">
        <v>85</v>
      </c>
      <c r="R377" t="s">
        <v>95</v>
      </c>
      <c r="S377">
        <v>2.01953125</v>
      </c>
      <c r="T377" t="s">
        <v>651</v>
      </c>
      <c r="U377" t="s">
        <v>653</v>
      </c>
      <c r="V377">
        <v>0.70000000000000007</v>
      </c>
      <c r="W377" t="s">
        <v>656</v>
      </c>
      <c r="X377">
        <v>0</v>
      </c>
      <c r="Y377" t="s">
        <v>666</v>
      </c>
      <c r="Z377">
        <v>2018</v>
      </c>
      <c r="AA377">
        <v>1</v>
      </c>
      <c r="AB377" t="s">
        <v>1148</v>
      </c>
      <c r="AC377" t="s">
        <v>1152</v>
      </c>
      <c r="AD377">
        <v>201618</v>
      </c>
      <c r="AE377" t="s">
        <v>81</v>
      </c>
      <c r="AF377">
        <v>3</v>
      </c>
      <c r="AG377">
        <v>1</v>
      </c>
      <c r="AH377">
        <v>1</v>
      </c>
      <c r="AI377">
        <v>1</v>
      </c>
      <c r="AJ377">
        <v>0</v>
      </c>
      <c r="AK377">
        <v>3.6333333333333302</v>
      </c>
      <c r="AL377">
        <v>6.6166666666666698</v>
      </c>
    </row>
    <row r="378" spans="1:38" x14ac:dyDescent="0.25">
      <c r="A378" t="s">
        <v>35</v>
      </c>
      <c r="B378" t="s">
        <v>36</v>
      </c>
      <c r="C378" t="s">
        <v>52</v>
      </c>
      <c r="D378" t="s">
        <v>60</v>
      </c>
      <c r="E378" t="s">
        <v>62</v>
      </c>
      <c r="F378" t="s">
        <v>68</v>
      </c>
      <c r="G378" t="s">
        <v>72</v>
      </c>
      <c r="H378" t="s">
        <v>73</v>
      </c>
      <c r="I378">
        <v>3</v>
      </c>
      <c r="J378" t="s">
        <v>79</v>
      </c>
      <c r="K378" t="s">
        <v>82</v>
      </c>
      <c r="L378">
        <v>0</v>
      </c>
      <c r="M378">
        <v>0</v>
      </c>
      <c r="N378">
        <v>0</v>
      </c>
      <c r="O378">
        <v>0</v>
      </c>
      <c r="P378">
        <v>0</v>
      </c>
      <c r="Q378" t="s">
        <v>87</v>
      </c>
      <c r="R378" t="s">
        <v>625</v>
      </c>
      <c r="S378">
        <v>3.1201171875</v>
      </c>
      <c r="T378" t="s">
        <v>650</v>
      </c>
      <c r="U378" t="s">
        <v>653</v>
      </c>
      <c r="V378">
        <v>0.64</v>
      </c>
      <c r="W378" t="s">
        <v>656</v>
      </c>
      <c r="X378">
        <v>0</v>
      </c>
      <c r="Y378" t="s">
        <v>625</v>
      </c>
      <c r="Z378">
        <v>2018</v>
      </c>
      <c r="AA378">
        <v>1</v>
      </c>
      <c r="AB378" t="s">
        <v>1148</v>
      </c>
      <c r="AC378" t="s">
        <v>1152</v>
      </c>
      <c r="AD378">
        <v>201618</v>
      </c>
      <c r="AE378" t="s">
        <v>82</v>
      </c>
      <c r="AF378">
        <v>2</v>
      </c>
      <c r="AG378">
        <v>2</v>
      </c>
      <c r="AH378">
        <v>1</v>
      </c>
      <c r="AI378">
        <v>2</v>
      </c>
      <c r="AJ378">
        <v>0</v>
      </c>
      <c r="AK378">
        <v>6.3038333333333298</v>
      </c>
      <c r="AL378">
        <v>3.3351666666666699</v>
      </c>
    </row>
    <row r="379" spans="1:38" x14ac:dyDescent="0.25">
      <c r="A379" t="s">
        <v>34</v>
      </c>
      <c r="B379" t="s">
        <v>37</v>
      </c>
      <c r="C379" t="s">
        <v>52</v>
      </c>
      <c r="D379" t="s">
        <v>56</v>
      </c>
      <c r="E379" t="s">
        <v>62</v>
      </c>
      <c r="F379" t="s">
        <v>68</v>
      </c>
      <c r="G379" t="s">
        <v>72</v>
      </c>
      <c r="H379" t="s">
        <v>76</v>
      </c>
      <c r="I379">
        <v>4</v>
      </c>
      <c r="J379" t="s">
        <v>79</v>
      </c>
      <c r="K379" t="s">
        <v>82</v>
      </c>
      <c r="L379">
        <v>1</v>
      </c>
      <c r="M379">
        <v>1</v>
      </c>
      <c r="N379">
        <v>0</v>
      </c>
      <c r="O379">
        <v>0</v>
      </c>
      <c r="P379">
        <v>0</v>
      </c>
      <c r="Q379" t="s">
        <v>86</v>
      </c>
      <c r="R379" t="s">
        <v>525</v>
      </c>
      <c r="S379">
        <v>3.150390625</v>
      </c>
      <c r="T379" t="s">
        <v>650</v>
      </c>
      <c r="U379" t="s">
        <v>654</v>
      </c>
      <c r="V379">
        <v>1.1000000000000001</v>
      </c>
      <c r="W379" t="s">
        <v>656</v>
      </c>
      <c r="X379">
        <v>0</v>
      </c>
      <c r="Y379" t="s">
        <v>1047</v>
      </c>
      <c r="Z379">
        <v>2018</v>
      </c>
      <c r="AA379">
        <v>2</v>
      </c>
      <c r="AB379" t="s">
        <v>1148</v>
      </c>
      <c r="AC379" t="s">
        <v>1153</v>
      </c>
      <c r="AD379">
        <v>201618</v>
      </c>
      <c r="AE379" t="s">
        <v>82</v>
      </c>
      <c r="AF379">
        <v>2</v>
      </c>
      <c r="AG379">
        <v>2</v>
      </c>
      <c r="AH379">
        <v>3</v>
      </c>
      <c r="AI379">
        <v>3</v>
      </c>
      <c r="AJ379">
        <v>1</v>
      </c>
      <c r="AK379">
        <v>6.2666666666666702</v>
      </c>
      <c r="AL379">
        <v>2.5166666666666702</v>
      </c>
    </row>
    <row r="380" spans="1:38" x14ac:dyDescent="0.25">
      <c r="A380" t="s">
        <v>35</v>
      </c>
      <c r="B380" t="s">
        <v>41</v>
      </c>
      <c r="C380" t="s">
        <v>55</v>
      </c>
      <c r="D380" t="s">
        <v>58</v>
      </c>
      <c r="E380" t="s">
        <v>62</v>
      </c>
      <c r="F380" t="s">
        <v>65</v>
      </c>
      <c r="G380" t="s">
        <v>70</v>
      </c>
      <c r="H380" t="s">
        <v>75</v>
      </c>
      <c r="I380">
        <v>5</v>
      </c>
      <c r="J380" t="s">
        <v>80</v>
      </c>
      <c r="K380" t="s">
        <v>82</v>
      </c>
      <c r="L380">
        <v>0</v>
      </c>
      <c r="M380">
        <v>0</v>
      </c>
      <c r="N380">
        <v>0</v>
      </c>
      <c r="O380">
        <v>0</v>
      </c>
      <c r="P380">
        <v>0</v>
      </c>
      <c r="Q380" t="s">
        <v>86</v>
      </c>
      <c r="R380" t="s">
        <v>192</v>
      </c>
      <c r="S380">
        <v>4.5</v>
      </c>
      <c r="T380" t="s">
        <v>650</v>
      </c>
      <c r="U380" t="s">
        <v>654</v>
      </c>
      <c r="V380">
        <v>1.33</v>
      </c>
      <c r="W380" t="s">
        <v>656</v>
      </c>
      <c r="X380">
        <v>0</v>
      </c>
      <c r="Y380" t="s">
        <v>751</v>
      </c>
      <c r="Z380">
        <v>2018</v>
      </c>
      <c r="AA380">
        <v>2</v>
      </c>
      <c r="AB380" t="s">
        <v>1148</v>
      </c>
      <c r="AC380" t="s">
        <v>1153</v>
      </c>
      <c r="AD380">
        <v>201618</v>
      </c>
      <c r="AE380" t="s">
        <v>82</v>
      </c>
      <c r="AF380">
        <v>2</v>
      </c>
      <c r="AG380">
        <v>2</v>
      </c>
      <c r="AH380">
        <v>2</v>
      </c>
      <c r="AI380">
        <v>3</v>
      </c>
      <c r="AJ380">
        <v>1</v>
      </c>
      <c r="AK380">
        <v>4.9066666666666698</v>
      </c>
      <c r="AL380">
        <v>1.7183333333333299</v>
      </c>
    </row>
    <row r="381" spans="1:38" x14ac:dyDescent="0.25">
      <c r="A381" t="s">
        <v>34</v>
      </c>
      <c r="B381" t="s">
        <v>36</v>
      </c>
      <c r="C381" t="s">
        <v>52</v>
      </c>
      <c r="D381" t="s">
        <v>56</v>
      </c>
      <c r="E381" t="s">
        <v>61</v>
      </c>
      <c r="F381" t="s">
        <v>65</v>
      </c>
      <c r="G381" t="s">
        <v>70</v>
      </c>
      <c r="H381" t="s">
        <v>73</v>
      </c>
      <c r="I381">
        <v>12</v>
      </c>
      <c r="J381" t="s">
        <v>78</v>
      </c>
      <c r="K381" t="s">
        <v>81</v>
      </c>
      <c r="L381">
        <v>0</v>
      </c>
      <c r="M381">
        <v>0</v>
      </c>
      <c r="N381">
        <v>0</v>
      </c>
      <c r="O381">
        <v>0</v>
      </c>
      <c r="P381">
        <v>0</v>
      </c>
      <c r="Q381" t="s">
        <v>85</v>
      </c>
      <c r="R381" t="s">
        <v>89</v>
      </c>
      <c r="S381">
        <v>4.1103515625</v>
      </c>
      <c r="T381" t="s">
        <v>650</v>
      </c>
      <c r="U381" t="s">
        <v>654</v>
      </c>
      <c r="V381">
        <v>0.94</v>
      </c>
      <c r="W381" t="s">
        <v>656</v>
      </c>
      <c r="X381">
        <v>0</v>
      </c>
      <c r="Y381" t="s">
        <v>660</v>
      </c>
      <c r="Z381">
        <v>2018</v>
      </c>
      <c r="AA381">
        <v>2</v>
      </c>
      <c r="AB381" t="s">
        <v>1148</v>
      </c>
      <c r="AC381" t="s">
        <v>1152</v>
      </c>
      <c r="AD381">
        <v>201618</v>
      </c>
      <c r="AE381" t="s">
        <v>81</v>
      </c>
      <c r="AF381">
        <v>3</v>
      </c>
      <c r="AG381">
        <v>2</v>
      </c>
      <c r="AH381">
        <v>1</v>
      </c>
      <c r="AI381">
        <v>3</v>
      </c>
      <c r="AJ381">
        <v>0</v>
      </c>
      <c r="AK381">
        <v>3.49</v>
      </c>
      <c r="AL381">
        <v>6.6070000000000002</v>
      </c>
    </row>
    <row r="382" spans="1:38" x14ac:dyDescent="0.25">
      <c r="A382" t="s">
        <v>34</v>
      </c>
      <c r="B382" t="s">
        <v>36</v>
      </c>
      <c r="C382" t="s">
        <v>51</v>
      </c>
      <c r="D382" t="s">
        <v>54</v>
      </c>
      <c r="E382" t="s">
        <v>61</v>
      </c>
      <c r="F382" t="s">
        <v>65</v>
      </c>
      <c r="G382" t="s">
        <v>70</v>
      </c>
      <c r="H382" t="s">
        <v>74</v>
      </c>
      <c r="I382">
        <v>8</v>
      </c>
      <c r="J382" t="s">
        <v>80</v>
      </c>
      <c r="K382" t="s">
        <v>81</v>
      </c>
      <c r="L382">
        <v>0</v>
      </c>
      <c r="M382">
        <v>0</v>
      </c>
      <c r="N382">
        <v>1</v>
      </c>
      <c r="O382">
        <v>1</v>
      </c>
      <c r="P382">
        <v>0</v>
      </c>
      <c r="Q382" t="s">
        <v>86</v>
      </c>
      <c r="R382" t="s">
        <v>224</v>
      </c>
      <c r="S382">
        <v>5.6796875</v>
      </c>
      <c r="T382" t="s">
        <v>652</v>
      </c>
      <c r="U382" t="s">
        <v>654</v>
      </c>
      <c r="V382">
        <v>1.37</v>
      </c>
      <c r="W382" t="s">
        <v>656</v>
      </c>
      <c r="X382">
        <v>0.64509616495342859</v>
      </c>
      <c r="Y382" t="s">
        <v>782</v>
      </c>
      <c r="Z382">
        <v>2018</v>
      </c>
      <c r="AA382">
        <v>2</v>
      </c>
      <c r="AB382" t="s">
        <v>1148</v>
      </c>
      <c r="AC382" t="s">
        <v>1152</v>
      </c>
      <c r="AD382">
        <v>201618</v>
      </c>
      <c r="AE382" t="s">
        <v>81</v>
      </c>
      <c r="AF382">
        <v>3</v>
      </c>
      <c r="AG382">
        <v>2</v>
      </c>
      <c r="AH382">
        <v>3</v>
      </c>
      <c r="AI382">
        <v>1</v>
      </c>
      <c r="AJ382">
        <v>1</v>
      </c>
      <c r="AK382">
        <v>4.0999999999999996</v>
      </c>
      <c r="AL382">
        <v>8.85</v>
      </c>
    </row>
    <row r="383" spans="1:38" x14ac:dyDescent="0.25">
      <c r="A383" t="s">
        <v>34</v>
      </c>
      <c r="B383" t="s">
        <v>45</v>
      </c>
      <c r="C383" t="s">
        <v>54</v>
      </c>
      <c r="D383" t="s">
        <v>60</v>
      </c>
      <c r="E383" t="s">
        <v>61</v>
      </c>
      <c r="F383" t="s">
        <v>68</v>
      </c>
      <c r="G383" t="s">
        <v>72</v>
      </c>
      <c r="H383" t="s">
        <v>74</v>
      </c>
      <c r="I383">
        <v>4</v>
      </c>
      <c r="J383" t="s">
        <v>79</v>
      </c>
      <c r="K383" t="s">
        <v>81</v>
      </c>
      <c r="L383">
        <v>0</v>
      </c>
      <c r="M383">
        <v>0</v>
      </c>
      <c r="N383">
        <v>1</v>
      </c>
      <c r="O383">
        <v>0</v>
      </c>
      <c r="P383">
        <v>0</v>
      </c>
      <c r="Q383" t="s">
        <v>86</v>
      </c>
      <c r="R383" t="s">
        <v>505</v>
      </c>
      <c r="S383">
        <v>6.1103515625</v>
      </c>
      <c r="T383" t="s">
        <v>652</v>
      </c>
      <c r="U383" t="s">
        <v>653</v>
      </c>
      <c r="V383">
        <v>0.63</v>
      </c>
      <c r="W383" t="s">
        <v>656</v>
      </c>
      <c r="X383">
        <v>0</v>
      </c>
      <c r="Y383" t="s">
        <v>782</v>
      </c>
      <c r="Z383">
        <v>2018</v>
      </c>
      <c r="AA383">
        <v>2</v>
      </c>
      <c r="AB383" t="s">
        <v>1148</v>
      </c>
      <c r="AC383" t="s">
        <v>1152</v>
      </c>
      <c r="AD383">
        <v>201618</v>
      </c>
      <c r="AE383" t="s">
        <v>81</v>
      </c>
      <c r="AF383">
        <v>2</v>
      </c>
      <c r="AG383">
        <v>2</v>
      </c>
      <c r="AH383">
        <v>3</v>
      </c>
      <c r="AI383">
        <v>2</v>
      </c>
      <c r="AJ383">
        <v>1</v>
      </c>
      <c r="AK383">
        <v>3.6666666666666701</v>
      </c>
      <c r="AL383">
        <v>6.75</v>
      </c>
    </row>
    <row r="384" spans="1:38" x14ac:dyDescent="0.25">
      <c r="A384" t="s">
        <v>35</v>
      </c>
      <c r="B384" t="s">
        <v>37</v>
      </c>
      <c r="C384" t="s">
        <v>52</v>
      </c>
      <c r="D384" t="s">
        <v>57</v>
      </c>
      <c r="E384" t="s">
        <v>62</v>
      </c>
      <c r="F384" t="s">
        <v>68</v>
      </c>
      <c r="G384" t="s">
        <v>72</v>
      </c>
      <c r="H384" t="s">
        <v>75</v>
      </c>
      <c r="I384">
        <v>3</v>
      </c>
      <c r="J384" t="s">
        <v>79</v>
      </c>
      <c r="K384" t="s">
        <v>81</v>
      </c>
      <c r="L384">
        <v>0</v>
      </c>
      <c r="M384">
        <v>0</v>
      </c>
      <c r="N384">
        <v>0</v>
      </c>
      <c r="O384">
        <v>0</v>
      </c>
      <c r="P384">
        <v>0</v>
      </c>
      <c r="Q384" t="s">
        <v>87</v>
      </c>
      <c r="R384" t="s">
        <v>633</v>
      </c>
      <c r="S384">
        <v>7.1796875</v>
      </c>
      <c r="T384" t="s">
        <v>652</v>
      </c>
      <c r="U384" t="s">
        <v>654</v>
      </c>
      <c r="V384">
        <v>1.31</v>
      </c>
      <c r="W384" t="s">
        <v>656</v>
      </c>
      <c r="X384">
        <v>0</v>
      </c>
      <c r="Y384" t="s">
        <v>1135</v>
      </c>
      <c r="Z384">
        <v>2018</v>
      </c>
      <c r="AA384">
        <v>2</v>
      </c>
      <c r="AB384" t="s">
        <v>1148</v>
      </c>
      <c r="AC384" t="s">
        <v>1153</v>
      </c>
      <c r="AD384">
        <v>201618</v>
      </c>
      <c r="AE384" t="s">
        <v>81</v>
      </c>
      <c r="AF384">
        <v>2</v>
      </c>
      <c r="AG384">
        <v>2</v>
      </c>
      <c r="AH384">
        <v>2</v>
      </c>
      <c r="AI384">
        <v>1</v>
      </c>
      <c r="AJ384">
        <v>1</v>
      </c>
      <c r="AK384">
        <v>6.2983333333333302</v>
      </c>
      <c r="AL384">
        <v>2.5049999999999999</v>
      </c>
    </row>
    <row r="385" spans="1:38" x14ac:dyDescent="0.25">
      <c r="A385" t="s">
        <v>35</v>
      </c>
      <c r="B385" t="s">
        <v>36</v>
      </c>
      <c r="C385" t="s">
        <v>52</v>
      </c>
      <c r="D385" t="s">
        <v>56</v>
      </c>
      <c r="E385" t="s">
        <v>61</v>
      </c>
      <c r="F385" t="s">
        <v>65</v>
      </c>
      <c r="G385" t="s">
        <v>70</v>
      </c>
      <c r="H385" t="s">
        <v>73</v>
      </c>
      <c r="I385">
        <v>7</v>
      </c>
      <c r="J385" t="s">
        <v>80</v>
      </c>
      <c r="K385" t="s">
        <v>81</v>
      </c>
      <c r="L385">
        <v>0</v>
      </c>
      <c r="M385">
        <v>0</v>
      </c>
      <c r="N385">
        <v>0</v>
      </c>
      <c r="O385">
        <v>0</v>
      </c>
      <c r="P385">
        <v>0</v>
      </c>
      <c r="Q385" t="s">
        <v>87</v>
      </c>
      <c r="R385" t="s">
        <v>302</v>
      </c>
      <c r="S385">
        <v>3.8095703125</v>
      </c>
      <c r="T385" t="s">
        <v>650</v>
      </c>
      <c r="U385" t="s">
        <v>654</v>
      </c>
      <c r="V385">
        <v>1.1299999999999999</v>
      </c>
      <c r="W385" t="s">
        <v>656</v>
      </c>
      <c r="X385">
        <v>0</v>
      </c>
      <c r="Y385" t="s">
        <v>850</v>
      </c>
      <c r="Z385">
        <v>2018</v>
      </c>
      <c r="AA385">
        <v>2</v>
      </c>
      <c r="AB385" t="s">
        <v>1148</v>
      </c>
      <c r="AC385" t="s">
        <v>1152</v>
      </c>
      <c r="AD385">
        <v>201618</v>
      </c>
      <c r="AE385" t="s">
        <v>81</v>
      </c>
      <c r="AF385">
        <v>3</v>
      </c>
      <c r="AG385">
        <v>2</v>
      </c>
      <c r="AH385">
        <v>1</v>
      </c>
      <c r="AI385">
        <v>3</v>
      </c>
      <c r="AJ385">
        <v>0</v>
      </c>
      <c r="AK385">
        <v>3.69166666666667</v>
      </c>
      <c r="AL385">
        <v>6.625</v>
      </c>
    </row>
    <row r="386" spans="1:38" x14ac:dyDescent="0.25">
      <c r="A386" t="s">
        <v>34</v>
      </c>
      <c r="B386" t="s">
        <v>36</v>
      </c>
      <c r="C386" t="s">
        <v>52</v>
      </c>
      <c r="D386" t="s">
        <v>56</v>
      </c>
      <c r="E386" t="s">
        <v>61</v>
      </c>
      <c r="F386" t="s">
        <v>64</v>
      </c>
      <c r="G386" t="s">
        <v>70</v>
      </c>
      <c r="H386" t="s">
        <v>73</v>
      </c>
      <c r="I386">
        <v>6</v>
      </c>
      <c r="J386" t="s">
        <v>80</v>
      </c>
      <c r="K386" t="s">
        <v>81</v>
      </c>
      <c r="L386">
        <v>0</v>
      </c>
      <c r="M386">
        <v>0</v>
      </c>
      <c r="N386">
        <v>0</v>
      </c>
      <c r="O386">
        <v>0</v>
      </c>
      <c r="P386">
        <v>0</v>
      </c>
      <c r="Q386" t="s">
        <v>87</v>
      </c>
      <c r="R386" t="s">
        <v>293</v>
      </c>
      <c r="S386">
        <v>3.23046875</v>
      </c>
      <c r="T386" t="s">
        <v>650</v>
      </c>
      <c r="U386" t="s">
        <v>654</v>
      </c>
      <c r="V386">
        <v>1</v>
      </c>
      <c r="W386" t="s">
        <v>656</v>
      </c>
      <c r="X386">
        <v>0</v>
      </c>
      <c r="Y386" t="s">
        <v>842</v>
      </c>
      <c r="Z386">
        <v>2018</v>
      </c>
      <c r="AA386">
        <v>2</v>
      </c>
      <c r="AB386" t="s">
        <v>1148</v>
      </c>
      <c r="AC386" t="s">
        <v>1152</v>
      </c>
      <c r="AD386">
        <v>201618</v>
      </c>
      <c r="AE386" t="s">
        <v>81</v>
      </c>
      <c r="AF386">
        <v>3</v>
      </c>
      <c r="AG386">
        <v>2</v>
      </c>
      <c r="AH386">
        <v>1</v>
      </c>
      <c r="AI386">
        <v>3</v>
      </c>
      <c r="AJ386">
        <v>0</v>
      </c>
      <c r="AK386">
        <v>4.0443333333333298</v>
      </c>
      <c r="AL386">
        <v>6.5721666666666696</v>
      </c>
    </row>
    <row r="387" spans="1:38" x14ac:dyDescent="0.25">
      <c r="A387" t="s">
        <v>35</v>
      </c>
      <c r="B387" t="s">
        <v>36</v>
      </c>
      <c r="C387" t="s">
        <v>52</v>
      </c>
      <c r="D387" t="s">
        <v>49</v>
      </c>
      <c r="E387" t="s">
        <v>62</v>
      </c>
      <c r="F387" t="s">
        <v>68</v>
      </c>
      <c r="G387" t="s">
        <v>72</v>
      </c>
      <c r="H387" t="s">
        <v>73</v>
      </c>
      <c r="I387">
        <v>6</v>
      </c>
      <c r="J387" t="s">
        <v>80</v>
      </c>
      <c r="K387" t="s">
        <v>82</v>
      </c>
      <c r="L387">
        <v>0</v>
      </c>
      <c r="M387">
        <v>0</v>
      </c>
      <c r="N387">
        <v>0</v>
      </c>
      <c r="O387">
        <v>0</v>
      </c>
      <c r="P387">
        <v>0</v>
      </c>
      <c r="Q387" t="s">
        <v>87</v>
      </c>
      <c r="R387" t="s">
        <v>642</v>
      </c>
      <c r="S387">
        <v>3.3701171875</v>
      </c>
      <c r="T387" t="s">
        <v>650</v>
      </c>
      <c r="U387" t="s">
        <v>654</v>
      </c>
      <c r="V387">
        <v>0.98</v>
      </c>
      <c r="W387" t="s">
        <v>656</v>
      </c>
      <c r="X387">
        <v>0</v>
      </c>
      <c r="Y387" t="s">
        <v>1142</v>
      </c>
      <c r="Z387">
        <v>2018</v>
      </c>
      <c r="AA387">
        <v>2</v>
      </c>
      <c r="AB387" t="s">
        <v>1148</v>
      </c>
      <c r="AC387" t="s">
        <v>1152</v>
      </c>
      <c r="AD387">
        <v>201618</v>
      </c>
      <c r="AE387" t="s">
        <v>82</v>
      </c>
      <c r="AF387">
        <v>2</v>
      </c>
      <c r="AG387">
        <v>2</v>
      </c>
      <c r="AH387">
        <v>1</v>
      </c>
      <c r="AI387">
        <v>3</v>
      </c>
      <c r="AJ387">
        <v>0</v>
      </c>
      <c r="AK387">
        <v>6.2833333333333297</v>
      </c>
      <c r="AL387">
        <v>3.2166666666666699</v>
      </c>
    </row>
    <row r="388" spans="1:38" x14ac:dyDescent="0.25">
      <c r="A388" t="s">
        <v>34</v>
      </c>
      <c r="B388" t="s">
        <v>36</v>
      </c>
      <c r="C388" t="s">
        <v>54</v>
      </c>
      <c r="D388" t="s">
        <v>54</v>
      </c>
      <c r="E388" t="s">
        <v>61</v>
      </c>
      <c r="F388" t="s">
        <v>65</v>
      </c>
      <c r="G388" t="s">
        <v>70</v>
      </c>
      <c r="H388" t="s">
        <v>73</v>
      </c>
      <c r="I388">
        <v>10</v>
      </c>
      <c r="J388" t="s">
        <v>80</v>
      </c>
      <c r="K388" t="s">
        <v>81</v>
      </c>
      <c r="L388">
        <v>0</v>
      </c>
      <c r="M388">
        <v>0</v>
      </c>
      <c r="N388">
        <v>0</v>
      </c>
      <c r="O388">
        <v>0</v>
      </c>
      <c r="P388">
        <v>0</v>
      </c>
      <c r="Q388" t="s">
        <v>85</v>
      </c>
      <c r="R388" t="s">
        <v>105</v>
      </c>
      <c r="S388">
        <v>2.73046875</v>
      </c>
      <c r="T388" t="s">
        <v>650</v>
      </c>
      <c r="U388" t="s">
        <v>654</v>
      </c>
      <c r="V388">
        <v>1.1599999999999999</v>
      </c>
      <c r="W388" t="s">
        <v>656</v>
      </c>
      <c r="X388">
        <v>0</v>
      </c>
      <c r="Y388" t="s">
        <v>675</v>
      </c>
      <c r="Z388">
        <v>2018</v>
      </c>
      <c r="AA388">
        <v>2</v>
      </c>
      <c r="AB388" t="s">
        <v>1148</v>
      </c>
      <c r="AC388" t="s">
        <v>1152</v>
      </c>
      <c r="AD388">
        <v>201618</v>
      </c>
      <c r="AE388" t="s">
        <v>81</v>
      </c>
      <c r="AF388">
        <v>3</v>
      </c>
      <c r="AG388">
        <v>2</v>
      </c>
      <c r="AH388">
        <v>1</v>
      </c>
      <c r="AI388">
        <v>1</v>
      </c>
      <c r="AJ388">
        <v>0</v>
      </c>
      <c r="AK388">
        <v>3.5633333333333299</v>
      </c>
      <c r="AL388">
        <v>7.0449999999999999</v>
      </c>
    </row>
    <row r="389" spans="1:38" x14ac:dyDescent="0.25">
      <c r="A389" t="s">
        <v>34</v>
      </c>
      <c r="B389" t="s">
        <v>36</v>
      </c>
      <c r="C389" t="s">
        <v>51</v>
      </c>
      <c r="D389" t="s">
        <v>58</v>
      </c>
      <c r="E389" t="s">
        <v>61</v>
      </c>
      <c r="F389" t="s">
        <v>65</v>
      </c>
      <c r="G389" t="s">
        <v>70</v>
      </c>
      <c r="H389" t="s">
        <v>73</v>
      </c>
      <c r="I389">
        <v>8</v>
      </c>
      <c r="J389" t="s">
        <v>80</v>
      </c>
      <c r="K389" t="s">
        <v>82</v>
      </c>
      <c r="L389">
        <v>0</v>
      </c>
      <c r="M389">
        <v>0</v>
      </c>
      <c r="N389">
        <v>0</v>
      </c>
      <c r="O389">
        <v>0</v>
      </c>
      <c r="P389">
        <v>0</v>
      </c>
      <c r="Q389" t="s">
        <v>87</v>
      </c>
      <c r="R389" t="s">
        <v>299</v>
      </c>
      <c r="S389">
        <v>3.6396484375</v>
      </c>
      <c r="T389" t="s">
        <v>650</v>
      </c>
      <c r="U389" t="s">
        <v>654</v>
      </c>
      <c r="V389">
        <v>1.0900000000000001</v>
      </c>
      <c r="W389" t="s">
        <v>656</v>
      </c>
      <c r="X389">
        <v>0</v>
      </c>
      <c r="Y389" t="s">
        <v>675</v>
      </c>
      <c r="Z389">
        <v>2018</v>
      </c>
      <c r="AA389">
        <v>2</v>
      </c>
      <c r="AB389" t="s">
        <v>1148</v>
      </c>
      <c r="AC389" t="s">
        <v>1152</v>
      </c>
      <c r="AD389">
        <v>201618</v>
      </c>
      <c r="AE389" t="s">
        <v>82</v>
      </c>
      <c r="AF389">
        <v>2</v>
      </c>
      <c r="AG389">
        <v>2</v>
      </c>
      <c r="AH389">
        <v>1</v>
      </c>
      <c r="AI389">
        <v>3</v>
      </c>
      <c r="AJ389">
        <v>0</v>
      </c>
      <c r="AK389">
        <v>3.6349999999999998</v>
      </c>
      <c r="AL389">
        <v>6.7</v>
      </c>
    </row>
    <row r="390" spans="1:38" x14ac:dyDescent="0.25">
      <c r="A390" t="s">
        <v>35</v>
      </c>
      <c r="B390" t="s">
        <v>37</v>
      </c>
      <c r="C390" t="s">
        <v>52</v>
      </c>
      <c r="D390" t="s">
        <v>54</v>
      </c>
      <c r="E390" t="s">
        <v>62</v>
      </c>
      <c r="F390" t="s">
        <v>68</v>
      </c>
      <c r="G390" t="s">
        <v>72</v>
      </c>
      <c r="H390" t="s">
        <v>74</v>
      </c>
      <c r="I390">
        <v>5</v>
      </c>
      <c r="J390" t="s">
        <v>80</v>
      </c>
      <c r="K390" t="s">
        <v>81</v>
      </c>
      <c r="L390">
        <v>0</v>
      </c>
      <c r="M390">
        <v>0</v>
      </c>
      <c r="N390">
        <v>1</v>
      </c>
      <c r="O390">
        <v>1</v>
      </c>
      <c r="P390">
        <v>0</v>
      </c>
      <c r="Q390" t="s">
        <v>85</v>
      </c>
      <c r="R390" t="s">
        <v>484</v>
      </c>
      <c r="S390">
        <v>4.2099609375</v>
      </c>
      <c r="T390" t="s">
        <v>650</v>
      </c>
      <c r="U390" t="s">
        <v>654</v>
      </c>
      <c r="V390">
        <v>1.07</v>
      </c>
      <c r="W390" t="s">
        <v>656</v>
      </c>
      <c r="X390">
        <v>0</v>
      </c>
      <c r="Y390" t="s">
        <v>1011</v>
      </c>
      <c r="Z390">
        <v>2018</v>
      </c>
      <c r="AA390">
        <v>2</v>
      </c>
      <c r="AB390" t="s">
        <v>1148</v>
      </c>
      <c r="AC390" t="s">
        <v>1153</v>
      </c>
      <c r="AD390">
        <v>201618</v>
      </c>
      <c r="AE390" t="s">
        <v>81</v>
      </c>
      <c r="AF390">
        <v>3</v>
      </c>
      <c r="AG390">
        <v>2</v>
      </c>
      <c r="AH390">
        <v>3</v>
      </c>
      <c r="AI390">
        <v>1</v>
      </c>
      <c r="AJ390">
        <v>1</v>
      </c>
      <c r="AK390">
        <v>6.2716666666666701</v>
      </c>
      <c r="AL390">
        <v>2.4873333333333298</v>
      </c>
    </row>
    <row r="391" spans="1:38" x14ac:dyDescent="0.25">
      <c r="A391" t="s">
        <v>34</v>
      </c>
      <c r="B391" t="s">
        <v>36</v>
      </c>
      <c r="C391" t="s">
        <v>52</v>
      </c>
      <c r="D391" t="s">
        <v>59</v>
      </c>
      <c r="E391" t="s">
        <v>61</v>
      </c>
      <c r="F391" t="s">
        <v>64</v>
      </c>
      <c r="G391" t="s">
        <v>70</v>
      </c>
      <c r="H391" t="s">
        <v>73</v>
      </c>
      <c r="I391">
        <v>8</v>
      </c>
      <c r="J391" t="s">
        <v>80</v>
      </c>
      <c r="K391" t="s">
        <v>81</v>
      </c>
      <c r="L391">
        <v>0</v>
      </c>
      <c r="M391">
        <v>0</v>
      </c>
      <c r="N391">
        <v>0</v>
      </c>
      <c r="O391">
        <v>0</v>
      </c>
      <c r="P391">
        <v>0</v>
      </c>
      <c r="Q391" t="s">
        <v>87</v>
      </c>
      <c r="R391" t="s">
        <v>280</v>
      </c>
      <c r="S391">
        <v>4.75</v>
      </c>
      <c r="T391" t="s">
        <v>650</v>
      </c>
      <c r="U391" t="s">
        <v>654</v>
      </c>
      <c r="V391">
        <v>0.77</v>
      </c>
      <c r="W391" t="s">
        <v>656</v>
      </c>
      <c r="X391">
        <v>0</v>
      </c>
      <c r="Y391" t="s">
        <v>832</v>
      </c>
      <c r="Z391">
        <v>2018</v>
      </c>
      <c r="AA391">
        <v>3</v>
      </c>
      <c r="AB391" t="s">
        <v>1148</v>
      </c>
      <c r="AC391" t="s">
        <v>1152</v>
      </c>
      <c r="AD391">
        <v>201618</v>
      </c>
      <c r="AE391" t="s">
        <v>81</v>
      </c>
      <c r="AF391">
        <v>3</v>
      </c>
      <c r="AG391">
        <v>2</v>
      </c>
      <c r="AH391">
        <v>1</v>
      </c>
      <c r="AI391">
        <v>2</v>
      </c>
      <c r="AJ391">
        <v>0</v>
      </c>
      <c r="AK391">
        <v>4.0833333333333304</v>
      </c>
      <c r="AL391">
        <v>6.95</v>
      </c>
    </row>
    <row r="392" spans="1:38" x14ac:dyDescent="0.25">
      <c r="A392" t="s">
        <v>34</v>
      </c>
      <c r="B392" t="s">
        <v>36</v>
      </c>
      <c r="C392" t="s">
        <v>51</v>
      </c>
      <c r="D392" t="s">
        <v>56</v>
      </c>
      <c r="E392" t="s">
        <v>61</v>
      </c>
      <c r="F392" t="s">
        <v>65</v>
      </c>
      <c r="G392" t="s">
        <v>70</v>
      </c>
      <c r="H392" t="s">
        <v>73</v>
      </c>
      <c r="I392">
        <v>8</v>
      </c>
      <c r="J392" t="s">
        <v>80</v>
      </c>
      <c r="K392" t="s">
        <v>81</v>
      </c>
      <c r="L392">
        <v>0</v>
      </c>
      <c r="M392">
        <v>0</v>
      </c>
      <c r="N392">
        <v>0</v>
      </c>
      <c r="O392">
        <v>0</v>
      </c>
      <c r="P392">
        <v>0</v>
      </c>
      <c r="Q392" t="s">
        <v>87</v>
      </c>
      <c r="R392" t="s">
        <v>339</v>
      </c>
      <c r="S392">
        <v>3.2802734375</v>
      </c>
      <c r="T392" t="s">
        <v>650</v>
      </c>
      <c r="U392" t="s">
        <v>654</v>
      </c>
      <c r="V392">
        <v>0.83000000000000007</v>
      </c>
      <c r="W392" t="s">
        <v>656</v>
      </c>
      <c r="X392">
        <v>3.0545687221962421</v>
      </c>
      <c r="Y392" t="s">
        <v>716</v>
      </c>
      <c r="Z392">
        <v>2018</v>
      </c>
      <c r="AA392">
        <v>3</v>
      </c>
      <c r="AB392" t="s">
        <v>1148</v>
      </c>
      <c r="AC392" t="s">
        <v>1152</v>
      </c>
      <c r="AD392">
        <v>201618</v>
      </c>
      <c r="AE392" t="s">
        <v>81</v>
      </c>
      <c r="AF392">
        <v>3</v>
      </c>
      <c r="AG392">
        <v>2</v>
      </c>
      <c r="AH392">
        <v>1</v>
      </c>
      <c r="AI392">
        <v>3</v>
      </c>
      <c r="AJ392">
        <v>0</v>
      </c>
      <c r="AK392">
        <v>6.2966666666666704</v>
      </c>
      <c r="AL392">
        <v>3.4183333333333299</v>
      </c>
    </row>
    <row r="393" spans="1:38" x14ac:dyDescent="0.25">
      <c r="A393" t="s">
        <v>35</v>
      </c>
      <c r="B393" t="s">
        <v>36</v>
      </c>
      <c r="C393" t="s">
        <v>52</v>
      </c>
      <c r="D393" t="s">
        <v>56</v>
      </c>
      <c r="E393" t="s">
        <v>62</v>
      </c>
      <c r="F393" t="s">
        <v>64</v>
      </c>
      <c r="G393" t="s">
        <v>70</v>
      </c>
      <c r="H393" t="s">
        <v>73</v>
      </c>
      <c r="I393">
        <v>3</v>
      </c>
      <c r="J393" t="s">
        <v>79</v>
      </c>
      <c r="K393" t="s">
        <v>82</v>
      </c>
      <c r="L393">
        <v>0</v>
      </c>
      <c r="M393">
        <v>0</v>
      </c>
      <c r="N393">
        <v>0</v>
      </c>
      <c r="O393">
        <v>0</v>
      </c>
      <c r="P393">
        <v>0</v>
      </c>
      <c r="Q393" t="s">
        <v>86</v>
      </c>
      <c r="R393" t="s">
        <v>150</v>
      </c>
      <c r="S393">
        <v>6.349609375</v>
      </c>
      <c r="T393" t="s">
        <v>652</v>
      </c>
      <c r="U393" t="s">
        <v>654</v>
      </c>
      <c r="V393">
        <v>1.18</v>
      </c>
      <c r="W393" t="s">
        <v>656</v>
      </c>
      <c r="X393">
        <v>0</v>
      </c>
      <c r="Y393" t="s">
        <v>716</v>
      </c>
      <c r="Z393">
        <v>2018</v>
      </c>
      <c r="AA393">
        <v>3</v>
      </c>
      <c r="AB393" t="s">
        <v>1148</v>
      </c>
      <c r="AC393" t="s">
        <v>1152</v>
      </c>
      <c r="AD393">
        <v>201618</v>
      </c>
      <c r="AE393" t="s">
        <v>82</v>
      </c>
      <c r="AF393">
        <v>2</v>
      </c>
      <c r="AG393">
        <v>2</v>
      </c>
      <c r="AH393">
        <v>1</v>
      </c>
      <c r="AI393">
        <v>3</v>
      </c>
      <c r="AJ393">
        <v>0</v>
      </c>
      <c r="AK393">
        <v>3.95</v>
      </c>
      <c r="AL393">
        <v>6.7083333333333304</v>
      </c>
    </row>
    <row r="394" spans="1:38" x14ac:dyDescent="0.25">
      <c r="A394" t="s">
        <v>35</v>
      </c>
      <c r="B394" t="s">
        <v>37</v>
      </c>
      <c r="C394" t="s">
        <v>51</v>
      </c>
      <c r="D394" t="s">
        <v>56</v>
      </c>
      <c r="E394" t="s">
        <v>62</v>
      </c>
      <c r="F394" t="s">
        <v>68</v>
      </c>
      <c r="G394" t="s">
        <v>72</v>
      </c>
      <c r="H394" t="s">
        <v>75</v>
      </c>
      <c r="I394">
        <v>8</v>
      </c>
      <c r="J394" t="s">
        <v>80</v>
      </c>
      <c r="K394" t="s">
        <v>81</v>
      </c>
      <c r="L394">
        <v>0</v>
      </c>
      <c r="M394">
        <v>0</v>
      </c>
      <c r="N394">
        <v>0</v>
      </c>
      <c r="O394">
        <v>0</v>
      </c>
      <c r="P394">
        <v>0</v>
      </c>
      <c r="Q394" t="s">
        <v>86</v>
      </c>
      <c r="R394" t="s">
        <v>588</v>
      </c>
      <c r="S394">
        <v>4.830078125</v>
      </c>
      <c r="T394" t="s">
        <v>650</v>
      </c>
      <c r="U394" t="s">
        <v>654</v>
      </c>
      <c r="V394">
        <v>1.22</v>
      </c>
      <c r="W394" t="s">
        <v>656</v>
      </c>
      <c r="X394">
        <v>0</v>
      </c>
      <c r="Y394" t="s">
        <v>670</v>
      </c>
      <c r="Z394">
        <v>2018</v>
      </c>
      <c r="AA394">
        <v>3</v>
      </c>
      <c r="AB394" t="s">
        <v>1150</v>
      </c>
      <c r="AC394" t="s">
        <v>1153</v>
      </c>
      <c r="AD394">
        <v>201618</v>
      </c>
      <c r="AE394" t="s">
        <v>81</v>
      </c>
      <c r="AF394">
        <v>3</v>
      </c>
      <c r="AG394">
        <v>2</v>
      </c>
      <c r="AH394">
        <v>2</v>
      </c>
      <c r="AI394">
        <v>3</v>
      </c>
      <c r="AJ394">
        <v>1</v>
      </c>
      <c r="AK394">
        <v>3.5833333333333299</v>
      </c>
      <c r="AL394">
        <v>6.7333333333333298</v>
      </c>
    </row>
    <row r="395" spans="1:38" x14ac:dyDescent="0.25">
      <c r="A395" t="s">
        <v>34</v>
      </c>
      <c r="B395" t="s">
        <v>36</v>
      </c>
      <c r="C395" t="s">
        <v>54</v>
      </c>
      <c r="D395" t="s">
        <v>60</v>
      </c>
      <c r="E395" t="s">
        <v>61</v>
      </c>
      <c r="F395" t="s">
        <v>64</v>
      </c>
      <c r="G395" t="s">
        <v>70</v>
      </c>
      <c r="H395" t="s">
        <v>76</v>
      </c>
      <c r="I395">
        <v>12</v>
      </c>
      <c r="J395" t="s">
        <v>78</v>
      </c>
      <c r="K395" t="s">
        <v>82</v>
      </c>
      <c r="L395">
        <v>1</v>
      </c>
      <c r="M395">
        <v>0</v>
      </c>
      <c r="N395">
        <v>1</v>
      </c>
      <c r="O395">
        <v>0</v>
      </c>
      <c r="P395">
        <v>0</v>
      </c>
      <c r="Q395" t="s">
        <v>86</v>
      </c>
      <c r="R395" t="s">
        <v>133</v>
      </c>
      <c r="S395">
        <v>3.9501953125</v>
      </c>
      <c r="T395" t="s">
        <v>650</v>
      </c>
      <c r="U395" t="s">
        <v>654</v>
      </c>
      <c r="V395">
        <v>1.18</v>
      </c>
      <c r="W395" t="s">
        <v>656</v>
      </c>
      <c r="X395">
        <v>0</v>
      </c>
      <c r="Y395" t="s">
        <v>670</v>
      </c>
      <c r="Z395">
        <v>2018</v>
      </c>
      <c r="AA395">
        <v>3</v>
      </c>
      <c r="AB395" t="s">
        <v>1150</v>
      </c>
      <c r="AC395" t="s">
        <v>1152</v>
      </c>
      <c r="AD395">
        <v>201618</v>
      </c>
      <c r="AE395" t="s">
        <v>82</v>
      </c>
      <c r="AF395">
        <v>3</v>
      </c>
      <c r="AG395">
        <v>2</v>
      </c>
      <c r="AH395">
        <v>3</v>
      </c>
      <c r="AI395">
        <v>2</v>
      </c>
      <c r="AJ395">
        <v>1</v>
      </c>
      <c r="AK395">
        <v>6.2566666666666704</v>
      </c>
      <c r="AL395">
        <v>2.5083333333333302</v>
      </c>
    </row>
    <row r="396" spans="1:38" x14ac:dyDescent="0.25">
      <c r="A396" t="s">
        <v>35</v>
      </c>
      <c r="B396" t="s">
        <v>36</v>
      </c>
      <c r="C396" t="s">
        <v>52</v>
      </c>
      <c r="D396" t="s">
        <v>49</v>
      </c>
      <c r="E396" t="s">
        <v>61</v>
      </c>
      <c r="F396" t="s">
        <v>65</v>
      </c>
      <c r="G396" t="s">
        <v>70</v>
      </c>
      <c r="H396" t="s">
        <v>73</v>
      </c>
      <c r="I396">
        <v>8</v>
      </c>
      <c r="J396" t="s">
        <v>80</v>
      </c>
      <c r="K396" t="s">
        <v>81</v>
      </c>
      <c r="L396">
        <v>0</v>
      </c>
      <c r="M396">
        <v>0</v>
      </c>
      <c r="N396">
        <v>0</v>
      </c>
      <c r="O396">
        <v>0</v>
      </c>
      <c r="P396">
        <v>0</v>
      </c>
      <c r="Q396" t="s">
        <v>85</v>
      </c>
      <c r="R396" t="s">
        <v>99</v>
      </c>
      <c r="S396">
        <v>7.1904296875</v>
      </c>
      <c r="T396" t="s">
        <v>652</v>
      </c>
      <c r="U396" t="s">
        <v>654</v>
      </c>
      <c r="V396">
        <v>0.92</v>
      </c>
      <c r="W396" t="s">
        <v>656</v>
      </c>
      <c r="X396">
        <v>0</v>
      </c>
      <c r="Y396" t="s">
        <v>670</v>
      </c>
      <c r="Z396">
        <v>2018</v>
      </c>
      <c r="AA396">
        <v>3</v>
      </c>
      <c r="AB396" t="s">
        <v>1150</v>
      </c>
      <c r="AC396" t="s">
        <v>1152</v>
      </c>
      <c r="AD396">
        <v>201618</v>
      </c>
      <c r="AE396" t="s">
        <v>81</v>
      </c>
      <c r="AF396">
        <v>3</v>
      </c>
      <c r="AG396">
        <v>2</v>
      </c>
      <c r="AH396">
        <v>1</v>
      </c>
      <c r="AI396">
        <v>3</v>
      </c>
      <c r="AJ396">
        <v>0</v>
      </c>
      <c r="AK396">
        <v>6.0166666666666702</v>
      </c>
      <c r="AL396">
        <v>3.2</v>
      </c>
    </row>
    <row r="397" spans="1:38" x14ac:dyDescent="0.25">
      <c r="A397" t="s">
        <v>34</v>
      </c>
      <c r="B397" t="s">
        <v>41</v>
      </c>
      <c r="C397" t="s">
        <v>54</v>
      </c>
      <c r="D397" t="s">
        <v>54</v>
      </c>
      <c r="E397" t="s">
        <v>61</v>
      </c>
      <c r="F397" t="s">
        <v>64</v>
      </c>
      <c r="G397" t="s">
        <v>70</v>
      </c>
      <c r="H397" t="s">
        <v>76</v>
      </c>
      <c r="I397">
        <v>10</v>
      </c>
      <c r="J397" t="s">
        <v>80</v>
      </c>
      <c r="K397" t="s">
        <v>82</v>
      </c>
      <c r="L397">
        <v>1</v>
      </c>
      <c r="M397">
        <v>0</v>
      </c>
      <c r="N397">
        <v>1</v>
      </c>
      <c r="O397">
        <v>0</v>
      </c>
      <c r="P397">
        <v>0</v>
      </c>
      <c r="Q397" t="s">
        <v>86</v>
      </c>
      <c r="R397" t="s">
        <v>174</v>
      </c>
      <c r="S397">
        <v>4.650390625</v>
      </c>
      <c r="T397" t="s">
        <v>650</v>
      </c>
      <c r="U397" t="s">
        <v>654</v>
      </c>
      <c r="V397">
        <v>1.05</v>
      </c>
      <c r="W397" t="s">
        <v>656</v>
      </c>
      <c r="X397">
        <v>0</v>
      </c>
      <c r="Y397" t="s">
        <v>734</v>
      </c>
      <c r="Z397">
        <v>2018</v>
      </c>
      <c r="AA397">
        <v>3</v>
      </c>
      <c r="AB397" t="s">
        <v>1150</v>
      </c>
      <c r="AC397" t="s">
        <v>1153</v>
      </c>
      <c r="AD397">
        <v>201618</v>
      </c>
      <c r="AE397" t="s">
        <v>82</v>
      </c>
      <c r="AF397">
        <v>2</v>
      </c>
      <c r="AG397">
        <v>2</v>
      </c>
      <c r="AH397">
        <v>3</v>
      </c>
      <c r="AI397">
        <v>1</v>
      </c>
      <c r="AJ397">
        <v>1</v>
      </c>
      <c r="AK397">
        <v>5.3333333333333304</v>
      </c>
      <c r="AL397">
        <v>0.85666666666666702</v>
      </c>
    </row>
    <row r="398" spans="1:38" x14ac:dyDescent="0.25">
      <c r="A398" t="s">
        <v>35</v>
      </c>
      <c r="B398" t="s">
        <v>36</v>
      </c>
      <c r="C398" t="s">
        <v>51</v>
      </c>
      <c r="D398" t="s">
        <v>56</v>
      </c>
      <c r="E398" t="s">
        <v>61</v>
      </c>
      <c r="F398" t="s">
        <v>65</v>
      </c>
      <c r="G398" t="s">
        <v>70</v>
      </c>
      <c r="H398" t="s">
        <v>75</v>
      </c>
      <c r="I398">
        <v>4</v>
      </c>
      <c r="J398" t="s">
        <v>79</v>
      </c>
      <c r="K398" t="s">
        <v>81</v>
      </c>
      <c r="L398">
        <v>0</v>
      </c>
      <c r="M398">
        <v>0</v>
      </c>
      <c r="N398">
        <v>0</v>
      </c>
      <c r="O398">
        <v>0</v>
      </c>
      <c r="P398">
        <v>0</v>
      </c>
      <c r="Q398" t="s">
        <v>87</v>
      </c>
      <c r="R398" t="s">
        <v>276</v>
      </c>
      <c r="S398">
        <v>4.330078125</v>
      </c>
      <c r="T398" t="s">
        <v>650</v>
      </c>
      <c r="U398" t="s">
        <v>654</v>
      </c>
      <c r="V398">
        <v>1.05</v>
      </c>
      <c r="W398" t="s">
        <v>658</v>
      </c>
      <c r="X398">
        <v>4.556491831317536</v>
      </c>
      <c r="Y398" t="s">
        <v>828</v>
      </c>
      <c r="Z398">
        <v>2018</v>
      </c>
      <c r="AA398">
        <v>4</v>
      </c>
      <c r="AB398" t="s">
        <v>1150</v>
      </c>
      <c r="AC398" t="s">
        <v>1152</v>
      </c>
      <c r="AD398">
        <v>201618</v>
      </c>
      <c r="AE398" t="s">
        <v>81</v>
      </c>
      <c r="AF398">
        <v>2</v>
      </c>
      <c r="AG398">
        <v>2</v>
      </c>
      <c r="AH398">
        <v>2</v>
      </c>
      <c r="AI398">
        <v>3</v>
      </c>
      <c r="AJ398">
        <v>1</v>
      </c>
      <c r="AK398">
        <v>3.7333333333333298</v>
      </c>
      <c r="AL398">
        <v>6.6166666666666698</v>
      </c>
    </row>
    <row r="399" spans="1:38" x14ac:dyDescent="0.25">
      <c r="A399" t="s">
        <v>35</v>
      </c>
      <c r="B399" t="s">
        <v>36</v>
      </c>
      <c r="C399" t="s">
        <v>51</v>
      </c>
      <c r="D399" t="s">
        <v>54</v>
      </c>
      <c r="E399" t="s">
        <v>61</v>
      </c>
      <c r="F399" t="s">
        <v>65</v>
      </c>
      <c r="G399" t="s">
        <v>70</v>
      </c>
      <c r="H399" t="s">
        <v>74</v>
      </c>
      <c r="I399">
        <v>11</v>
      </c>
      <c r="J399" t="s">
        <v>78</v>
      </c>
      <c r="K399" t="s">
        <v>82</v>
      </c>
      <c r="L399">
        <v>0</v>
      </c>
      <c r="M399">
        <v>0</v>
      </c>
      <c r="N399">
        <v>1</v>
      </c>
      <c r="O399">
        <v>0</v>
      </c>
      <c r="P399">
        <v>0</v>
      </c>
      <c r="Q399" t="s">
        <v>86</v>
      </c>
      <c r="R399" t="s">
        <v>134</v>
      </c>
      <c r="S399">
        <v>2.740234375</v>
      </c>
      <c r="T399" t="s">
        <v>650</v>
      </c>
      <c r="U399" t="s">
        <v>654</v>
      </c>
      <c r="V399">
        <v>1.27</v>
      </c>
      <c r="W399" t="s">
        <v>656</v>
      </c>
      <c r="X399">
        <v>0</v>
      </c>
      <c r="Y399" t="s">
        <v>701</v>
      </c>
      <c r="Z399">
        <v>2018</v>
      </c>
      <c r="AA399">
        <v>4</v>
      </c>
      <c r="AB399" t="s">
        <v>1150</v>
      </c>
      <c r="AC399" t="s">
        <v>1152</v>
      </c>
      <c r="AD399">
        <v>201618</v>
      </c>
      <c r="AE399" t="s">
        <v>82</v>
      </c>
      <c r="AF399">
        <v>3</v>
      </c>
      <c r="AG399">
        <v>2</v>
      </c>
      <c r="AH399">
        <v>3</v>
      </c>
      <c r="AI399">
        <v>1</v>
      </c>
      <c r="AJ399">
        <v>1</v>
      </c>
      <c r="AK399">
        <v>3.8</v>
      </c>
      <c r="AL399">
        <v>6.8333333333333304</v>
      </c>
    </row>
    <row r="400" spans="1:38" x14ac:dyDescent="0.25">
      <c r="A400" t="s">
        <v>35</v>
      </c>
      <c r="B400" t="s">
        <v>41</v>
      </c>
      <c r="C400" t="s">
        <v>51</v>
      </c>
      <c r="D400" t="s">
        <v>58</v>
      </c>
      <c r="E400" t="s">
        <v>62</v>
      </c>
      <c r="F400" t="s">
        <v>69</v>
      </c>
      <c r="G400" t="s">
        <v>71</v>
      </c>
      <c r="H400" t="s">
        <v>73</v>
      </c>
      <c r="I400">
        <v>1</v>
      </c>
      <c r="J400" t="s">
        <v>79</v>
      </c>
      <c r="K400" t="s">
        <v>82</v>
      </c>
      <c r="L400">
        <v>0</v>
      </c>
      <c r="M400">
        <v>0</v>
      </c>
      <c r="N400">
        <v>0</v>
      </c>
      <c r="O400">
        <v>0</v>
      </c>
      <c r="P400">
        <v>0</v>
      </c>
      <c r="Q400" t="s">
        <v>86</v>
      </c>
      <c r="R400" t="s">
        <v>412</v>
      </c>
      <c r="S400">
        <v>4.009765625</v>
      </c>
      <c r="T400" t="s">
        <v>650</v>
      </c>
      <c r="U400" t="s">
        <v>654</v>
      </c>
      <c r="V400">
        <v>1.2</v>
      </c>
      <c r="W400" t="s">
        <v>656</v>
      </c>
      <c r="X400">
        <v>0</v>
      </c>
      <c r="Y400" t="s">
        <v>944</v>
      </c>
      <c r="Z400">
        <v>2018</v>
      </c>
      <c r="AA400">
        <v>4</v>
      </c>
      <c r="AB400" t="s">
        <v>1150</v>
      </c>
      <c r="AC400" t="s">
        <v>1153</v>
      </c>
      <c r="AD400">
        <v>201618</v>
      </c>
      <c r="AE400" t="s">
        <v>82</v>
      </c>
      <c r="AF400">
        <v>2</v>
      </c>
      <c r="AG400">
        <v>2</v>
      </c>
      <c r="AH400">
        <v>1</v>
      </c>
      <c r="AI400">
        <v>3</v>
      </c>
      <c r="AJ400">
        <v>0</v>
      </c>
      <c r="AK400">
        <v>4.9000000000000004</v>
      </c>
      <c r="AL400">
        <v>-1.68333333333333</v>
      </c>
    </row>
    <row r="401" spans="1:38" x14ac:dyDescent="0.25">
      <c r="A401" t="s">
        <v>35</v>
      </c>
      <c r="B401" t="s">
        <v>41</v>
      </c>
      <c r="C401" t="s">
        <v>51</v>
      </c>
      <c r="D401" t="s">
        <v>58</v>
      </c>
      <c r="E401" t="s">
        <v>62</v>
      </c>
      <c r="F401" t="s">
        <v>68</v>
      </c>
      <c r="G401" t="s">
        <v>71</v>
      </c>
      <c r="H401" t="s">
        <v>73</v>
      </c>
      <c r="I401">
        <v>2</v>
      </c>
      <c r="J401" t="s">
        <v>79</v>
      </c>
      <c r="K401" t="s">
        <v>82</v>
      </c>
      <c r="L401">
        <v>0</v>
      </c>
      <c r="M401">
        <v>0</v>
      </c>
      <c r="N401">
        <v>0</v>
      </c>
      <c r="O401">
        <v>0</v>
      </c>
      <c r="P401">
        <v>0</v>
      </c>
      <c r="Q401" t="s">
        <v>86</v>
      </c>
      <c r="R401" t="s">
        <v>413</v>
      </c>
      <c r="S401">
        <v>5.3701171875</v>
      </c>
      <c r="T401" t="s">
        <v>650</v>
      </c>
      <c r="U401" t="s">
        <v>654</v>
      </c>
      <c r="V401">
        <v>1.2210000000000001</v>
      </c>
      <c r="W401" t="s">
        <v>656</v>
      </c>
      <c r="X401">
        <v>0</v>
      </c>
      <c r="Y401" t="s">
        <v>945</v>
      </c>
      <c r="Z401">
        <v>2018</v>
      </c>
      <c r="AA401">
        <v>5</v>
      </c>
      <c r="AB401" t="s">
        <v>1150</v>
      </c>
      <c r="AC401" t="s">
        <v>1153</v>
      </c>
      <c r="AD401">
        <v>201618</v>
      </c>
      <c r="AE401" t="s">
        <v>82</v>
      </c>
      <c r="AF401">
        <v>2</v>
      </c>
      <c r="AG401">
        <v>2</v>
      </c>
      <c r="AH401">
        <v>1</v>
      </c>
      <c r="AI401">
        <v>3</v>
      </c>
      <c r="AJ401">
        <v>0</v>
      </c>
      <c r="AK401">
        <v>4.9000000000000004</v>
      </c>
      <c r="AL401">
        <v>-1.7</v>
      </c>
    </row>
    <row r="402" spans="1:38" x14ac:dyDescent="0.25">
      <c r="A402" t="s">
        <v>34</v>
      </c>
      <c r="B402" t="s">
        <v>36</v>
      </c>
      <c r="C402" t="s">
        <v>51</v>
      </c>
      <c r="D402" t="s">
        <v>59</v>
      </c>
      <c r="E402" t="s">
        <v>61</v>
      </c>
      <c r="F402" t="s">
        <v>65</v>
      </c>
      <c r="G402" t="s">
        <v>70</v>
      </c>
      <c r="H402" t="s">
        <v>73</v>
      </c>
      <c r="I402">
        <v>6</v>
      </c>
      <c r="J402" t="s">
        <v>80</v>
      </c>
      <c r="K402" t="s">
        <v>82</v>
      </c>
      <c r="L402">
        <v>0</v>
      </c>
      <c r="M402">
        <v>0</v>
      </c>
      <c r="N402">
        <v>0</v>
      </c>
      <c r="O402">
        <v>0</v>
      </c>
      <c r="P402">
        <v>0</v>
      </c>
      <c r="Q402" t="s">
        <v>87</v>
      </c>
      <c r="R402" t="s">
        <v>335</v>
      </c>
      <c r="S402">
        <v>3.3701171875</v>
      </c>
      <c r="T402" t="s">
        <v>650</v>
      </c>
      <c r="U402" t="s">
        <v>655</v>
      </c>
      <c r="V402">
        <v>1.58</v>
      </c>
      <c r="W402" t="s">
        <v>656</v>
      </c>
      <c r="X402">
        <v>2.080480725271622</v>
      </c>
      <c r="Y402" t="s">
        <v>877</v>
      </c>
      <c r="Z402">
        <v>2018</v>
      </c>
      <c r="AA402">
        <v>5</v>
      </c>
      <c r="AB402" t="s">
        <v>1150</v>
      </c>
      <c r="AC402" t="s">
        <v>1152</v>
      </c>
      <c r="AD402">
        <v>201618</v>
      </c>
      <c r="AE402" t="s">
        <v>82</v>
      </c>
      <c r="AF402">
        <v>2</v>
      </c>
      <c r="AG402">
        <v>2</v>
      </c>
      <c r="AH402">
        <v>1</v>
      </c>
      <c r="AI402">
        <v>2</v>
      </c>
      <c r="AJ402">
        <v>0</v>
      </c>
      <c r="AK402">
        <v>3.62</v>
      </c>
      <c r="AL402">
        <v>6.2733333333333299</v>
      </c>
    </row>
    <row r="403" spans="1:38" x14ac:dyDescent="0.25">
      <c r="A403" t="s">
        <v>35</v>
      </c>
      <c r="B403" t="s">
        <v>36</v>
      </c>
      <c r="C403" t="s">
        <v>51</v>
      </c>
      <c r="D403" t="s">
        <v>60</v>
      </c>
      <c r="E403" t="s">
        <v>63</v>
      </c>
      <c r="F403" t="s">
        <v>67</v>
      </c>
      <c r="G403" t="s">
        <v>71</v>
      </c>
      <c r="H403" t="s">
        <v>73</v>
      </c>
      <c r="I403">
        <v>7</v>
      </c>
      <c r="J403" t="s">
        <v>80</v>
      </c>
      <c r="K403" t="s">
        <v>82</v>
      </c>
      <c r="L403">
        <v>0</v>
      </c>
      <c r="M403">
        <v>0</v>
      </c>
      <c r="N403">
        <v>0</v>
      </c>
      <c r="O403">
        <v>0</v>
      </c>
      <c r="P403">
        <v>0</v>
      </c>
      <c r="Q403" t="s">
        <v>86</v>
      </c>
      <c r="R403" t="s">
        <v>450</v>
      </c>
      <c r="S403">
        <v>3.08984375</v>
      </c>
      <c r="T403" t="s">
        <v>650</v>
      </c>
      <c r="U403" t="s">
        <v>654</v>
      </c>
      <c r="V403">
        <v>1.0900000000000001</v>
      </c>
      <c r="W403" t="s">
        <v>656</v>
      </c>
      <c r="X403">
        <v>0</v>
      </c>
      <c r="Y403" t="s">
        <v>979</v>
      </c>
      <c r="Z403">
        <v>2018</v>
      </c>
      <c r="AA403">
        <v>5</v>
      </c>
      <c r="AB403" t="s">
        <v>1150</v>
      </c>
      <c r="AC403" t="s">
        <v>1152</v>
      </c>
      <c r="AD403">
        <v>201618</v>
      </c>
      <c r="AE403" t="s">
        <v>82</v>
      </c>
      <c r="AF403">
        <v>2</v>
      </c>
      <c r="AG403">
        <v>2</v>
      </c>
      <c r="AH403">
        <v>1</v>
      </c>
      <c r="AI403">
        <v>2</v>
      </c>
      <c r="AJ403">
        <v>0</v>
      </c>
      <c r="AK403">
        <v>6.4363333333333301</v>
      </c>
      <c r="AL403">
        <v>3.3903333333333299</v>
      </c>
    </row>
    <row r="404" spans="1:38" x14ac:dyDescent="0.25">
      <c r="A404" t="s">
        <v>35</v>
      </c>
      <c r="B404" t="s">
        <v>38</v>
      </c>
      <c r="C404" t="s">
        <v>54</v>
      </c>
      <c r="D404" t="s">
        <v>49</v>
      </c>
      <c r="E404" t="s">
        <v>61</v>
      </c>
      <c r="F404" t="s">
        <v>66</v>
      </c>
      <c r="G404" t="s">
        <v>70</v>
      </c>
      <c r="H404" t="s">
        <v>73</v>
      </c>
      <c r="I404">
        <v>7</v>
      </c>
      <c r="J404" t="s">
        <v>80</v>
      </c>
      <c r="K404" t="s">
        <v>82</v>
      </c>
      <c r="L404">
        <v>0</v>
      </c>
      <c r="M404">
        <v>0</v>
      </c>
      <c r="N404">
        <v>0</v>
      </c>
      <c r="O404">
        <v>0</v>
      </c>
      <c r="P404">
        <v>0</v>
      </c>
      <c r="Q404" t="s">
        <v>86</v>
      </c>
      <c r="R404" t="s">
        <v>191</v>
      </c>
      <c r="S404">
        <v>6.150390625</v>
      </c>
      <c r="T404" t="s">
        <v>652</v>
      </c>
      <c r="U404" t="s">
        <v>654</v>
      </c>
      <c r="V404">
        <v>1.31</v>
      </c>
      <c r="W404" t="s">
        <v>656</v>
      </c>
      <c r="X404">
        <v>0</v>
      </c>
      <c r="Y404" t="s">
        <v>750</v>
      </c>
      <c r="Z404">
        <v>2018</v>
      </c>
      <c r="AA404">
        <v>5</v>
      </c>
      <c r="AB404" t="s">
        <v>1150</v>
      </c>
      <c r="AC404" t="s">
        <v>1153</v>
      </c>
      <c r="AD404">
        <v>201618</v>
      </c>
      <c r="AE404" t="s">
        <v>82</v>
      </c>
      <c r="AF404">
        <v>2</v>
      </c>
      <c r="AG404">
        <v>2</v>
      </c>
      <c r="AH404">
        <v>1</v>
      </c>
      <c r="AI404">
        <v>3</v>
      </c>
      <c r="AJ404">
        <v>0</v>
      </c>
      <c r="AK404">
        <v>3.7666666666666702</v>
      </c>
      <c r="AL404">
        <v>1.5</v>
      </c>
    </row>
    <row r="405" spans="1:38" x14ac:dyDescent="0.25">
      <c r="A405" t="s">
        <v>35</v>
      </c>
      <c r="B405" t="s">
        <v>36</v>
      </c>
      <c r="C405" t="s">
        <v>52</v>
      </c>
      <c r="D405" t="s">
        <v>58</v>
      </c>
      <c r="E405" t="s">
        <v>62</v>
      </c>
      <c r="F405" t="s">
        <v>68</v>
      </c>
      <c r="G405" t="s">
        <v>72</v>
      </c>
      <c r="H405" t="s">
        <v>73</v>
      </c>
      <c r="I405">
        <v>2</v>
      </c>
      <c r="J405" t="s">
        <v>79</v>
      </c>
      <c r="K405" t="s">
        <v>82</v>
      </c>
      <c r="L405">
        <v>0</v>
      </c>
      <c r="M405">
        <v>0</v>
      </c>
      <c r="N405">
        <v>0</v>
      </c>
      <c r="O405">
        <v>0</v>
      </c>
      <c r="P405">
        <v>0</v>
      </c>
      <c r="Q405" t="s">
        <v>86</v>
      </c>
      <c r="R405" t="s">
        <v>540</v>
      </c>
      <c r="S405">
        <v>5.509765625</v>
      </c>
      <c r="T405" t="s">
        <v>650</v>
      </c>
      <c r="U405" t="s">
        <v>654</v>
      </c>
      <c r="V405">
        <v>1.29</v>
      </c>
      <c r="W405" t="s">
        <v>656</v>
      </c>
      <c r="X405">
        <v>0.2200013431517972</v>
      </c>
      <c r="Y405" t="s">
        <v>1058</v>
      </c>
      <c r="Z405">
        <v>2018</v>
      </c>
      <c r="AA405">
        <v>5</v>
      </c>
      <c r="AB405" t="s">
        <v>1150</v>
      </c>
      <c r="AC405" t="s">
        <v>1152</v>
      </c>
      <c r="AD405">
        <v>201618</v>
      </c>
      <c r="AE405" t="s">
        <v>82</v>
      </c>
      <c r="AF405">
        <v>2</v>
      </c>
      <c r="AG405">
        <v>2</v>
      </c>
      <c r="AH405">
        <v>1</v>
      </c>
      <c r="AI405">
        <v>3</v>
      </c>
      <c r="AJ405">
        <v>0</v>
      </c>
      <c r="AK405">
        <v>6.2649999999999997</v>
      </c>
      <c r="AL405">
        <v>3.20333333333333</v>
      </c>
    </row>
    <row r="406" spans="1:38" x14ac:dyDescent="0.25">
      <c r="A406" t="s">
        <v>35</v>
      </c>
      <c r="B406" t="s">
        <v>36</v>
      </c>
      <c r="C406" t="s">
        <v>52</v>
      </c>
      <c r="D406" t="s">
        <v>59</v>
      </c>
      <c r="E406" t="s">
        <v>62</v>
      </c>
      <c r="F406" t="s">
        <v>68</v>
      </c>
      <c r="G406" t="s">
        <v>72</v>
      </c>
      <c r="H406" t="s">
        <v>73</v>
      </c>
      <c r="I406">
        <v>2</v>
      </c>
      <c r="J406" t="s">
        <v>79</v>
      </c>
      <c r="K406" t="s">
        <v>82</v>
      </c>
      <c r="L406">
        <v>0</v>
      </c>
      <c r="M406">
        <v>0</v>
      </c>
      <c r="N406">
        <v>0</v>
      </c>
      <c r="O406">
        <v>0</v>
      </c>
      <c r="P406">
        <v>0</v>
      </c>
      <c r="Q406" t="s">
        <v>87</v>
      </c>
      <c r="R406" t="s">
        <v>638</v>
      </c>
      <c r="S406">
        <v>3.919921875</v>
      </c>
      <c r="T406" t="s">
        <v>650</v>
      </c>
      <c r="U406" t="s">
        <v>654</v>
      </c>
      <c r="V406">
        <v>1.28</v>
      </c>
      <c r="W406" t="s">
        <v>656</v>
      </c>
      <c r="X406">
        <v>0.14489488239632869</v>
      </c>
      <c r="Y406" t="s">
        <v>1139</v>
      </c>
      <c r="Z406">
        <v>2018</v>
      </c>
      <c r="AA406">
        <v>5</v>
      </c>
      <c r="AB406" t="s">
        <v>1150</v>
      </c>
      <c r="AC406" t="s">
        <v>1152</v>
      </c>
      <c r="AD406">
        <v>201618</v>
      </c>
      <c r="AE406" t="s">
        <v>82</v>
      </c>
      <c r="AF406">
        <v>2</v>
      </c>
      <c r="AG406">
        <v>2</v>
      </c>
      <c r="AH406">
        <v>1</v>
      </c>
      <c r="AI406">
        <v>2</v>
      </c>
      <c r="AJ406">
        <v>0</v>
      </c>
      <c r="AK406">
        <v>6.3</v>
      </c>
      <c r="AL406">
        <v>3.33666666666667</v>
      </c>
    </row>
    <row r="407" spans="1:38" x14ac:dyDescent="0.25">
      <c r="A407" t="s">
        <v>35</v>
      </c>
      <c r="B407" t="s">
        <v>36</v>
      </c>
      <c r="C407" t="s">
        <v>51</v>
      </c>
      <c r="D407" t="s">
        <v>60</v>
      </c>
      <c r="E407" t="s">
        <v>62</v>
      </c>
      <c r="F407" t="s">
        <v>66</v>
      </c>
      <c r="G407" t="s">
        <v>70</v>
      </c>
      <c r="H407" t="s">
        <v>73</v>
      </c>
      <c r="I407">
        <v>5</v>
      </c>
      <c r="J407" t="s">
        <v>80</v>
      </c>
      <c r="K407" t="s">
        <v>82</v>
      </c>
      <c r="L407">
        <v>0</v>
      </c>
      <c r="M407">
        <v>0</v>
      </c>
      <c r="N407">
        <v>0</v>
      </c>
      <c r="O407">
        <v>1</v>
      </c>
      <c r="P407">
        <v>0</v>
      </c>
      <c r="Q407" t="s">
        <v>86</v>
      </c>
      <c r="R407" t="s">
        <v>203</v>
      </c>
      <c r="S407">
        <v>8.4404296875</v>
      </c>
      <c r="T407" t="s">
        <v>652</v>
      </c>
      <c r="U407" t="s">
        <v>655</v>
      </c>
      <c r="V407">
        <v>2.2200000000000002</v>
      </c>
      <c r="W407" t="s">
        <v>656</v>
      </c>
      <c r="X407">
        <v>0</v>
      </c>
      <c r="Y407" t="s">
        <v>762</v>
      </c>
      <c r="Z407">
        <v>2018</v>
      </c>
      <c r="AA407">
        <v>6</v>
      </c>
      <c r="AB407" t="s">
        <v>1150</v>
      </c>
      <c r="AC407" t="s">
        <v>1152</v>
      </c>
      <c r="AD407">
        <v>201618</v>
      </c>
      <c r="AE407" t="s">
        <v>82</v>
      </c>
      <c r="AF407">
        <v>2</v>
      </c>
      <c r="AG407">
        <v>3</v>
      </c>
      <c r="AH407">
        <v>1</v>
      </c>
      <c r="AI407">
        <v>2</v>
      </c>
      <c r="AJ407">
        <v>0</v>
      </c>
      <c r="AK407">
        <v>-4.9666666666666703</v>
      </c>
      <c r="AL407">
        <v>1.7333333333333301</v>
      </c>
    </row>
    <row r="408" spans="1:38" x14ac:dyDescent="0.25">
      <c r="A408" t="s">
        <v>35</v>
      </c>
      <c r="B408" t="s">
        <v>36</v>
      </c>
      <c r="C408" t="s">
        <v>51</v>
      </c>
      <c r="D408" t="s">
        <v>57</v>
      </c>
      <c r="E408" t="s">
        <v>62</v>
      </c>
      <c r="F408" t="s">
        <v>68</v>
      </c>
      <c r="G408" t="s">
        <v>72</v>
      </c>
      <c r="H408" t="s">
        <v>75</v>
      </c>
      <c r="I408">
        <v>2</v>
      </c>
      <c r="J408" t="s">
        <v>79</v>
      </c>
      <c r="K408" t="s">
        <v>82</v>
      </c>
      <c r="L408">
        <v>0</v>
      </c>
      <c r="M408">
        <v>0</v>
      </c>
      <c r="N408">
        <v>0</v>
      </c>
      <c r="O408">
        <v>0</v>
      </c>
      <c r="P408">
        <v>0</v>
      </c>
      <c r="Q408" t="s">
        <v>85</v>
      </c>
      <c r="R408" t="s">
        <v>481</v>
      </c>
      <c r="S408">
        <v>3.33984375</v>
      </c>
      <c r="T408" t="s">
        <v>650</v>
      </c>
      <c r="U408" t="s">
        <v>654</v>
      </c>
      <c r="V408">
        <v>1.47</v>
      </c>
      <c r="W408" t="s">
        <v>656</v>
      </c>
      <c r="X408">
        <v>1.231716023810222</v>
      </c>
      <c r="Y408" t="s">
        <v>1008</v>
      </c>
      <c r="Z408">
        <v>2018</v>
      </c>
      <c r="AA408">
        <v>6</v>
      </c>
      <c r="AB408" t="s">
        <v>1150</v>
      </c>
      <c r="AC408" t="s">
        <v>1152</v>
      </c>
      <c r="AD408">
        <v>201618</v>
      </c>
      <c r="AE408" t="s">
        <v>82</v>
      </c>
      <c r="AF408">
        <v>2</v>
      </c>
      <c r="AG408">
        <v>2</v>
      </c>
      <c r="AH408">
        <v>2</v>
      </c>
      <c r="AI408">
        <v>1</v>
      </c>
      <c r="AJ408">
        <v>1</v>
      </c>
      <c r="AK408">
        <v>6.2833333333333297</v>
      </c>
      <c r="AL408">
        <v>3.35</v>
      </c>
    </row>
    <row r="409" spans="1:38" x14ac:dyDescent="0.25">
      <c r="A409" t="s">
        <v>35</v>
      </c>
      <c r="B409" t="s">
        <v>36</v>
      </c>
      <c r="C409" t="s">
        <v>52</v>
      </c>
      <c r="D409" t="s">
        <v>57</v>
      </c>
      <c r="E409" t="s">
        <v>62</v>
      </c>
      <c r="F409" t="s">
        <v>67</v>
      </c>
      <c r="G409" t="s">
        <v>71</v>
      </c>
      <c r="H409" t="s">
        <v>73</v>
      </c>
      <c r="I409">
        <v>1</v>
      </c>
      <c r="J409" t="s">
        <v>79</v>
      </c>
      <c r="K409" t="s">
        <v>82</v>
      </c>
      <c r="L409">
        <v>0</v>
      </c>
      <c r="M409">
        <v>0</v>
      </c>
      <c r="N409">
        <v>0</v>
      </c>
      <c r="O409">
        <v>0</v>
      </c>
      <c r="P409">
        <v>0</v>
      </c>
      <c r="Q409" t="s">
        <v>86</v>
      </c>
      <c r="R409" t="s">
        <v>428</v>
      </c>
      <c r="S409">
        <v>6.240234375</v>
      </c>
      <c r="T409" t="s">
        <v>652</v>
      </c>
      <c r="U409" t="s">
        <v>654</v>
      </c>
      <c r="V409">
        <v>0.99</v>
      </c>
      <c r="W409" t="s">
        <v>656</v>
      </c>
      <c r="X409">
        <v>1.197042249259535</v>
      </c>
      <c r="Y409" t="s">
        <v>957</v>
      </c>
      <c r="Z409">
        <v>2018</v>
      </c>
      <c r="AA409">
        <v>6</v>
      </c>
      <c r="AB409" t="s">
        <v>1150</v>
      </c>
      <c r="AC409" t="s">
        <v>1152</v>
      </c>
      <c r="AD409">
        <v>201618</v>
      </c>
      <c r="AE409" t="s">
        <v>82</v>
      </c>
      <c r="AF409">
        <v>2</v>
      </c>
      <c r="AG409">
        <v>2</v>
      </c>
      <c r="AH409">
        <v>1</v>
      </c>
      <c r="AI409">
        <v>1</v>
      </c>
      <c r="AJ409">
        <v>0</v>
      </c>
      <c r="AK409">
        <v>6.4550000000000001</v>
      </c>
      <c r="AL409">
        <v>3.3716666666666701</v>
      </c>
    </row>
    <row r="410" spans="1:38" x14ac:dyDescent="0.25">
      <c r="A410" t="s">
        <v>35</v>
      </c>
      <c r="B410" t="s">
        <v>41</v>
      </c>
      <c r="C410" t="s">
        <v>51</v>
      </c>
      <c r="D410" t="s">
        <v>58</v>
      </c>
      <c r="E410" t="s">
        <v>62</v>
      </c>
      <c r="F410" t="s">
        <v>69</v>
      </c>
      <c r="G410" t="s">
        <v>71</v>
      </c>
      <c r="H410" t="s">
        <v>73</v>
      </c>
      <c r="I410">
        <v>2</v>
      </c>
      <c r="J410" t="s">
        <v>79</v>
      </c>
      <c r="K410" t="s">
        <v>82</v>
      </c>
      <c r="L410">
        <v>0</v>
      </c>
      <c r="M410">
        <v>0</v>
      </c>
      <c r="N410">
        <v>0</v>
      </c>
      <c r="O410">
        <v>0</v>
      </c>
      <c r="P410">
        <v>0</v>
      </c>
      <c r="Q410" t="s">
        <v>86</v>
      </c>
      <c r="R410" t="s">
        <v>390</v>
      </c>
      <c r="S410">
        <v>3.66015625</v>
      </c>
      <c r="T410" t="s">
        <v>650</v>
      </c>
      <c r="U410" t="s">
        <v>654</v>
      </c>
      <c r="V410">
        <v>0.86</v>
      </c>
      <c r="W410" t="s">
        <v>656</v>
      </c>
      <c r="X410">
        <v>0</v>
      </c>
      <c r="Y410" t="s">
        <v>925</v>
      </c>
      <c r="Z410">
        <v>2018</v>
      </c>
      <c r="AA410">
        <v>6</v>
      </c>
      <c r="AB410" t="s">
        <v>1150</v>
      </c>
      <c r="AC410" t="s">
        <v>1153</v>
      </c>
      <c r="AD410">
        <v>201618</v>
      </c>
      <c r="AE410" t="s">
        <v>82</v>
      </c>
      <c r="AF410">
        <v>2</v>
      </c>
      <c r="AG410">
        <v>2</v>
      </c>
      <c r="AH410">
        <v>1</v>
      </c>
      <c r="AI410">
        <v>3</v>
      </c>
      <c r="AJ410">
        <v>0</v>
      </c>
      <c r="AK410">
        <v>4.89333333333333</v>
      </c>
      <c r="AL410">
        <v>-1.7050000000000001</v>
      </c>
    </row>
    <row r="411" spans="1:38" x14ac:dyDescent="0.25">
      <c r="A411" t="s">
        <v>34</v>
      </c>
      <c r="B411" t="s">
        <v>36</v>
      </c>
      <c r="C411" t="s">
        <v>54</v>
      </c>
      <c r="D411" t="s">
        <v>56</v>
      </c>
      <c r="E411" t="s">
        <v>61</v>
      </c>
      <c r="F411" t="s">
        <v>64</v>
      </c>
      <c r="G411" t="s">
        <v>70</v>
      </c>
      <c r="H411" t="s">
        <v>73</v>
      </c>
      <c r="I411">
        <v>7</v>
      </c>
      <c r="J411" t="s">
        <v>80</v>
      </c>
      <c r="K411" t="s">
        <v>81</v>
      </c>
      <c r="L411">
        <v>0</v>
      </c>
      <c r="M411">
        <v>0</v>
      </c>
      <c r="N411">
        <v>0</v>
      </c>
      <c r="O411">
        <v>0</v>
      </c>
      <c r="P411">
        <v>0</v>
      </c>
      <c r="Q411" t="s">
        <v>87</v>
      </c>
      <c r="R411" t="s">
        <v>357</v>
      </c>
      <c r="S411">
        <v>3.0595703125</v>
      </c>
      <c r="T411" t="s">
        <v>650</v>
      </c>
      <c r="U411" t="s">
        <v>655</v>
      </c>
      <c r="V411">
        <v>1.59</v>
      </c>
      <c r="W411" t="s">
        <v>658</v>
      </c>
      <c r="X411">
        <v>18.87751124475313</v>
      </c>
      <c r="Y411" t="s">
        <v>893</v>
      </c>
      <c r="Z411">
        <v>2018</v>
      </c>
      <c r="AA411">
        <v>7</v>
      </c>
      <c r="AB411" t="s">
        <v>1149</v>
      </c>
      <c r="AC411" t="s">
        <v>1152</v>
      </c>
      <c r="AD411">
        <v>201618</v>
      </c>
      <c r="AE411" t="s">
        <v>81</v>
      </c>
      <c r="AF411">
        <v>3</v>
      </c>
      <c r="AG411">
        <v>2</v>
      </c>
      <c r="AH411">
        <v>1</v>
      </c>
      <c r="AI411">
        <v>3</v>
      </c>
      <c r="AJ411">
        <v>0</v>
      </c>
      <c r="AK411">
        <v>4.0999999999999996</v>
      </c>
      <c r="AL411">
        <v>6.9316666666666702</v>
      </c>
    </row>
    <row r="412" spans="1:38" x14ac:dyDescent="0.25">
      <c r="A412" t="s">
        <v>35</v>
      </c>
      <c r="B412" t="s">
        <v>36</v>
      </c>
      <c r="C412" t="s">
        <v>52</v>
      </c>
      <c r="D412" t="s">
        <v>58</v>
      </c>
      <c r="E412" t="s">
        <v>62</v>
      </c>
      <c r="F412" t="s">
        <v>68</v>
      </c>
      <c r="G412" t="s">
        <v>72</v>
      </c>
      <c r="H412" t="s">
        <v>73</v>
      </c>
      <c r="I412">
        <v>7</v>
      </c>
      <c r="J412" t="s">
        <v>80</v>
      </c>
      <c r="K412" t="s">
        <v>82</v>
      </c>
      <c r="L412">
        <v>0</v>
      </c>
      <c r="M412">
        <v>0</v>
      </c>
      <c r="N412">
        <v>0</v>
      </c>
      <c r="O412">
        <v>0</v>
      </c>
      <c r="P412">
        <v>0</v>
      </c>
      <c r="Q412" t="s">
        <v>87</v>
      </c>
      <c r="R412" t="s">
        <v>647</v>
      </c>
      <c r="S412">
        <v>5.169921875</v>
      </c>
      <c r="T412" t="s">
        <v>650</v>
      </c>
      <c r="U412" t="s">
        <v>655</v>
      </c>
      <c r="V412">
        <v>1.51</v>
      </c>
      <c r="W412" t="s">
        <v>656</v>
      </c>
      <c r="X412">
        <v>0</v>
      </c>
      <c r="Y412" t="s">
        <v>861</v>
      </c>
      <c r="Z412">
        <v>2018</v>
      </c>
      <c r="AA412">
        <v>7</v>
      </c>
      <c r="AB412" t="s">
        <v>1149</v>
      </c>
      <c r="AC412" t="s">
        <v>1152</v>
      </c>
      <c r="AD412">
        <v>201618</v>
      </c>
      <c r="AE412" t="s">
        <v>82</v>
      </c>
      <c r="AF412">
        <v>2</v>
      </c>
      <c r="AG412">
        <v>2</v>
      </c>
      <c r="AH412">
        <v>1</v>
      </c>
      <c r="AI412">
        <v>3</v>
      </c>
      <c r="AJ412">
        <v>0</v>
      </c>
      <c r="AK412">
        <v>1.8316666666666701</v>
      </c>
      <c r="AL412">
        <v>3.2016666666666702</v>
      </c>
    </row>
    <row r="413" spans="1:38" x14ac:dyDescent="0.25">
      <c r="A413" t="s">
        <v>35</v>
      </c>
      <c r="B413" t="s">
        <v>36</v>
      </c>
      <c r="C413" t="s">
        <v>55</v>
      </c>
      <c r="D413" t="s">
        <v>54</v>
      </c>
      <c r="E413" t="s">
        <v>61</v>
      </c>
      <c r="F413" t="s">
        <v>66</v>
      </c>
      <c r="G413" t="s">
        <v>70</v>
      </c>
      <c r="H413" t="s">
        <v>73</v>
      </c>
      <c r="I413">
        <v>5</v>
      </c>
      <c r="J413" t="s">
        <v>80</v>
      </c>
      <c r="K413" t="s">
        <v>82</v>
      </c>
      <c r="L413">
        <v>0</v>
      </c>
      <c r="M413">
        <v>0</v>
      </c>
      <c r="N413">
        <v>0</v>
      </c>
      <c r="O413">
        <v>0</v>
      </c>
      <c r="P413">
        <v>0</v>
      </c>
      <c r="Q413" t="s">
        <v>87</v>
      </c>
      <c r="R413" t="s">
        <v>316</v>
      </c>
      <c r="S413">
        <v>7.1103515625</v>
      </c>
      <c r="T413" t="s">
        <v>652</v>
      </c>
      <c r="U413" t="s">
        <v>654</v>
      </c>
      <c r="V413">
        <v>1.49</v>
      </c>
      <c r="W413" t="s">
        <v>656</v>
      </c>
      <c r="X413">
        <v>0</v>
      </c>
      <c r="Y413" t="s">
        <v>861</v>
      </c>
      <c r="Z413">
        <v>2018</v>
      </c>
      <c r="AA413">
        <v>7</v>
      </c>
      <c r="AB413" t="s">
        <v>1149</v>
      </c>
      <c r="AC413" t="s">
        <v>1152</v>
      </c>
      <c r="AD413">
        <v>201618</v>
      </c>
      <c r="AE413" t="s">
        <v>82</v>
      </c>
      <c r="AF413">
        <v>2</v>
      </c>
      <c r="AG413">
        <v>2</v>
      </c>
      <c r="AH413">
        <v>1</v>
      </c>
      <c r="AI413">
        <v>1</v>
      </c>
      <c r="AJ413">
        <v>0</v>
      </c>
      <c r="AK413">
        <v>6.2666666666666702</v>
      </c>
      <c r="AL413">
        <v>3.18333333333333</v>
      </c>
    </row>
    <row r="414" spans="1:38" x14ac:dyDescent="0.25">
      <c r="A414" t="s">
        <v>35</v>
      </c>
      <c r="B414" t="s">
        <v>40</v>
      </c>
      <c r="C414" t="s">
        <v>51</v>
      </c>
      <c r="D414" t="s">
        <v>58</v>
      </c>
      <c r="E414" t="s">
        <v>62</v>
      </c>
      <c r="F414" t="s">
        <v>69</v>
      </c>
      <c r="G414" t="s">
        <v>72</v>
      </c>
      <c r="H414" t="s">
        <v>75</v>
      </c>
      <c r="I414">
        <v>3</v>
      </c>
      <c r="J414" t="s">
        <v>79</v>
      </c>
      <c r="K414" t="s">
        <v>82</v>
      </c>
      <c r="L414">
        <v>0</v>
      </c>
      <c r="M414">
        <v>0</v>
      </c>
      <c r="N414">
        <v>0</v>
      </c>
      <c r="O414">
        <v>0</v>
      </c>
      <c r="P414">
        <v>0</v>
      </c>
      <c r="Q414" t="s">
        <v>86</v>
      </c>
      <c r="R414" t="s">
        <v>532</v>
      </c>
      <c r="S414">
        <v>5.4501953125</v>
      </c>
      <c r="T414" t="s">
        <v>650</v>
      </c>
      <c r="U414" t="s">
        <v>654</v>
      </c>
      <c r="V414">
        <v>1.32</v>
      </c>
      <c r="W414" t="s">
        <v>656</v>
      </c>
      <c r="X414">
        <v>0</v>
      </c>
      <c r="Y414" t="s">
        <v>853</v>
      </c>
      <c r="Z414">
        <v>2018</v>
      </c>
      <c r="AA414">
        <v>7</v>
      </c>
      <c r="AB414" t="s">
        <v>1149</v>
      </c>
      <c r="AC414" t="s">
        <v>1153</v>
      </c>
      <c r="AD414">
        <v>201618</v>
      </c>
      <c r="AE414" t="s">
        <v>82</v>
      </c>
      <c r="AF414">
        <v>2</v>
      </c>
      <c r="AG414">
        <v>2</v>
      </c>
      <c r="AH414">
        <v>2</v>
      </c>
      <c r="AI414">
        <v>3</v>
      </c>
      <c r="AJ414">
        <v>1</v>
      </c>
      <c r="AK414">
        <v>1.50166666666667</v>
      </c>
      <c r="AL414">
        <v>1.26166666666667</v>
      </c>
    </row>
    <row r="415" spans="1:38" x14ac:dyDescent="0.25">
      <c r="A415" t="s">
        <v>34</v>
      </c>
      <c r="B415" t="s">
        <v>41</v>
      </c>
      <c r="C415" t="s">
        <v>55</v>
      </c>
      <c r="D415" t="s">
        <v>54</v>
      </c>
      <c r="E415" t="s">
        <v>61</v>
      </c>
      <c r="F415" t="s">
        <v>66</v>
      </c>
      <c r="G415" t="s">
        <v>70</v>
      </c>
      <c r="H415" t="s">
        <v>73</v>
      </c>
      <c r="I415">
        <v>8</v>
      </c>
      <c r="J415" t="s">
        <v>80</v>
      </c>
      <c r="K415" t="s">
        <v>82</v>
      </c>
      <c r="L415">
        <v>0</v>
      </c>
      <c r="M415">
        <v>0</v>
      </c>
      <c r="N415">
        <v>0</v>
      </c>
      <c r="O415">
        <v>0</v>
      </c>
      <c r="P415">
        <v>0</v>
      </c>
      <c r="Q415" t="s">
        <v>87</v>
      </c>
      <c r="R415" t="s">
        <v>308</v>
      </c>
      <c r="S415">
        <v>2.6904296875</v>
      </c>
      <c r="T415" t="s">
        <v>650</v>
      </c>
      <c r="U415" t="s">
        <v>654</v>
      </c>
      <c r="V415">
        <v>1.32</v>
      </c>
      <c r="W415" t="s">
        <v>656</v>
      </c>
      <c r="X415">
        <v>0</v>
      </c>
      <c r="Y415" t="s">
        <v>853</v>
      </c>
      <c r="Z415">
        <v>2018</v>
      </c>
      <c r="AA415">
        <v>7</v>
      </c>
      <c r="AB415" t="s">
        <v>1149</v>
      </c>
      <c r="AC415" t="s">
        <v>1153</v>
      </c>
      <c r="AD415">
        <v>201618</v>
      </c>
      <c r="AE415" t="s">
        <v>82</v>
      </c>
      <c r="AF415">
        <v>2</v>
      </c>
      <c r="AG415">
        <v>2</v>
      </c>
      <c r="AH415">
        <v>1</v>
      </c>
      <c r="AI415">
        <v>1</v>
      </c>
      <c r="AJ415">
        <v>0</v>
      </c>
      <c r="AK415">
        <v>5.1908333333333303</v>
      </c>
      <c r="AL415">
        <v>-4.0711666666666702</v>
      </c>
    </row>
    <row r="416" spans="1:38" x14ac:dyDescent="0.25">
      <c r="A416" t="s">
        <v>35</v>
      </c>
      <c r="B416" t="s">
        <v>41</v>
      </c>
      <c r="C416" t="s">
        <v>55</v>
      </c>
      <c r="D416" t="s">
        <v>58</v>
      </c>
      <c r="E416" t="s">
        <v>62</v>
      </c>
      <c r="F416" t="s">
        <v>67</v>
      </c>
      <c r="G416" t="s">
        <v>71</v>
      </c>
      <c r="H416" t="s">
        <v>75</v>
      </c>
      <c r="I416">
        <v>1</v>
      </c>
      <c r="J416" t="s">
        <v>79</v>
      </c>
      <c r="K416" t="s">
        <v>83</v>
      </c>
      <c r="L416">
        <v>0</v>
      </c>
      <c r="M416">
        <v>0</v>
      </c>
      <c r="N416">
        <v>0</v>
      </c>
      <c r="O416">
        <v>0</v>
      </c>
      <c r="P416">
        <v>0</v>
      </c>
      <c r="Q416" t="s">
        <v>86</v>
      </c>
      <c r="R416" t="s">
        <v>427</v>
      </c>
      <c r="S416">
        <v>3.8203125</v>
      </c>
      <c r="T416" t="s">
        <v>650</v>
      </c>
      <c r="U416" t="s">
        <v>654</v>
      </c>
      <c r="V416">
        <v>1.3362499999999999</v>
      </c>
      <c r="W416" t="s">
        <v>656</v>
      </c>
      <c r="X416">
        <v>1.1190850260283991</v>
      </c>
      <c r="Y416" t="s">
        <v>956</v>
      </c>
      <c r="Z416">
        <v>2018</v>
      </c>
      <c r="AA416">
        <v>9</v>
      </c>
      <c r="AB416" t="s">
        <v>1149</v>
      </c>
      <c r="AC416" t="s">
        <v>1153</v>
      </c>
      <c r="AD416">
        <v>201618</v>
      </c>
      <c r="AE416" t="s">
        <v>83</v>
      </c>
      <c r="AF416">
        <v>1</v>
      </c>
      <c r="AG416">
        <v>2</v>
      </c>
      <c r="AH416">
        <v>2</v>
      </c>
      <c r="AI416">
        <v>3</v>
      </c>
      <c r="AJ416">
        <v>1</v>
      </c>
      <c r="AK416">
        <v>4.9166666666666696</v>
      </c>
      <c r="AL416">
        <v>-1.7166666666666699</v>
      </c>
    </row>
    <row r="417" spans="1:38" x14ac:dyDescent="0.25">
      <c r="A417" t="s">
        <v>35</v>
      </c>
      <c r="B417" t="s">
        <v>43</v>
      </c>
      <c r="C417" t="s">
        <v>52</v>
      </c>
      <c r="D417" t="s">
        <v>57</v>
      </c>
      <c r="E417" t="s">
        <v>62</v>
      </c>
      <c r="F417" t="s">
        <v>68</v>
      </c>
      <c r="G417" t="s">
        <v>72</v>
      </c>
      <c r="H417" t="s">
        <v>75</v>
      </c>
      <c r="I417">
        <v>4</v>
      </c>
      <c r="J417" t="s">
        <v>79</v>
      </c>
      <c r="K417" t="s">
        <v>81</v>
      </c>
      <c r="L417">
        <v>0</v>
      </c>
      <c r="M417">
        <v>0</v>
      </c>
      <c r="N417">
        <v>0</v>
      </c>
      <c r="O417">
        <v>0</v>
      </c>
      <c r="P417">
        <v>0</v>
      </c>
      <c r="Q417" t="s">
        <v>87</v>
      </c>
      <c r="R417" t="s">
        <v>635</v>
      </c>
      <c r="S417">
        <v>3.1103515625</v>
      </c>
      <c r="T417" t="s">
        <v>650</v>
      </c>
      <c r="U417" t="s">
        <v>653</v>
      </c>
      <c r="V417">
        <v>0.3</v>
      </c>
      <c r="W417" t="s">
        <v>656</v>
      </c>
      <c r="X417">
        <v>3.0041854239271019E-2</v>
      </c>
      <c r="Y417" t="s">
        <v>1137</v>
      </c>
      <c r="Z417">
        <v>2018</v>
      </c>
      <c r="AA417">
        <v>9</v>
      </c>
      <c r="AB417" t="s">
        <v>1149</v>
      </c>
      <c r="AC417" t="s">
        <v>1155</v>
      </c>
      <c r="AD417">
        <v>201618</v>
      </c>
      <c r="AE417" t="s">
        <v>81</v>
      </c>
      <c r="AF417">
        <v>2</v>
      </c>
      <c r="AG417">
        <v>2</v>
      </c>
      <c r="AH417">
        <v>2</v>
      </c>
      <c r="AI417">
        <v>1</v>
      </c>
      <c r="AJ417">
        <v>1</v>
      </c>
      <c r="AK417">
        <v>9.3413333333333295</v>
      </c>
      <c r="AL417">
        <v>-13.719666666666701</v>
      </c>
    </row>
    <row r="418" spans="1:38" x14ac:dyDescent="0.25">
      <c r="A418" t="s">
        <v>35</v>
      </c>
      <c r="B418" t="s">
        <v>36</v>
      </c>
      <c r="C418" t="s">
        <v>53</v>
      </c>
      <c r="D418" t="s">
        <v>58</v>
      </c>
      <c r="E418" t="s">
        <v>62</v>
      </c>
      <c r="F418" t="s">
        <v>68</v>
      </c>
      <c r="G418" t="s">
        <v>72</v>
      </c>
      <c r="H418" t="s">
        <v>73</v>
      </c>
      <c r="I418">
        <v>4</v>
      </c>
      <c r="J418" t="s">
        <v>79</v>
      </c>
      <c r="K418" t="s">
        <v>82</v>
      </c>
      <c r="L418">
        <v>0</v>
      </c>
      <c r="M418">
        <v>0</v>
      </c>
      <c r="N418">
        <v>0</v>
      </c>
      <c r="O418">
        <v>0</v>
      </c>
      <c r="P418">
        <v>0</v>
      </c>
      <c r="Q418" t="s">
        <v>86</v>
      </c>
      <c r="R418" t="s">
        <v>528</v>
      </c>
      <c r="S418">
        <v>3.5400390625</v>
      </c>
      <c r="T418" t="s">
        <v>650</v>
      </c>
      <c r="U418" t="s">
        <v>654</v>
      </c>
      <c r="V418">
        <v>1.18</v>
      </c>
      <c r="W418" t="s">
        <v>656</v>
      </c>
      <c r="X418">
        <v>0</v>
      </c>
      <c r="Y418" t="s">
        <v>528</v>
      </c>
      <c r="Z418">
        <v>2018</v>
      </c>
      <c r="AA418">
        <v>9</v>
      </c>
      <c r="AB418" t="s">
        <v>1149</v>
      </c>
      <c r="AC418" t="s">
        <v>1152</v>
      </c>
      <c r="AD418">
        <v>201618</v>
      </c>
      <c r="AE418" t="s">
        <v>82</v>
      </c>
      <c r="AF418">
        <v>2</v>
      </c>
      <c r="AG418">
        <v>2</v>
      </c>
      <c r="AH418">
        <v>1</v>
      </c>
      <c r="AI418">
        <v>3</v>
      </c>
      <c r="AJ418">
        <v>0</v>
      </c>
      <c r="AK418">
        <v>6.2751666666666699</v>
      </c>
      <c r="AL418">
        <v>3.2189999999999999</v>
      </c>
    </row>
    <row r="419" spans="1:38" x14ac:dyDescent="0.25">
      <c r="A419" t="s">
        <v>35</v>
      </c>
      <c r="B419" t="s">
        <v>36</v>
      </c>
      <c r="C419" t="s">
        <v>51</v>
      </c>
      <c r="D419" t="s">
        <v>57</v>
      </c>
      <c r="E419" t="s">
        <v>61</v>
      </c>
      <c r="F419" t="s">
        <v>65</v>
      </c>
      <c r="G419" t="s">
        <v>70</v>
      </c>
      <c r="H419" t="s">
        <v>73</v>
      </c>
      <c r="I419">
        <v>5</v>
      </c>
      <c r="J419" t="s">
        <v>80</v>
      </c>
      <c r="K419" t="s">
        <v>82</v>
      </c>
      <c r="L419">
        <v>0</v>
      </c>
      <c r="M419">
        <v>0</v>
      </c>
      <c r="N419">
        <v>0</v>
      </c>
      <c r="O419">
        <v>0</v>
      </c>
      <c r="P419">
        <v>0</v>
      </c>
      <c r="Q419" t="s">
        <v>85</v>
      </c>
      <c r="R419" t="s">
        <v>113</v>
      </c>
      <c r="S419">
        <v>4.73046875</v>
      </c>
      <c r="T419" t="s">
        <v>650</v>
      </c>
      <c r="U419" t="s">
        <v>655</v>
      </c>
      <c r="V419">
        <v>1.59</v>
      </c>
      <c r="W419" t="s">
        <v>656</v>
      </c>
      <c r="X419">
        <v>0.96312713930787452</v>
      </c>
      <c r="Y419" t="s">
        <v>683</v>
      </c>
      <c r="Z419">
        <v>2018</v>
      </c>
      <c r="AA419">
        <v>9</v>
      </c>
      <c r="AB419" t="s">
        <v>1151</v>
      </c>
      <c r="AC419" t="s">
        <v>1152</v>
      </c>
      <c r="AD419">
        <v>201618</v>
      </c>
      <c r="AE419" t="s">
        <v>82</v>
      </c>
      <c r="AF419">
        <v>2</v>
      </c>
      <c r="AG419">
        <v>2</v>
      </c>
      <c r="AH419">
        <v>1</v>
      </c>
      <c r="AI419">
        <v>1</v>
      </c>
      <c r="AJ419">
        <v>0</v>
      </c>
      <c r="AK419">
        <v>3.6166666666666698</v>
      </c>
      <c r="AL419">
        <v>6.6666666666666696</v>
      </c>
    </row>
    <row r="420" spans="1:38" x14ac:dyDescent="0.25">
      <c r="A420" t="s">
        <v>35</v>
      </c>
      <c r="B420" t="s">
        <v>36</v>
      </c>
      <c r="C420" t="s">
        <v>51</v>
      </c>
      <c r="D420" t="s">
        <v>54</v>
      </c>
      <c r="E420" t="s">
        <v>61</v>
      </c>
      <c r="F420" t="s">
        <v>65</v>
      </c>
      <c r="G420" t="s">
        <v>70</v>
      </c>
      <c r="H420" t="s">
        <v>74</v>
      </c>
      <c r="I420">
        <v>5</v>
      </c>
      <c r="J420" t="s">
        <v>80</v>
      </c>
      <c r="K420" t="s">
        <v>82</v>
      </c>
      <c r="L420">
        <v>0</v>
      </c>
      <c r="M420">
        <v>0</v>
      </c>
      <c r="N420">
        <v>1</v>
      </c>
      <c r="O420">
        <v>0</v>
      </c>
      <c r="P420">
        <v>0</v>
      </c>
      <c r="Q420" t="s">
        <v>86</v>
      </c>
      <c r="R420" t="s">
        <v>229</v>
      </c>
      <c r="S420">
        <v>3.099609375</v>
      </c>
      <c r="T420" t="s">
        <v>650</v>
      </c>
      <c r="U420" t="s">
        <v>655</v>
      </c>
      <c r="V420">
        <v>1.52</v>
      </c>
      <c r="W420" t="s">
        <v>656</v>
      </c>
      <c r="X420">
        <v>0.88572975620626648</v>
      </c>
      <c r="Y420" t="s">
        <v>683</v>
      </c>
      <c r="Z420">
        <v>2018</v>
      </c>
      <c r="AA420">
        <v>9</v>
      </c>
      <c r="AB420" t="s">
        <v>1151</v>
      </c>
      <c r="AC420" t="s">
        <v>1152</v>
      </c>
      <c r="AD420">
        <v>201618</v>
      </c>
      <c r="AE420" t="s">
        <v>82</v>
      </c>
      <c r="AF420">
        <v>2</v>
      </c>
      <c r="AG420">
        <v>2</v>
      </c>
      <c r="AH420">
        <v>3</v>
      </c>
      <c r="AI420">
        <v>1</v>
      </c>
      <c r="AJ420">
        <v>1</v>
      </c>
      <c r="AK420">
        <v>3.7553333333333301</v>
      </c>
      <c r="AL420">
        <v>6.7168333333333301</v>
      </c>
    </row>
    <row r="421" spans="1:38" x14ac:dyDescent="0.25">
      <c r="A421" t="s">
        <v>35</v>
      </c>
      <c r="B421" t="s">
        <v>44</v>
      </c>
      <c r="C421" t="s">
        <v>54</v>
      </c>
      <c r="D421" t="s">
        <v>57</v>
      </c>
      <c r="E421" t="s">
        <v>62</v>
      </c>
      <c r="F421" t="s">
        <v>69</v>
      </c>
      <c r="G421" t="s">
        <v>72</v>
      </c>
      <c r="H421" t="s">
        <v>75</v>
      </c>
      <c r="I421">
        <v>2</v>
      </c>
      <c r="J421" t="s">
        <v>79</v>
      </c>
      <c r="K421" t="s">
        <v>83</v>
      </c>
      <c r="L421">
        <v>0</v>
      </c>
      <c r="M421">
        <v>0</v>
      </c>
      <c r="N421">
        <v>0</v>
      </c>
      <c r="O421">
        <v>0</v>
      </c>
      <c r="P421">
        <v>0</v>
      </c>
      <c r="Q421" t="s">
        <v>86</v>
      </c>
      <c r="R421" t="s">
        <v>527</v>
      </c>
      <c r="S421">
        <v>4.7197265625</v>
      </c>
      <c r="T421" t="s">
        <v>650</v>
      </c>
      <c r="U421" t="s">
        <v>654</v>
      </c>
      <c r="V421">
        <v>1.1100000000000001</v>
      </c>
      <c r="W421" t="s">
        <v>656</v>
      </c>
      <c r="X421">
        <v>0</v>
      </c>
      <c r="Y421" t="s">
        <v>690</v>
      </c>
      <c r="Z421">
        <v>2018</v>
      </c>
      <c r="AA421">
        <v>9</v>
      </c>
      <c r="AB421" t="s">
        <v>1151</v>
      </c>
      <c r="AC421" t="s">
        <v>1154</v>
      </c>
      <c r="AD421">
        <v>201618</v>
      </c>
      <c r="AE421" t="s">
        <v>83</v>
      </c>
      <c r="AF421">
        <v>1</v>
      </c>
      <c r="AG421">
        <v>2</v>
      </c>
      <c r="AH421">
        <v>2</v>
      </c>
      <c r="AI421">
        <v>1</v>
      </c>
      <c r="AJ421">
        <v>1</v>
      </c>
      <c r="AK421">
        <v>2.76</v>
      </c>
      <c r="AL421">
        <v>6.6529999999999996</v>
      </c>
    </row>
    <row r="422" spans="1:38" x14ac:dyDescent="0.25">
      <c r="A422" t="s">
        <v>34</v>
      </c>
      <c r="B422" t="s">
        <v>36</v>
      </c>
      <c r="C422" t="s">
        <v>52</v>
      </c>
      <c r="D422" t="s">
        <v>57</v>
      </c>
      <c r="E422" t="s">
        <v>61</v>
      </c>
      <c r="F422" t="s">
        <v>65</v>
      </c>
      <c r="G422" t="s">
        <v>70</v>
      </c>
      <c r="H422" t="s">
        <v>73</v>
      </c>
      <c r="I422">
        <v>6</v>
      </c>
      <c r="J422" t="s">
        <v>80</v>
      </c>
      <c r="K422" t="s">
        <v>81</v>
      </c>
      <c r="L422">
        <v>0</v>
      </c>
      <c r="M422">
        <v>0</v>
      </c>
      <c r="N422">
        <v>0</v>
      </c>
      <c r="O422">
        <v>0</v>
      </c>
      <c r="P422">
        <v>0</v>
      </c>
      <c r="Q422" t="s">
        <v>85</v>
      </c>
      <c r="R422" t="s">
        <v>122</v>
      </c>
      <c r="S422">
        <v>4.83984375</v>
      </c>
      <c r="T422" t="s">
        <v>650</v>
      </c>
      <c r="U422" t="s">
        <v>655</v>
      </c>
      <c r="V422">
        <v>1.89</v>
      </c>
      <c r="W422" t="s">
        <v>658</v>
      </c>
      <c r="X422">
        <v>11.964492034166989</v>
      </c>
      <c r="Y422" t="s">
        <v>690</v>
      </c>
      <c r="Z422">
        <v>2018</v>
      </c>
      <c r="AA422">
        <v>9</v>
      </c>
      <c r="AB422" t="s">
        <v>1151</v>
      </c>
      <c r="AC422" t="s">
        <v>1152</v>
      </c>
      <c r="AD422">
        <v>201618</v>
      </c>
      <c r="AE422" t="s">
        <v>81</v>
      </c>
      <c r="AF422">
        <v>3</v>
      </c>
      <c r="AG422">
        <v>2</v>
      </c>
      <c r="AH422">
        <v>1</v>
      </c>
      <c r="AI422">
        <v>1</v>
      </c>
      <c r="AJ422">
        <v>0</v>
      </c>
      <c r="AK422">
        <v>-4.68333333333333</v>
      </c>
      <c r="AL422">
        <v>11.750999999999999</v>
      </c>
    </row>
    <row r="423" spans="1:38" x14ac:dyDescent="0.25">
      <c r="A423" t="s">
        <v>35</v>
      </c>
      <c r="B423" t="s">
        <v>41</v>
      </c>
      <c r="C423" t="s">
        <v>55</v>
      </c>
      <c r="D423" t="s">
        <v>54</v>
      </c>
      <c r="E423" t="s">
        <v>62</v>
      </c>
      <c r="F423" t="s">
        <v>69</v>
      </c>
      <c r="G423" t="s">
        <v>71</v>
      </c>
      <c r="H423" t="s">
        <v>73</v>
      </c>
      <c r="I423">
        <v>2</v>
      </c>
      <c r="J423" t="s">
        <v>79</v>
      </c>
      <c r="K423" t="s">
        <v>82</v>
      </c>
      <c r="L423">
        <v>0</v>
      </c>
      <c r="M423">
        <v>0</v>
      </c>
      <c r="N423">
        <v>0</v>
      </c>
      <c r="O423">
        <v>0</v>
      </c>
      <c r="P423">
        <v>0</v>
      </c>
      <c r="Q423" t="s">
        <v>86</v>
      </c>
      <c r="R423" t="s">
        <v>380</v>
      </c>
      <c r="S423">
        <v>3.009765625</v>
      </c>
      <c r="T423" t="s">
        <v>650</v>
      </c>
      <c r="U423" t="s">
        <v>653</v>
      </c>
      <c r="V423">
        <v>0.69000000000000006</v>
      </c>
      <c r="W423" t="s">
        <v>656</v>
      </c>
      <c r="X423">
        <v>0</v>
      </c>
      <c r="Y423" t="s">
        <v>915</v>
      </c>
      <c r="Z423">
        <v>2018</v>
      </c>
      <c r="AA423">
        <v>9</v>
      </c>
      <c r="AB423" t="s">
        <v>1149</v>
      </c>
      <c r="AC423" t="s">
        <v>1153</v>
      </c>
      <c r="AD423">
        <v>201618</v>
      </c>
      <c r="AE423" t="s">
        <v>82</v>
      </c>
      <c r="AF423">
        <v>2</v>
      </c>
      <c r="AG423">
        <v>2</v>
      </c>
      <c r="AH423">
        <v>1</v>
      </c>
      <c r="AI423">
        <v>1</v>
      </c>
      <c r="AJ423">
        <v>0</v>
      </c>
      <c r="AK423">
        <v>4.9016666666666699</v>
      </c>
      <c r="AL423">
        <v>-1.6861666666666699</v>
      </c>
    </row>
    <row r="424" spans="1:38" x14ac:dyDescent="0.25">
      <c r="A424" t="s">
        <v>35</v>
      </c>
      <c r="B424" t="s">
        <v>41</v>
      </c>
      <c r="C424" t="s">
        <v>51</v>
      </c>
      <c r="D424" t="s">
        <v>54</v>
      </c>
      <c r="E424" t="s">
        <v>62</v>
      </c>
      <c r="F424" t="s">
        <v>69</v>
      </c>
      <c r="G424" t="s">
        <v>71</v>
      </c>
      <c r="H424" t="s">
        <v>73</v>
      </c>
      <c r="I424">
        <v>1</v>
      </c>
      <c r="J424" t="s">
        <v>79</v>
      </c>
      <c r="K424" t="s">
        <v>82</v>
      </c>
      <c r="L424">
        <v>0</v>
      </c>
      <c r="M424">
        <v>0</v>
      </c>
      <c r="N424">
        <v>0</v>
      </c>
      <c r="O424">
        <v>0</v>
      </c>
      <c r="P424">
        <v>0</v>
      </c>
      <c r="Q424" t="s">
        <v>86</v>
      </c>
      <c r="R424" t="s">
        <v>431</v>
      </c>
      <c r="S424">
        <v>3.5498046875</v>
      </c>
      <c r="T424" t="s">
        <v>650</v>
      </c>
      <c r="U424" t="s">
        <v>653</v>
      </c>
      <c r="V424">
        <v>0.73</v>
      </c>
      <c r="W424" t="s">
        <v>656</v>
      </c>
      <c r="X424">
        <v>3.2816017844847272</v>
      </c>
      <c r="Y424" t="s">
        <v>960</v>
      </c>
      <c r="Z424">
        <v>2018</v>
      </c>
      <c r="AA424">
        <v>10</v>
      </c>
      <c r="AB424" t="s">
        <v>1151</v>
      </c>
      <c r="AC424" t="s">
        <v>1153</v>
      </c>
      <c r="AD424">
        <v>201618</v>
      </c>
      <c r="AE424" t="s">
        <v>82</v>
      </c>
      <c r="AF424">
        <v>2</v>
      </c>
      <c r="AG424">
        <v>2</v>
      </c>
      <c r="AH424">
        <v>1</v>
      </c>
      <c r="AI424">
        <v>1</v>
      </c>
      <c r="AJ424">
        <v>0</v>
      </c>
      <c r="AK424">
        <v>4.9046666666666701</v>
      </c>
      <c r="AL424">
        <v>-1.6595</v>
      </c>
    </row>
    <row r="425" spans="1:38" x14ac:dyDescent="0.25">
      <c r="A425" t="s">
        <v>35</v>
      </c>
      <c r="B425" t="s">
        <v>36</v>
      </c>
      <c r="C425" t="s">
        <v>52</v>
      </c>
      <c r="D425" t="s">
        <v>58</v>
      </c>
      <c r="E425" t="s">
        <v>62</v>
      </c>
      <c r="F425" t="s">
        <v>68</v>
      </c>
      <c r="G425" t="s">
        <v>72</v>
      </c>
      <c r="H425" t="s">
        <v>73</v>
      </c>
      <c r="I425">
        <v>2</v>
      </c>
      <c r="J425" t="s">
        <v>79</v>
      </c>
      <c r="K425" t="s">
        <v>82</v>
      </c>
      <c r="L425">
        <v>0</v>
      </c>
      <c r="M425">
        <v>0</v>
      </c>
      <c r="N425">
        <v>0</v>
      </c>
      <c r="O425">
        <v>0</v>
      </c>
      <c r="P425">
        <v>0</v>
      </c>
      <c r="Q425" t="s">
        <v>86</v>
      </c>
      <c r="R425" t="s">
        <v>550</v>
      </c>
      <c r="S425">
        <v>3.6904296875</v>
      </c>
      <c r="T425" t="s">
        <v>650</v>
      </c>
      <c r="U425" t="s">
        <v>654</v>
      </c>
      <c r="V425">
        <v>1.37</v>
      </c>
      <c r="W425" t="s">
        <v>656</v>
      </c>
      <c r="X425">
        <v>3.0649944394826809</v>
      </c>
      <c r="Y425" t="s">
        <v>1066</v>
      </c>
      <c r="Z425">
        <v>2018</v>
      </c>
      <c r="AA425">
        <v>10</v>
      </c>
      <c r="AB425" t="s">
        <v>1151</v>
      </c>
      <c r="AC425" t="s">
        <v>1152</v>
      </c>
      <c r="AD425">
        <v>201618</v>
      </c>
      <c r="AE425" t="s">
        <v>82</v>
      </c>
      <c r="AF425">
        <v>2</v>
      </c>
      <c r="AG425">
        <v>2</v>
      </c>
      <c r="AH425">
        <v>1</v>
      </c>
      <c r="AI425">
        <v>3</v>
      </c>
      <c r="AJ425">
        <v>0</v>
      </c>
      <c r="AK425">
        <v>6.2866666666666697</v>
      </c>
      <c r="AL425">
        <v>3.2311666666666699</v>
      </c>
    </row>
    <row r="426" spans="1:38" x14ac:dyDescent="0.25">
      <c r="A426" t="s">
        <v>35</v>
      </c>
      <c r="B426" t="s">
        <v>36</v>
      </c>
      <c r="C426" t="s">
        <v>52</v>
      </c>
      <c r="D426" t="s">
        <v>57</v>
      </c>
      <c r="E426" t="s">
        <v>62</v>
      </c>
      <c r="F426" t="s">
        <v>68</v>
      </c>
      <c r="G426" t="s">
        <v>72</v>
      </c>
      <c r="H426" t="s">
        <v>73</v>
      </c>
      <c r="I426">
        <v>5</v>
      </c>
      <c r="J426" t="s">
        <v>80</v>
      </c>
      <c r="K426" t="s">
        <v>81</v>
      </c>
      <c r="L426">
        <v>0</v>
      </c>
      <c r="M426">
        <v>0</v>
      </c>
      <c r="N426">
        <v>0</v>
      </c>
      <c r="O426">
        <v>0</v>
      </c>
      <c r="P426">
        <v>0</v>
      </c>
      <c r="Q426" t="s">
        <v>86</v>
      </c>
      <c r="R426" t="s">
        <v>583</v>
      </c>
      <c r="S426">
        <v>1.7802734375</v>
      </c>
      <c r="T426" t="s">
        <v>651</v>
      </c>
      <c r="U426" t="s">
        <v>654</v>
      </c>
      <c r="V426">
        <v>1.07</v>
      </c>
      <c r="W426" t="s">
        <v>656</v>
      </c>
      <c r="X426">
        <v>0</v>
      </c>
      <c r="Y426" t="s">
        <v>1094</v>
      </c>
      <c r="Z426">
        <v>2018</v>
      </c>
      <c r="AA426">
        <v>10</v>
      </c>
      <c r="AB426" t="s">
        <v>1151</v>
      </c>
      <c r="AC426" t="s">
        <v>1152</v>
      </c>
      <c r="AD426">
        <v>201618</v>
      </c>
      <c r="AE426" t="s">
        <v>81</v>
      </c>
      <c r="AF426">
        <v>3</v>
      </c>
      <c r="AG426">
        <v>1</v>
      </c>
      <c r="AH426">
        <v>1</v>
      </c>
      <c r="AI426">
        <v>1</v>
      </c>
      <c r="AJ426">
        <v>0</v>
      </c>
      <c r="AK426">
        <v>6.2649999999999997</v>
      </c>
      <c r="AL426">
        <v>3.2216666666666698</v>
      </c>
    </row>
    <row r="427" spans="1:38" x14ac:dyDescent="0.25">
      <c r="A427" t="s">
        <v>35</v>
      </c>
      <c r="B427" t="s">
        <v>44</v>
      </c>
      <c r="C427" t="s">
        <v>52</v>
      </c>
      <c r="D427" t="s">
        <v>60</v>
      </c>
      <c r="E427" t="s">
        <v>62</v>
      </c>
      <c r="F427" t="s">
        <v>69</v>
      </c>
      <c r="G427" t="s">
        <v>72</v>
      </c>
      <c r="H427" t="s">
        <v>75</v>
      </c>
      <c r="I427">
        <v>3</v>
      </c>
      <c r="J427" t="s">
        <v>79</v>
      </c>
      <c r="K427" t="s">
        <v>82</v>
      </c>
      <c r="L427">
        <v>0</v>
      </c>
      <c r="M427">
        <v>0</v>
      </c>
      <c r="N427">
        <v>0</v>
      </c>
      <c r="O427">
        <v>0</v>
      </c>
      <c r="P427">
        <v>0</v>
      </c>
      <c r="Q427" t="s">
        <v>86</v>
      </c>
      <c r="R427" t="s">
        <v>531</v>
      </c>
      <c r="S427">
        <v>2.6904296875</v>
      </c>
      <c r="T427" t="s">
        <v>650</v>
      </c>
      <c r="U427" t="s">
        <v>654</v>
      </c>
      <c r="V427">
        <v>1.31</v>
      </c>
      <c r="W427" t="s">
        <v>656</v>
      </c>
      <c r="X427">
        <v>0</v>
      </c>
      <c r="Y427" t="s">
        <v>1050</v>
      </c>
      <c r="Z427">
        <v>2018</v>
      </c>
      <c r="AA427">
        <v>10</v>
      </c>
      <c r="AB427" t="s">
        <v>1151</v>
      </c>
      <c r="AC427" t="s">
        <v>1154</v>
      </c>
      <c r="AD427">
        <v>201618</v>
      </c>
      <c r="AE427" t="s">
        <v>82</v>
      </c>
      <c r="AF427">
        <v>2</v>
      </c>
      <c r="AG427">
        <v>2</v>
      </c>
      <c r="AH427">
        <v>2</v>
      </c>
      <c r="AI427">
        <v>2</v>
      </c>
      <c r="AJ427">
        <v>1</v>
      </c>
      <c r="AK427">
        <v>-4.7783333333333298</v>
      </c>
      <c r="AL427">
        <v>11.783333333333299</v>
      </c>
    </row>
    <row r="428" spans="1:38" x14ac:dyDescent="0.25">
      <c r="A428" t="s">
        <v>35</v>
      </c>
      <c r="B428" t="s">
        <v>36</v>
      </c>
      <c r="C428" t="s">
        <v>51</v>
      </c>
      <c r="D428" t="s">
        <v>49</v>
      </c>
      <c r="E428" t="s">
        <v>61</v>
      </c>
      <c r="F428" t="s">
        <v>65</v>
      </c>
      <c r="G428" t="s">
        <v>70</v>
      </c>
      <c r="H428" t="s">
        <v>74</v>
      </c>
      <c r="I428">
        <v>11</v>
      </c>
      <c r="J428" t="s">
        <v>78</v>
      </c>
      <c r="K428" t="s">
        <v>82</v>
      </c>
      <c r="L428">
        <v>0</v>
      </c>
      <c r="M428">
        <v>0</v>
      </c>
      <c r="N428">
        <v>1</v>
      </c>
      <c r="O428">
        <v>0</v>
      </c>
      <c r="P428">
        <v>0</v>
      </c>
      <c r="Q428" t="s">
        <v>86</v>
      </c>
      <c r="R428" t="s">
        <v>128</v>
      </c>
      <c r="S428">
        <v>2.4404296875</v>
      </c>
      <c r="T428" t="s">
        <v>651</v>
      </c>
      <c r="U428" t="s">
        <v>654</v>
      </c>
      <c r="V428">
        <v>1.04</v>
      </c>
      <c r="W428" t="s">
        <v>656</v>
      </c>
      <c r="X428">
        <v>0</v>
      </c>
      <c r="Y428" t="s">
        <v>696</v>
      </c>
      <c r="Z428">
        <v>2018</v>
      </c>
      <c r="AA428">
        <v>10</v>
      </c>
      <c r="AB428" t="s">
        <v>1151</v>
      </c>
      <c r="AC428" t="s">
        <v>1152</v>
      </c>
      <c r="AD428">
        <v>201618</v>
      </c>
      <c r="AE428" t="s">
        <v>82</v>
      </c>
      <c r="AF428">
        <v>3</v>
      </c>
      <c r="AG428">
        <v>1</v>
      </c>
      <c r="AH428">
        <v>3</v>
      </c>
      <c r="AI428">
        <v>3</v>
      </c>
      <c r="AJ428">
        <v>1</v>
      </c>
      <c r="AK428">
        <v>3.35</v>
      </c>
      <c r="AL428">
        <v>6.5333333333333297</v>
      </c>
    </row>
    <row r="429" spans="1:38" x14ac:dyDescent="0.25">
      <c r="A429" t="s">
        <v>35</v>
      </c>
      <c r="B429" t="s">
        <v>44</v>
      </c>
      <c r="C429" t="s">
        <v>51</v>
      </c>
      <c r="D429" t="s">
        <v>58</v>
      </c>
      <c r="E429" t="s">
        <v>62</v>
      </c>
      <c r="F429" t="s">
        <v>65</v>
      </c>
      <c r="G429" t="s">
        <v>70</v>
      </c>
      <c r="H429" t="s">
        <v>74</v>
      </c>
      <c r="I429">
        <v>10</v>
      </c>
      <c r="J429" t="s">
        <v>80</v>
      </c>
      <c r="K429" t="s">
        <v>81</v>
      </c>
      <c r="L429">
        <v>0</v>
      </c>
      <c r="M429">
        <v>0</v>
      </c>
      <c r="N429">
        <v>1</v>
      </c>
      <c r="O429">
        <v>0</v>
      </c>
      <c r="P429">
        <v>0</v>
      </c>
      <c r="Q429" t="s">
        <v>86</v>
      </c>
      <c r="R429" t="s">
        <v>167</v>
      </c>
      <c r="S429">
        <v>3.1298828125</v>
      </c>
      <c r="T429" t="s">
        <v>650</v>
      </c>
      <c r="U429" t="s">
        <v>654</v>
      </c>
      <c r="V429">
        <v>1</v>
      </c>
      <c r="W429" t="s">
        <v>656</v>
      </c>
      <c r="X429">
        <v>0</v>
      </c>
      <c r="Y429" t="s">
        <v>730</v>
      </c>
      <c r="Z429">
        <v>2018</v>
      </c>
      <c r="AA429">
        <v>10</v>
      </c>
      <c r="AB429" t="s">
        <v>1151</v>
      </c>
      <c r="AC429" t="s">
        <v>1154</v>
      </c>
      <c r="AD429">
        <v>201618</v>
      </c>
      <c r="AE429" t="s">
        <v>81</v>
      </c>
      <c r="AF429">
        <v>3</v>
      </c>
      <c r="AG429">
        <v>2</v>
      </c>
      <c r="AH429">
        <v>3</v>
      </c>
      <c r="AI429">
        <v>3</v>
      </c>
      <c r="AJ429">
        <v>1</v>
      </c>
      <c r="AK429">
        <v>-4.7833333333333297</v>
      </c>
      <c r="AL429">
        <v>10.133333333333301</v>
      </c>
    </row>
    <row r="430" spans="1:38" x14ac:dyDescent="0.25">
      <c r="A430" t="s">
        <v>34</v>
      </c>
      <c r="B430" t="s">
        <v>44</v>
      </c>
      <c r="C430" t="s">
        <v>54</v>
      </c>
      <c r="D430" t="s">
        <v>57</v>
      </c>
      <c r="E430" t="s">
        <v>61</v>
      </c>
      <c r="F430" t="s">
        <v>66</v>
      </c>
      <c r="G430" t="s">
        <v>70</v>
      </c>
      <c r="H430" t="s">
        <v>73</v>
      </c>
      <c r="I430">
        <v>7</v>
      </c>
      <c r="J430" t="s">
        <v>80</v>
      </c>
      <c r="K430" t="s">
        <v>82</v>
      </c>
      <c r="L430">
        <v>0</v>
      </c>
      <c r="M430">
        <v>0</v>
      </c>
      <c r="N430">
        <v>0</v>
      </c>
      <c r="O430">
        <v>0</v>
      </c>
      <c r="P430">
        <v>0</v>
      </c>
      <c r="Q430" t="s">
        <v>86</v>
      </c>
      <c r="R430" t="s">
        <v>234</v>
      </c>
      <c r="S430">
        <v>3.91015625</v>
      </c>
      <c r="T430" t="s">
        <v>650</v>
      </c>
      <c r="U430" t="s">
        <v>654</v>
      </c>
      <c r="V430">
        <v>0.93</v>
      </c>
      <c r="W430" t="s">
        <v>656</v>
      </c>
      <c r="X430">
        <v>2.8469931450672439</v>
      </c>
      <c r="Y430" t="s">
        <v>730</v>
      </c>
      <c r="Z430">
        <v>2018</v>
      </c>
      <c r="AA430">
        <v>10</v>
      </c>
      <c r="AB430" t="s">
        <v>1151</v>
      </c>
      <c r="AC430" t="s">
        <v>1154</v>
      </c>
      <c r="AD430">
        <v>201618</v>
      </c>
      <c r="AE430" t="s">
        <v>82</v>
      </c>
      <c r="AF430">
        <v>2</v>
      </c>
      <c r="AG430">
        <v>2</v>
      </c>
      <c r="AH430">
        <v>1</v>
      </c>
      <c r="AI430">
        <v>1</v>
      </c>
      <c r="AJ430">
        <v>0</v>
      </c>
      <c r="AK430">
        <v>-4.7783333333333298</v>
      </c>
      <c r="AL430">
        <v>10.1383333333333</v>
      </c>
    </row>
    <row r="431" spans="1:38" x14ac:dyDescent="0.25">
      <c r="A431" t="s">
        <v>34</v>
      </c>
      <c r="B431" t="s">
        <v>44</v>
      </c>
      <c r="C431" t="s">
        <v>52</v>
      </c>
      <c r="D431" t="s">
        <v>56</v>
      </c>
      <c r="E431" t="s">
        <v>61</v>
      </c>
      <c r="F431" t="s">
        <v>66</v>
      </c>
      <c r="G431" t="s">
        <v>70</v>
      </c>
      <c r="H431" t="s">
        <v>76</v>
      </c>
      <c r="I431">
        <v>7</v>
      </c>
      <c r="J431" t="s">
        <v>80</v>
      </c>
      <c r="K431" t="s">
        <v>82</v>
      </c>
      <c r="L431">
        <v>1</v>
      </c>
      <c r="M431">
        <v>1</v>
      </c>
      <c r="N431">
        <v>1</v>
      </c>
      <c r="O431">
        <v>0</v>
      </c>
      <c r="P431">
        <v>0</v>
      </c>
      <c r="Q431" t="s">
        <v>86</v>
      </c>
      <c r="R431" t="s">
        <v>214</v>
      </c>
      <c r="S431">
        <v>3.91015625</v>
      </c>
      <c r="T431" t="s">
        <v>650</v>
      </c>
      <c r="U431" t="s">
        <v>654</v>
      </c>
      <c r="V431">
        <v>0.93</v>
      </c>
      <c r="W431" t="s">
        <v>656</v>
      </c>
      <c r="X431">
        <v>0.27884814888238851</v>
      </c>
      <c r="Y431" t="s">
        <v>730</v>
      </c>
      <c r="Z431">
        <v>2018</v>
      </c>
      <c r="AA431">
        <v>10</v>
      </c>
      <c r="AB431" t="s">
        <v>1151</v>
      </c>
      <c r="AC431" t="s">
        <v>1154</v>
      </c>
      <c r="AD431">
        <v>201618</v>
      </c>
      <c r="AE431" t="s">
        <v>82</v>
      </c>
      <c r="AF431">
        <v>2</v>
      </c>
      <c r="AG431">
        <v>2</v>
      </c>
      <c r="AH431">
        <v>3</v>
      </c>
      <c r="AI431">
        <v>3</v>
      </c>
      <c r="AJ431">
        <v>1</v>
      </c>
      <c r="AK431">
        <v>-4.9583333333333304</v>
      </c>
      <c r="AL431">
        <v>10.7183333333333</v>
      </c>
    </row>
    <row r="432" spans="1:38" x14ac:dyDescent="0.25">
      <c r="A432" t="s">
        <v>34</v>
      </c>
      <c r="B432" t="s">
        <v>36</v>
      </c>
      <c r="C432" t="s">
        <v>54</v>
      </c>
      <c r="D432" t="s">
        <v>54</v>
      </c>
      <c r="E432" t="s">
        <v>61</v>
      </c>
      <c r="F432" t="s">
        <v>64</v>
      </c>
      <c r="G432" t="s">
        <v>70</v>
      </c>
      <c r="H432" t="s">
        <v>73</v>
      </c>
      <c r="I432">
        <v>9</v>
      </c>
      <c r="J432" t="s">
        <v>80</v>
      </c>
      <c r="K432" t="s">
        <v>81</v>
      </c>
      <c r="L432">
        <v>0</v>
      </c>
      <c r="M432">
        <v>0</v>
      </c>
      <c r="N432">
        <v>0</v>
      </c>
      <c r="O432">
        <v>0</v>
      </c>
      <c r="P432">
        <v>0</v>
      </c>
      <c r="Q432" t="s">
        <v>87</v>
      </c>
      <c r="R432" t="s">
        <v>353</v>
      </c>
      <c r="S432">
        <v>4.6103515625</v>
      </c>
      <c r="T432" t="s">
        <v>650</v>
      </c>
      <c r="U432" t="s">
        <v>654</v>
      </c>
      <c r="V432">
        <v>1.25</v>
      </c>
      <c r="W432" t="s">
        <v>658</v>
      </c>
      <c r="X432">
        <v>12.2461651978285</v>
      </c>
      <c r="Y432" t="s">
        <v>890</v>
      </c>
      <c r="Z432">
        <v>2018</v>
      </c>
      <c r="AA432">
        <v>11</v>
      </c>
      <c r="AB432" t="s">
        <v>1151</v>
      </c>
      <c r="AC432" t="s">
        <v>1152</v>
      </c>
      <c r="AD432">
        <v>201618</v>
      </c>
      <c r="AE432" t="s">
        <v>81</v>
      </c>
      <c r="AF432">
        <v>3</v>
      </c>
      <c r="AG432">
        <v>2</v>
      </c>
      <c r="AH432">
        <v>1</v>
      </c>
      <c r="AI432">
        <v>1</v>
      </c>
      <c r="AJ432">
        <v>0</v>
      </c>
      <c r="AK432">
        <v>3.9561666666666699</v>
      </c>
      <c r="AL432">
        <v>6.8431666666666704</v>
      </c>
    </row>
    <row r="433" spans="1:38" x14ac:dyDescent="0.25">
      <c r="A433" t="s">
        <v>35</v>
      </c>
      <c r="B433" t="s">
        <v>43</v>
      </c>
      <c r="C433" t="s">
        <v>51</v>
      </c>
      <c r="D433" t="s">
        <v>57</v>
      </c>
      <c r="E433" t="s">
        <v>62</v>
      </c>
      <c r="F433" t="s">
        <v>64</v>
      </c>
      <c r="G433" t="s">
        <v>70</v>
      </c>
      <c r="H433" t="s">
        <v>77</v>
      </c>
      <c r="I433">
        <v>8</v>
      </c>
      <c r="J433" t="s">
        <v>80</v>
      </c>
      <c r="K433" t="s">
        <v>81</v>
      </c>
      <c r="L433">
        <v>0</v>
      </c>
      <c r="M433">
        <v>1</v>
      </c>
      <c r="N433">
        <v>0</v>
      </c>
      <c r="O433">
        <v>0</v>
      </c>
      <c r="P433">
        <v>0</v>
      </c>
      <c r="Q433" t="s">
        <v>86</v>
      </c>
      <c r="R433" t="s">
        <v>223</v>
      </c>
      <c r="S433">
        <v>4.9404296875</v>
      </c>
      <c r="T433" t="s">
        <v>650</v>
      </c>
      <c r="U433" t="s">
        <v>654</v>
      </c>
      <c r="V433">
        <v>0.85</v>
      </c>
      <c r="W433" t="s">
        <v>656</v>
      </c>
      <c r="X433">
        <v>0.57940148307304606</v>
      </c>
      <c r="Y433" t="s">
        <v>781</v>
      </c>
      <c r="Z433">
        <v>2018</v>
      </c>
      <c r="AA433">
        <v>11</v>
      </c>
      <c r="AB433" t="s">
        <v>1151</v>
      </c>
      <c r="AC433" t="s">
        <v>1155</v>
      </c>
      <c r="AD433">
        <v>201618</v>
      </c>
      <c r="AE433" t="s">
        <v>81</v>
      </c>
      <c r="AF433">
        <v>3</v>
      </c>
      <c r="AG433">
        <v>2</v>
      </c>
      <c r="AH433">
        <v>2</v>
      </c>
      <c r="AI433">
        <v>1</v>
      </c>
      <c r="AJ433">
        <v>1</v>
      </c>
      <c r="AK433">
        <v>6.35666666666667</v>
      </c>
      <c r="AL433">
        <v>3.3214999999999999</v>
      </c>
    </row>
    <row r="434" spans="1:38" x14ac:dyDescent="0.25">
      <c r="A434" t="s">
        <v>35</v>
      </c>
      <c r="B434" t="s">
        <v>36</v>
      </c>
      <c r="C434" t="s">
        <v>52</v>
      </c>
      <c r="D434" t="s">
        <v>54</v>
      </c>
      <c r="E434" t="s">
        <v>62</v>
      </c>
      <c r="F434" t="s">
        <v>69</v>
      </c>
      <c r="G434" t="s">
        <v>71</v>
      </c>
      <c r="H434" t="s">
        <v>73</v>
      </c>
      <c r="I434">
        <v>2</v>
      </c>
      <c r="J434" t="s">
        <v>79</v>
      </c>
      <c r="K434" t="s">
        <v>82</v>
      </c>
      <c r="L434">
        <v>0</v>
      </c>
      <c r="M434">
        <v>0</v>
      </c>
      <c r="N434">
        <v>0</v>
      </c>
      <c r="O434">
        <v>0</v>
      </c>
      <c r="P434">
        <v>0</v>
      </c>
      <c r="Q434" t="s">
        <v>87</v>
      </c>
      <c r="R434" t="s">
        <v>463</v>
      </c>
      <c r="S434">
        <v>1.349609375</v>
      </c>
      <c r="T434" t="s">
        <v>651</v>
      </c>
      <c r="U434" t="s">
        <v>653</v>
      </c>
      <c r="V434">
        <v>0.26</v>
      </c>
      <c r="W434" t="s">
        <v>656</v>
      </c>
      <c r="X434">
        <v>0</v>
      </c>
      <c r="Y434" t="s">
        <v>781</v>
      </c>
      <c r="Z434">
        <v>2018</v>
      </c>
      <c r="AA434">
        <v>11</v>
      </c>
      <c r="AB434" t="s">
        <v>1151</v>
      </c>
      <c r="AC434" t="s">
        <v>1152</v>
      </c>
      <c r="AD434">
        <v>201618</v>
      </c>
      <c r="AE434" t="s">
        <v>82</v>
      </c>
      <c r="AF434">
        <v>2</v>
      </c>
      <c r="AG434">
        <v>1</v>
      </c>
      <c r="AH434">
        <v>1</v>
      </c>
      <c r="AI434">
        <v>1</v>
      </c>
      <c r="AJ434">
        <v>0</v>
      </c>
      <c r="AK434">
        <v>9.3298333333333296</v>
      </c>
      <c r="AL434">
        <v>-13.734999999999999</v>
      </c>
    </row>
    <row r="435" spans="1:38" x14ac:dyDescent="0.25">
      <c r="A435" t="s">
        <v>35</v>
      </c>
      <c r="B435" t="s">
        <v>36</v>
      </c>
      <c r="C435" t="s">
        <v>52</v>
      </c>
      <c r="D435" t="s">
        <v>57</v>
      </c>
      <c r="E435" t="s">
        <v>61</v>
      </c>
      <c r="F435" t="s">
        <v>65</v>
      </c>
      <c r="G435" t="s">
        <v>70</v>
      </c>
      <c r="H435" t="s">
        <v>73</v>
      </c>
      <c r="I435">
        <v>7</v>
      </c>
      <c r="J435" t="s">
        <v>80</v>
      </c>
      <c r="K435" t="s">
        <v>81</v>
      </c>
      <c r="L435">
        <v>0</v>
      </c>
      <c r="M435">
        <v>0</v>
      </c>
      <c r="N435">
        <v>0</v>
      </c>
      <c r="O435">
        <v>0</v>
      </c>
      <c r="P435">
        <v>0</v>
      </c>
      <c r="Q435" t="s">
        <v>85</v>
      </c>
      <c r="R435" t="s">
        <v>109</v>
      </c>
      <c r="S435">
        <v>4.009765625</v>
      </c>
      <c r="T435" t="s">
        <v>650</v>
      </c>
      <c r="U435" t="s">
        <v>654</v>
      </c>
      <c r="V435">
        <v>1.33</v>
      </c>
      <c r="W435" t="s">
        <v>656</v>
      </c>
      <c r="X435">
        <v>0</v>
      </c>
      <c r="Y435" t="s">
        <v>679</v>
      </c>
      <c r="Z435">
        <v>2018</v>
      </c>
      <c r="AA435">
        <v>12</v>
      </c>
      <c r="AB435" t="s">
        <v>1151</v>
      </c>
      <c r="AC435" t="s">
        <v>1152</v>
      </c>
      <c r="AD435">
        <v>201618</v>
      </c>
      <c r="AE435" t="s">
        <v>81</v>
      </c>
      <c r="AF435">
        <v>3</v>
      </c>
      <c r="AG435">
        <v>2</v>
      </c>
      <c r="AH435">
        <v>1</v>
      </c>
      <c r="AI435">
        <v>1</v>
      </c>
      <c r="AJ435">
        <v>0</v>
      </c>
      <c r="AK435">
        <v>4.665</v>
      </c>
      <c r="AL435">
        <v>4.0166666666666702</v>
      </c>
    </row>
    <row r="436" spans="1:38" x14ac:dyDescent="0.25">
      <c r="A436" t="s">
        <v>35</v>
      </c>
      <c r="B436" t="s">
        <v>44</v>
      </c>
      <c r="C436" t="s">
        <v>51</v>
      </c>
      <c r="D436" t="s">
        <v>54</v>
      </c>
      <c r="E436" t="s">
        <v>62</v>
      </c>
      <c r="F436" t="s">
        <v>68</v>
      </c>
      <c r="G436" t="s">
        <v>72</v>
      </c>
      <c r="H436" t="s">
        <v>75</v>
      </c>
      <c r="I436">
        <v>4</v>
      </c>
      <c r="J436" t="s">
        <v>79</v>
      </c>
      <c r="K436" t="s">
        <v>82</v>
      </c>
      <c r="L436">
        <v>0</v>
      </c>
      <c r="M436">
        <v>0</v>
      </c>
      <c r="N436">
        <v>0</v>
      </c>
      <c r="O436">
        <v>0</v>
      </c>
      <c r="P436">
        <v>0</v>
      </c>
      <c r="Q436" t="s">
        <v>87</v>
      </c>
      <c r="R436" t="s">
        <v>627</v>
      </c>
      <c r="S436">
        <v>2.8798828125</v>
      </c>
      <c r="T436" t="s">
        <v>650</v>
      </c>
      <c r="U436" t="s">
        <v>654</v>
      </c>
      <c r="V436">
        <v>0.82000000000000006</v>
      </c>
      <c r="W436" t="s">
        <v>656</v>
      </c>
      <c r="X436">
        <v>0</v>
      </c>
      <c r="Y436" t="s">
        <v>1129</v>
      </c>
      <c r="Z436">
        <v>2018</v>
      </c>
      <c r="AA436">
        <v>12</v>
      </c>
      <c r="AB436" t="s">
        <v>1148</v>
      </c>
      <c r="AC436" t="s">
        <v>1154</v>
      </c>
      <c r="AD436">
        <v>201618</v>
      </c>
      <c r="AE436" t="s">
        <v>82</v>
      </c>
      <c r="AF436">
        <v>2</v>
      </c>
      <c r="AG436">
        <v>2</v>
      </c>
      <c r="AH436">
        <v>2</v>
      </c>
      <c r="AI436">
        <v>1</v>
      </c>
      <c r="AJ436">
        <v>1</v>
      </c>
      <c r="AK436">
        <v>-4.7483333333333304</v>
      </c>
      <c r="AL436">
        <v>11.7566666666667</v>
      </c>
    </row>
    <row r="437" spans="1:38" x14ac:dyDescent="0.25">
      <c r="A437" t="s">
        <v>35</v>
      </c>
      <c r="B437" t="s">
        <v>37</v>
      </c>
      <c r="C437" t="s">
        <v>51</v>
      </c>
      <c r="D437" t="s">
        <v>56</v>
      </c>
      <c r="E437" t="s">
        <v>61</v>
      </c>
      <c r="F437" t="s">
        <v>65</v>
      </c>
      <c r="G437" t="s">
        <v>70</v>
      </c>
      <c r="H437" t="s">
        <v>74</v>
      </c>
      <c r="I437">
        <v>5</v>
      </c>
      <c r="J437" t="s">
        <v>80</v>
      </c>
      <c r="K437" t="s">
        <v>82</v>
      </c>
      <c r="L437">
        <v>0</v>
      </c>
      <c r="M437">
        <v>0</v>
      </c>
      <c r="N437">
        <v>1</v>
      </c>
      <c r="O437">
        <v>0</v>
      </c>
      <c r="P437">
        <v>0</v>
      </c>
      <c r="Q437" t="s">
        <v>86</v>
      </c>
      <c r="R437" t="s">
        <v>173</v>
      </c>
      <c r="S437">
        <v>5.349609375</v>
      </c>
      <c r="T437" t="s">
        <v>650</v>
      </c>
      <c r="U437" t="s">
        <v>654</v>
      </c>
      <c r="V437">
        <v>1.04</v>
      </c>
      <c r="W437" t="s">
        <v>656</v>
      </c>
      <c r="X437">
        <v>0</v>
      </c>
      <c r="Y437" t="s">
        <v>173</v>
      </c>
      <c r="Z437">
        <v>2019</v>
      </c>
      <c r="AA437">
        <v>1</v>
      </c>
      <c r="AB437" t="s">
        <v>1148</v>
      </c>
      <c r="AC437" t="s">
        <v>1153</v>
      </c>
      <c r="AD437">
        <v>201920</v>
      </c>
      <c r="AE437" t="s">
        <v>82</v>
      </c>
      <c r="AF437">
        <v>2</v>
      </c>
      <c r="AG437">
        <v>2</v>
      </c>
      <c r="AH437">
        <v>3</v>
      </c>
      <c r="AI437">
        <v>3</v>
      </c>
      <c r="AJ437">
        <v>1</v>
      </c>
      <c r="AK437">
        <v>5.4666666666666703</v>
      </c>
      <c r="AL437">
        <v>2.35</v>
      </c>
    </row>
    <row r="438" spans="1:38" x14ac:dyDescent="0.25">
      <c r="A438" t="s">
        <v>35</v>
      </c>
      <c r="B438" t="s">
        <v>36</v>
      </c>
      <c r="C438" t="s">
        <v>52</v>
      </c>
      <c r="D438" t="s">
        <v>58</v>
      </c>
      <c r="E438" t="s">
        <v>62</v>
      </c>
      <c r="F438" t="s">
        <v>68</v>
      </c>
      <c r="G438" t="s">
        <v>72</v>
      </c>
      <c r="H438" t="s">
        <v>73</v>
      </c>
      <c r="I438">
        <v>2</v>
      </c>
      <c r="J438" t="s">
        <v>79</v>
      </c>
      <c r="K438" t="s">
        <v>82</v>
      </c>
      <c r="L438">
        <v>0</v>
      </c>
      <c r="M438">
        <v>0</v>
      </c>
      <c r="N438">
        <v>0</v>
      </c>
      <c r="O438">
        <v>0</v>
      </c>
      <c r="P438">
        <v>0</v>
      </c>
      <c r="Q438" t="s">
        <v>85</v>
      </c>
      <c r="R438" t="s">
        <v>476</v>
      </c>
      <c r="S438">
        <v>2.3701171875</v>
      </c>
      <c r="T438" t="s">
        <v>651</v>
      </c>
      <c r="U438" t="s">
        <v>654</v>
      </c>
      <c r="V438">
        <v>1.07</v>
      </c>
      <c r="W438" t="s">
        <v>656</v>
      </c>
      <c r="X438">
        <v>0</v>
      </c>
      <c r="Y438" t="s">
        <v>1003</v>
      </c>
      <c r="Z438">
        <v>2019</v>
      </c>
      <c r="AA438">
        <v>1</v>
      </c>
      <c r="AB438" t="s">
        <v>1148</v>
      </c>
      <c r="AC438" t="s">
        <v>1152</v>
      </c>
      <c r="AD438">
        <v>201920</v>
      </c>
      <c r="AE438" t="s">
        <v>82</v>
      </c>
      <c r="AF438">
        <v>2</v>
      </c>
      <c r="AG438">
        <v>1</v>
      </c>
      <c r="AH438">
        <v>1</v>
      </c>
      <c r="AI438">
        <v>3</v>
      </c>
      <c r="AJ438">
        <v>0</v>
      </c>
      <c r="AK438">
        <v>6.2965</v>
      </c>
      <c r="AL438">
        <v>3.3214999999999999</v>
      </c>
    </row>
    <row r="439" spans="1:38" x14ac:dyDescent="0.25">
      <c r="A439" t="s">
        <v>35</v>
      </c>
      <c r="B439" t="s">
        <v>36</v>
      </c>
      <c r="C439" t="s">
        <v>52</v>
      </c>
      <c r="D439" t="s">
        <v>57</v>
      </c>
      <c r="E439" t="s">
        <v>62</v>
      </c>
      <c r="F439" t="s">
        <v>68</v>
      </c>
      <c r="G439" t="s">
        <v>72</v>
      </c>
      <c r="H439" t="s">
        <v>73</v>
      </c>
      <c r="I439">
        <v>5</v>
      </c>
      <c r="J439" t="s">
        <v>80</v>
      </c>
      <c r="K439" t="s">
        <v>82</v>
      </c>
      <c r="L439">
        <v>0</v>
      </c>
      <c r="M439">
        <v>0</v>
      </c>
      <c r="N439">
        <v>0</v>
      </c>
      <c r="O439">
        <v>0</v>
      </c>
      <c r="P439">
        <v>0</v>
      </c>
      <c r="Q439" t="s">
        <v>87</v>
      </c>
      <c r="R439" t="s">
        <v>641</v>
      </c>
      <c r="S439">
        <v>4.0302734375</v>
      </c>
      <c r="T439" t="s">
        <v>650</v>
      </c>
      <c r="U439" t="s">
        <v>654</v>
      </c>
      <c r="V439">
        <v>0.85</v>
      </c>
      <c r="W439" t="s">
        <v>656</v>
      </c>
      <c r="X439">
        <v>0</v>
      </c>
      <c r="Y439" t="s">
        <v>1037</v>
      </c>
      <c r="Z439">
        <v>2019</v>
      </c>
      <c r="AA439">
        <v>1</v>
      </c>
      <c r="AB439" t="s">
        <v>1148</v>
      </c>
      <c r="AC439" t="s">
        <v>1152</v>
      </c>
      <c r="AD439">
        <v>201920</v>
      </c>
      <c r="AE439" t="s">
        <v>82</v>
      </c>
      <c r="AF439">
        <v>2</v>
      </c>
      <c r="AG439">
        <v>2</v>
      </c>
      <c r="AH439">
        <v>1</v>
      </c>
      <c r="AI439">
        <v>1</v>
      </c>
      <c r="AJ439">
        <v>0</v>
      </c>
      <c r="AK439">
        <v>6.2714999999999996</v>
      </c>
      <c r="AL439">
        <v>3.335</v>
      </c>
    </row>
    <row r="440" spans="1:38" x14ac:dyDescent="0.25">
      <c r="A440" t="s">
        <v>35</v>
      </c>
      <c r="B440" t="s">
        <v>36</v>
      </c>
      <c r="C440" t="s">
        <v>52</v>
      </c>
      <c r="D440" t="s">
        <v>54</v>
      </c>
      <c r="E440" t="s">
        <v>62</v>
      </c>
      <c r="F440" t="s">
        <v>68</v>
      </c>
      <c r="G440" t="s">
        <v>72</v>
      </c>
      <c r="H440" t="s">
        <v>73</v>
      </c>
      <c r="I440">
        <v>2</v>
      </c>
      <c r="J440" t="s">
        <v>79</v>
      </c>
      <c r="K440" t="s">
        <v>82</v>
      </c>
      <c r="L440">
        <v>0</v>
      </c>
      <c r="M440">
        <v>0</v>
      </c>
      <c r="N440">
        <v>0</v>
      </c>
      <c r="O440">
        <v>0</v>
      </c>
      <c r="P440">
        <v>0</v>
      </c>
      <c r="Q440" t="s">
        <v>86</v>
      </c>
      <c r="R440" t="s">
        <v>513</v>
      </c>
      <c r="S440">
        <v>5.6103515625</v>
      </c>
      <c r="T440" t="s">
        <v>652</v>
      </c>
      <c r="U440" t="s">
        <v>654</v>
      </c>
      <c r="V440">
        <v>0.86</v>
      </c>
      <c r="W440" t="s">
        <v>656</v>
      </c>
      <c r="X440">
        <v>0</v>
      </c>
      <c r="Y440" t="s">
        <v>1037</v>
      </c>
      <c r="Z440">
        <v>2019</v>
      </c>
      <c r="AA440">
        <v>1</v>
      </c>
      <c r="AB440" t="s">
        <v>1148</v>
      </c>
      <c r="AC440" t="s">
        <v>1152</v>
      </c>
      <c r="AD440">
        <v>201920</v>
      </c>
      <c r="AE440" t="s">
        <v>82</v>
      </c>
      <c r="AF440">
        <v>2</v>
      </c>
      <c r="AG440">
        <v>2</v>
      </c>
      <c r="AH440">
        <v>1</v>
      </c>
      <c r="AI440">
        <v>1</v>
      </c>
      <c r="AJ440">
        <v>0</v>
      </c>
      <c r="AK440">
        <v>6.2616666666666703</v>
      </c>
      <c r="AL440">
        <v>3.2133333333333298</v>
      </c>
    </row>
    <row r="441" spans="1:38" x14ac:dyDescent="0.25">
      <c r="A441" t="s">
        <v>35</v>
      </c>
      <c r="B441" t="s">
        <v>40</v>
      </c>
      <c r="C441" t="s">
        <v>52</v>
      </c>
      <c r="D441" t="s">
        <v>49</v>
      </c>
      <c r="E441" t="s">
        <v>62</v>
      </c>
      <c r="F441" t="s">
        <v>69</v>
      </c>
      <c r="G441" t="s">
        <v>72</v>
      </c>
      <c r="H441" t="s">
        <v>75</v>
      </c>
      <c r="I441">
        <v>2</v>
      </c>
      <c r="J441" t="s">
        <v>79</v>
      </c>
      <c r="K441" t="s">
        <v>83</v>
      </c>
      <c r="L441">
        <v>0</v>
      </c>
      <c r="M441">
        <v>0</v>
      </c>
      <c r="N441">
        <v>0</v>
      </c>
      <c r="O441">
        <v>0</v>
      </c>
      <c r="P441">
        <v>0</v>
      </c>
      <c r="Q441" t="s">
        <v>86</v>
      </c>
      <c r="R441" t="s">
        <v>520</v>
      </c>
      <c r="S441">
        <v>3.48046875</v>
      </c>
      <c r="T441" t="s">
        <v>650</v>
      </c>
      <c r="U441" t="s">
        <v>654</v>
      </c>
      <c r="V441">
        <v>0.99</v>
      </c>
      <c r="W441" t="s">
        <v>656</v>
      </c>
      <c r="X441">
        <v>0</v>
      </c>
      <c r="Y441" t="s">
        <v>1043</v>
      </c>
      <c r="Z441">
        <v>2019</v>
      </c>
      <c r="AA441">
        <v>1</v>
      </c>
      <c r="AB441" t="s">
        <v>1148</v>
      </c>
      <c r="AC441" t="s">
        <v>1153</v>
      </c>
      <c r="AD441">
        <v>201920</v>
      </c>
      <c r="AE441" t="s">
        <v>83</v>
      </c>
      <c r="AF441">
        <v>1</v>
      </c>
      <c r="AG441">
        <v>2</v>
      </c>
      <c r="AH441">
        <v>2</v>
      </c>
      <c r="AI441">
        <v>3</v>
      </c>
      <c r="AJ441">
        <v>1</v>
      </c>
      <c r="AK441">
        <v>5.2066666666666697</v>
      </c>
      <c r="AL441">
        <v>-4.0466666666666704</v>
      </c>
    </row>
    <row r="442" spans="1:38" x14ac:dyDescent="0.25">
      <c r="A442" t="s">
        <v>35</v>
      </c>
      <c r="B442" t="s">
        <v>36</v>
      </c>
      <c r="C442" t="s">
        <v>52</v>
      </c>
      <c r="D442" t="s">
        <v>49</v>
      </c>
      <c r="E442" t="s">
        <v>61</v>
      </c>
      <c r="F442" t="s">
        <v>65</v>
      </c>
      <c r="G442" t="s">
        <v>70</v>
      </c>
      <c r="H442" t="s">
        <v>73</v>
      </c>
      <c r="I442">
        <v>8</v>
      </c>
      <c r="J442" t="s">
        <v>80</v>
      </c>
      <c r="K442" t="s">
        <v>81</v>
      </c>
      <c r="L442">
        <v>0</v>
      </c>
      <c r="M442">
        <v>0</v>
      </c>
      <c r="N442">
        <v>0</v>
      </c>
      <c r="O442">
        <v>0</v>
      </c>
      <c r="P442">
        <v>0</v>
      </c>
      <c r="Q442" t="s">
        <v>87</v>
      </c>
      <c r="R442" t="s">
        <v>332</v>
      </c>
      <c r="S442">
        <v>5.330078125</v>
      </c>
      <c r="T442" t="s">
        <v>650</v>
      </c>
      <c r="U442" t="s">
        <v>654</v>
      </c>
      <c r="V442">
        <v>1.02</v>
      </c>
      <c r="W442" t="s">
        <v>656</v>
      </c>
      <c r="X442">
        <v>1.37500194427759</v>
      </c>
      <c r="Y442" t="s">
        <v>874</v>
      </c>
      <c r="Z442">
        <v>2019</v>
      </c>
      <c r="AA442">
        <v>1</v>
      </c>
      <c r="AB442" t="s">
        <v>1148</v>
      </c>
      <c r="AC442" t="s">
        <v>1152</v>
      </c>
      <c r="AD442">
        <v>201920</v>
      </c>
      <c r="AE442" t="s">
        <v>81</v>
      </c>
      <c r="AF442">
        <v>3</v>
      </c>
      <c r="AG442">
        <v>2</v>
      </c>
      <c r="AH442">
        <v>1</v>
      </c>
      <c r="AI442">
        <v>3</v>
      </c>
      <c r="AJ442">
        <v>0</v>
      </c>
      <c r="AK442">
        <v>3.7166666666666699</v>
      </c>
      <c r="AL442">
        <v>6.1666666666666696</v>
      </c>
    </row>
    <row r="443" spans="1:38" x14ac:dyDescent="0.25">
      <c r="A443" t="s">
        <v>35</v>
      </c>
      <c r="B443" t="s">
        <v>36</v>
      </c>
      <c r="C443" t="s">
        <v>51</v>
      </c>
      <c r="D443" t="s">
        <v>49</v>
      </c>
      <c r="E443" t="s">
        <v>61</v>
      </c>
      <c r="F443" t="s">
        <v>65</v>
      </c>
      <c r="G443" t="s">
        <v>70</v>
      </c>
      <c r="H443" t="s">
        <v>73</v>
      </c>
      <c r="I443">
        <v>7</v>
      </c>
      <c r="J443" t="s">
        <v>80</v>
      </c>
      <c r="K443" t="s">
        <v>81</v>
      </c>
      <c r="L443">
        <v>0</v>
      </c>
      <c r="M443">
        <v>0</v>
      </c>
      <c r="N443">
        <v>0</v>
      </c>
      <c r="O443">
        <v>0</v>
      </c>
      <c r="P443">
        <v>0</v>
      </c>
      <c r="Q443" t="s">
        <v>85</v>
      </c>
      <c r="R443" t="s">
        <v>98</v>
      </c>
      <c r="S443">
        <v>4.83984375</v>
      </c>
      <c r="T443" t="s">
        <v>650</v>
      </c>
      <c r="U443" t="s">
        <v>654</v>
      </c>
      <c r="V443">
        <v>0.91</v>
      </c>
      <c r="W443" t="s">
        <v>656</v>
      </c>
      <c r="X443">
        <v>0</v>
      </c>
      <c r="Y443" t="s">
        <v>669</v>
      </c>
      <c r="Z443">
        <v>2019</v>
      </c>
      <c r="AA443">
        <v>1</v>
      </c>
      <c r="AB443" t="s">
        <v>1148</v>
      </c>
      <c r="AC443" t="s">
        <v>1152</v>
      </c>
      <c r="AD443">
        <v>201920</v>
      </c>
      <c r="AE443" t="s">
        <v>81</v>
      </c>
      <c r="AF443">
        <v>3</v>
      </c>
      <c r="AG443">
        <v>2</v>
      </c>
      <c r="AH443">
        <v>1</v>
      </c>
      <c r="AI443">
        <v>3</v>
      </c>
      <c r="AJ443">
        <v>0</v>
      </c>
      <c r="AK443">
        <v>3.0333333333333301</v>
      </c>
      <c r="AL443">
        <v>6.0833333333333304</v>
      </c>
    </row>
    <row r="444" spans="1:38" x14ac:dyDescent="0.25">
      <c r="A444" t="s">
        <v>34</v>
      </c>
      <c r="B444" t="s">
        <v>36</v>
      </c>
      <c r="C444" t="s">
        <v>54</v>
      </c>
      <c r="D444" t="s">
        <v>57</v>
      </c>
      <c r="E444" t="s">
        <v>61</v>
      </c>
      <c r="F444" t="s">
        <v>65</v>
      </c>
      <c r="G444" t="s">
        <v>70</v>
      </c>
      <c r="H444" t="s">
        <v>73</v>
      </c>
      <c r="I444">
        <v>8</v>
      </c>
      <c r="J444" t="s">
        <v>80</v>
      </c>
      <c r="K444" t="s">
        <v>82</v>
      </c>
      <c r="L444">
        <v>0</v>
      </c>
      <c r="M444">
        <v>0</v>
      </c>
      <c r="N444">
        <v>0</v>
      </c>
      <c r="O444">
        <v>0</v>
      </c>
      <c r="P444">
        <v>0</v>
      </c>
      <c r="Q444" t="s">
        <v>86</v>
      </c>
      <c r="R444" t="s">
        <v>162</v>
      </c>
      <c r="S444">
        <v>4.83984375</v>
      </c>
      <c r="T444" t="s">
        <v>650</v>
      </c>
      <c r="U444" t="s">
        <v>654</v>
      </c>
      <c r="V444">
        <v>0.91</v>
      </c>
      <c r="W444" t="s">
        <v>656</v>
      </c>
      <c r="X444">
        <v>0</v>
      </c>
      <c r="Y444" t="s">
        <v>669</v>
      </c>
      <c r="Z444">
        <v>2019</v>
      </c>
      <c r="AA444">
        <v>1</v>
      </c>
      <c r="AB444" t="s">
        <v>1148</v>
      </c>
      <c r="AC444" t="s">
        <v>1152</v>
      </c>
      <c r="AD444">
        <v>201920</v>
      </c>
      <c r="AE444" t="s">
        <v>82</v>
      </c>
      <c r="AF444">
        <v>2</v>
      </c>
      <c r="AG444">
        <v>2</v>
      </c>
      <c r="AH444">
        <v>1</v>
      </c>
      <c r="AI444">
        <v>1</v>
      </c>
      <c r="AJ444">
        <v>0</v>
      </c>
      <c r="AK444">
        <v>3.5333333333333301</v>
      </c>
      <c r="AL444">
        <v>6.1933333333333298</v>
      </c>
    </row>
    <row r="445" spans="1:38" x14ac:dyDescent="0.25">
      <c r="A445" t="s">
        <v>34</v>
      </c>
      <c r="B445" t="s">
        <v>36</v>
      </c>
      <c r="C445" t="s">
        <v>52</v>
      </c>
      <c r="D445" t="s">
        <v>49</v>
      </c>
      <c r="E445" t="s">
        <v>61</v>
      </c>
      <c r="F445" t="s">
        <v>65</v>
      </c>
      <c r="G445" t="s">
        <v>70</v>
      </c>
      <c r="H445" t="s">
        <v>73</v>
      </c>
      <c r="I445">
        <v>8</v>
      </c>
      <c r="J445" t="s">
        <v>80</v>
      </c>
      <c r="K445" t="s">
        <v>81</v>
      </c>
      <c r="L445">
        <v>0</v>
      </c>
      <c r="M445">
        <v>0</v>
      </c>
      <c r="N445">
        <v>0</v>
      </c>
      <c r="O445">
        <v>0</v>
      </c>
      <c r="P445">
        <v>0</v>
      </c>
      <c r="Q445" t="s">
        <v>87</v>
      </c>
      <c r="R445" t="s">
        <v>162</v>
      </c>
      <c r="S445">
        <v>6.33984375</v>
      </c>
      <c r="T445" t="s">
        <v>652</v>
      </c>
      <c r="U445" t="s">
        <v>654</v>
      </c>
      <c r="V445">
        <v>1.1000000000000001</v>
      </c>
      <c r="W445" t="s">
        <v>656</v>
      </c>
      <c r="X445">
        <v>0</v>
      </c>
      <c r="Y445" t="s">
        <v>669</v>
      </c>
      <c r="Z445">
        <v>2019</v>
      </c>
      <c r="AA445">
        <v>1</v>
      </c>
      <c r="AB445" t="s">
        <v>1148</v>
      </c>
      <c r="AC445" t="s">
        <v>1152</v>
      </c>
      <c r="AD445">
        <v>201920</v>
      </c>
      <c r="AE445" t="s">
        <v>81</v>
      </c>
      <c r="AF445">
        <v>3</v>
      </c>
      <c r="AG445">
        <v>2</v>
      </c>
      <c r="AH445">
        <v>1</v>
      </c>
      <c r="AI445">
        <v>3</v>
      </c>
      <c r="AJ445">
        <v>0</v>
      </c>
      <c r="AK445">
        <v>3.0333333333333301</v>
      </c>
      <c r="AL445">
        <v>6.0833333333333304</v>
      </c>
    </row>
    <row r="446" spans="1:38" x14ac:dyDescent="0.25">
      <c r="A446" t="s">
        <v>35</v>
      </c>
      <c r="B446" t="s">
        <v>36</v>
      </c>
      <c r="C446" t="s">
        <v>54</v>
      </c>
      <c r="D446" t="s">
        <v>57</v>
      </c>
      <c r="E446" t="s">
        <v>61</v>
      </c>
      <c r="F446" t="s">
        <v>66</v>
      </c>
      <c r="G446" t="s">
        <v>70</v>
      </c>
      <c r="H446" t="s">
        <v>73</v>
      </c>
      <c r="I446">
        <v>5</v>
      </c>
      <c r="J446" t="s">
        <v>80</v>
      </c>
      <c r="K446" t="s">
        <v>82</v>
      </c>
      <c r="L446">
        <v>0</v>
      </c>
      <c r="M446">
        <v>0</v>
      </c>
      <c r="N446">
        <v>0</v>
      </c>
      <c r="O446">
        <v>0</v>
      </c>
      <c r="P446">
        <v>0</v>
      </c>
      <c r="Q446" t="s">
        <v>86</v>
      </c>
      <c r="R446" t="s">
        <v>182</v>
      </c>
      <c r="S446">
        <v>3.73046875</v>
      </c>
      <c r="T446" t="s">
        <v>650</v>
      </c>
      <c r="U446" t="s">
        <v>654</v>
      </c>
      <c r="V446">
        <v>1.1399999999999999</v>
      </c>
      <c r="W446" t="s">
        <v>656</v>
      </c>
      <c r="X446">
        <v>0</v>
      </c>
      <c r="Y446" t="s">
        <v>742</v>
      </c>
      <c r="Z446">
        <v>2019</v>
      </c>
      <c r="AA446">
        <v>2</v>
      </c>
      <c r="AB446" t="s">
        <v>1148</v>
      </c>
      <c r="AC446" t="s">
        <v>1152</v>
      </c>
      <c r="AD446">
        <v>201920</v>
      </c>
      <c r="AE446" t="s">
        <v>82</v>
      </c>
      <c r="AF446">
        <v>2</v>
      </c>
      <c r="AG446">
        <v>2</v>
      </c>
      <c r="AH446">
        <v>1</v>
      </c>
      <c r="AI446">
        <v>1</v>
      </c>
      <c r="AJ446">
        <v>0</v>
      </c>
      <c r="AK446">
        <v>2.5581666666666698</v>
      </c>
      <c r="AL446">
        <v>4.7424999999999997</v>
      </c>
    </row>
    <row r="447" spans="1:38" x14ac:dyDescent="0.25">
      <c r="A447" t="s">
        <v>35</v>
      </c>
      <c r="B447" t="s">
        <v>36</v>
      </c>
      <c r="C447" t="s">
        <v>54</v>
      </c>
      <c r="D447" t="s">
        <v>57</v>
      </c>
      <c r="E447" t="s">
        <v>61</v>
      </c>
      <c r="F447" t="s">
        <v>66</v>
      </c>
      <c r="G447" t="s">
        <v>70</v>
      </c>
      <c r="H447" t="s">
        <v>74</v>
      </c>
      <c r="I447">
        <v>5</v>
      </c>
      <c r="J447" t="s">
        <v>80</v>
      </c>
      <c r="K447" t="s">
        <v>82</v>
      </c>
      <c r="L447">
        <v>0</v>
      </c>
      <c r="M447">
        <v>0</v>
      </c>
      <c r="N447">
        <v>1</v>
      </c>
      <c r="O447">
        <v>0</v>
      </c>
      <c r="P447">
        <v>0</v>
      </c>
      <c r="Q447" t="s">
        <v>86</v>
      </c>
      <c r="R447" t="s">
        <v>182</v>
      </c>
      <c r="S447">
        <v>3.73046875</v>
      </c>
      <c r="T447" t="s">
        <v>650</v>
      </c>
      <c r="U447" t="s">
        <v>654</v>
      </c>
      <c r="V447">
        <v>1.1399999999999999</v>
      </c>
      <c r="W447" t="s">
        <v>656</v>
      </c>
      <c r="X447">
        <v>0</v>
      </c>
      <c r="Y447" t="s">
        <v>742</v>
      </c>
      <c r="Z447">
        <v>2019</v>
      </c>
      <c r="AA447">
        <v>2</v>
      </c>
      <c r="AB447" t="s">
        <v>1148</v>
      </c>
      <c r="AC447" t="s">
        <v>1152</v>
      </c>
      <c r="AD447">
        <v>201920</v>
      </c>
      <c r="AE447" t="s">
        <v>82</v>
      </c>
      <c r="AF447">
        <v>2</v>
      </c>
      <c r="AG447">
        <v>2</v>
      </c>
      <c r="AH447">
        <v>3</v>
      </c>
      <c r="AI447">
        <v>1</v>
      </c>
      <c r="AJ447">
        <v>1</v>
      </c>
      <c r="AK447">
        <v>2.5431666666666701</v>
      </c>
      <c r="AL447">
        <v>4.7883333333333304</v>
      </c>
    </row>
    <row r="448" spans="1:38" x14ac:dyDescent="0.25">
      <c r="A448" t="s">
        <v>35</v>
      </c>
      <c r="B448" t="s">
        <v>49</v>
      </c>
      <c r="C448" t="s">
        <v>52</v>
      </c>
      <c r="D448" t="s">
        <v>59</v>
      </c>
      <c r="E448" t="s">
        <v>63</v>
      </c>
      <c r="F448" t="s">
        <v>67</v>
      </c>
      <c r="G448" t="s">
        <v>71</v>
      </c>
      <c r="H448" t="s">
        <v>75</v>
      </c>
      <c r="I448">
        <v>1</v>
      </c>
      <c r="J448" t="s">
        <v>79</v>
      </c>
      <c r="K448" t="s">
        <v>83</v>
      </c>
      <c r="L448">
        <v>0</v>
      </c>
      <c r="M448">
        <v>0</v>
      </c>
      <c r="N448">
        <v>0</v>
      </c>
      <c r="O448">
        <v>0</v>
      </c>
      <c r="P448">
        <v>0</v>
      </c>
      <c r="Q448" t="s">
        <v>86</v>
      </c>
      <c r="R448" t="s">
        <v>376</v>
      </c>
      <c r="S448">
        <v>2.2900390625</v>
      </c>
      <c r="T448" t="s">
        <v>651</v>
      </c>
      <c r="U448" t="s">
        <v>653</v>
      </c>
      <c r="V448">
        <v>0.6</v>
      </c>
      <c r="W448" t="s">
        <v>656</v>
      </c>
      <c r="X448">
        <v>0</v>
      </c>
      <c r="Y448" t="s">
        <v>911</v>
      </c>
      <c r="Z448">
        <v>2019</v>
      </c>
      <c r="AA448">
        <v>2</v>
      </c>
      <c r="AB448" t="s">
        <v>1148</v>
      </c>
      <c r="AC448" t="s">
        <v>1155</v>
      </c>
      <c r="AD448">
        <v>201920</v>
      </c>
      <c r="AE448" t="s">
        <v>83</v>
      </c>
      <c r="AF448">
        <v>1</v>
      </c>
      <c r="AG448">
        <v>1</v>
      </c>
      <c r="AH448">
        <v>2</v>
      </c>
      <c r="AI448">
        <v>2</v>
      </c>
      <c r="AJ448">
        <v>1</v>
      </c>
      <c r="AK448">
        <v>6.3516666666666701</v>
      </c>
      <c r="AL448">
        <v>-10.796666666666701</v>
      </c>
    </row>
    <row r="449" spans="1:38" x14ac:dyDescent="0.25">
      <c r="A449" t="s">
        <v>35</v>
      </c>
      <c r="B449" t="s">
        <v>36</v>
      </c>
      <c r="C449" t="s">
        <v>51</v>
      </c>
      <c r="D449" t="s">
        <v>58</v>
      </c>
      <c r="E449" t="s">
        <v>61</v>
      </c>
      <c r="F449" t="s">
        <v>65</v>
      </c>
      <c r="G449" t="s">
        <v>70</v>
      </c>
      <c r="H449" t="s">
        <v>73</v>
      </c>
      <c r="I449">
        <v>6</v>
      </c>
      <c r="J449" t="s">
        <v>80</v>
      </c>
      <c r="K449" t="s">
        <v>81</v>
      </c>
      <c r="L449">
        <v>0</v>
      </c>
      <c r="M449">
        <v>0</v>
      </c>
      <c r="N449">
        <v>0</v>
      </c>
      <c r="O449">
        <v>0</v>
      </c>
      <c r="P449">
        <v>0</v>
      </c>
      <c r="Q449" t="s">
        <v>87</v>
      </c>
      <c r="R449" t="s">
        <v>303</v>
      </c>
      <c r="S449">
        <v>5.7998046875</v>
      </c>
      <c r="T449" t="s">
        <v>652</v>
      </c>
      <c r="U449" t="s">
        <v>654</v>
      </c>
      <c r="V449">
        <v>1.1299999999999999</v>
      </c>
      <c r="W449" t="s">
        <v>656</v>
      </c>
      <c r="X449">
        <v>0</v>
      </c>
      <c r="Y449" t="s">
        <v>851</v>
      </c>
      <c r="Z449">
        <v>2019</v>
      </c>
      <c r="AA449">
        <v>2</v>
      </c>
      <c r="AB449" t="s">
        <v>1148</v>
      </c>
      <c r="AC449" t="s">
        <v>1152</v>
      </c>
      <c r="AD449">
        <v>201920</v>
      </c>
      <c r="AE449" t="s">
        <v>81</v>
      </c>
      <c r="AF449">
        <v>3</v>
      </c>
      <c r="AG449">
        <v>2</v>
      </c>
      <c r="AH449">
        <v>1</v>
      </c>
      <c r="AI449">
        <v>3</v>
      </c>
      <c r="AJ449">
        <v>0</v>
      </c>
      <c r="AK449">
        <v>2.99833333333333</v>
      </c>
      <c r="AL449">
        <v>5.9433333333333298</v>
      </c>
    </row>
    <row r="450" spans="1:38" x14ac:dyDescent="0.25">
      <c r="A450" t="s">
        <v>35</v>
      </c>
      <c r="B450" t="s">
        <v>41</v>
      </c>
      <c r="C450" t="s">
        <v>51</v>
      </c>
      <c r="D450" t="s">
        <v>54</v>
      </c>
      <c r="E450" t="s">
        <v>62</v>
      </c>
      <c r="F450" t="s">
        <v>69</v>
      </c>
      <c r="G450" t="s">
        <v>72</v>
      </c>
      <c r="H450" t="s">
        <v>75</v>
      </c>
      <c r="I450">
        <v>6</v>
      </c>
      <c r="J450" t="s">
        <v>80</v>
      </c>
      <c r="K450" t="s">
        <v>82</v>
      </c>
      <c r="L450">
        <v>0</v>
      </c>
      <c r="M450">
        <v>0</v>
      </c>
      <c r="N450">
        <v>0</v>
      </c>
      <c r="O450">
        <v>0</v>
      </c>
      <c r="P450">
        <v>0</v>
      </c>
      <c r="Q450" t="s">
        <v>86</v>
      </c>
      <c r="R450" t="s">
        <v>569</v>
      </c>
      <c r="S450">
        <v>4.240234375</v>
      </c>
      <c r="T450" t="s">
        <v>650</v>
      </c>
      <c r="U450" t="s">
        <v>654</v>
      </c>
      <c r="V450">
        <v>0.77</v>
      </c>
      <c r="W450" t="s">
        <v>656</v>
      </c>
      <c r="X450">
        <v>0</v>
      </c>
      <c r="Y450" t="s">
        <v>1083</v>
      </c>
      <c r="Z450">
        <v>2019</v>
      </c>
      <c r="AA450">
        <v>2</v>
      </c>
      <c r="AB450" t="s">
        <v>1148</v>
      </c>
      <c r="AC450" t="s">
        <v>1153</v>
      </c>
      <c r="AD450">
        <v>201920</v>
      </c>
      <c r="AE450" t="s">
        <v>82</v>
      </c>
      <c r="AF450">
        <v>2</v>
      </c>
      <c r="AG450">
        <v>2</v>
      </c>
      <c r="AH450">
        <v>2</v>
      </c>
      <c r="AI450">
        <v>1</v>
      </c>
      <c r="AJ450">
        <v>1</v>
      </c>
      <c r="AK450">
        <v>4.91</v>
      </c>
      <c r="AL450">
        <v>-1.67</v>
      </c>
    </row>
    <row r="451" spans="1:38" x14ac:dyDescent="0.25">
      <c r="A451" t="s">
        <v>35</v>
      </c>
      <c r="B451" t="s">
        <v>41</v>
      </c>
      <c r="C451" t="s">
        <v>52</v>
      </c>
      <c r="D451" t="s">
        <v>58</v>
      </c>
      <c r="E451" t="s">
        <v>62</v>
      </c>
      <c r="F451" t="s">
        <v>68</v>
      </c>
      <c r="G451" t="s">
        <v>72</v>
      </c>
      <c r="H451" t="s">
        <v>75</v>
      </c>
      <c r="I451">
        <v>6</v>
      </c>
      <c r="J451" t="s">
        <v>80</v>
      </c>
      <c r="K451" t="s">
        <v>82</v>
      </c>
      <c r="L451">
        <v>0</v>
      </c>
      <c r="M451">
        <v>0</v>
      </c>
      <c r="N451">
        <v>0</v>
      </c>
      <c r="O451">
        <v>0</v>
      </c>
      <c r="P451">
        <v>0</v>
      </c>
      <c r="Q451" t="s">
        <v>86</v>
      </c>
      <c r="R451" t="s">
        <v>617</v>
      </c>
      <c r="S451">
        <v>2.0400390625</v>
      </c>
      <c r="T451" t="s">
        <v>651</v>
      </c>
      <c r="U451" t="s">
        <v>653</v>
      </c>
      <c r="V451">
        <v>0.57000000000000006</v>
      </c>
      <c r="W451" t="s">
        <v>658</v>
      </c>
      <c r="X451">
        <v>12.341267801821211</v>
      </c>
      <c r="Y451" t="s">
        <v>698</v>
      </c>
      <c r="Z451">
        <v>2019</v>
      </c>
      <c r="AA451">
        <v>2</v>
      </c>
      <c r="AB451" t="s">
        <v>1148</v>
      </c>
      <c r="AC451" t="s">
        <v>1153</v>
      </c>
      <c r="AD451">
        <v>201920</v>
      </c>
      <c r="AE451" t="s">
        <v>82</v>
      </c>
      <c r="AF451">
        <v>2</v>
      </c>
      <c r="AG451">
        <v>1</v>
      </c>
      <c r="AH451">
        <v>2</v>
      </c>
      <c r="AI451">
        <v>3</v>
      </c>
      <c r="AJ451">
        <v>1</v>
      </c>
      <c r="AK451">
        <v>3.1333333333333302</v>
      </c>
      <c r="AL451">
        <v>6.05</v>
      </c>
    </row>
    <row r="452" spans="1:38" x14ac:dyDescent="0.25">
      <c r="A452" t="s">
        <v>34</v>
      </c>
      <c r="B452" t="s">
        <v>36</v>
      </c>
      <c r="C452" t="s">
        <v>52</v>
      </c>
      <c r="D452" t="s">
        <v>57</v>
      </c>
      <c r="E452" t="s">
        <v>61</v>
      </c>
      <c r="F452" t="s">
        <v>65</v>
      </c>
      <c r="G452" t="s">
        <v>70</v>
      </c>
      <c r="H452" t="s">
        <v>73</v>
      </c>
      <c r="I452">
        <v>16</v>
      </c>
      <c r="J452" t="s">
        <v>78</v>
      </c>
      <c r="K452" t="s">
        <v>81</v>
      </c>
      <c r="L452">
        <v>0</v>
      </c>
      <c r="M452">
        <v>0</v>
      </c>
      <c r="N452">
        <v>0</v>
      </c>
      <c r="O452">
        <v>0</v>
      </c>
      <c r="P452">
        <v>0</v>
      </c>
      <c r="Q452" t="s">
        <v>87</v>
      </c>
      <c r="R452" t="s">
        <v>265</v>
      </c>
      <c r="S452">
        <v>2.7099609375</v>
      </c>
      <c r="T452" t="s">
        <v>650</v>
      </c>
      <c r="U452" t="s">
        <v>654</v>
      </c>
      <c r="V452">
        <v>1</v>
      </c>
      <c r="W452" t="s">
        <v>656</v>
      </c>
      <c r="X452">
        <v>0</v>
      </c>
      <c r="Y452" t="s">
        <v>698</v>
      </c>
      <c r="Z452">
        <v>2019</v>
      </c>
      <c r="AA452">
        <v>2</v>
      </c>
      <c r="AB452" t="s">
        <v>1148</v>
      </c>
      <c r="AC452" t="s">
        <v>1152</v>
      </c>
      <c r="AD452">
        <v>201920</v>
      </c>
      <c r="AE452" t="s">
        <v>81</v>
      </c>
      <c r="AF452">
        <v>3</v>
      </c>
      <c r="AG452">
        <v>2</v>
      </c>
      <c r="AH452">
        <v>1</v>
      </c>
      <c r="AI452">
        <v>1</v>
      </c>
      <c r="AJ452">
        <v>0</v>
      </c>
      <c r="AK452">
        <v>3.1283333333333299</v>
      </c>
      <c r="AL452">
        <v>6.2066666666666697</v>
      </c>
    </row>
    <row r="453" spans="1:38" x14ac:dyDescent="0.25">
      <c r="A453" t="s">
        <v>35</v>
      </c>
      <c r="B453" t="s">
        <v>36</v>
      </c>
      <c r="C453" t="s">
        <v>52</v>
      </c>
      <c r="D453" t="s">
        <v>56</v>
      </c>
      <c r="E453" t="s">
        <v>61</v>
      </c>
      <c r="F453" t="s">
        <v>65</v>
      </c>
      <c r="G453" t="s">
        <v>70</v>
      </c>
      <c r="H453" t="s">
        <v>73</v>
      </c>
      <c r="I453">
        <v>11</v>
      </c>
      <c r="J453" t="s">
        <v>78</v>
      </c>
      <c r="K453" t="s">
        <v>81</v>
      </c>
      <c r="L453">
        <v>0</v>
      </c>
      <c r="M453">
        <v>0</v>
      </c>
      <c r="N453">
        <v>0</v>
      </c>
      <c r="O453">
        <v>0</v>
      </c>
      <c r="P453">
        <v>0</v>
      </c>
      <c r="Q453" t="s">
        <v>86</v>
      </c>
      <c r="R453" t="s">
        <v>130</v>
      </c>
      <c r="S453">
        <v>2.5703125</v>
      </c>
      <c r="T453" t="s">
        <v>650</v>
      </c>
      <c r="U453" t="s">
        <v>654</v>
      </c>
      <c r="V453">
        <v>1.06</v>
      </c>
      <c r="W453" t="s">
        <v>656</v>
      </c>
      <c r="X453">
        <v>0</v>
      </c>
      <c r="Y453" t="s">
        <v>698</v>
      </c>
      <c r="Z453">
        <v>2019</v>
      </c>
      <c r="AA453">
        <v>2</v>
      </c>
      <c r="AB453" t="s">
        <v>1148</v>
      </c>
      <c r="AC453" t="s">
        <v>1152</v>
      </c>
      <c r="AD453">
        <v>201920</v>
      </c>
      <c r="AE453" t="s">
        <v>81</v>
      </c>
      <c r="AF453">
        <v>3</v>
      </c>
      <c r="AG453">
        <v>2</v>
      </c>
      <c r="AH453">
        <v>1</v>
      </c>
      <c r="AI453">
        <v>3</v>
      </c>
      <c r="AJ453">
        <v>0</v>
      </c>
      <c r="AK453">
        <v>4.9400000000000004</v>
      </c>
      <c r="AL453">
        <v>-1.5716666666666701</v>
      </c>
    </row>
    <row r="454" spans="1:38" x14ac:dyDescent="0.25">
      <c r="A454" t="s">
        <v>34</v>
      </c>
      <c r="B454" t="s">
        <v>36</v>
      </c>
      <c r="C454" t="s">
        <v>51</v>
      </c>
      <c r="D454" t="s">
        <v>54</v>
      </c>
      <c r="E454" t="s">
        <v>61</v>
      </c>
      <c r="F454" t="s">
        <v>64</v>
      </c>
      <c r="G454" t="s">
        <v>70</v>
      </c>
      <c r="H454" t="s">
        <v>73</v>
      </c>
      <c r="I454">
        <v>16</v>
      </c>
      <c r="J454" t="s">
        <v>78</v>
      </c>
      <c r="K454" t="s">
        <v>81</v>
      </c>
      <c r="L454">
        <v>0</v>
      </c>
      <c r="M454">
        <v>0</v>
      </c>
      <c r="N454">
        <v>0</v>
      </c>
      <c r="O454">
        <v>0</v>
      </c>
      <c r="P454">
        <v>0</v>
      </c>
      <c r="Q454" t="s">
        <v>85</v>
      </c>
      <c r="R454" t="s">
        <v>91</v>
      </c>
      <c r="S454">
        <v>2.349609375</v>
      </c>
      <c r="T454" t="s">
        <v>651</v>
      </c>
      <c r="U454" t="s">
        <v>654</v>
      </c>
      <c r="V454">
        <v>0.94</v>
      </c>
      <c r="W454" t="s">
        <v>657</v>
      </c>
      <c r="X454">
        <v>59.696477651596027</v>
      </c>
      <c r="Y454" t="s">
        <v>662</v>
      </c>
      <c r="Z454">
        <v>2019</v>
      </c>
      <c r="AA454">
        <v>2</v>
      </c>
      <c r="AB454" t="s">
        <v>1148</v>
      </c>
      <c r="AC454" t="s">
        <v>1152</v>
      </c>
      <c r="AD454">
        <v>201920</v>
      </c>
      <c r="AE454" t="s">
        <v>81</v>
      </c>
      <c r="AF454">
        <v>3</v>
      </c>
      <c r="AG454">
        <v>2</v>
      </c>
      <c r="AH454">
        <v>1</v>
      </c>
      <c r="AI454">
        <v>1</v>
      </c>
      <c r="AJ454">
        <v>0</v>
      </c>
      <c r="AK454">
        <v>3.88</v>
      </c>
      <c r="AL454">
        <v>7.0750000000000002</v>
      </c>
    </row>
    <row r="455" spans="1:38" x14ac:dyDescent="0.25">
      <c r="A455" t="s">
        <v>34</v>
      </c>
      <c r="B455" t="s">
        <v>36</v>
      </c>
      <c r="C455" t="s">
        <v>52</v>
      </c>
      <c r="D455" t="s">
        <v>54</v>
      </c>
      <c r="E455" t="s">
        <v>61</v>
      </c>
      <c r="F455" t="s">
        <v>66</v>
      </c>
      <c r="G455" t="s">
        <v>70</v>
      </c>
      <c r="H455" t="s">
        <v>73</v>
      </c>
      <c r="I455">
        <v>6</v>
      </c>
      <c r="J455" t="s">
        <v>80</v>
      </c>
      <c r="K455" t="s">
        <v>81</v>
      </c>
      <c r="L455">
        <v>0</v>
      </c>
      <c r="M455">
        <v>0</v>
      </c>
      <c r="N455">
        <v>0</v>
      </c>
      <c r="O455">
        <v>0</v>
      </c>
      <c r="P455">
        <v>0</v>
      </c>
      <c r="Q455" t="s">
        <v>87</v>
      </c>
      <c r="R455" t="s">
        <v>356</v>
      </c>
      <c r="S455">
        <v>3.400390625</v>
      </c>
      <c r="T455" t="s">
        <v>650</v>
      </c>
      <c r="U455" t="s">
        <v>654</v>
      </c>
      <c r="V455">
        <v>0.97</v>
      </c>
      <c r="W455" t="s">
        <v>658</v>
      </c>
      <c r="X455">
        <v>15.413312846794669</v>
      </c>
      <c r="Y455" t="s">
        <v>892</v>
      </c>
      <c r="Z455">
        <v>2019</v>
      </c>
      <c r="AA455">
        <v>3</v>
      </c>
      <c r="AB455" t="s">
        <v>1148</v>
      </c>
      <c r="AC455" t="s">
        <v>1152</v>
      </c>
      <c r="AD455">
        <v>201920</v>
      </c>
      <c r="AE455" t="s">
        <v>81</v>
      </c>
      <c r="AF455">
        <v>3</v>
      </c>
      <c r="AG455">
        <v>2</v>
      </c>
      <c r="AH455">
        <v>1</v>
      </c>
      <c r="AI455">
        <v>1</v>
      </c>
      <c r="AJ455">
        <v>0</v>
      </c>
      <c r="AK455">
        <v>4.6333333333333302</v>
      </c>
      <c r="AL455">
        <v>3.2349999999999999</v>
      </c>
    </row>
    <row r="456" spans="1:38" x14ac:dyDescent="0.25">
      <c r="A456" t="s">
        <v>35</v>
      </c>
      <c r="B456" t="s">
        <v>38</v>
      </c>
      <c r="C456" t="s">
        <v>52</v>
      </c>
      <c r="D456" t="s">
        <v>59</v>
      </c>
      <c r="E456" t="s">
        <v>61</v>
      </c>
      <c r="F456" t="s">
        <v>64</v>
      </c>
      <c r="G456" t="s">
        <v>70</v>
      </c>
      <c r="H456" t="s">
        <v>74</v>
      </c>
      <c r="I456">
        <v>11</v>
      </c>
      <c r="J456" t="s">
        <v>78</v>
      </c>
      <c r="K456" t="s">
        <v>82</v>
      </c>
      <c r="L456">
        <v>0</v>
      </c>
      <c r="M456">
        <v>0</v>
      </c>
      <c r="N456">
        <v>1</v>
      </c>
      <c r="O456">
        <v>0</v>
      </c>
      <c r="P456">
        <v>0</v>
      </c>
      <c r="Q456" t="s">
        <v>87</v>
      </c>
      <c r="R456" t="s">
        <v>261</v>
      </c>
      <c r="S456">
        <v>5.08984375</v>
      </c>
      <c r="T456" t="s">
        <v>650</v>
      </c>
      <c r="U456" t="s">
        <v>654</v>
      </c>
      <c r="V456">
        <v>0.82000000000000006</v>
      </c>
      <c r="W456" t="s">
        <v>656</v>
      </c>
      <c r="X456">
        <v>0</v>
      </c>
      <c r="Y456" t="s">
        <v>815</v>
      </c>
      <c r="Z456">
        <v>2019</v>
      </c>
      <c r="AA456">
        <v>3</v>
      </c>
      <c r="AB456" t="s">
        <v>1148</v>
      </c>
      <c r="AC456" t="s">
        <v>1153</v>
      </c>
      <c r="AD456">
        <v>201920</v>
      </c>
      <c r="AE456" t="s">
        <v>82</v>
      </c>
      <c r="AF456">
        <v>3</v>
      </c>
      <c r="AG456">
        <v>2</v>
      </c>
      <c r="AH456">
        <v>3</v>
      </c>
      <c r="AI456">
        <v>2</v>
      </c>
      <c r="AJ456">
        <v>1</v>
      </c>
      <c r="AK456">
        <v>5.8666666666666698</v>
      </c>
      <c r="AL456">
        <v>1.4</v>
      </c>
    </row>
    <row r="457" spans="1:38" x14ac:dyDescent="0.25">
      <c r="A457" t="s">
        <v>34</v>
      </c>
      <c r="B457" t="s">
        <v>36</v>
      </c>
      <c r="C457" t="s">
        <v>54</v>
      </c>
      <c r="D457" t="s">
        <v>54</v>
      </c>
      <c r="E457" t="s">
        <v>61</v>
      </c>
      <c r="F457" t="s">
        <v>65</v>
      </c>
      <c r="G457" t="s">
        <v>70</v>
      </c>
      <c r="H457" t="s">
        <v>74</v>
      </c>
      <c r="I457">
        <v>8</v>
      </c>
      <c r="J457" t="s">
        <v>80</v>
      </c>
      <c r="K457" t="s">
        <v>81</v>
      </c>
      <c r="L457">
        <v>0</v>
      </c>
      <c r="M457">
        <v>0</v>
      </c>
      <c r="N457">
        <v>1</v>
      </c>
      <c r="O457">
        <v>0</v>
      </c>
      <c r="P457">
        <v>1</v>
      </c>
      <c r="Q457" t="s">
        <v>85</v>
      </c>
      <c r="R457" t="s">
        <v>125</v>
      </c>
      <c r="S457">
        <v>4.1103515625</v>
      </c>
      <c r="T457" t="s">
        <v>650</v>
      </c>
      <c r="U457" t="s">
        <v>654</v>
      </c>
      <c r="V457">
        <v>1.1599999999999999</v>
      </c>
      <c r="W457" t="s">
        <v>657</v>
      </c>
      <c r="X457">
        <v>75.909978523850427</v>
      </c>
      <c r="Y457" t="s">
        <v>693</v>
      </c>
      <c r="Z457">
        <v>2019</v>
      </c>
      <c r="AA457">
        <v>3</v>
      </c>
      <c r="AB457" t="s">
        <v>1148</v>
      </c>
      <c r="AC457" t="s">
        <v>1152</v>
      </c>
      <c r="AD457">
        <v>201920</v>
      </c>
      <c r="AE457" t="s">
        <v>81</v>
      </c>
      <c r="AF457">
        <v>3</v>
      </c>
      <c r="AG457">
        <v>3</v>
      </c>
      <c r="AH457">
        <v>3</v>
      </c>
      <c r="AI457">
        <v>1</v>
      </c>
      <c r="AJ457">
        <v>1</v>
      </c>
      <c r="AK457">
        <v>3.95333333333333</v>
      </c>
      <c r="AL457">
        <v>6.65</v>
      </c>
    </row>
    <row r="458" spans="1:38" x14ac:dyDescent="0.25">
      <c r="A458" t="s">
        <v>35</v>
      </c>
      <c r="B458" t="s">
        <v>36</v>
      </c>
      <c r="C458" t="s">
        <v>52</v>
      </c>
      <c r="D458" t="s">
        <v>58</v>
      </c>
      <c r="E458" t="s">
        <v>62</v>
      </c>
      <c r="F458" t="s">
        <v>68</v>
      </c>
      <c r="G458" t="s">
        <v>72</v>
      </c>
      <c r="H458" t="s">
        <v>75</v>
      </c>
      <c r="I458">
        <v>2</v>
      </c>
      <c r="J458" t="s">
        <v>79</v>
      </c>
      <c r="K458" t="s">
        <v>81</v>
      </c>
      <c r="L458">
        <v>0</v>
      </c>
      <c r="M458">
        <v>0</v>
      </c>
      <c r="N458">
        <v>0</v>
      </c>
      <c r="O458">
        <v>0</v>
      </c>
      <c r="P458">
        <v>0</v>
      </c>
      <c r="Q458" t="s">
        <v>86</v>
      </c>
      <c r="R458" t="s">
        <v>546</v>
      </c>
      <c r="S458">
        <v>4.4501953125</v>
      </c>
      <c r="T458" t="s">
        <v>650</v>
      </c>
      <c r="U458" t="s">
        <v>654</v>
      </c>
      <c r="V458">
        <v>1.4</v>
      </c>
      <c r="W458" t="s">
        <v>656</v>
      </c>
      <c r="X458">
        <v>1.94054774806967</v>
      </c>
      <c r="Y458" t="s">
        <v>1063</v>
      </c>
      <c r="Z458">
        <v>2019</v>
      </c>
      <c r="AA458">
        <v>3</v>
      </c>
      <c r="AB458" t="s">
        <v>1150</v>
      </c>
      <c r="AC458" t="s">
        <v>1152</v>
      </c>
      <c r="AD458">
        <v>201920</v>
      </c>
      <c r="AE458" t="s">
        <v>81</v>
      </c>
      <c r="AF458">
        <v>2</v>
      </c>
      <c r="AG458">
        <v>2</v>
      </c>
      <c r="AH458">
        <v>2</v>
      </c>
      <c r="AI458">
        <v>3</v>
      </c>
      <c r="AJ458">
        <v>1</v>
      </c>
      <c r="AK458">
        <v>6.2533333333333303</v>
      </c>
      <c r="AL458">
        <v>3.2050000000000001</v>
      </c>
    </row>
    <row r="459" spans="1:38" x14ac:dyDescent="0.25">
      <c r="A459" t="s">
        <v>35</v>
      </c>
      <c r="B459" t="s">
        <v>41</v>
      </c>
      <c r="C459" t="s">
        <v>52</v>
      </c>
      <c r="D459" t="s">
        <v>59</v>
      </c>
      <c r="E459" t="s">
        <v>62</v>
      </c>
      <c r="F459" t="s">
        <v>69</v>
      </c>
      <c r="G459" t="s">
        <v>71</v>
      </c>
      <c r="H459" t="s">
        <v>75</v>
      </c>
      <c r="I459">
        <v>2</v>
      </c>
      <c r="J459" t="s">
        <v>79</v>
      </c>
      <c r="K459" t="s">
        <v>82</v>
      </c>
      <c r="L459">
        <v>0</v>
      </c>
      <c r="M459">
        <v>0</v>
      </c>
      <c r="N459">
        <v>0</v>
      </c>
      <c r="O459">
        <v>0</v>
      </c>
      <c r="P459">
        <v>0</v>
      </c>
      <c r="Q459" t="s">
        <v>86</v>
      </c>
      <c r="R459" t="s">
        <v>383</v>
      </c>
      <c r="S459">
        <v>3.73046875</v>
      </c>
      <c r="T459" t="s">
        <v>650</v>
      </c>
      <c r="U459" t="s">
        <v>654</v>
      </c>
      <c r="V459">
        <v>0.77</v>
      </c>
      <c r="W459" t="s">
        <v>656</v>
      </c>
      <c r="X459">
        <v>0</v>
      </c>
      <c r="Y459" t="s">
        <v>918</v>
      </c>
      <c r="Z459">
        <v>2019</v>
      </c>
      <c r="AA459">
        <v>3</v>
      </c>
      <c r="AB459" t="s">
        <v>1148</v>
      </c>
      <c r="AC459" t="s">
        <v>1153</v>
      </c>
      <c r="AD459">
        <v>201920</v>
      </c>
      <c r="AE459" t="s">
        <v>82</v>
      </c>
      <c r="AF459">
        <v>2</v>
      </c>
      <c r="AG459">
        <v>2</v>
      </c>
      <c r="AH459">
        <v>2</v>
      </c>
      <c r="AI459">
        <v>2</v>
      </c>
      <c r="AJ459">
        <v>1</v>
      </c>
      <c r="AK459">
        <v>4.8810000000000002</v>
      </c>
      <c r="AL459">
        <v>-1.6903333333333299</v>
      </c>
    </row>
    <row r="460" spans="1:38" x14ac:dyDescent="0.25">
      <c r="A460" t="s">
        <v>35</v>
      </c>
      <c r="B460" t="s">
        <v>36</v>
      </c>
      <c r="C460" t="s">
        <v>52</v>
      </c>
      <c r="D460" t="s">
        <v>58</v>
      </c>
      <c r="E460" t="s">
        <v>62</v>
      </c>
      <c r="F460" t="s">
        <v>68</v>
      </c>
      <c r="G460" t="s">
        <v>72</v>
      </c>
      <c r="H460" t="s">
        <v>73</v>
      </c>
      <c r="I460">
        <v>2</v>
      </c>
      <c r="J460" t="s">
        <v>79</v>
      </c>
      <c r="K460" t="s">
        <v>82</v>
      </c>
      <c r="L460">
        <v>0</v>
      </c>
      <c r="M460">
        <v>0</v>
      </c>
      <c r="N460">
        <v>0</v>
      </c>
      <c r="O460">
        <v>0</v>
      </c>
      <c r="P460">
        <v>0</v>
      </c>
      <c r="Q460" t="s">
        <v>86</v>
      </c>
      <c r="R460" t="s">
        <v>548</v>
      </c>
      <c r="S460">
        <v>2.1904296875</v>
      </c>
      <c r="T460" t="s">
        <v>651</v>
      </c>
      <c r="U460" t="s">
        <v>653</v>
      </c>
      <c r="V460">
        <v>0.38</v>
      </c>
      <c r="W460" t="s">
        <v>656</v>
      </c>
      <c r="X460">
        <v>2.2897052869666288</v>
      </c>
      <c r="Y460" t="s">
        <v>738</v>
      </c>
      <c r="Z460">
        <v>2019</v>
      </c>
      <c r="AA460">
        <v>3</v>
      </c>
      <c r="AB460" t="s">
        <v>1150</v>
      </c>
      <c r="AC460" t="s">
        <v>1152</v>
      </c>
      <c r="AD460">
        <v>201920</v>
      </c>
      <c r="AE460" t="s">
        <v>82</v>
      </c>
      <c r="AF460">
        <v>2</v>
      </c>
      <c r="AG460">
        <v>1</v>
      </c>
      <c r="AH460">
        <v>1</v>
      </c>
      <c r="AI460">
        <v>3</v>
      </c>
      <c r="AJ460">
        <v>0</v>
      </c>
      <c r="AK460">
        <v>6.3150000000000004</v>
      </c>
      <c r="AL460">
        <v>3.29</v>
      </c>
    </row>
    <row r="461" spans="1:38" x14ac:dyDescent="0.25">
      <c r="A461" t="s">
        <v>35</v>
      </c>
      <c r="B461" t="s">
        <v>45</v>
      </c>
      <c r="C461" t="s">
        <v>51</v>
      </c>
      <c r="D461" t="s">
        <v>49</v>
      </c>
      <c r="E461" t="s">
        <v>62</v>
      </c>
      <c r="F461" t="s">
        <v>64</v>
      </c>
      <c r="G461" t="s">
        <v>70</v>
      </c>
      <c r="H461" t="s">
        <v>74</v>
      </c>
      <c r="I461">
        <v>10</v>
      </c>
      <c r="J461" t="s">
        <v>80</v>
      </c>
      <c r="K461" t="s">
        <v>82</v>
      </c>
      <c r="L461">
        <v>0</v>
      </c>
      <c r="M461">
        <v>0</v>
      </c>
      <c r="N461">
        <v>1</v>
      </c>
      <c r="O461">
        <v>0</v>
      </c>
      <c r="P461">
        <v>0</v>
      </c>
      <c r="Q461" t="s">
        <v>86</v>
      </c>
      <c r="R461" t="s">
        <v>178</v>
      </c>
      <c r="S461">
        <v>3.900390625</v>
      </c>
      <c r="T461" t="s">
        <v>650</v>
      </c>
      <c r="U461" t="s">
        <v>654</v>
      </c>
      <c r="V461">
        <v>1.0900000000000001</v>
      </c>
      <c r="W461" t="s">
        <v>656</v>
      </c>
      <c r="X461">
        <v>0</v>
      </c>
      <c r="Y461" t="s">
        <v>738</v>
      </c>
      <c r="Z461">
        <v>2019</v>
      </c>
      <c r="AA461">
        <v>3</v>
      </c>
      <c r="AB461" t="s">
        <v>1148</v>
      </c>
      <c r="AC461" t="s">
        <v>1152</v>
      </c>
      <c r="AD461">
        <v>201920</v>
      </c>
      <c r="AE461" t="s">
        <v>82</v>
      </c>
      <c r="AF461">
        <v>2</v>
      </c>
      <c r="AG461">
        <v>2</v>
      </c>
      <c r="AH461">
        <v>3</v>
      </c>
      <c r="AI461">
        <v>3</v>
      </c>
      <c r="AJ461">
        <v>1</v>
      </c>
      <c r="AK461">
        <v>3.8833333333333302</v>
      </c>
      <c r="AL461">
        <v>9.5</v>
      </c>
    </row>
    <row r="462" spans="1:38" x14ac:dyDescent="0.25">
      <c r="A462" t="s">
        <v>35</v>
      </c>
      <c r="B462" t="s">
        <v>36</v>
      </c>
      <c r="C462" t="s">
        <v>52</v>
      </c>
      <c r="D462" t="s">
        <v>54</v>
      </c>
      <c r="E462" t="s">
        <v>61</v>
      </c>
      <c r="F462" t="s">
        <v>65</v>
      </c>
      <c r="G462" t="s">
        <v>70</v>
      </c>
      <c r="H462" t="s">
        <v>76</v>
      </c>
      <c r="I462">
        <v>9</v>
      </c>
      <c r="J462" t="s">
        <v>80</v>
      </c>
      <c r="K462" t="s">
        <v>84</v>
      </c>
      <c r="L462">
        <v>1</v>
      </c>
      <c r="M462">
        <v>1</v>
      </c>
      <c r="N462">
        <v>0</v>
      </c>
      <c r="O462">
        <v>0</v>
      </c>
      <c r="P462">
        <v>0</v>
      </c>
      <c r="Q462" t="s">
        <v>86</v>
      </c>
      <c r="R462" t="s">
        <v>202</v>
      </c>
      <c r="S462">
        <v>7.240234375</v>
      </c>
      <c r="T462" t="s">
        <v>652</v>
      </c>
      <c r="U462" t="s">
        <v>655</v>
      </c>
      <c r="V462">
        <v>1.76</v>
      </c>
      <c r="W462" t="s">
        <v>656</v>
      </c>
      <c r="X462">
        <v>0</v>
      </c>
      <c r="Y462" t="s">
        <v>761</v>
      </c>
      <c r="Z462">
        <v>2019</v>
      </c>
      <c r="AA462">
        <v>4</v>
      </c>
      <c r="AB462" t="s">
        <v>1150</v>
      </c>
      <c r="AC462" t="s">
        <v>1152</v>
      </c>
      <c r="AD462">
        <v>201920</v>
      </c>
      <c r="AE462" t="s">
        <v>84</v>
      </c>
      <c r="AF462">
        <v>3</v>
      </c>
      <c r="AG462">
        <v>3</v>
      </c>
      <c r="AH462">
        <v>3</v>
      </c>
      <c r="AI462">
        <v>1</v>
      </c>
      <c r="AJ462">
        <v>1</v>
      </c>
      <c r="AK462">
        <v>5.8183333333333298</v>
      </c>
      <c r="AL462">
        <v>3.81666666666667</v>
      </c>
    </row>
    <row r="463" spans="1:38" x14ac:dyDescent="0.25">
      <c r="A463" t="s">
        <v>35</v>
      </c>
      <c r="B463" t="s">
        <v>36</v>
      </c>
      <c r="C463" t="s">
        <v>52</v>
      </c>
      <c r="D463" t="s">
        <v>54</v>
      </c>
      <c r="E463" t="s">
        <v>62</v>
      </c>
      <c r="F463" t="s">
        <v>67</v>
      </c>
      <c r="G463" t="s">
        <v>71</v>
      </c>
      <c r="H463" t="s">
        <v>73</v>
      </c>
      <c r="I463">
        <v>4</v>
      </c>
      <c r="J463" t="s">
        <v>79</v>
      </c>
      <c r="K463" t="s">
        <v>81</v>
      </c>
      <c r="L463">
        <v>0</v>
      </c>
      <c r="M463">
        <v>0</v>
      </c>
      <c r="N463">
        <v>0</v>
      </c>
      <c r="O463">
        <v>1</v>
      </c>
      <c r="P463">
        <v>0</v>
      </c>
      <c r="Q463" t="s">
        <v>85</v>
      </c>
      <c r="R463" t="s">
        <v>364</v>
      </c>
      <c r="S463">
        <v>4</v>
      </c>
      <c r="T463" t="s">
        <v>650</v>
      </c>
      <c r="U463" t="s">
        <v>654</v>
      </c>
      <c r="V463">
        <v>1.1299999999999999</v>
      </c>
      <c r="W463" t="s">
        <v>656</v>
      </c>
      <c r="X463">
        <v>0</v>
      </c>
      <c r="Y463" t="s">
        <v>899</v>
      </c>
      <c r="Z463">
        <v>2019</v>
      </c>
      <c r="AA463">
        <v>4</v>
      </c>
      <c r="AB463" t="s">
        <v>1150</v>
      </c>
      <c r="AC463" t="s">
        <v>1152</v>
      </c>
      <c r="AD463">
        <v>201920</v>
      </c>
      <c r="AE463" t="s">
        <v>81</v>
      </c>
      <c r="AF463">
        <v>2</v>
      </c>
      <c r="AG463">
        <v>2</v>
      </c>
      <c r="AH463">
        <v>1</v>
      </c>
      <c r="AI463">
        <v>1</v>
      </c>
      <c r="AJ463">
        <v>0</v>
      </c>
      <c r="AK463">
        <v>4.4683333333333302</v>
      </c>
      <c r="AL463">
        <v>7.1683333333333303</v>
      </c>
    </row>
    <row r="464" spans="1:38" x14ac:dyDescent="0.25">
      <c r="A464" t="s">
        <v>35</v>
      </c>
      <c r="B464" t="s">
        <v>36</v>
      </c>
      <c r="C464" t="s">
        <v>52</v>
      </c>
      <c r="D464" t="s">
        <v>57</v>
      </c>
      <c r="E464" t="s">
        <v>62</v>
      </c>
      <c r="F464" t="s">
        <v>68</v>
      </c>
      <c r="G464" t="s">
        <v>72</v>
      </c>
      <c r="H464" t="s">
        <v>73</v>
      </c>
      <c r="I464">
        <v>3</v>
      </c>
      <c r="J464" t="s">
        <v>79</v>
      </c>
      <c r="K464" t="s">
        <v>82</v>
      </c>
      <c r="L464">
        <v>0</v>
      </c>
      <c r="M464">
        <v>0</v>
      </c>
      <c r="N464">
        <v>0</v>
      </c>
      <c r="O464">
        <v>0</v>
      </c>
      <c r="P464">
        <v>0</v>
      </c>
      <c r="Q464" t="s">
        <v>86</v>
      </c>
      <c r="R464" t="s">
        <v>543</v>
      </c>
      <c r="S464">
        <v>3.8798828125</v>
      </c>
      <c r="T464" t="s">
        <v>650</v>
      </c>
      <c r="U464" t="s">
        <v>654</v>
      </c>
      <c r="V464">
        <v>0.8</v>
      </c>
      <c r="W464" t="s">
        <v>656</v>
      </c>
      <c r="X464">
        <v>1.381125320391404</v>
      </c>
      <c r="Y464" t="s">
        <v>1060</v>
      </c>
      <c r="Z464">
        <v>2019</v>
      </c>
      <c r="AA464">
        <v>4</v>
      </c>
      <c r="AB464" t="s">
        <v>1150</v>
      </c>
      <c r="AC464" t="s">
        <v>1152</v>
      </c>
      <c r="AD464">
        <v>201920</v>
      </c>
      <c r="AE464" t="s">
        <v>82</v>
      </c>
      <c r="AF464">
        <v>2</v>
      </c>
      <c r="AG464">
        <v>2</v>
      </c>
      <c r="AH464">
        <v>1</v>
      </c>
      <c r="AI464">
        <v>1</v>
      </c>
      <c r="AJ464">
        <v>0</v>
      </c>
      <c r="AK464">
        <v>6.3381666666666696</v>
      </c>
      <c r="AL464">
        <v>3.3416666666666699</v>
      </c>
    </row>
    <row r="465" spans="1:38" x14ac:dyDescent="0.25">
      <c r="A465" t="s">
        <v>35</v>
      </c>
      <c r="B465" t="s">
        <v>50</v>
      </c>
      <c r="C465" t="s">
        <v>52</v>
      </c>
      <c r="D465" t="s">
        <v>57</v>
      </c>
      <c r="E465" t="s">
        <v>62</v>
      </c>
      <c r="F465" t="s">
        <v>67</v>
      </c>
      <c r="G465" t="s">
        <v>71</v>
      </c>
      <c r="H465" t="s">
        <v>75</v>
      </c>
      <c r="I465">
        <v>2</v>
      </c>
      <c r="J465" t="s">
        <v>79</v>
      </c>
      <c r="K465" t="s">
        <v>83</v>
      </c>
      <c r="L465">
        <v>0</v>
      </c>
      <c r="M465">
        <v>0</v>
      </c>
      <c r="N465">
        <v>0</v>
      </c>
      <c r="O465">
        <v>0</v>
      </c>
      <c r="P465">
        <v>0</v>
      </c>
      <c r="Q465" t="s">
        <v>86</v>
      </c>
      <c r="R465" t="s">
        <v>402</v>
      </c>
      <c r="S465">
        <v>3.8785306490384621</v>
      </c>
      <c r="T465" t="s">
        <v>650</v>
      </c>
      <c r="U465" t="s">
        <v>654</v>
      </c>
      <c r="V465">
        <v>0.98</v>
      </c>
      <c r="W465" t="s">
        <v>656</v>
      </c>
      <c r="X465">
        <v>0</v>
      </c>
      <c r="Y465" t="s">
        <v>934</v>
      </c>
      <c r="Z465">
        <v>2019</v>
      </c>
      <c r="AA465">
        <v>4</v>
      </c>
      <c r="AB465" t="s">
        <v>1150</v>
      </c>
      <c r="AC465" t="s">
        <v>1154</v>
      </c>
      <c r="AD465">
        <v>201920</v>
      </c>
      <c r="AE465" t="s">
        <v>83</v>
      </c>
      <c r="AF465">
        <v>1</v>
      </c>
      <c r="AG465">
        <v>2</v>
      </c>
      <c r="AH465">
        <v>2</v>
      </c>
      <c r="AI465">
        <v>1</v>
      </c>
      <c r="AJ465">
        <v>1</v>
      </c>
      <c r="AK465">
        <v>-5.8416666666666703</v>
      </c>
      <c r="AL465">
        <v>13.425000000000001</v>
      </c>
    </row>
    <row r="466" spans="1:38" x14ac:dyDescent="0.25">
      <c r="A466" t="s">
        <v>35</v>
      </c>
      <c r="B466" t="s">
        <v>36</v>
      </c>
      <c r="C466" t="s">
        <v>52</v>
      </c>
      <c r="D466" t="s">
        <v>57</v>
      </c>
      <c r="E466" t="s">
        <v>62</v>
      </c>
      <c r="F466" t="s">
        <v>68</v>
      </c>
      <c r="G466" t="s">
        <v>72</v>
      </c>
      <c r="H466" t="s">
        <v>73</v>
      </c>
      <c r="I466">
        <v>2</v>
      </c>
      <c r="J466" t="s">
        <v>79</v>
      </c>
      <c r="K466" t="s">
        <v>82</v>
      </c>
      <c r="L466">
        <v>0</v>
      </c>
      <c r="M466">
        <v>0</v>
      </c>
      <c r="N466">
        <v>0</v>
      </c>
      <c r="O466">
        <v>0</v>
      </c>
      <c r="P466">
        <v>0</v>
      </c>
      <c r="Q466" t="s">
        <v>86</v>
      </c>
      <c r="R466" t="s">
        <v>542</v>
      </c>
      <c r="S466">
        <v>4.1201171875</v>
      </c>
      <c r="T466" t="s">
        <v>650</v>
      </c>
      <c r="U466" t="s">
        <v>654</v>
      </c>
      <c r="V466">
        <v>0.98</v>
      </c>
      <c r="W466" t="s">
        <v>656</v>
      </c>
      <c r="X466">
        <v>1.2190589681267661</v>
      </c>
      <c r="Y466" t="s">
        <v>858</v>
      </c>
      <c r="Z466">
        <v>2019</v>
      </c>
      <c r="AA466">
        <v>5</v>
      </c>
      <c r="AB466" t="s">
        <v>1150</v>
      </c>
      <c r="AC466" t="s">
        <v>1152</v>
      </c>
      <c r="AD466">
        <v>201920</v>
      </c>
      <c r="AE466" t="s">
        <v>82</v>
      </c>
      <c r="AF466">
        <v>2</v>
      </c>
      <c r="AG466">
        <v>2</v>
      </c>
      <c r="AH466">
        <v>1</v>
      </c>
      <c r="AI466">
        <v>1</v>
      </c>
      <c r="AJ466">
        <v>0</v>
      </c>
      <c r="AK466">
        <v>2.9708333333333301</v>
      </c>
      <c r="AL466">
        <v>5.2686666666666699</v>
      </c>
    </row>
    <row r="467" spans="1:38" x14ac:dyDescent="0.25">
      <c r="A467" t="s">
        <v>35</v>
      </c>
      <c r="B467" t="s">
        <v>36</v>
      </c>
      <c r="C467" t="s">
        <v>52</v>
      </c>
      <c r="D467" t="s">
        <v>49</v>
      </c>
      <c r="E467" t="s">
        <v>61</v>
      </c>
      <c r="F467" t="s">
        <v>65</v>
      </c>
      <c r="G467" t="s">
        <v>70</v>
      </c>
      <c r="H467" t="s">
        <v>73</v>
      </c>
      <c r="I467">
        <v>7</v>
      </c>
      <c r="J467" t="s">
        <v>80</v>
      </c>
      <c r="K467" t="s">
        <v>82</v>
      </c>
      <c r="L467">
        <v>0</v>
      </c>
      <c r="M467">
        <v>0</v>
      </c>
      <c r="N467">
        <v>0</v>
      </c>
      <c r="O467">
        <v>0</v>
      </c>
      <c r="P467">
        <v>0</v>
      </c>
      <c r="Q467" t="s">
        <v>87</v>
      </c>
      <c r="R467" t="s">
        <v>313</v>
      </c>
      <c r="S467">
        <v>4.740234375</v>
      </c>
      <c r="T467" t="s">
        <v>650</v>
      </c>
      <c r="U467" t="s">
        <v>654</v>
      </c>
      <c r="V467">
        <v>1.46</v>
      </c>
      <c r="W467" t="s">
        <v>656</v>
      </c>
      <c r="X467">
        <v>0</v>
      </c>
      <c r="Y467" t="s">
        <v>858</v>
      </c>
      <c r="Z467">
        <v>2019</v>
      </c>
      <c r="AA467">
        <v>5</v>
      </c>
      <c r="AB467" t="s">
        <v>1150</v>
      </c>
      <c r="AC467" t="s">
        <v>1152</v>
      </c>
      <c r="AD467">
        <v>201920</v>
      </c>
      <c r="AE467" t="s">
        <v>82</v>
      </c>
      <c r="AF467">
        <v>2</v>
      </c>
      <c r="AG467">
        <v>2</v>
      </c>
      <c r="AH467">
        <v>1</v>
      </c>
      <c r="AI467">
        <v>3</v>
      </c>
      <c r="AJ467">
        <v>0</v>
      </c>
      <c r="AK467">
        <v>6.2678333333333303</v>
      </c>
      <c r="AL467">
        <v>3.2185000000000001</v>
      </c>
    </row>
    <row r="468" spans="1:38" x14ac:dyDescent="0.25">
      <c r="A468" t="s">
        <v>34</v>
      </c>
      <c r="B468" t="s">
        <v>36</v>
      </c>
      <c r="C468" t="s">
        <v>55</v>
      </c>
      <c r="D468" t="s">
        <v>54</v>
      </c>
      <c r="E468" t="s">
        <v>61</v>
      </c>
      <c r="F468" t="s">
        <v>65</v>
      </c>
      <c r="G468" t="s">
        <v>70</v>
      </c>
      <c r="H468" t="s">
        <v>76</v>
      </c>
      <c r="I468">
        <v>7</v>
      </c>
      <c r="J468" t="s">
        <v>80</v>
      </c>
      <c r="K468" t="s">
        <v>82</v>
      </c>
      <c r="L468">
        <v>1</v>
      </c>
      <c r="M468">
        <v>1</v>
      </c>
      <c r="N468">
        <v>0</v>
      </c>
      <c r="O468">
        <v>0</v>
      </c>
      <c r="P468">
        <v>0</v>
      </c>
      <c r="Q468" t="s">
        <v>86</v>
      </c>
      <c r="R468" t="s">
        <v>251</v>
      </c>
      <c r="S468">
        <v>5.1298828125</v>
      </c>
      <c r="T468" t="s">
        <v>650</v>
      </c>
      <c r="U468" t="s">
        <v>654</v>
      </c>
      <c r="V468">
        <v>1.24</v>
      </c>
      <c r="W468" t="s">
        <v>658</v>
      </c>
      <c r="X468">
        <v>13.128774845972661</v>
      </c>
      <c r="Y468" t="s">
        <v>806</v>
      </c>
      <c r="Z468">
        <v>2019</v>
      </c>
      <c r="AA468">
        <v>5</v>
      </c>
      <c r="AB468" t="s">
        <v>1150</v>
      </c>
      <c r="AC468" t="s">
        <v>1152</v>
      </c>
      <c r="AD468">
        <v>201920</v>
      </c>
      <c r="AE468" t="s">
        <v>82</v>
      </c>
      <c r="AF468">
        <v>2</v>
      </c>
      <c r="AG468">
        <v>2</v>
      </c>
      <c r="AH468">
        <v>3</v>
      </c>
      <c r="AI468">
        <v>1</v>
      </c>
      <c r="AJ468">
        <v>1</v>
      </c>
      <c r="AK468">
        <v>3.06666666666667</v>
      </c>
      <c r="AL468">
        <v>7.9833333333333298</v>
      </c>
    </row>
    <row r="469" spans="1:38" x14ac:dyDescent="0.25">
      <c r="A469" t="s">
        <v>34</v>
      </c>
      <c r="B469" t="s">
        <v>43</v>
      </c>
      <c r="C469" t="s">
        <v>54</v>
      </c>
      <c r="D469" t="s">
        <v>59</v>
      </c>
      <c r="E469" t="s">
        <v>61</v>
      </c>
      <c r="F469" t="s">
        <v>65</v>
      </c>
      <c r="G469" t="s">
        <v>70</v>
      </c>
      <c r="H469" t="s">
        <v>73</v>
      </c>
      <c r="I469">
        <v>7</v>
      </c>
      <c r="J469" t="s">
        <v>80</v>
      </c>
      <c r="K469" t="s">
        <v>82</v>
      </c>
      <c r="L469">
        <v>0</v>
      </c>
      <c r="M469">
        <v>0</v>
      </c>
      <c r="N469">
        <v>0</v>
      </c>
      <c r="O469">
        <v>0</v>
      </c>
      <c r="P469">
        <v>0</v>
      </c>
      <c r="Q469" t="s">
        <v>87</v>
      </c>
      <c r="R469" t="s">
        <v>354</v>
      </c>
      <c r="S469">
        <v>4.830078125</v>
      </c>
      <c r="T469" t="s">
        <v>650</v>
      </c>
      <c r="U469" t="s">
        <v>654</v>
      </c>
      <c r="V469">
        <v>1.19</v>
      </c>
      <c r="W469" t="s">
        <v>658</v>
      </c>
      <c r="X469">
        <v>12.931544473394739</v>
      </c>
      <c r="Y469" t="s">
        <v>806</v>
      </c>
      <c r="Z469">
        <v>2019</v>
      </c>
      <c r="AA469">
        <v>5</v>
      </c>
      <c r="AB469" t="s">
        <v>1150</v>
      </c>
      <c r="AC469" t="s">
        <v>1155</v>
      </c>
      <c r="AD469">
        <v>201920</v>
      </c>
      <c r="AE469" t="s">
        <v>82</v>
      </c>
      <c r="AF469">
        <v>2</v>
      </c>
      <c r="AG469">
        <v>2</v>
      </c>
      <c r="AH469">
        <v>1</v>
      </c>
      <c r="AI469">
        <v>2</v>
      </c>
      <c r="AJ469">
        <v>0</v>
      </c>
      <c r="AK469">
        <v>3.0533333333333301</v>
      </c>
      <c r="AL469">
        <v>7.8716666666666697</v>
      </c>
    </row>
    <row r="470" spans="1:38" x14ac:dyDescent="0.25">
      <c r="A470" t="s">
        <v>35</v>
      </c>
      <c r="B470" t="s">
        <v>43</v>
      </c>
      <c r="C470" t="s">
        <v>51</v>
      </c>
      <c r="D470" t="s">
        <v>54</v>
      </c>
      <c r="E470" t="s">
        <v>62</v>
      </c>
      <c r="F470" t="s">
        <v>68</v>
      </c>
      <c r="G470" t="s">
        <v>72</v>
      </c>
      <c r="H470" t="s">
        <v>77</v>
      </c>
      <c r="I470">
        <v>4</v>
      </c>
      <c r="J470" t="s">
        <v>79</v>
      </c>
      <c r="K470" t="s">
        <v>81</v>
      </c>
      <c r="L470">
        <v>0</v>
      </c>
      <c r="M470">
        <v>1</v>
      </c>
      <c r="N470">
        <v>0</v>
      </c>
      <c r="O470">
        <v>1</v>
      </c>
      <c r="P470">
        <v>0</v>
      </c>
      <c r="Q470" t="s">
        <v>86</v>
      </c>
      <c r="R470" t="s">
        <v>549</v>
      </c>
      <c r="S470">
        <v>3.740234375</v>
      </c>
      <c r="T470" t="s">
        <v>650</v>
      </c>
      <c r="U470" t="s">
        <v>653</v>
      </c>
      <c r="V470">
        <v>0.5</v>
      </c>
      <c r="W470" t="s">
        <v>656</v>
      </c>
      <c r="X470">
        <v>2.944886963814489</v>
      </c>
      <c r="Y470" t="s">
        <v>1065</v>
      </c>
      <c r="Z470">
        <v>2019</v>
      </c>
      <c r="AA470">
        <v>5</v>
      </c>
      <c r="AB470" t="s">
        <v>1150</v>
      </c>
      <c r="AC470" t="s">
        <v>1155</v>
      </c>
      <c r="AD470">
        <v>201920</v>
      </c>
      <c r="AE470" t="s">
        <v>81</v>
      </c>
      <c r="AF470">
        <v>2</v>
      </c>
      <c r="AG470">
        <v>2</v>
      </c>
      <c r="AH470">
        <v>2</v>
      </c>
      <c r="AI470">
        <v>1</v>
      </c>
      <c r="AJ470">
        <v>1</v>
      </c>
      <c r="AK470">
        <v>9.3989999999999991</v>
      </c>
      <c r="AL470">
        <v>-13.687666666666701</v>
      </c>
    </row>
    <row r="471" spans="1:38" x14ac:dyDescent="0.25">
      <c r="A471" t="s">
        <v>35</v>
      </c>
      <c r="B471" t="s">
        <v>36</v>
      </c>
      <c r="C471" t="s">
        <v>51</v>
      </c>
      <c r="D471" t="s">
        <v>54</v>
      </c>
      <c r="E471" t="s">
        <v>61</v>
      </c>
      <c r="F471" t="s">
        <v>66</v>
      </c>
      <c r="G471" t="s">
        <v>70</v>
      </c>
      <c r="H471" t="s">
        <v>76</v>
      </c>
      <c r="I471">
        <v>7</v>
      </c>
      <c r="J471" t="s">
        <v>80</v>
      </c>
      <c r="K471" t="s">
        <v>82</v>
      </c>
      <c r="L471">
        <v>1</v>
      </c>
      <c r="M471">
        <v>1</v>
      </c>
      <c r="N471">
        <v>0</v>
      </c>
      <c r="O471">
        <v>0</v>
      </c>
      <c r="P471">
        <v>0</v>
      </c>
      <c r="Q471" t="s">
        <v>86</v>
      </c>
      <c r="R471" t="s">
        <v>221</v>
      </c>
      <c r="S471">
        <v>4.5400390625</v>
      </c>
      <c r="T471" t="s">
        <v>650</v>
      </c>
      <c r="U471" t="s">
        <v>654</v>
      </c>
      <c r="V471">
        <v>1.37</v>
      </c>
      <c r="W471" t="s">
        <v>656</v>
      </c>
      <c r="X471">
        <v>0.51159158445380837</v>
      </c>
      <c r="Y471" t="s">
        <v>779</v>
      </c>
      <c r="Z471">
        <v>2019</v>
      </c>
      <c r="AA471">
        <v>7</v>
      </c>
      <c r="AB471" t="s">
        <v>1149</v>
      </c>
      <c r="AC471" t="s">
        <v>1152</v>
      </c>
      <c r="AD471">
        <v>201920</v>
      </c>
      <c r="AE471" t="s">
        <v>82</v>
      </c>
      <c r="AF471">
        <v>2</v>
      </c>
      <c r="AG471">
        <v>2</v>
      </c>
      <c r="AH471">
        <v>3</v>
      </c>
      <c r="AI471">
        <v>1</v>
      </c>
      <c r="AJ471">
        <v>1</v>
      </c>
      <c r="AK471">
        <v>2.9666666666666699</v>
      </c>
      <c r="AL471">
        <v>4.6666666666666696</v>
      </c>
    </row>
    <row r="472" spans="1:38" x14ac:dyDescent="0.25">
      <c r="A472" t="s">
        <v>35</v>
      </c>
      <c r="B472" t="s">
        <v>42</v>
      </c>
      <c r="C472" t="s">
        <v>51</v>
      </c>
      <c r="D472" t="s">
        <v>49</v>
      </c>
      <c r="E472" t="s">
        <v>62</v>
      </c>
      <c r="F472" t="s">
        <v>64</v>
      </c>
      <c r="G472" t="s">
        <v>72</v>
      </c>
      <c r="H472" t="s">
        <v>75</v>
      </c>
      <c r="I472">
        <v>5</v>
      </c>
      <c r="J472" t="s">
        <v>80</v>
      </c>
      <c r="K472" t="s">
        <v>83</v>
      </c>
      <c r="L472">
        <v>0</v>
      </c>
      <c r="M472">
        <v>1</v>
      </c>
      <c r="N472">
        <v>0</v>
      </c>
      <c r="O472">
        <v>0</v>
      </c>
      <c r="P472">
        <v>0</v>
      </c>
      <c r="Q472" t="s">
        <v>86</v>
      </c>
      <c r="R472" t="s">
        <v>581</v>
      </c>
      <c r="S472">
        <v>4.91015625</v>
      </c>
      <c r="T472" t="s">
        <v>650</v>
      </c>
      <c r="U472" t="s">
        <v>654</v>
      </c>
      <c r="V472">
        <v>1.01</v>
      </c>
      <c r="W472" t="s">
        <v>656</v>
      </c>
      <c r="X472">
        <v>0</v>
      </c>
      <c r="Y472" t="s">
        <v>1092</v>
      </c>
      <c r="Z472">
        <v>2019</v>
      </c>
      <c r="AA472">
        <v>7</v>
      </c>
      <c r="AB472" t="s">
        <v>1149</v>
      </c>
      <c r="AC472" t="s">
        <v>1155</v>
      </c>
      <c r="AD472">
        <v>201920</v>
      </c>
      <c r="AE472" t="s">
        <v>83</v>
      </c>
      <c r="AF472">
        <v>1</v>
      </c>
      <c r="AG472">
        <v>2</v>
      </c>
      <c r="AH472">
        <v>2</v>
      </c>
      <c r="AI472">
        <v>3</v>
      </c>
      <c r="AJ472">
        <v>1</v>
      </c>
      <c r="AK472">
        <v>8.4666666666666703</v>
      </c>
      <c r="AL472">
        <v>-13.4683333333333</v>
      </c>
    </row>
    <row r="473" spans="1:38" x14ac:dyDescent="0.25">
      <c r="A473" t="s">
        <v>35</v>
      </c>
      <c r="B473" t="s">
        <v>36</v>
      </c>
      <c r="C473" t="s">
        <v>51</v>
      </c>
      <c r="D473" t="s">
        <v>60</v>
      </c>
      <c r="E473" t="s">
        <v>63</v>
      </c>
      <c r="F473" t="s">
        <v>67</v>
      </c>
      <c r="G473" t="s">
        <v>71</v>
      </c>
      <c r="H473" t="s">
        <v>75</v>
      </c>
      <c r="I473">
        <v>10</v>
      </c>
      <c r="J473" t="s">
        <v>80</v>
      </c>
      <c r="K473" t="s">
        <v>82</v>
      </c>
      <c r="L473">
        <v>0</v>
      </c>
      <c r="M473">
        <v>1</v>
      </c>
      <c r="N473">
        <v>0</v>
      </c>
      <c r="O473">
        <v>1</v>
      </c>
      <c r="P473">
        <v>0</v>
      </c>
      <c r="Q473" t="s">
        <v>86</v>
      </c>
      <c r="R473" t="s">
        <v>460</v>
      </c>
      <c r="S473">
        <v>4.7998046875</v>
      </c>
      <c r="T473" t="s">
        <v>650</v>
      </c>
      <c r="U473" t="s">
        <v>654</v>
      </c>
      <c r="V473">
        <v>0.96</v>
      </c>
      <c r="W473" t="s">
        <v>656</v>
      </c>
      <c r="X473">
        <v>2.6067249476909571</v>
      </c>
      <c r="Y473" t="s">
        <v>989</v>
      </c>
      <c r="Z473">
        <v>2019</v>
      </c>
      <c r="AA473">
        <v>7</v>
      </c>
      <c r="AB473" t="s">
        <v>1149</v>
      </c>
      <c r="AC473" t="s">
        <v>1152</v>
      </c>
      <c r="AD473">
        <v>201920</v>
      </c>
      <c r="AE473" t="s">
        <v>82</v>
      </c>
      <c r="AF473">
        <v>2</v>
      </c>
      <c r="AG473">
        <v>2</v>
      </c>
      <c r="AH473">
        <v>2</v>
      </c>
      <c r="AI473">
        <v>2</v>
      </c>
      <c r="AJ473">
        <v>1</v>
      </c>
      <c r="AK473">
        <v>6.4293333333333296</v>
      </c>
      <c r="AL473">
        <v>3.3420000000000001</v>
      </c>
    </row>
    <row r="474" spans="1:38" x14ac:dyDescent="0.25">
      <c r="A474" t="s">
        <v>35</v>
      </c>
      <c r="B474" t="s">
        <v>36</v>
      </c>
      <c r="C474" t="s">
        <v>53</v>
      </c>
      <c r="D474" t="s">
        <v>58</v>
      </c>
      <c r="E474" t="s">
        <v>62</v>
      </c>
      <c r="F474" t="s">
        <v>68</v>
      </c>
      <c r="G474" t="s">
        <v>72</v>
      </c>
      <c r="H474" t="s">
        <v>73</v>
      </c>
      <c r="I474">
        <v>1</v>
      </c>
      <c r="J474" t="s">
        <v>79</v>
      </c>
      <c r="K474" t="s">
        <v>82</v>
      </c>
      <c r="L474">
        <v>0</v>
      </c>
      <c r="M474">
        <v>0</v>
      </c>
      <c r="N474">
        <v>0</v>
      </c>
      <c r="O474">
        <v>0</v>
      </c>
      <c r="P474">
        <v>0</v>
      </c>
      <c r="Q474" t="s">
        <v>86</v>
      </c>
      <c r="R474" t="s">
        <v>556</v>
      </c>
      <c r="S474">
        <v>5.1298828125</v>
      </c>
      <c r="T474" t="s">
        <v>650</v>
      </c>
      <c r="U474" t="s">
        <v>654</v>
      </c>
      <c r="V474">
        <v>1.1000000000000001</v>
      </c>
      <c r="W474" t="s">
        <v>657</v>
      </c>
      <c r="X474">
        <v>61.696685211998997</v>
      </c>
      <c r="Y474" t="s">
        <v>1070</v>
      </c>
      <c r="Z474">
        <v>2019</v>
      </c>
      <c r="AA474">
        <v>7</v>
      </c>
      <c r="AB474" t="s">
        <v>1149</v>
      </c>
      <c r="AC474" t="s">
        <v>1152</v>
      </c>
      <c r="AD474">
        <v>201920</v>
      </c>
      <c r="AE474" t="s">
        <v>82</v>
      </c>
      <c r="AF474">
        <v>2</v>
      </c>
      <c r="AG474">
        <v>3</v>
      </c>
      <c r="AH474">
        <v>1</v>
      </c>
      <c r="AI474">
        <v>3</v>
      </c>
      <c r="AJ474">
        <v>0</v>
      </c>
      <c r="AK474">
        <v>6.3010000000000002</v>
      </c>
      <c r="AL474">
        <v>3.3891666666666702</v>
      </c>
    </row>
    <row r="475" spans="1:38" x14ac:dyDescent="0.25">
      <c r="A475" t="s">
        <v>35</v>
      </c>
      <c r="B475" t="s">
        <v>49</v>
      </c>
      <c r="C475" t="s">
        <v>51</v>
      </c>
      <c r="D475" t="s">
        <v>57</v>
      </c>
      <c r="E475" t="s">
        <v>62</v>
      </c>
      <c r="F475" t="s">
        <v>69</v>
      </c>
      <c r="G475" t="s">
        <v>72</v>
      </c>
      <c r="H475" t="s">
        <v>75</v>
      </c>
      <c r="I475">
        <v>6</v>
      </c>
      <c r="J475" t="s">
        <v>80</v>
      </c>
      <c r="K475" t="s">
        <v>82</v>
      </c>
      <c r="L475">
        <v>0</v>
      </c>
      <c r="M475">
        <v>0</v>
      </c>
      <c r="N475">
        <v>0</v>
      </c>
      <c r="O475">
        <v>0</v>
      </c>
      <c r="P475">
        <v>0</v>
      </c>
      <c r="Q475" t="s">
        <v>86</v>
      </c>
      <c r="R475" t="s">
        <v>597</v>
      </c>
      <c r="S475">
        <v>5.16015625</v>
      </c>
      <c r="T475" t="s">
        <v>650</v>
      </c>
      <c r="U475" t="s">
        <v>654</v>
      </c>
      <c r="V475">
        <v>1.37</v>
      </c>
      <c r="W475" t="s">
        <v>656</v>
      </c>
      <c r="X475">
        <v>0</v>
      </c>
      <c r="Y475" t="s">
        <v>1106</v>
      </c>
      <c r="Z475">
        <v>2019</v>
      </c>
      <c r="AA475">
        <v>7</v>
      </c>
      <c r="AB475" t="s">
        <v>1149</v>
      </c>
      <c r="AC475" t="s">
        <v>1155</v>
      </c>
      <c r="AD475">
        <v>201920</v>
      </c>
      <c r="AE475" t="s">
        <v>82</v>
      </c>
      <c r="AF475">
        <v>2</v>
      </c>
      <c r="AG475">
        <v>2</v>
      </c>
      <c r="AH475">
        <v>2</v>
      </c>
      <c r="AI475">
        <v>1</v>
      </c>
      <c r="AJ475">
        <v>1</v>
      </c>
      <c r="AK475">
        <v>6.3298333333333296</v>
      </c>
      <c r="AL475">
        <v>-10.856666666666699</v>
      </c>
    </row>
    <row r="476" spans="1:38" x14ac:dyDescent="0.25">
      <c r="A476" t="s">
        <v>35</v>
      </c>
      <c r="B476" t="s">
        <v>36</v>
      </c>
      <c r="C476" t="s">
        <v>51</v>
      </c>
      <c r="D476" t="s">
        <v>54</v>
      </c>
      <c r="E476" t="s">
        <v>63</v>
      </c>
      <c r="F476" t="s">
        <v>67</v>
      </c>
      <c r="G476" t="s">
        <v>71</v>
      </c>
      <c r="H476" t="s">
        <v>75</v>
      </c>
      <c r="I476">
        <v>2</v>
      </c>
      <c r="J476" t="s">
        <v>79</v>
      </c>
      <c r="K476" t="s">
        <v>82</v>
      </c>
      <c r="L476">
        <v>0</v>
      </c>
      <c r="M476">
        <v>0</v>
      </c>
      <c r="N476">
        <v>0</v>
      </c>
      <c r="O476">
        <v>0</v>
      </c>
      <c r="P476">
        <v>0</v>
      </c>
      <c r="Q476" t="s">
        <v>86</v>
      </c>
      <c r="R476" t="s">
        <v>414</v>
      </c>
      <c r="S476">
        <v>5.900390625</v>
      </c>
      <c r="T476" t="s">
        <v>652</v>
      </c>
      <c r="U476" t="s">
        <v>654</v>
      </c>
      <c r="V476">
        <v>1.2868571428571429</v>
      </c>
      <c r="W476" t="s">
        <v>656</v>
      </c>
      <c r="X476">
        <v>0</v>
      </c>
      <c r="Y476" t="s">
        <v>865</v>
      </c>
      <c r="Z476">
        <v>2019</v>
      </c>
      <c r="AA476">
        <v>8</v>
      </c>
      <c r="AB476" t="s">
        <v>1149</v>
      </c>
      <c r="AC476" t="s">
        <v>1152</v>
      </c>
      <c r="AD476">
        <v>201920</v>
      </c>
      <c r="AE476" t="s">
        <v>82</v>
      </c>
      <c r="AF476">
        <v>2</v>
      </c>
      <c r="AG476">
        <v>2</v>
      </c>
      <c r="AH476">
        <v>2</v>
      </c>
      <c r="AI476">
        <v>1</v>
      </c>
      <c r="AJ476">
        <v>1</v>
      </c>
      <c r="AK476">
        <v>4.16</v>
      </c>
      <c r="AL476">
        <v>8.375</v>
      </c>
    </row>
    <row r="477" spans="1:38" x14ac:dyDescent="0.25">
      <c r="A477" t="s">
        <v>34</v>
      </c>
      <c r="B477" t="s">
        <v>36</v>
      </c>
      <c r="C477" t="s">
        <v>52</v>
      </c>
      <c r="D477" t="s">
        <v>56</v>
      </c>
      <c r="E477" t="s">
        <v>61</v>
      </c>
      <c r="F477" t="s">
        <v>64</v>
      </c>
      <c r="G477" t="s">
        <v>70</v>
      </c>
      <c r="H477" t="s">
        <v>73</v>
      </c>
      <c r="I477">
        <v>8</v>
      </c>
      <c r="J477" t="s">
        <v>80</v>
      </c>
      <c r="K477" t="s">
        <v>81</v>
      </c>
      <c r="L477">
        <v>0</v>
      </c>
      <c r="M477">
        <v>0</v>
      </c>
      <c r="N477">
        <v>0</v>
      </c>
      <c r="O477">
        <v>0</v>
      </c>
      <c r="P477">
        <v>0</v>
      </c>
      <c r="Q477" t="s">
        <v>87</v>
      </c>
      <c r="R477" t="s">
        <v>320</v>
      </c>
      <c r="S477">
        <v>4.490234375</v>
      </c>
      <c r="T477" t="s">
        <v>650</v>
      </c>
      <c r="U477" t="s">
        <v>654</v>
      </c>
      <c r="V477">
        <v>1.1299999999999999</v>
      </c>
      <c r="W477" t="s">
        <v>656</v>
      </c>
      <c r="X477">
        <v>0.29040459097965748</v>
      </c>
      <c r="Y477" t="s">
        <v>865</v>
      </c>
      <c r="Z477">
        <v>2019</v>
      </c>
      <c r="AA477">
        <v>8</v>
      </c>
      <c r="AB477" t="s">
        <v>1149</v>
      </c>
      <c r="AC477" t="s">
        <v>1152</v>
      </c>
      <c r="AD477">
        <v>201920</v>
      </c>
      <c r="AE477" t="s">
        <v>81</v>
      </c>
      <c r="AF477">
        <v>3</v>
      </c>
      <c r="AG477">
        <v>2</v>
      </c>
      <c r="AH477">
        <v>1</v>
      </c>
      <c r="AI477">
        <v>3</v>
      </c>
      <c r="AJ477">
        <v>0</v>
      </c>
      <c r="AK477">
        <v>4.6749999999999998</v>
      </c>
      <c r="AL477">
        <v>7.1551666666666698</v>
      </c>
    </row>
    <row r="478" spans="1:38" x14ac:dyDescent="0.25">
      <c r="A478" t="s">
        <v>35</v>
      </c>
      <c r="B478" t="s">
        <v>45</v>
      </c>
      <c r="C478" t="s">
        <v>51</v>
      </c>
      <c r="D478" t="s">
        <v>49</v>
      </c>
      <c r="E478" t="s">
        <v>62</v>
      </c>
      <c r="F478" t="s">
        <v>64</v>
      </c>
      <c r="G478" t="s">
        <v>72</v>
      </c>
      <c r="H478" t="s">
        <v>74</v>
      </c>
      <c r="I478">
        <v>4</v>
      </c>
      <c r="J478" t="s">
        <v>79</v>
      </c>
      <c r="K478" t="s">
        <v>82</v>
      </c>
      <c r="L478">
        <v>0</v>
      </c>
      <c r="M478">
        <v>0</v>
      </c>
      <c r="N478">
        <v>1</v>
      </c>
      <c r="O478">
        <v>0</v>
      </c>
      <c r="P478">
        <v>0</v>
      </c>
      <c r="Q478" t="s">
        <v>86</v>
      </c>
      <c r="R478" t="s">
        <v>500</v>
      </c>
      <c r="S478">
        <v>5.0703125</v>
      </c>
      <c r="T478" t="s">
        <v>650</v>
      </c>
      <c r="U478" t="s">
        <v>653</v>
      </c>
      <c r="V478">
        <v>0.46</v>
      </c>
      <c r="W478" t="s">
        <v>656</v>
      </c>
      <c r="X478">
        <v>0</v>
      </c>
      <c r="Y478" t="s">
        <v>1026</v>
      </c>
      <c r="Z478">
        <v>2019</v>
      </c>
      <c r="AA478">
        <v>8</v>
      </c>
      <c r="AB478" t="s">
        <v>1149</v>
      </c>
      <c r="AC478" t="s">
        <v>1152</v>
      </c>
      <c r="AD478">
        <v>201920</v>
      </c>
      <c r="AE478" t="s">
        <v>82</v>
      </c>
      <c r="AF478">
        <v>2</v>
      </c>
      <c r="AG478">
        <v>2</v>
      </c>
      <c r="AH478">
        <v>3</v>
      </c>
      <c r="AI478">
        <v>3</v>
      </c>
      <c r="AJ478">
        <v>1</v>
      </c>
      <c r="AK478">
        <v>3.8666666666666698</v>
      </c>
      <c r="AL478">
        <v>9.5166666666666693</v>
      </c>
    </row>
    <row r="479" spans="1:38" x14ac:dyDescent="0.25">
      <c r="A479" t="s">
        <v>35</v>
      </c>
      <c r="B479" t="s">
        <v>45</v>
      </c>
      <c r="C479" t="s">
        <v>51</v>
      </c>
      <c r="D479" t="s">
        <v>54</v>
      </c>
      <c r="E479" t="s">
        <v>62</v>
      </c>
      <c r="F479" t="s">
        <v>64</v>
      </c>
      <c r="G479" t="s">
        <v>72</v>
      </c>
      <c r="H479" t="s">
        <v>74</v>
      </c>
      <c r="I479">
        <v>4</v>
      </c>
      <c r="J479" t="s">
        <v>79</v>
      </c>
      <c r="K479" t="s">
        <v>82</v>
      </c>
      <c r="L479">
        <v>0</v>
      </c>
      <c r="M479">
        <v>0</v>
      </c>
      <c r="N479">
        <v>1</v>
      </c>
      <c r="O479">
        <v>0</v>
      </c>
      <c r="P479">
        <v>0</v>
      </c>
      <c r="Q479" t="s">
        <v>86</v>
      </c>
      <c r="R479" t="s">
        <v>499</v>
      </c>
      <c r="S479">
        <v>5.0703125</v>
      </c>
      <c r="T479" t="s">
        <v>650</v>
      </c>
      <c r="U479" t="s">
        <v>653</v>
      </c>
      <c r="V479">
        <v>0.46</v>
      </c>
      <c r="W479" t="s">
        <v>656</v>
      </c>
      <c r="X479">
        <v>0</v>
      </c>
      <c r="Y479" t="s">
        <v>1026</v>
      </c>
      <c r="Z479">
        <v>2019</v>
      </c>
      <c r="AA479">
        <v>8</v>
      </c>
      <c r="AB479" t="s">
        <v>1149</v>
      </c>
      <c r="AC479" t="s">
        <v>1152</v>
      </c>
      <c r="AD479">
        <v>201920</v>
      </c>
      <c r="AE479" t="s">
        <v>82</v>
      </c>
      <c r="AF479">
        <v>2</v>
      </c>
      <c r="AG479">
        <v>2</v>
      </c>
      <c r="AH479">
        <v>3</v>
      </c>
      <c r="AI479">
        <v>1</v>
      </c>
      <c r="AJ479">
        <v>1</v>
      </c>
      <c r="AK479">
        <v>3.87333333333333</v>
      </c>
      <c r="AL479">
        <v>9.5166666666666693</v>
      </c>
    </row>
    <row r="480" spans="1:38" x14ac:dyDescent="0.25">
      <c r="A480" t="s">
        <v>35</v>
      </c>
      <c r="B480" t="s">
        <v>36</v>
      </c>
      <c r="C480" t="s">
        <v>54</v>
      </c>
      <c r="D480" t="s">
        <v>49</v>
      </c>
      <c r="E480" t="s">
        <v>61</v>
      </c>
      <c r="F480" t="s">
        <v>65</v>
      </c>
      <c r="G480" t="s">
        <v>70</v>
      </c>
      <c r="H480" t="s">
        <v>74</v>
      </c>
      <c r="I480">
        <v>5</v>
      </c>
      <c r="J480" t="s">
        <v>80</v>
      </c>
      <c r="K480" t="s">
        <v>82</v>
      </c>
      <c r="L480">
        <v>0</v>
      </c>
      <c r="M480">
        <v>0</v>
      </c>
      <c r="N480">
        <v>1</v>
      </c>
      <c r="O480">
        <v>0</v>
      </c>
      <c r="P480">
        <v>0</v>
      </c>
      <c r="Q480" t="s">
        <v>87</v>
      </c>
      <c r="R480" t="s">
        <v>323</v>
      </c>
      <c r="S480">
        <v>5.4296875</v>
      </c>
      <c r="T480" t="s">
        <v>650</v>
      </c>
      <c r="U480" t="s">
        <v>655</v>
      </c>
      <c r="V480">
        <v>1.64</v>
      </c>
      <c r="W480" t="s">
        <v>656</v>
      </c>
      <c r="X480">
        <v>0.31057063490152281</v>
      </c>
      <c r="Y480" t="s">
        <v>867</v>
      </c>
      <c r="Z480">
        <v>2019</v>
      </c>
      <c r="AA480">
        <v>8</v>
      </c>
      <c r="AB480" t="s">
        <v>1149</v>
      </c>
      <c r="AC480" t="s">
        <v>1152</v>
      </c>
      <c r="AD480">
        <v>201920</v>
      </c>
      <c r="AE480" t="s">
        <v>82</v>
      </c>
      <c r="AF480">
        <v>2</v>
      </c>
      <c r="AG480">
        <v>2</v>
      </c>
      <c r="AH480">
        <v>3</v>
      </c>
      <c r="AI480">
        <v>3</v>
      </c>
      <c r="AJ480">
        <v>1</v>
      </c>
      <c r="AK480">
        <v>3.5806666666666702</v>
      </c>
      <c r="AL480">
        <v>6.6791666666666698</v>
      </c>
    </row>
    <row r="481" spans="1:38" x14ac:dyDescent="0.25">
      <c r="A481" t="s">
        <v>34</v>
      </c>
      <c r="B481" t="s">
        <v>45</v>
      </c>
      <c r="C481" t="s">
        <v>51</v>
      </c>
      <c r="D481" t="s">
        <v>57</v>
      </c>
      <c r="E481" t="s">
        <v>63</v>
      </c>
      <c r="F481" t="s">
        <v>67</v>
      </c>
      <c r="G481" t="s">
        <v>71</v>
      </c>
      <c r="H481" t="s">
        <v>75</v>
      </c>
      <c r="I481">
        <v>4</v>
      </c>
      <c r="J481" t="s">
        <v>79</v>
      </c>
      <c r="K481" t="s">
        <v>82</v>
      </c>
      <c r="L481">
        <v>0</v>
      </c>
      <c r="M481">
        <v>0</v>
      </c>
      <c r="N481">
        <v>0</v>
      </c>
      <c r="O481">
        <v>0</v>
      </c>
      <c r="P481">
        <v>0</v>
      </c>
      <c r="Q481" t="s">
        <v>86</v>
      </c>
      <c r="R481" t="s">
        <v>436</v>
      </c>
      <c r="S481">
        <v>6.919921875</v>
      </c>
      <c r="T481" t="s">
        <v>652</v>
      </c>
      <c r="U481" t="s">
        <v>653</v>
      </c>
      <c r="V481">
        <v>0.13</v>
      </c>
      <c r="W481" t="s">
        <v>658</v>
      </c>
      <c r="X481">
        <v>20.83255648612975</v>
      </c>
      <c r="Y481" t="s">
        <v>965</v>
      </c>
      <c r="Z481">
        <v>2019</v>
      </c>
      <c r="AA481">
        <v>9</v>
      </c>
      <c r="AB481" t="s">
        <v>1149</v>
      </c>
      <c r="AC481" t="s">
        <v>1152</v>
      </c>
      <c r="AD481">
        <v>201920</v>
      </c>
      <c r="AE481" t="s">
        <v>82</v>
      </c>
      <c r="AF481">
        <v>2</v>
      </c>
      <c r="AG481">
        <v>2</v>
      </c>
      <c r="AH481">
        <v>2</v>
      </c>
      <c r="AI481">
        <v>1</v>
      </c>
      <c r="AJ481">
        <v>1</v>
      </c>
      <c r="AK481">
        <v>4.0516666666666703</v>
      </c>
      <c r="AL481">
        <v>9.68333333333333</v>
      </c>
    </row>
    <row r="482" spans="1:38" x14ac:dyDescent="0.25">
      <c r="A482" t="s">
        <v>35</v>
      </c>
      <c r="B482" t="s">
        <v>45</v>
      </c>
      <c r="C482" t="s">
        <v>54</v>
      </c>
      <c r="D482" t="s">
        <v>57</v>
      </c>
      <c r="E482" t="s">
        <v>61</v>
      </c>
      <c r="F482" t="s">
        <v>68</v>
      </c>
      <c r="G482" t="s">
        <v>72</v>
      </c>
      <c r="H482" t="s">
        <v>74</v>
      </c>
      <c r="I482">
        <v>8</v>
      </c>
      <c r="J482" t="s">
        <v>80</v>
      </c>
      <c r="K482" t="s">
        <v>82</v>
      </c>
      <c r="L482">
        <v>0</v>
      </c>
      <c r="M482">
        <v>0</v>
      </c>
      <c r="N482">
        <v>1</v>
      </c>
      <c r="O482">
        <v>0</v>
      </c>
      <c r="P482">
        <v>0</v>
      </c>
      <c r="Q482" t="s">
        <v>86</v>
      </c>
      <c r="R482" t="s">
        <v>605</v>
      </c>
      <c r="S482">
        <v>3.6904296875</v>
      </c>
      <c r="T482" t="s">
        <v>650</v>
      </c>
      <c r="U482" t="s">
        <v>653</v>
      </c>
      <c r="V482">
        <v>0.61</v>
      </c>
      <c r="W482" t="s">
        <v>656</v>
      </c>
      <c r="X482">
        <v>0.2102139106552515</v>
      </c>
      <c r="Y482" t="s">
        <v>1113</v>
      </c>
      <c r="Z482">
        <v>2019</v>
      </c>
      <c r="AA482">
        <v>9</v>
      </c>
      <c r="AB482" t="s">
        <v>1149</v>
      </c>
      <c r="AC482" t="s">
        <v>1152</v>
      </c>
      <c r="AD482">
        <v>201920</v>
      </c>
      <c r="AE482" t="s">
        <v>82</v>
      </c>
      <c r="AF482">
        <v>2</v>
      </c>
      <c r="AG482">
        <v>2</v>
      </c>
      <c r="AH482">
        <v>3</v>
      </c>
      <c r="AI482">
        <v>1</v>
      </c>
      <c r="AJ482">
        <v>1</v>
      </c>
      <c r="AK482">
        <v>4.1710000000000003</v>
      </c>
      <c r="AL482">
        <v>8.9221666666666692</v>
      </c>
    </row>
    <row r="483" spans="1:38" x14ac:dyDescent="0.25">
      <c r="A483" t="s">
        <v>35</v>
      </c>
      <c r="B483" t="s">
        <v>43</v>
      </c>
      <c r="C483" t="s">
        <v>52</v>
      </c>
      <c r="D483" t="s">
        <v>57</v>
      </c>
      <c r="E483" t="s">
        <v>62</v>
      </c>
      <c r="F483" t="s">
        <v>68</v>
      </c>
      <c r="G483" t="s">
        <v>72</v>
      </c>
      <c r="H483" t="s">
        <v>77</v>
      </c>
      <c r="I483">
        <v>4</v>
      </c>
      <c r="J483" t="s">
        <v>79</v>
      </c>
      <c r="K483" t="s">
        <v>81</v>
      </c>
      <c r="L483">
        <v>0</v>
      </c>
      <c r="M483">
        <v>1</v>
      </c>
      <c r="N483">
        <v>0</v>
      </c>
      <c r="O483">
        <v>0</v>
      </c>
      <c r="P483">
        <v>0</v>
      </c>
      <c r="Q483" t="s">
        <v>86</v>
      </c>
      <c r="R483" t="s">
        <v>551</v>
      </c>
      <c r="S483">
        <v>6.23046875</v>
      </c>
      <c r="T483" t="s">
        <v>652</v>
      </c>
      <c r="U483" t="s">
        <v>653</v>
      </c>
      <c r="V483">
        <v>0.42</v>
      </c>
      <c r="W483" t="s">
        <v>658</v>
      </c>
      <c r="X483">
        <v>21.160670276731249</v>
      </c>
      <c r="Y483" t="s">
        <v>1067</v>
      </c>
      <c r="Z483">
        <v>2019</v>
      </c>
      <c r="AA483">
        <v>9</v>
      </c>
      <c r="AB483" t="s">
        <v>1149</v>
      </c>
      <c r="AC483" t="s">
        <v>1155</v>
      </c>
      <c r="AD483">
        <v>201920</v>
      </c>
      <c r="AE483" t="s">
        <v>81</v>
      </c>
      <c r="AF483">
        <v>2</v>
      </c>
      <c r="AG483">
        <v>2</v>
      </c>
      <c r="AH483">
        <v>2</v>
      </c>
      <c r="AI483">
        <v>1</v>
      </c>
      <c r="AJ483">
        <v>1</v>
      </c>
      <c r="AK483">
        <v>9.4166666666666696</v>
      </c>
      <c r="AL483">
        <v>-13.734999999999999</v>
      </c>
    </row>
    <row r="484" spans="1:38" x14ac:dyDescent="0.25">
      <c r="A484" t="s">
        <v>35</v>
      </c>
      <c r="B484" t="s">
        <v>36</v>
      </c>
      <c r="C484" t="s">
        <v>52</v>
      </c>
      <c r="D484" t="s">
        <v>58</v>
      </c>
      <c r="E484" t="s">
        <v>62</v>
      </c>
      <c r="F484" t="s">
        <v>68</v>
      </c>
      <c r="G484" t="s">
        <v>72</v>
      </c>
      <c r="H484" t="s">
        <v>73</v>
      </c>
      <c r="I484">
        <v>2</v>
      </c>
      <c r="J484" t="s">
        <v>79</v>
      </c>
      <c r="K484" t="s">
        <v>82</v>
      </c>
      <c r="L484">
        <v>0</v>
      </c>
      <c r="M484">
        <v>0</v>
      </c>
      <c r="N484">
        <v>0</v>
      </c>
      <c r="O484">
        <v>0</v>
      </c>
      <c r="P484">
        <v>0</v>
      </c>
      <c r="Q484" t="s">
        <v>87</v>
      </c>
      <c r="R484" t="s">
        <v>631</v>
      </c>
      <c r="S484">
        <v>3.58984375</v>
      </c>
      <c r="T484" t="s">
        <v>650</v>
      </c>
      <c r="U484" t="s">
        <v>654</v>
      </c>
      <c r="V484">
        <v>1.1299999999999999</v>
      </c>
      <c r="W484" t="s">
        <v>656</v>
      </c>
      <c r="X484">
        <v>0</v>
      </c>
      <c r="Y484" t="s">
        <v>1133</v>
      </c>
      <c r="Z484">
        <v>2019</v>
      </c>
      <c r="AA484">
        <v>9</v>
      </c>
      <c r="AB484" t="s">
        <v>1151</v>
      </c>
      <c r="AC484" t="s">
        <v>1152</v>
      </c>
      <c r="AD484">
        <v>201920</v>
      </c>
      <c r="AE484" t="s">
        <v>82</v>
      </c>
      <c r="AF484">
        <v>2</v>
      </c>
      <c r="AG484">
        <v>2</v>
      </c>
      <c r="AH484">
        <v>1</v>
      </c>
      <c r="AI484">
        <v>3</v>
      </c>
      <c r="AJ484">
        <v>0</v>
      </c>
      <c r="AK484">
        <v>6.2949999999999999</v>
      </c>
      <c r="AL484">
        <v>3.2349999999999999</v>
      </c>
    </row>
    <row r="485" spans="1:38" x14ac:dyDescent="0.25">
      <c r="A485" t="s">
        <v>35</v>
      </c>
      <c r="B485" t="s">
        <v>36</v>
      </c>
      <c r="C485" t="s">
        <v>52</v>
      </c>
      <c r="D485" t="s">
        <v>57</v>
      </c>
      <c r="E485" t="s">
        <v>62</v>
      </c>
      <c r="F485" t="s">
        <v>68</v>
      </c>
      <c r="G485" t="s">
        <v>72</v>
      </c>
      <c r="H485" t="s">
        <v>73</v>
      </c>
      <c r="I485">
        <v>3</v>
      </c>
      <c r="J485" t="s">
        <v>79</v>
      </c>
      <c r="K485" t="s">
        <v>82</v>
      </c>
      <c r="L485">
        <v>0</v>
      </c>
      <c r="M485">
        <v>0</v>
      </c>
      <c r="N485">
        <v>0</v>
      </c>
      <c r="O485">
        <v>0</v>
      </c>
      <c r="P485">
        <v>0</v>
      </c>
      <c r="Q485" t="s">
        <v>86</v>
      </c>
      <c r="R485" t="s">
        <v>538</v>
      </c>
      <c r="S485">
        <v>2.7998046875</v>
      </c>
      <c r="T485" t="s">
        <v>650</v>
      </c>
      <c r="U485" t="s">
        <v>654</v>
      </c>
      <c r="V485">
        <v>1.1100000000000001</v>
      </c>
      <c r="W485" t="s">
        <v>656</v>
      </c>
      <c r="X485">
        <v>0.12534510497061949</v>
      </c>
      <c r="Y485" t="s">
        <v>1056</v>
      </c>
      <c r="Z485">
        <v>2019</v>
      </c>
      <c r="AA485">
        <v>10</v>
      </c>
      <c r="AB485" t="s">
        <v>1151</v>
      </c>
      <c r="AC485" t="s">
        <v>1152</v>
      </c>
      <c r="AD485">
        <v>201920</v>
      </c>
      <c r="AE485" t="s">
        <v>82</v>
      </c>
      <c r="AF485">
        <v>2</v>
      </c>
      <c r="AG485">
        <v>2</v>
      </c>
      <c r="AH485">
        <v>1</v>
      </c>
      <c r="AI485">
        <v>1</v>
      </c>
      <c r="AJ485">
        <v>0</v>
      </c>
      <c r="AK485">
        <v>6.2866666666666697</v>
      </c>
      <c r="AL485">
        <v>3.23</v>
      </c>
    </row>
    <row r="486" spans="1:38" x14ac:dyDescent="0.25">
      <c r="A486" t="s">
        <v>35</v>
      </c>
      <c r="B486" t="s">
        <v>44</v>
      </c>
      <c r="C486" t="s">
        <v>51</v>
      </c>
      <c r="D486" t="s">
        <v>60</v>
      </c>
      <c r="E486" t="s">
        <v>62</v>
      </c>
      <c r="F486" t="s">
        <v>68</v>
      </c>
      <c r="G486" t="s">
        <v>72</v>
      </c>
      <c r="H486" t="s">
        <v>75</v>
      </c>
      <c r="I486">
        <v>2</v>
      </c>
      <c r="J486" t="s">
        <v>79</v>
      </c>
      <c r="K486" t="s">
        <v>82</v>
      </c>
      <c r="L486">
        <v>0</v>
      </c>
      <c r="M486">
        <v>0</v>
      </c>
      <c r="N486">
        <v>0</v>
      </c>
      <c r="O486">
        <v>0</v>
      </c>
      <c r="P486">
        <v>0</v>
      </c>
      <c r="Q486" t="s">
        <v>86</v>
      </c>
      <c r="R486" t="s">
        <v>553</v>
      </c>
      <c r="S486">
        <v>2.830078125</v>
      </c>
      <c r="T486" t="s">
        <v>650</v>
      </c>
      <c r="U486" t="s">
        <v>655</v>
      </c>
      <c r="V486">
        <v>1.62</v>
      </c>
      <c r="W486" t="s">
        <v>658</v>
      </c>
      <c r="X486">
        <v>24.381269887089719</v>
      </c>
      <c r="Y486" t="s">
        <v>1068</v>
      </c>
      <c r="Z486">
        <v>2019</v>
      </c>
      <c r="AA486">
        <v>10</v>
      </c>
      <c r="AB486" t="s">
        <v>1151</v>
      </c>
      <c r="AC486" t="s">
        <v>1154</v>
      </c>
      <c r="AD486">
        <v>201920</v>
      </c>
      <c r="AE486" t="s">
        <v>82</v>
      </c>
      <c r="AF486">
        <v>2</v>
      </c>
      <c r="AG486">
        <v>2</v>
      </c>
      <c r="AH486">
        <v>2</v>
      </c>
      <c r="AI486">
        <v>2</v>
      </c>
      <c r="AJ486">
        <v>1</v>
      </c>
      <c r="AK486">
        <v>-4.7531666666666696</v>
      </c>
      <c r="AL486">
        <v>11.779500000000001</v>
      </c>
    </row>
    <row r="487" spans="1:38" x14ac:dyDescent="0.25">
      <c r="A487" t="s">
        <v>35</v>
      </c>
      <c r="B487" t="s">
        <v>37</v>
      </c>
      <c r="C487" t="s">
        <v>51</v>
      </c>
      <c r="D487" t="s">
        <v>54</v>
      </c>
      <c r="E487" t="s">
        <v>62</v>
      </c>
      <c r="F487" t="s">
        <v>68</v>
      </c>
      <c r="G487" t="s">
        <v>72</v>
      </c>
      <c r="H487" t="s">
        <v>74</v>
      </c>
      <c r="I487">
        <v>4</v>
      </c>
      <c r="J487" t="s">
        <v>79</v>
      </c>
      <c r="K487" t="s">
        <v>82</v>
      </c>
      <c r="L487">
        <v>0</v>
      </c>
      <c r="M487">
        <v>0</v>
      </c>
      <c r="N487">
        <v>1</v>
      </c>
      <c r="O487">
        <v>0</v>
      </c>
      <c r="P487">
        <v>0</v>
      </c>
      <c r="Q487" t="s">
        <v>86</v>
      </c>
      <c r="R487" t="s">
        <v>545</v>
      </c>
      <c r="S487">
        <v>2.169921875</v>
      </c>
      <c r="T487" t="s">
        <v>651</v>
      </c>
      <c r="U487" t="s">
        <v>654</v>
      </c>
      <c r="V487">
        <v>1.28</v>
      </c>
      <c r="W487" t="s">
        <v>656</v>
      </c>
      <c r="X487">
        <v>1.730518648400903</v>
      </c>
      <c r="Y487" t="s">
        <v>1062</v>
      </c>
      <c r="Z487">
        <v>2019</v>
      </c>
      <c r="AA487">
        <v>11</v>
      </c>
      <c r="AB487" t="s">
        <v>1151</v>
      </c>
      <c r="AC487" t="s">
        <v>1153</v>
      </c>
      <c r="AD487">
        <v>201920</v>
      </c>
      <c r="AE487" t="s">
        <v>82</v>
      </c>
      <c r="AF487">
        <v>2</v>
      </c>
      <c r="AG487">
        <v>1</v>
      </c>
      <c r="AH487">
        <v>3</v>
      </c>
      <c r="AI487">
        <v>1</v>
      </c>
      <c r="AJ487">
        <v>1</v>
      </c>
      <c r="AK487">
        <v>6.2483333333333304</v>
      </c>
      <c r="AL487">
        <v>2.5483333333333298</v>
      </c>
    </row>
    <row r="488" spans="1:38" x14ac:dyDescent="0.25">
      <c r="A488" t="s">
        <v>35</v>
      </c>
      <c r="B488" t="s">
        <v>38</v>
      </c>
      <c r="C488" t="s">
        <v>52</v>
      </c>
      <c r="D488" t="s">
        <v>54</v>
      </c>
      <c r="E488" t="s">
        <v>62</v>
      </c>
      <c r="F488" t="s">
        <v>68</v>
      </c>
      <c r="G488" t="s">
        <v>72</v>
      </c>
      <c r="H488" t="s">
        <v>74</v>
      </c>
      <c r="I488">
        <v>3</v>
      </c>
      <c r="J488" t="s">
        <v>79</v>
      </c>
      <c r="K488" t="s">
        <v>81</v>
      </c>
      <c r="L488">
        <v>0</v>
      </c>
      <c r="M488">
        <v>0</v>
      </c>
      <c r="N488">
        <v>1</v>
      </c>
      <c r="O488">
        <v>1</v>
      </c>
      <c r="P488">
        <v>1</v>
      </c>
      <c r="Q488" t="s">
        <v>87</v>
      </c>
      <c r="R488" t="s">
        <v>630</v>
      </c>
      <c r="S488">
        <v>2.4697265625</v>
      </c>
      <c r="T488" t="s">
        <v>651</v>
      </c>
      <c r="U488" t="s">
        <v>654</v>
      </c>
      <c r="V488">
        <v>1.1299999999999999</v>
      </c>
      <c r="W488" t="s">
        <v>656</v>
      </c>
      <c r="X488">
        <v>0</v>
      </c>
      <c r="Y488" t="s">
        <v>1132</v>
      </c>
      <c r="Z488">
        <v>2019</v>
      </c>
      <c r="AA488">
        <v>11</v>
      </c>
      <c r="AB488" t="s">
        <v>1151</v>
      </c>
      <c r="AC488" t="s">
        <v>1153</v>
      </c>
      <c r="AD488">
        <v>201920</v>
      </c>
      <c r="AE488" t="s">
        <v>81</v>
      </c>
      <c r="AF488">
        <v>2</v>
      </c>
      <c r="AG488">
        <v>1</v>
      </c>
      <c r="AH488">
        <v>3</v>
      </c>
      <c r="AI488">
        <v>1</v>
      </c>
      <c r="AJ488">
        <v>1</v>
      </c>
      <c r="AK488">
        <v>5.9703333333333299</v>
      </c>
      <c r="AL488">
        <v>1.26166666666667</v>
      </c>
    </row>
    <row r="489" spans="1:38" x14ac:dyDescent="0.25">
      <c r="A489" t="s">
        <v>35</v>
      </c>
      <c r="B489" t="s">
        <v>47</v>
      </c>
      <c r="C489" t="s">
        <v>52</v>
      </c>
      <c r="D489" t="s">
        <v>54</v>
      </c>
      <c r="E489" t="s">
        <v>61</v>
      </c>
      <c r="F489" t="s">
        <v>65</v>
      </c>
      <c r="G489" t="s">
        <v>70</v>
      </c>
      <c r="H489" t="s">
        <v>73</v>
      </c>
      <c r="I489">
        <v>7</v>
      </c>
      <c r="J489" t="s">
        <v>80</v>
      </c>
      <c r="K489" t="s">
        <v>81</v>
      </c>
      <c r="L489">
        <v>0</v>
      </c>
      <c r="M489">
        <v>0</v>
      </c>
      <c r="N489">
        <v>0</v>
      </c>
      <c r="O489">
        <v>0</v>
      </c>
      <c r="P489">
        <v>0</v>
      </c>
      <c r="Q489" t="s">
        <v>87</v>
      </c>
      <c r="R489" t="s">
        <v>309</v>
      </c>
      <c r="S489">
        <v>2.58984375</v>
      </c>
      <c r="T489" t="s">
        <v>650</v>
      </c>
      <c r="U489" t="s">
        <v>654</v>
      </c>
      <c r="V489">
        <v>1.34</v>
      </c>
      <c r="W489" t="s">
        <v>656</v>
      </c>
      <c r="X489">
        <v>0</v>
      </c>
      <c r="Y489" t="s">
        <v>854</v>
      </c>
      <c r="Z489">
        <v>2019</v>
      </c>
      <c r="AA489">
        <v>11</v>
      </c>
      <c r="AB489" t="s">
        <v>1151</v>
      </c>
      <c r="AC489" t="s">
        <v>1154</v>
      </c>
      <c r="AD489">
        <v>201920</v>
      </c>
      <c r="AE489" t="s">
        <v>81</v>
      </c>
      <c r="AF489">
        <v>3</v>
      </c>
      <c r="AG489">
        <v>2</v>
      </c>
      <c r="AH489">
        <v>1</v>
      </c>
      <c r="AI489">
        <v>1</v>
      </c>
      <c r="AJ489">
        <v>0</v>
      </c>
      <c r="AK489">
        <v>1.2266666666666699</v>
      </c>
      <c r="AL489">
        <v>6.16</v>
      </c>
    </row>
    <row r="490" spans="1:38" x14ac:dyDescent="0.25">
      <c r="A490" t="s">
        <v>35</v>
      </c>
      <c r="B490" t="s">
        <v>36</v>
      </c>
      <c r="C490" t="s">
        <v>52</v>
      </c>
      <c r="D490" t="s">
        <v>60</v>
      </c>
      <c r="E490" t="s">
        <v>61</v>
      </c>
      <c r="F490" t="s">
        <v>65</v>
      </c>
      <c r="G490" t="s">
        <v>70</v>
      </c>
      <c r="H490" t="s">
        <v>74</v>
      </c>
      <c r="I490">
        <v>7</v>
      </c>
      <c r="J490" t="s">
        <v>80</v>
      </c>
      <c r="K490" t="s">
        <v>82</v>
      </c>
      <c r="L490">
        <v>0</v>
      </c>
      <c r="M490">
        <v>0</v>
      </c>
      <c r="N490">
        <v>1</v>
      </c>
      <c r="O490">
        <v>0</v>
      </c>
      <c r="P490">
        <v>0</v>
      </c>
      <c r="Q490" t="s">
        <v>86</v>
      </c>
      <c r="R490" t="s">
        <v>227</v>
      </c>
      <c r="S490">
        <v>3.2099609375</v>
      </c>
      <c r="T490" t="s">
        <v>650</v>
      </c>
      <c r="U490" t="s">
        <v>654</v>
      </c>
      <c r="V490">
        <v>0.98</v>
      </c>
      <c r="W490" t="s">
        <v>656</v>
      </c>
      <c r="X490">
        <v>0.69683132549891036</v>
      </c>
      <c r="Y490" t="s">
        <v>785</v>
      </c>
      <c r="Z490">
        <v>2019</v>
      </c>
      <c r="AA490">
        <v>12</v>
      </c>
      <c r="AB490" t="s">
        <v>1151</v>
      </c>
      <c r="AC490" t="s">
        <v>1152</v>
      </c>
      <c r="AD490">
        <v>201920</v>
      </c>
      <c r="AE490" t="s">
        <v>82</v>
      </c>
      <c r="AF490">
        <v>2</v>
      </c>
      <c r="AG490">
        <v>2</v>
      </c>
      <c r="AH490">
        <v>3</v>
      </c>
      <c r="AI490">
        <v>2</v>
      </c>
      <c r="AJ490">
        <v>1</v>
      </c>
      <c r="AK490">
        <v>3.1</v>
      </c>
      <c r="AL490">
        <v>7.1166666666666698</v>
      </c>
    </row>
    <row r="491" spans="1:38" x14ac:dyDescent="0.25">
      <c r="A491" t="s">
        <v>34</v>
      </c>
      <c r="B491" t="s">
        <v>37</v>
      </c>
      <c r="C491" t="s">
        <v>52</v>
      </c>
      <c r="D491" t="s">
        <v>57</v>
      </c>
      <c r="E491" t="s">
        <v>61</v>
      </c>
      <c r="F491" t="s">
        <v>66</v>
      </c>
      <c r="G491" t="s">
        <v>70</v>
      </c>
      <c r="H491" t="s">
        <v>74</v>
      </c>
      <c r="I491">
        <v>6</v>
      </c>
      <c r="J491" t="s">
        <v>80</v>
      </c>
      <c r="K491" t="s">
        <v>81</v>
      </c>
      <c r="L491">
        <v>0</v>
      </c>
      <c r="M491">
        <v>1</v>
      </c>
      <c r="N491">
        <v>1</v>
      </c>
      <c r="O491">
        <v>0</v>
      </c>
      <c r="P491">
        <v>1</v>
      </c>
      <c r="Q491" t="s">
        <v>86</v>
      </c>
      <c r="R491" t="s">
        <v>247</v>
      </c>
      <c r="S491">
        <v>2.9697265625</v>
      </c>
      <c r="T491" t="s">
        <v>650</v>
      </c>
      <c r="U491" t="s">
        <v>654</v>
      </c>
      <c r="V491">
        <v>1.1599999999999999</v>
      </c>
      <c r="W491" t="s">
        <v>658</v>
      </c>
      <c r="X491">
        <v>7.7527120476588571</v>
      </c>
      <c r="Y491" t="s">
        <v>802</v>
      </c>
      <c r="Z491">
        <v>2019</v>
      </c>
      <c r="AA491">
        <v>12</v>
      </c>
      <c r="AB491" t="s">
        <v>1151</v>
      </c>
      <c r="AC491" t="s">
        <v>1153</v>
      </c>
      <c r="AD491">
        <v>201920</v>
      </c>
      <c r="AE491" t="s">
        <v>81</v>
      </c>
      <c r="AF491">
        <v>3</v>
      </c>
      <c r="AG491">
        <v>2</v>
      </c>
      <c r="AH491">
        <v>3</v>
      </c>
      <c r="AI491">
        <v>1</v>
      </c>
      <c r="AJ491">
        <v>1</v>
      </c>
      <c r="AK491">
        <v>4.3931666666666702</v>
      </c>
      <c r="AL491">
        <v>2.0525000000000002</v>
      </c>
    </row>
    <row r="492" spans="1:38" x14ac:dyDescent="0.25">
      <c r="A492" t="s">
        <v>35</v>
      </c>
      <c r="B492" t="s">
        <v>44</v>
      </c>
      <c r="C492" t="s">
        <v>55</v>
      </c>
      <c r="D492" t="s">
        <v>54</v>
      </c>
      <c r="E492" t="s">
        <v>62</v>
      </c>
      <c r="F492" t="s">
        <v>69</v>
      </c>
      <c r="G492" t="s">
        <v>72</v>
      </c>
      <c r="H492" t="s">
        <v>75</v>
      </c>
      <c r="I492">
        <v>2</v>
      </c>
      <c r="J492" t="s">
        <v>79</v>
      </c>
      <c r="K492" t="s">
        <v>82</v>
      </c>
      <c r="L492">
        <v>0</v>
      </c>
      <c r="M492">
        <v>0</v>
      </c>
      <c r="N492">
        <v>0</v>
      </c>
      <c r="O492">
        <v>0</v>
      </c>
      <c r="P492">
        <v>0</v>
      </c>
      <c r="Q492" t="s">
        <v>86</v>
      </c>
      <c r="R492" t="s">
        <v>544</v>
      </c>
      <c r="S492">
        <v>3.48046875</v>
      </c>
      <c r="T492" t="s">
        <v>650</v>
      </c>
      <c r="U492" t="s">
        <v>654</v>
      </c>
      <c r="V492">
        <v>1.2</v>
      </c>
      <c r="W492" t="s">
        <v>656</v>
      </c>
      <c r="X492">
        <v>1.5221206147898421</v>
      </c>
      <c r="Y492" t="s">
        <v>1061</v>
      </c>
      <c r="Z492">
        <v>2019</v>
      </c>
      <c r="AA492">
        <v>12</v>
      </c>
      <c r="AB492" t="s">
        <v>1151</v>
      </c>
      <c r="AC492" t="s">
        <v>1154</v>
      </c>
      <c r="AD492">
        <v>201920</v>
      </c>
      <c r="AE492" t="s">
        <v>82</v>
      </c>
      <c r="AF492">
        <v>2</v>
      </c>
      <c r="AG492">
        <v>2</v>
      </c>
      <c r="AH492">
        <v>2</v>
      </c>
      <c r="AI492">
        <v>1</v>
      </c>
      <c r="AJ492">
        <v>1</v>
      </c>
      <c r="AK492">
        <v>-4.7649999999999997</v>
      </c>
      <c r="AL492">
        <v>11.776666666666699</v>
      </c>
    </row>
    <row r="493" spans="1:38" x14ac:dyDescent="0.25">
      <c r="A493" t="s">
        <v>35</v>
      </c>
      <c r="B493" t="s">
        <v>39</v>
      </c>
      <c r="C493" t="s">
        <v>51</v>
      </c>
      <c r="D493" t="s">
        <v>49</v>
      </c>
      <c r="E493" t="s">
        <v>62</v>
      </c>
      <c r="F493" t="s">
        <v>69</v>
      </c>
      <c r="G493" t="s">
        <v>71</v>
      </c>
      <c r="H493" t="s">
        <v>73</v>
      </c>
      <c r="I493">
        <v>6</v>
      </c>
      <c r="J493" t="s">
        <v>80</v>
      </c>
      <c r="K493" t="s">
        <v>82</v>
      </c>
      <c r="L493">
        <v>0</v>
      </c>
      <c r="M493">
        <v>0</v>
      </c>
      <c r="N493">
        <v>0</v>
      </c>
      <c r="O493">
        <v>0</v>
      </c>
      <c r="P493">
        <v>0</v>
      </c>
      <c r="Q493" t="s">
        <v>86</v>
      </c>
      <c r="R493" t="s">
        <v>458</v>
      </c>
      <c r="S493">
        <v>2.759765625</v>
      </c>
      <c r="T493" t="s">
        <v>650</v>
      </c>
      <c r="U493" t="s">
        <v>653</v>
      </c>
      <c r="V493">
        <v>0.5</v>
      </c>
      <c r="W493" t="s">
        <v>656</v>
      </c>
      <c r="X493">
        <v>1.3018136837018539</v>
      </c>
      <c r="Y493" t="s">
        <v>987</v>
      </c>
      <c r="Z493">
        <v>2019</v>
      </c>
      <c r="AA493">
        <v>12</v>
      </c>
      <c r="AB493" t="s">
        <v>1148</v>
      </c>
      <c r="AC493" t="s">
        <v>1154</v>
      </c>
      <c r="AD493">
        <v>201920</v>
      </c>
      <c r="AE493" t="s">
        <v>82</v>
      </c>
      <c r="AF493">
        <v>2</v>
      </c>
      <c r="AG493">
        <v>2</v>
      </c>
      <c r="AH493">
        <v>1</v>
      </c>
      <c r="AI493">
        <v>3</v>
      </c>
      <c r="AJ493">
        <v>0</v>
      </c>
      <c r="AK493">
        <v>0.32500000000000001</v>
      </c>
      <c r="AL493">
        <v>9.3949999999999996</v>
      </c>
    </row>
    <row r="494" spans="1:38" x14ac:dyDescent="0.25">
      <c r="A494" t="s">
        <v>35</v>
      </c>
      <c r="B494" t="s">
        <v>36</v>
      </c>
      <c r="C494" t="s">
        <v>51</v>
      </c>
      <c r="D494" t="s">
        <v>58</v>
      </c>
      <c r="E494" t="s">
        <v>61</v>
      </c>
      <c r="F494" t="s">
        <v>64</v>
      </c>
      <c r="G494" t="s">
        <v>70</v>
      </c>
      <c r="H494" t="s">
        <v>73</v>
      </c>
      <c r="I494">
        <v>5</v>
      </c>
      <c r="J494" t="s">
        <v>80</v>
      </c>
      <c r="K494" t="s">
        <v>82</v>
      </c>
      <c r="L494">
        <v>0</v>
      </c>
      <c r="M494">
        <v>0</v>
      </c>
      <c r="N494">
        <v>0</v>
      </c>
      <c r="O494">
        <v>0</v>
      </c>
      <c r="P494">
        <v>0</v>
      </c>
      <c r="Q494" t="s">
        <v>85</v>
      </c>
      <c r="R494" t="s">
        <v>94</v>
      </c>
      <c r="S494">
        <v>2.580078125</v>
      </c>
      <c r="T494" t="s">
        <v>650</v>
      </c>
      <c r="U494" t="s">
        <v>653</v>
      </c>
      <c r="V494">
        <v>0.51</v>
      </c>
      <c r="W494" t="s">
        <v>656</v>
      </c>
      <c r="X494">
        <v>0</v>
      </c>
      <c r="Y494" t="s">
        <v>665</v>
      </c>
      <c r="Z494">
        <v>2019</v>
      </c>
      <c r="AA494">
        <v>12</v>
      </c>
      <c r="AB494" t="s">
        <v>1148</v>
      </c>
      <c r="AC494" t="s">
        <v>1152</v>
      </c>
      <c r="AD494">
        <v>201920</v>
      </c>
      <c r="AE494" t="s">
        <v>82</v>
      </c>
      <c r="AF494">
        <v>2</v>
      </c>
      <c r="AG494">
        <v>2</v>
      </c>
      <c r="AH494">
        <v>1</v>
      </c>
      <c r="AI494">
        <v>3</v>
      </c>
      <c r="AJ494">
        <v>0</v>
      </c>
      <c r="AK494">
        <v>3.7666666666666702</v>
      </c>
      <c r="AL494">
        <v>6.7238333333333298</v>
      </c>
    </row>
    <row r="495" spans="1:38" x14ac:dyDescent="0.25">
      <c r="A495" t="s">
        <v>35</v>
      </c>
      <c r="B495" t="s">
        <v>45</v>
      </c>
      <c r="C495" t="s">
        <v>52</v>
      </c>
      <c r="D495" t="s">
        <v>54</v>
      </c>
      <c r="E495" t="s">
        <v>62</v>
      </c>
      <c r="F495" t="s">
        <v>69</v>
      </c>
      <c r="G495" t="s">
        <v>72</v>
      </c>
      <c r="H495" t="s">
        <v>74</v>
      </c>
      <c r="I495">
        <v>6</v>
      </c>
      <c r="J495" t="s">
        <v>80</v>
      </c>
      <c r="K495" t="s">
        <v>81</v>
      </c>
      <c r="L495">
        <v>0</v>
      </c>
      <c r="M495">
        <v>0</v>
      </c>
      <c r="N495">
        <v>1</v>
      </c>
      <c r="O495">
        <v>1</v>
      </c>
      <c r="P495">
        <v>0</v>
      </c>
      <c r="Q495" t="s">
        <v>86</v>
      </c>
      <c r="R495" t="s">
        <v>572</v>
      </c>
      <c r="S495">
        <v>5.01953125</v>
      </c>
      <c r="T495" t="s">
        <v>650</v>
      </c>
      <c r="U495" t="s">
        <v>654</v>
      </c>
      <c r="V495">
        <v>0.89</v>
      </c>
      <c r="W495" t="s">
        <v>656</v>
      </c>
      <c r="X495">
        <v>0</v>
      </c>
      <c r="Y495" t="s">
        <v>665</v>
      </c>
      <c r="Z495">
        <v>2019</v>
      </c>
      <c r="AA495">
        <v>12</v>
      </c>
      <c r="AB495" t="s">
        <v>1148</v>
      </c>
      <c r="AC495" t="s">
        <v>1152</v>
      </c>
      <c r="AD495">
        <v>201920</v>
      </c>
      <c r="AE495" t="s">
        <v>81</v>
      </c>
      <c r="AF495">
        <v>3</v>
      </c>
      <c r="AG495">
        <v>2</v>
      </c>
      <c r="AH495">
        <v>3</v>
      </c>
      <c r="AI495">
        <v>1</v>
      </c>
      <c r="AJ495">
        <v>1</v>
      </c>
      <c r="AK495">
        <v>3.9750000000000001</v>
      </c>
      <c r="AL495">
        <v>9.09</v>
      </c>
    </row>
    <row r="496" spans="1:38" x14ac:dyDescent="0.25">
      <c r="A496" t="s">
        <v>35</v>
      </c>
      <c r="B496" t="s">
        <v>36</v>
      </c>
      <c r="C496" t="s">
        <v>52</v>
      </c>
      <c r="D496" t="s">
        <v>59</v>
      </c>
      <c r="E496" t="s">
        <v>61</v>
      </c>
      <c r="F496" t="s">
        <v>65</v>
      </c>
      <c r="G496" t="s">
        <v>70</v>
      </c>
      <c r="H496" t="s">
        <v>73</v>
      </c>
      <c r="I496">
        <v>5</v>
      </c>
      <c r="J496" t="s">
        <v>80</v>
      </c>
      <c r="K496" t="s">
        <v>81</v>
      </c>
      <c r="L496">
        <v>0</v>
      </c>
      <c r="M496">
        <v>0</v>
      </c>
      <c r="N496">
        <v>0</v>
      </c>
      <c r="O496">
        <v>0</v>
      </c>
      <c r="P496">
        <v>0</v>
      </c>
      <c r="Q496" t="s">
        <v>85</v>
      </c>
      <c r="R496" t="s">
        <v>97</v>
      </c>
      <c r="S496">
        <v>6.2998046875</v>
      </c>
      <c r="T496" t="s">
        <v>652</v>
      </c>
      <c r="U496" t="s">
        <v>654</v>
      </c>
      <c r="V496">
        <v>0.88999998569488525</v>
      </c>
      <c r="W496" t="s">
        <v>656</v>
      </c>
      <c r="X496">
        <v>0</v>
      </c>
      <c r="Y496" t="s">
        <v>668</v>
      </c>
      <c r="Z496">
        <v>2020</v>
      </c>
      <c r="AA496">
        <v>1</v>
      </c>
      <c r="AB496" t="s">
        <v>1148</v>
      </c>
      <c r="AC496" t="s">
        <v>1152</v>
      </c>
      <c r="AD496">
        <v>201920</v>
      </c>
      <c r="AE496" t="s">
        <v>81</v>
      </c>
      <c r="AF496">
        <v>3</v>
      </c>
      <c r="AG496">
        <v>2</v>
      </c>
      <c r="AH496">
        <v>1</v>
      </c>
      <c r="AI496">
        <v>2</v>
      </c>
      <c r="AJ496">
        <v>0</v>
      </c>
      <c r="AK496">
        <v>3.6333333333333302</v>
      </c>
      <c r="AL496">
        <v>6.67</v>
      </c>
    </row>
    <row r="497" spans="1:38" x14ac:dyDescent="0.25">
      <c r="A497" t="s">
        <v>35</v>
      </c>
      <c r="B497" t="s">
        <v>37</v>
      </c>
      <c r="C497" t="s">
        <v>51</v>
      </c>
      <c r="D497" t="s">
        <v>57</v>
      </c>
      <c r="E497" t="s">
        <v>61</v>
      </c>
      <c r="F497" t="s">
        <v>65</v>
      </c>
      <c r="G497" t="s">
        <v>72</v>
      </c>
      <c r="H497" t="s">
        <v>73</v>
      </c>
      <c r="I497">
        <v>2</v>
      </c>
      <c r="J497" t="s">
        <v>79</v>
      </c>
      <c r="K497" t="s">
        <v>81</v>
      </c>
      <c r="L497">
        <v>0</v>
      </c>
      <c r="M497">
        <v>0</v>
      </c>
      <c r="N497">
        <v>0</v>
      </c>
      <c r="O497">
        <v>0</v>
      </c>
      <c r="P497">
        <v>0</v>
      </c>
      <c r="Q497" t="s">
        <v>87</v>
      </c>
      <c r="R497" t="s">
        <v>628</v>
      </c>
      <c r="S497">
        <v>3.330078125</v>
      </c>
      <c r="T497" t="s">
        <v>650</v>
      </c>
      <c r="U497" t="s">
        <v>654</v>
      </c>
      <c r="V497">
        <v>0.93999999761581421</v>
      </c>
      <c r="W497" t="s">
        <v>656</v>
      </c>
      <c r="X497">
        <v>0</v>
      </c>
      <c r="Y497" t="s">
        <v>1130</v>
      </c>
      <c r="Z497">
        <v>2020</v>
      </c>
      <c r="AA497">
        <v>1</v>
      </c>
      <c r="AB497" t="s">
        <v>1148</v>
      </c>
      <c r="AC497" t="s">
        <v>1153</v>
      </c>
      <c r="AD497">
        <v>201920</v>
      </c>
      <c r="AE497" t="s">
        <v>81</v>
      </c>
      <c r="AF497">
        <v>2</v>
      </c>
      <c r="AG497">
        <v>2</v>
      </c>
      <c r="AH497">
        <v>1</v>
      </c>
      <c r="AI497">
        <v>1</v>
      </c>
      <c r="AJ497">
        <v>0</v>
      </c>
      <c r="AK497">
        <v>5.1383333333333301</v>
      </c>
      <c r="AL497">
        <v>2.2983333333333298</v>
      </c>
    </row>
    <row r="498" spans="1:38" x14ac:dyDescent="0.25">
      <c r="A498" t="s">
        <v>34</v>
      </c>
      <c r="B498" t="s">
        <v>36</v>
      </c>
      <c r="C498" t="s">
        <v>51</v>
      </c>
      <c r="D498" t="s">
        <v>56</v>
      </c>
      <c r="E498" t="s">
        <v>61</v>
      </c>
      <c r="F498" t="s">
        <v>64</v>
      </c>
      <c r="G498" t="s">
        <v>70</v>
      </c>
      <c r="H498" t="s">
        <v>73</v>
      </c>
      <c r="I498">
        <v>15</v>
      </c>
      <c r="J498" t="s">
        <v>78</v>
      </c>
      <c r="K498" t="s">
        <v>81</v>
      </c>
      <c r="L498">
        <v>0</v>
      </c>
      <c r="M498">
        <v>0</v>
      </c>
      <c r="N498">
        <v>0</v>
      </c>
      <c r="O498">
        <v>0</v>
      </c>
      <c r="P498">
        <v>0</v>
      </c>
      <c r="Q498" t="s">
        <v>85</v>
      </c>
      <c r="R498" t="s">
        <v>88</v>
      </c>
      <c r="S498">
        <v>3.6298828125</v>
      </c>
      <c r="T498" t="s">
        <v>650</v>
      </c>
      <c r="U498" t="s">
        <v>653</v>
      </c>
      <c r="V498">
        <v>0.47999998927116388</v>
      </c>
      <c r="W498" t="s">
        <v>656</v>
      </c>
      <c r="X498">
        <v>0</v>
      </c>
      <c r="Y498" t="s">
        <v>659</v>
      </c>
      <c r="Z498">
        <v>2020</v>
      </c>
      <c r="AA498">
        <v>1</v>
      </c>
      <c r="AB498" t="s">
        <v>1148</v>
      </c>
      <c r="AC498" t="s">
        <v>1152</v>
      </c>
      <c r="AD498">
        <v>201920</v>
      </c>
      <c r="AE498" t="s">
        <v>81</v>
      </c>
      <c r="AF498">
        <v>3</v>
      </c>
      <c r="AG498">
        <v>2</v>
      </c>
      <c r="AH498">
        <v>1</v>
      </c>
      <c r="AI498">
        <v>3</v>
      </c>
      <c r="AJ498">
        <v>0</v>
      </c>
      <c r="AK498">
        <v>4.0876666666666699</v>
      </c>
      <c r="AL498">
        <v>5.742</v>
      </c>
    </row>
    <row r="499" spans="1:38" x14ac:dyDescent="0.25">
      <c r="A499" t="s">
        <v>35</v>
      </c>
      <c r="B499" t="s">
        <v>36</v>
      </c>
      <c r="C499" t="s">
        <v>52</v>
      </c>
      <c r="D499" t="s">
        <v>54</v>
      </c>
      <c r="E499" t="s">
        <v>62</v>
      </c>
      <c r="F499" t="s">
        <v>68</v>
      </c>
      <c r="G499" t="s">
        <v>72</v>
      </c>
      <c r="H499" t="s">
        <v>73</v>
      </c>
      <c r="I499">
        <v>3</v>
      </c>
      <c r="J499" t="s">
        <v>79</v>
      </c>
      <c r="K499" t="s">
        <v>82</v>
      </c>
      <c r="L499">
        <v>0</v>
      </c>
      <c r="M499">
        <v>0</v>
      </c>
      <c r="N499">
        <v>0</v>
      </c>
      <c r="O499">
        <v>0</v>
      </c>
      <c r="P499">
        <v>0</v>
      </c>
      <c r="Q499" t="s">
        <v>87</v>
      </c>
      <c r="R499" t="s">
        <v>634</v>
      </c>
      <c r="S499">
        <v>3.2197265625</v>
      </c>
      <c r="T499" t="s">
        <v>650</v>
      </c>
      <c r="U499" t="s">
        <v>654</v>
      </c>
      <c r="V499">
        <v>1.360000014305115</v>
      </c>
      <c r="W499" t="s">
        <v>656</v>
      </c>
      <c r="X499">
        <v>0</v>
      </c>
      <c r="Y499" t="s">
        <v>1136</v>
      </c>
      <c r="Z499">
        <v>2020</v>
      </c>
      <c r="AA499">
        <v>1</v>
      </c>
      <c r="AB499" t="s">
        <v>1148</v>
      </c>
      <c r="AC499" t="s">
        <v>1152</v>
      </c>
      <c r="AD499">
        <v>201920</v>
      </c>
      <c r="AE499" t="s">
        <v>82</v>
      </c>
      <c r="AF499">
        <v>2</v>
      </c>
      <c r="AG499">
        <v>2</v>
      </c>
      <c r="AH499">
        <v>1</v>
      </c>
      <c r="AI499">
        <v>1</v>
      </c>
      <c r="AJ499">
        <v>0</v>
      </c>
      <c r="AK499">
        <v>6.2818333333333296</v>
      </c>
      <c r="AL499">
        <v>3.3254999999999999</v>
      </c>
    </row>
    <row r="500" spans="1:38" x14ac:dyDescent="0.25">
      <c r="A500" t="s">
        <v>35</v>
      </c>
      <c r="B500" t="s">
        <v>36</v>
      </c>
      <c r="C500" t="s">
        <v>51</v>
      </c>
      <c r="D500" t="s">
        <v>56</v>
      </c>
      <c r="E500" t="s">
        <v>63</v>
      </c>
      <c r="F500" t="s">
        <v>67</v>
      </c>
      <c r="G500" t="s">
        <v>71</v>
      </c>
      <c r="H500" t="s">
        <v>75</v>
      </c>
      <c r="I500">
        <v>1</v>
      </c>
      <c r="J500" t="s">
        <v>79</v>
      </c>
      <c r="K500" t="s">
        <v>82</v>
      </c>
      <c r="L500">
        <v>0</v>
      </c>
      <c r="M500">
        <v>0</v>
      </c>
      <c r="N500">
        <v>0</v>
      </c>
      <c r="O500">
        <v>0</v>
      </c>
      <c r="P500">
        <v>0</v>
      </c>
      <c r="Q500" t="s">
        <v>86</v>
      </c>
      <c r="R500" t="s">
        <v>375</v>
      </c>
      <c r="S500">
        <v>3.400390625</v>
      </c>
      <c r="T500" t="s">
        <v>650</v>
      </c>
      <c r="U500" t="s">
        <v>653</v>
      </c>
      <c r="V500">
        <v>0.52799997329711912</v>
      </c>
      <c r="W500" t="s">
        <v>656</v>
      </c>
      <c r="X500">
        <v>0</v>
      </c>
      <c r="Y500" t="s">
        <v>910</v>
      </c>
      <c r="Z500">
        <v>2020</v>
      </c>
      <c r="AA500">
        <v>1</v>
      </c>
      <c r="AB500" t="s">
        <v>1148</v>
      </c>
      <c r="AC500" t="s">
        <v>1152</v>
      </c>
      <c r="AD500">
        <v>201920</v>
      </c>
      <c r="AE500" t="s">
        <v>82</v>
      </c>
      <c r="AF500">
        <v>2</v>
      </c>
      <c r="AG500">
        <v>2</v>
      </c>
      <c r="AH500">
        <v>2</v>
      </c>
      <c r="AI500">
        <v>3</v>
      </c>
      <c r="AJ500">
        <v>1</v>
      </c>
      <c r="AK500">
        <v>4.6866666666666701</v>
      </c>
      <c r="AL500">
        <v>7.1565000000000003</v>
      </c>
    </row>
    <row r="501" spans="1:38" x14ac:dyDescent="0.25">
      <c r="A501" t="s">
        <v>35</v>
      </c>
      <c r="B501" t="s">
        <v>36</v>
      </c>
      <c r="C501" t="s">
        <v>52</v>
      </c>
      <c r="D501" t="s">
        <v>57</v>
      </c>
      <c r="E501" t="s">
        <v>62</v>
      </c>
      <c r="F501" t="s">
        <v>68</v>
      </c>
      <c r="G501" t="s">
        <v>72</v>
      </c>
      <c r="H501" t="s">
        <v>73</v>
      </c>
      <c r="I501">
        <v>2</v>
      </c>
      <c r="J501" t="s">
        <v>79</v>
      </c>
      <c r="K501" t="s">
        <v>82</v>
      </c>
      <c r="L501">
        <v>0</v>
      </c>
      <c r="M501">
        <v>0</v>
      </c>
      <c r="N501">
        <v>0</v>
      </c>
      <c r="O501">
        <v>0</v>
      </c>
      <c r="P501">
        <v>0</v>
      </c>
      <c r="Q501" t="s">
        <v>86</v>
      </c>
      <c r="R501" t="s">
        <v>529</v>
      </c>
      <c r="S501">
        <v>3.150390625</v>
      </c>
      <c r="T501" t="s">
        <v>650</v>
      </c>
      <c r="U501" t="s">
        <v>654</v>
      </c>
      <c r="V501">
        <v>1.189999938011169</v>
      </c>
      <c r="W501" t="s">
        <v>656</v>
      </c>
      <c r="X501">
        <v>0</v>
      </c>
      <c r="Y501" t="s">
        <v>1049</v>
      </c>
      <c r="Z501">
        <v>2020</v>
      </c>
      <c r="AA501">
        <v>2</v>
      </c>
      <c r="AB501" t="s">
        <v>1148</v>
      </c>
      <c r="AC501" t="s">
        <v>1152</v>
      </c>
      <c r="AD501">
        <v>201920</v>
      </c>
      <c r="AE501" t="s">
        <v>82</v>
      </c>
      <c r="AF501">
        <v>2</v>
      </c>
      <c r="AG501">
        <v>2</v>
      </c>
      <c r="AH501">
        <v>1</v>
      </c>
      <c r="AI501">
        <v>1</v>
      </c>
      <c r="AJ501">
        <v>0</v>
      </c>
      <c r="AK501">
        <v>6.2616666666666703</v>
      </c>
      <c r="AL501">
        <v>3.3183333333333298</v>
      </c>
    </row>
    <row r="502" spans="1:38" x14ac:dyDescent="0.25">
      <c r="A502" t="s">
        <v>34</v>
      </c>
      <c r="B502" t="s">
        <v>47</v>
      </c>
      <c r="C502" t="s">
        <v>51</v>
      </c>
      <c r="D502" t="s">
        <v>57</v>
      </c>
      <c r="E502" t="s">
        <v>61</v>
      </c>
      <c r="F502" t="s">
        <v>66</v>
      </c>
      <c r="G502" t="s">
        <v>70</v>
      </c>
      <c r="H502" t="s">
        <v>73</v>
      </c>
      <c r="I502">
        <v>11</v>
      </c>
      <c r="J502" t="s">
        <v>78</v>
      </c>
      <c r="K502" t="s">
        <v>82</v>
      </c>
      <c r="L502">
        <v>0</v>
      </c>
      <c r="M502">
        <v>0</v>
      </c>
      <c r="N502">
        <v>0</v>
      </c>
      <c r="O502">
        <v>0</v>
      </c>
      <c r="P502">
        <v>0</v>
      </c>
      <c r="Q502" t="s">
        <v>87</v>
      </c>
      <c r="R502" t="s">
        <v>270</v>
      </c>
      <c r="S502">
        <v>1.25</v>
      </c>
      <c r="T502" t="s">
        <v>651</v>
      </c>
      <c r="U502" t="s">
        <v>654</v>
      </c>
      <c r="V502">
        <v>1.0199999809265139</v>
      </c>
      <c r="W502" t="s">
        <v>656</v>
      </c>
      <c r="X502">
        <v>0.7924528123112391</v>
      </c>
      <c r="Y502" t="s">
        <v>823</v>
      </c>
      <c r="Z502">
        <v>2020</v>
      </c>
      <c r="AA502">
        <v>2</v>
      </c>
      <c r="AB502" t="s">
        <v>1148</v>
      </c>
      <c r="AC502" t="s">
        <v>1154</v>
      </c>
      <c r="AD502">
        <v>201920</v>
      </c>
      <c r="AE502" t="s">
        <v>82</v>
      </c>
      <c r="AF502">
        <v>3</v>
      </c>
      <c r="AG502">
        <v>1</v>
      </c>
      <c r="AH502">
        <v>1</v>
      </c>
      <c r="AI502">
        <v>1</v>
      </c>
      <c r="AJ502">
        <v>0</v>
      </c>
      <c r="AK502">
        <v>1.55</v>
      </c>
      <c r="AL502">
        <v>5.31666666666667</v>
      </c>
    </row>
    <row r="503" spans="1:38" x14ac:dyDescent="0.25">
      <c r="A503" t="s">
        <v>35</v>
      </c>
      <c r="B503" t="s">
        <v>48</v>
      </c>
      <c r="C503" t="s">
        <v>55</v>
      </c>
      <c r="D503" t="s">
        <v>54</v>
      </c>
      <c r="E503" t="s">
        <v>62</v>
      </c>
      <c r="F503" t="s">
        <v>69</v>
      </c>
      <c r="G503" t="s">
        <v>71</v>
      </c>
      <c r="H503" t="s">
        <v>75</v>
      </c>
      <c r="I503">
        <v>4</v>
      </c>
      <c r="J503" t="s">
        <v>79</v>
      </c>
      <c r="K503" t="s">
        <v>82</v>
      </c>
      <c r="L503">
        <v>0</v>
      </c>
      <c r="M503">
        <v>0</v>
      </c>
      <c r="N503">
        <v>0</v>
      </c>
      <c r="O503">
        <v>0</v>
      </c>
      <c r="P503">
        <v>0</v>
      </c>
      <c r="Q503" t="s">
        <v>86</v>
      </c>
      <c r="R503" t="s">
        <v>382</v>
      </c>
      <c r="S503">
        <v>2.259765625</v>
      </c>
      <c r="T503" t="s">
        <v>651</v>
      </c>
      <c r="U503" t="s">
        <v>653</v>
      </c>
      <c r="V503">
        <v>0.74499994516372681</v>
      </c>
      <c r="W503" t="s">
        <v>656</v>
      </c>
      <c r="X503">
        <v>0</v>
      </c>
      <c r="Y503" t="s">
        <v>917</v>
      </c>
      <c r="Z503">
        <v>2020</v>
      </c>
      <c r="AA503">
        <v>2</v>
      </c>
      <c r="AB503" t="s">
        <v>1148</v>
      </c>
      <c r="AC503" t="s">
        <v>1154</v>
      </c>
      <c r="AD503">
        <v>201920</v>
      </c>
      <c r="AE503" t="s">
        <v>82</v>
      </c>
      <c r="AF503">
        <v>2</v>
      </c>
      <c r="AG503">
        <v>1</v>
      </c>
      <c r="AH503">
        <v>2</v>
      </c>
      <c r="AI503">
        <v>1</v>
      </c>
      <c r="AJ503">
        <v>1</v>
      </c>
      <c r="AK503">
        <v>-8.7233333333333292</v>
      </c>
      <c r="AL503">
        <v>13.2916666666667</v>
      </c>
    </row>
    <row r="504" spans="1:38" x14ac:dyDescent="0.25">
      <c r="A504" t="s">
        <v>35</v>
      </c>
      <c r="B504" t="s">
        <v>36</v>
      </c>
      <c r="C504" t="s">
        <v>52</v>
      </c>
      <c r="D504" t="s">
        <v>56</v>
      </c>
      <c r="E504" t="s">
        <v>62</v>
      </c>
      <c r="F504" t="s">
        <v>68</v>
      </c>
      <c r="G504" t="s">
        <v>71</v>
      </c>
      <c r="H504" t="s">
        <v>73</v>
      </c>
      <c r="I504">
        <v>3</v>
      </c>
      <c r="J504" t="s">
        <v>79</v>
      </c>
      <c r="K504" t="s">
        <v>82</v>
      </c>
      <c r="L504">
        <v>0</v>
      </c>
      <c r="M504">
        <v>0</v>
      </c>
      <c r="N504">
        <v>0</v>
      </c>
      <c r="O504">
        <v>0</v>
      </c>
      <c r="P504">
        <v>0</v>
      </c>
      <c r="Q504" t="s">
        <v>86</v>
      </c>
      <c r="R504" t="s">
        <v>387</v>
      </c>
      <c r="S504">
        <v>4.75</v>
      </c>
      <c r="T504" t="s">
        <v>650</v>
      </c>
      <c r="U504" t="s">
        <v>654</v>
      </c>
      <c r="V504">
        <v>0.81999999284744263</v>
      </c>
      <c r="W504" t="s">
        <v>656</v>
      </c>
      <c r="X504">
        <v>0</v>
      </c>
      <c r="Y504" t="s">
        <v>922</v>
      </c>
      <c r="Z504">
        <v>2020</v>
      </c>
      <c r="AA504">
        <v>2</v>
      </c>
      <c r="AB504" t="s">
        <v>1148</v>
      </c>
      <c r="AC504" t="s">
        <v>1152</v>
      </c>
      <c r="AD504">
        <v>201920</v>
      </c>
      <c r="AE504" t="s">
        <v>82</v>
      </c>
      <c r="AF504">
        <v>2</v>
      </c>
      <c r="AG504">
        <v>2</v>
      </c>
      <c r="AH504">
        <v>1</v>
      </c>
      <c r="AI504">
        <v>3</v>
      </c>
      <c r="AJ504">
        <v>0</v>
      </c>
      <c r="AK504">
        <v>6.2921666666666702</v>
      </c>
      <c r="AL504">
        <v>3.2360000000000002</v>
      </c>
    </row>
    <row r="505" spans="1:38" x14ac:dyDescent="0.25">
      <c r="A505" t="s">
        <v>35</v>
      </c>
      <c r="B505" t="s">
        <v>37</v>
      </c>
      <c r="C505" t="s">
        <v>52</v>
      </c>
      <c r="D505" t="s">
        <v>49</v>
      </c>
      <c r="E505" t="s">
        <v>61</v>
      </c>
      <c r="F505" t="s">
        <v>65</v>
      </c>
      <c r="G505" t="s">
        <v>70</v>
      </c>
      <c r="H505" t="s">
        <v>74</v>
      </c>
      <c r="I505">
        <v>5</v>
      </c>
      <c r="J505" t="s">
        <v>80</v>
      </c>
      <c r="K505" t="s">
        <v>82</v>
      </c>
      <c r="L505">
        <v>0</v>
      </c>
      <c r="M505">
        <v>0</v>
      </c>
      <c r="N505">
        <v>1</v>
      </c>
      <c r="O505">
        <v>0</v>
      </c>
      <c r="P505">
        <v>0</v>
      </c>
      <c r="Q505" t="s">
        <v>86</v>
      </c>
      <c r="R505" t="s">
        <v>163</v>
      </c>
      <c r="S505">
        <v>5.0595703125</v>
      </c>
      <c r="T505" t="s">
        <v>650</v>
      </c>
      <c r="U505" t="s">
        <v>654</v>
      </c>
      <c r="V505">
        <v>0.93000000715255737</v>
      </c>
      <c r="W505" t="s">
        <v>656</v>
      </c>
      <c r="X505">
        <v>0</v>
      </c>
      <c r="Y505" t="s">
        <v>727</v>
      </c>
      <c r="Z505">
        <v>2020</v>
      </c>
      <c r="AA505">
        <v>2</v>
      </c>
      <c r="AB505" t="s">
        <v>1148</v>
      </c>
      <c r="AC505" t="s">
        <v>1153</v>
      </c>
      <c r="AD505">
        <v>201920</v>
      </c>
      <c r="AE505" t="s">
        <v>82</v>
      </c>
      <c r="AF505">
        <v>2</v>
      </c>
      <c r="AG505">
        <v>2</v>
      </c>
      <c r="AH505">
        <v>3</v>
      </c>
      <c r="AI505">
        <v>3</v>
      </c>
      <c r="AJ505">
        <v>1</v>
      </c>
      <c r="AK505">
        <v>5.1384999999999996</v>
      </c>
      <c r="AL505">
        <v>2.1023333333333301</v>
      </c>
    </row>
    <row r="506" spans="1:38" x14ac:dyDescent="0.25">
      <c r="A506" t="s">
        <v>35</v>
      </c>
      <c r="B506" t="s">
        <v>36</v>
      </c>
      <c r="C506" t="s">
        <v>51</v>
      </c>
      <c r="D506" t="s">
        <v>49</v>
      </c>
      <c r="E506" t="s">
        <v>61</v>
      </c>
      <c r="F506" t="s">
        <v>66</v>
      </c>
      <c r="G506" t="s">
        <v>70</v>
      </c>
      <c r="H506" t="s">
        <v>73</v>
      </c>
      <c r="I506">
        <v>6</v>
      </c>
      <c r="J506" t="s">
        <v>80</v>
      </c>
      <c r="K506" t="s">
        <v>81</v>
      </c>
      <c r="L506">
        <v>0</v>
      </c>
      <c r="M506">
        <v>0</v>
      </c>
      <c r="N506">
        <v>0</v>
      </c>
      <c r="O506">
        <v>0</v>
      </c>
      <c r="P506">
        <v>0</v>
      </c>
      <c r="Q506" t="s">
        <v>87</v>
      </c>
      <c r="R506" t="s">
        <v>295</v>
      </c>
      <c r="S506">
        <v>3.900390625</v>
      </c>
      <c r="T506" t="s">
        <v>650</v>
      </c>
      <c r="U506" t="s">
        <v>654</v>
      </c>
      <c r="V506">
        <v>1.0399999618530269</v>
      </c>
      <c r="W506" t="s">
        <v>656</v>
      </c>
      <c r="X506">
        <v>0</v>
      </c>
      <c r="Y506" t="s">
        <v>844</v>
      </c>
      <c r="Z506">
        <v>2020</v>
      </c>
      <c r="AA506">
        <v>2</v>
      </c>
      <c r="AB506" t="s">
        <v>1148</v>
      </c>
      <c r="AC506" t="s">
        <v>1152</v>
      </c>
      <c r="AD506">
        <v>201920</v>
      </c>
      <c r="AE506" t="s">
        <v>81</v>
      </c>
      <c r="AF506">
        <v>3</v>
      </c>
      <c r="AG506">
        <v>2</v>
      </c>
      <c r="AH506">
        <v>1</v>
      </c>
      <c r="AI506">
        <v>3</v>
      </c>
      <c r="AJ506">
        <v>0</v>
      </c>
      <c r="AK506">
        <v>2.8216666666666699</v>
      </c>
      <c r="AL506">
        <v>4.6749999999999998</v>
      </c>
    </row>
    <row r="507" spans="1:38" x14ac:dyDescent="0.25">
      <c r="A507" t="s">
        <v>35</v>
      </c>
      <c r="B507" t="s">
        <v>48</v>
      </c>
      <c r="C507" t="s">
        <v>51</v>
      </c>
      <c r="D507" t="s">
        <v>58</v>
      </c>
      <c r="E507" t="s">
        <v>62</v>
      </c>
      <c r="F507" t="s">
        <v>67</v>
      </c>
      <c r="G507" t="s">
        <v>71</v>
      </c>
      <c r="H507" t="s">
        <v>75</v>
      </c>
      <c r="I507">
        <v>4</v>
      </c>
      <c r="J507" t="s">
        <v>79</v>
      </c>
      <c r="K507" t="s">
        <v>82</v>
      </c>
      <c r="L507">
        <v>0</v>
      </c>
      <c r="M507">
        <v>0</v>
      </c>
      <c r="N507">
        <v>0</v>
      </c>
      <c r="O507">
        <v>0</v>
      </c>
      <c r="P507">
        <v>0</v>
      </c>
      <c r="Q507" t="s">
        <v>86</v>
      </c>
      <c r="R507" t="s">
        <v>373</v>
      </c>
      <c r="S507">
        <v>3.9404296875</v>
      </c>
      <c r="T507" t="s">
        <v>650</v>
      </c>
      <c r="U507" t="s">
        <v>653</v>
      </c>
      <c r="V507">
        <v>0.4699999988079071</v>
      </c>
      <c r="W507" t="s">
        <v>656</v>
      </c>
      <c r="X507">
        <v>0</v>
      </c>
      <c r="Y507" t="s">
        <v>908</v>
      </c>
      <c r="Z507">
        <v>2020</v>
      </c>
      <c r="AA507">
        <v>2</v>
      </c>
      <c r="AB507" t="s">
        <v>1148</v>
      </c>
      <c r="AC507" t="s">
        <v>1154</v>
      </c>
      <c r="AD507">
        <v>201920</v>
      </c>
      <c r="AE507" t="s">
        <v>82</v>
      </c>
      <c r="AF507">
        <v>2</v>
      </c>
      <c r="AG507">
        <v>2</v>
      </c>
      <c r="AH507">
        <v>2</v>
      </c>
      <c r="AI507">
        <v>3</v>
      </c>
      <c r="AJ507">
        <v>1</v>
      </c>
      <c r="AK507">
        <v>-8.75</v>
      </c>
      <c r="AL507">
        <v>13.266666666666699</v>
      </c>
    </row>
    <row r="508" spans="1:38" x14ac:dyDescent="0.25">
      <c r="A508" t="s">
        <v>34</v>
      </c>
      <c r="B508" t="s">
        <v>48</v>
      </c>
      <c r="C508" t="s">
        <v>52</v>
      </c>
      <c r="D508" t="s">
        <v>57</v>
      </c>
      <c r="E508" t="s">
        <v>61</v>
      </c>
      <c r="F508" t="s">
        <v>65</v>
      </c>
      <c r="G508" t="s">
        <v>70</v>
      </c>
      <c r="H508" t="s">
        <v>73</v>
      </c>
      <c r="I508">
        <v>8</v>
      </c>
      <c r="J508" t="s">
        <v>80</v>
      </c>
      <c r="K508" t="s">
        <v>82</v>
      </c>
      <c r="L508">
        <v>0</v>
      </c>
      <c r="M508">
        <v>0</v>
      </c>
      <c r="N508">
        <v>0</v>
      </c>
      <c r="O508">
        <v>0</v>
      </c>
      <c r="P508">
        <v>0</v>
      </c>
      <c r="Q508" t="s">
        <v>87</v>
      </c>
      <c r="R508" t="s">
        <v>331</v>
      </c>
      <c r="S508">
        <v>3.5498046875</v>
      </c>
      <c r="T508" t="s">
        <v>650</v>
      </c>
      <c r="U508" t="s">
        <v>654</v>
      </c>
      <c r="V508">
        <v>1</v>
      </c>
      <c r="W508" t="s">
        <v>656</v>
      </c>
      <c r="X508">
        <v>0.78108821022112307</v>
      </c>
      <c r="Y508" t="s">
        <v>873</v>
      </c>
      <c r="Z508">
        <v>2020</v>
      </c>
      <c r="AA508">
        <v>2</v>
      </c>
      <c r="AB508" t="s">
        <v>1148</v>
      </c>
      <c r="AC508" t="s">
        <v>1154</v>
      </c>
      <c r="AD508">
        <v>201920</v>
      </c>
      <c r="AE508" t="s">
        <v>82</v>
      </c>
      <c r="AF508">
        <v>2</v>
      </c>
      <c r="AG508">
        <v>2</v>
      </c>
      <c r="AH508">
        <v>1</v>
      </c>
      <c r="AI508">
        <v>1</v>
      </c>
      <c r="AJ508">
        <v>0</v>
      </c>
      <c r="AK508">
        <v>-8.1733333333333302</v>
      </c>
      <c r="AL508">
        <v>12.6933333333333</v>
      </c>
    </row>
    <row r="509" spans="1:38" x14ac:dyDescent="0.25">
      <c r="A509" t="s">
        <v>35</v>
      </c>
      <c r="B509" t="s">
        <v>41</v>
      </c>
      <c r="C509" t="s">
        <v>51</v>
      </c>
      <c r="D509" t="s">
        <v>54</v>
      </c>
      <c r="E509" t="s">
        <v>62</v>
      </c>
      <c r="F509" t="s">
        <v>69</v>
      </c>
      <c r="G509" t="s">
        <v>71</v>
      </c>
      <c r="H509" t="s">
        <v>75</v>
      </c>
      <c r="I509">
        <v>2</v>
      </c>
      <c r="J509" t="s">
        <v>79</v>
      </c>
      <c r="K509" t="s">
        <v>82</v>
      </c>
      <c r="L509">
        <v>0</v>
      </c>
      <c r="M509">
        <v>0</v>
      </c>
      <c r="N509">
        <v>0</v>
      </c>
      <c r="O509">
        <v>0</v>
      </c>
      <c r="P509">
        <v>0</v>
      </c>
      <c r="Q509" t="s">
        <v>86</v>
      </c>
      <c r="R509" t="s">
        <v>406</v>
      </c>
      <c r="S509">
        <v>1.0595703125</v>
      </c>
      <c r="T509" t="s">
        <v>651</v>
      </c>
      <c r="U509" t="s">
        <v>654</v>
      </c>
      <c r="V509">
        <v>1.1167647417853861</v>
      </c>
      <c r="W509" t="s">
        <v>656</v>
      </c>
      <c r="X509">
        <v>0</v>
      </c>
      <c r="Y509" t="s">
        <v>938</v>
      </c>
      <c r="Z509">
        <v>2020</v>
      </c>
      <c r="AA509">
        <v>3</v>
      </c>
      <c r="AB509" t="s">
        <v>1148</v>
      </c>
      <c r="AC509" t="s">
        <v>1153</v>
      </c>
      <c r="AD509">
        <v>201920</v>
      </c>
      <c r="AE509" t="s">
        <v>82</v>
      </c>
      <c r="AF509">
        <v>2</v>
      </c>
      <c r="AG509">
        <v>1</v>
      </c>
      <c r="AH509">
        <v>2</v>
      </c>
      <c r="AI509">
        <v>1</v>
      </c>
      <c r="AJ509">
        <v>1</v>
      </c>
      <c r="AK509">
        <v>4.9016666666666699</v>
      </c>
      <c r="AL509">
        <v>-1.6950000000000001</v>
      </c>
    </row>
    <row r="510" spans="1:38" x14ac:dyDescent="0.25">
      <c r="A510" t="s">
        <v>34</v>
      </c>
      <c r="B510" t="s">
        <v>38</v>
      </c>
      <c r="C510" t="s">
        <v>52</v>
      </c>
      <c r="D510" t="s">
        <v>57</v>
      </c>
      <c r="E510" t="s">
        <v>61</v>
      </c>
      <c r="F510" t="s">
        <v>65</v>
      </c>
      <c r="G510" t="s">
        <v>70</v>
      </c>
      <c r="H510" t="s">
        <v>73</v>
      </c>
      <c r="I510">
        <v>10</v>
      </c>
      <c r="J510" t="s">
        <v>80</v>
      </c>
      <c r="K510" t="s">
        <v>81</v>
      </c>
      <c r="L510">
        <v>0</v>
      </c>
      <c r="M510">
        <v>0</v>
      </c>
      <c r="N510">
        <v>0</v>
      </c>
      <c r="O510">
        <v>0</v>
      </c>
      <c r="P510">
        <v>0</v>
      </c>
      <c r="Q510" t="s">
        <v>87</v>
      </c>
      <c r="R510" t="s">
        <v>344</v>
      </c>
      <c r="S510">
        <v>4.919921875</v>
      </c>
      <c r="T510" t="s">
        <v>650</v>
      </c>
      <c r="U510" t="s">
        <v>654</v>
      </c>
      <c r="V510">
        <v>1.110000014305115</v>
      </c>
      <c r="W510" t="s">
        <v>658</v>
      </c>
      <c r="X510">
        <v>4.5289029018022093</v>
      </c>
      <c r="Y510" t="s">
        <v>883</v>
      </c>
      <c r="Z510">
        <v>2020</v>
      </c>
      <c r="AA510">
        <v>3</v>
      </c>
      <c r="AB510" t="s">
        <v>1148</v>
      </c>
      <c r="AC510" t="s">
        <v>1153</v>
      </c>
      <c r="AD510">
        <v>201920</v>
      </c>
      <c r="AE510" t="s">
        <v>81</v>
      </c>
      <c r="AF510">
        <v>3</v>
      </c>
      <c r="AG510">
        <v>2</v>
      </c>
      <c r="AH510">
        <v>1</v>
      </c>
      <c r="AI510">
        <v>1</v>
      </c>
      <c r="AJ510">
        <v>0</v>
      </c>
      <c r="AK510">
        <v>5.37</v>
      </c>
      <c r="AL510">
        <v>1.6</v>
      </c>
    </row>
    <row r="511" spans="1:38" x14ac:dyDescent="0.25">
      <c r="A511" t="s">
        <v>34</v>
      </c>
      <c r="B511" t="s">
        <v>37</v>
      </c>
      <c r="C511" t="s">
        <v>52</v>
      </c>
      <c r="D511" t="s">
        <v>54</v>
      </c>
      <c r="E511" t="s">
        <v>61</v>
      </c>
      <c r="F511" t="s">
        <v>65</v>
      </c>
      <c r="G511" t="s">
        <v>70</v>
      </c>
      <c r="H511" t="s">
        <v>74</v>
      </c>
      <c r="I511">
        <v>6</v>
      </c>
      <c r="J511" t="s">
        <v>80</v>
      </c>
      <c r="K511" t="s">
        <v>82</v>
      </c>
      <c r="L511">
        <v>0</v>
      </c>
      <c r="M511">
        <v>0</v>
      </c>
      <c r="N511">
        <v>1</v>
      </c>
      <c r="O511">
        <v>0</v>
      </c>
      <c r="P511">
        <v>0</v>
      </c>
      <c r="Q511" t="s">
        <v>87</v>
      </c>
      <c r="R511" t="s">
        <v>352</v>
      </c>
      <c r="S511">
        <v>5</v>
      </c>
      <c r="T511" t="s">
        <v>650</v>
      </c>
      <c r="U511" t="s">
        <v>654</v>
      </c>
      <c r="V511">
        <v>1.110000014305115</v>
      </c>
      <c r="W511" t="s">
        <v>658</v>
      </c>
      <c r="X511">
        <v>12.13433544920832</v>
      </c>
      <c r="Y511" t="s">
        <v>883</v>
      </c>
      <c r="Z511">
        <v>2020</v>
      </c>
      <c r="AA511">
        <v>3</v>
      </c>
      <c r="AB511" t="s">
        <v>1148</v>
      </c>
      <c r="AC511" t="s">
        <v>1153</v>
      </c>
      <c r="AD511">
        <v>201920</v>
      </c>
      <c r="AE511" t="s">
        <v>82</v>
      </c>
      <c r="AF511">
        <v>2</v>
      </c>
      <c r="AG511">
        <v>2</v>
      </c>
      <c r="AH511">
        <v>3</v>
      </c>
      <c r="AI511">
        <v>1</v>
      </c>
      <c r="AJ511">
        <v>1</v>
      </c>
      <c r="AK511">
        <v>5.6014999999999997</v>
      </c>
      <c r="AL511">
        <v>2.3395000000000001</v>
      </c>
    </row>
    <row r="512" spans="1:38" x14ac:dyDescent="0.25">
      <c r="A512" t="s">
        <v>35</v>
      </c>
      <c r="B512" t="s">
        <v>36</v>
      </c>
      <c r="C512" t="s">
        <v>51</v>
      </c>
      <c r="D512" t="s">
        <v>60</v>
      </c>
      <c r="E512" t="s">
        <v>61</v>
      </c>
      <c r="F512" t="s">
        <v>65</v>
      </c>
      <c r="G512" t="s">
        <v>70</v>
      </c>
      <c r="H512" t="s">
        <v>75</v>
      </c>
      <c r="I512">
        <v>6</v>
      </c>
      <c r="J512" t="s">
        <v>80</v>
      </c>
      <c r="K512" t="s">
        <v>81</v>
      </c>
      <c r="L512">
        <v>0</v>
      </c>
      <c r="M512">
        <v>0</v>
      </c>
      <c r="N512">
        <v>0</v>
      </c>
      <c r="O512">
        <v>0</v>
      </c>
      <c r="P512">
        <v>0</v>
      </c>
      <c r="Q512" t="s">
        <v>86</v>
      </c>
      <c r="R512" t="s">
        <v>189</v>
      </c>
      <c r="S512">
        <v>5.08984375</v>
      </c>
      <c r="T512" t="s">
        <v>650</v>
      </c>
      <c r="U512" t="s">
        <v>654</v>
      </c>
      <c r="V512">
        <v>1.279999971389771</v>
      </c>
      <c r="W512" t="s">
        <v>656</v>
      </c>
      <c r="X512">
        <v>0</v>
      </c>
      <c r="Y512" t="s">
        <v>748</v>
      </c>
      <c r="Z512">
        <v>2020</v>
      </c>
      <c r="AA512">
        <v>3</v>
      </c>
      <c r="AB512" t="s">
        <v>1148</v>
      </c>
      <c r="AC512" t="s">
        <v>1152</v>
      </c>
      <c r="AD512">
        <v>201920</v>
      </c>
      <c r="AE512" t="s">
        <v>81</v>
      </c>
      <c r="AF512">
        <v>3</v>
      </c>
      <c r="AG512">
        <v>2</v>
      </c>
      <c r="AH512">
        <v>2</v>
      </c>
      <c r="AI512">
        <v>2</v>
      </c>
      <c r="AJ512">
        <v>1</v>
      </c>
      <c r="AK512">
        <v>-4.95</v>
      </c>
      <c r="AL512">
        <v>3.35</v>
      </c>
    </row>
    <row r="513" spans="1:38" x14ac:dyDescent="0.25">
      <c r="A513" t="s">
        <v>35</v>
      </c>
      <c r="B513" t="s">
        <v>40</v>
      </c>
      <c r="C513" t="s">
        <v>51</v>
      </c>
      <c r="D513" t="s">
        <v>57</v>
      </c>
      <c r="E513" t="s">
        <v>62</v>
      </c>
      <c r="F513" t="s">
        <v>67</v>
      </c>
      <c r="G513" t="s">
        <v>71</v>
      </c>
      <c r="H513" t="s">
        <v>75</v>
      </c>
      <c r="I513">
        <v>1</v>
      </c>
      <c r="J513" t="s">
        <v>79</v>
      </c>
      <c r="K513" t="s">
        <v>82</v>
      </c>
      <c r="L513">
        <v>0</v>
      </c>
      <c r="M513">
        <v>0</v>
      </c>
      <c r="N513">
        <v>0</v>
      </c>
      <c r="O513">
        <v>0</v>
      </c>
      <c r="P513">
        <v>0</v>
      </c>
      <c r="Q513" t="s">
        <v>86</v>
      </c>
      <c r="R513" t="s">
        <v>430</v>
      </c>
      <c r="S513">
        <v>3.4404296875</v>
      </c>
      <c r="T513" t="s">
        <v>650</v>
      </c>
      <c r="U513" t="s">
        <v>654</v>
      </c>
      <c r="V513">
        <v>1.2385713849748889</v>
      </c>
      <c r="W513" t="s">
        <v>656</v>
      </c>
      <c r="X513">
        <v>3.0440663569606778</v>
      </c>
      <c r="Y513" t="s">
        <v>959</v>
      </c>
      <c r="Z513">
        <v>2020</v>
      </c>
      <c r="AA513">
        <v>3</v>
      </c>
      <c r="AB513" t="s">
        <v>1148</v>
      </c>
      <c r="AC513" t="s">
        <v>1153</v>
      </c>
      <c r="AD513">
        <v>201920</v>
      </c>
      <c r="AE513" t="s">
        <v>82</v>
      </c>
      <c r="AF513">
        <v>2</v>
      </c>
      <c r="AG513">
        <v>2</v>
      </c>
      <c r="AH513">
        <v>2</v>
      </c>
      <c r="AI513">
        <v>1</v>
      </c>
      <c r="AJ513">
        <v>1</v>
      </c>
      <c r="AK513">
        <v>5.2666666666666702</v>
      </c>
      <c r="AL513">
        <v>-4.0366666666666697</v>
      </c>
    </row>
    <row r="514" spans="1:38" x14ac:dyDescent="0.25">
      <c r="A514" t="s">
        <v>35</v>
      </c>
      <c r="B514" t="s">
        <v>36</v>
      </c>
      <c r="C514" t="s">
        <v>52</v>
      </c>
      <c r="D514" t="s">
        <v>49</v>
      </c>
      <c r="E514" t="s">
        <v>62</v>
      </c>
      <c r="F514" t="s">
        <v>68</v>
      </c>
      <c r="G514" t="s">
        <v>72</v>
      </c>
      <c r="H514" t="s">
        <v>75</v>
      </c>
      <c r="I514">
        <v>1</v>
      </c>
      <c r="J514" t="s">
        <v>79</v>
      </c>
      <c r="K514" t="s">
        <v>82</v>
      </c>
      <c r="L514">
        <v>0</v>
      </c>
      <c r="M514">
        <v>0</v>
      </c>
      <c r="N514">
        <v>0</v>
      </c>
      <c r="O514">
        <v>0</v>
      </c>
      <c r="P514">
        <v>0</v>
      </c>
      <c r="Q514" t="s">
        <v>86</v>
      </c>
      <c r="R514" t="s">
        <v>521</v>
      </c>
      <c r="S514">
        <v>5.8603515625</v>
      </c>
      <c r="T514" t="s">
        <v>652</v>
      </c>
      <c r="U514" t="s">
        <v>654</v>
      </c>
      <c r="V514">
        <v>1.0099999904632571</v>
      </c>
      <c r="W514" t="s">
        <v>656</v>
      </c>
      <c r="X514">
        <v>0</v>
      </c>
      <c r="Y514" t="s">
        <v>1044</v>
      </c>
      <c r="Z514">
        <v>2020</v>
      </c>
      <c r="AA514">
        <v>3</v>
      </c>
      <c r="AB514" t="s">
        <v>1148</v>
      </c>
      <c r="AC514" t="s">
        <v>1152</v>
      </c>
      <c r="AD514">
        <v>201920</v>
      </c>
      <c r="AE514" t="s">
        <v>82</v>
      </c>
      <c r="AF514">
        <v>2</v>
      </c>
      <c r="AG514">
        <v>2</v>
      </c>
      <c r="AH514">
        <v>2</v>
      </c>
      <c r="AI514">
        <v>3</v>
      </c>
      <c r="AJ514">
        <v>1</v>
      </c>
      <c r="AK514">
        <v>6.3131666666666701</v>
      </c>
      <c r="AL514">
        <v>3.355</v>
      </c>
    </row>
    <row r="515" spans="1:38" x14ac:dyDescent="0.25">
      <c r="A515" t="s">
        <v>34</v>
      </c>
      <c r="B515" t="s">
        <v>37</v>
      </c>
      <c r="C515" t="s">
        <v>52</v>
      </c>
      <c r="D515" t="s">
        <v>59</v>
      </c>
      <c r="E515" t="s">
        <v>61</v>
      </c>
      <c r="F515" t="s">
        <v>64</v>
      </c>
      <c r="G515" t="s">
        <v>70</v>
      </c>
      <c r="H515" t="s">
        <v>73</v>
      </c>
      <c r="I515">
        <v>5</v>
      </c>
      <c r="J515" t="s">
        <v>80</v>
      </c>
      <c r="K515" t="s">
        <v>82</v>
      </c>
      <c r="L515">
        <v>0</v>
      </c>
      <c r="M515">
        <v>0</v>
      </c>
      <c r="N515">
        <v>0</v>
      </c>
      <c r="O515">
        <v>0</v>
      </c>
      <c r="P515">
        <v>0</v>
      </c>
      <c r="Q515" t="s">
        <v>87</v>
      </c>
      <c r="R515" t="s">
        <v>292</v>
      </c>
      <c r="S515">
        <v>2.490234375</v>
      </c>
      <c r="T515" t="s">
        <v>651</v>
      </c>
      <c r="U515" t="s">
        <v>654</v>
      </c>
      <c r="V515">
        <v>0.98999994993209839</v>
      </c>
      <c r="W515" t="s">
        <v>656</v>
      </c>
      <c r="X515">
        <v>0</v>
      </c>
      <c r="Y515" t="s">
        <v>841</v>
      </c>
      <c r="Z515">
        <v>2020</v>
      </c>
      <c r="AA515">
        <v>3</v>
      </c>
      <c r="AB515" t="s">
        <v>1150</v>
      </c>
      <c r="AC515" t="s">
        <v>1153</v>
      </c>
      <c r="AD515">
        <v>201920</v>
      </c>
      <c r="AE515" t="s">
        <v>82</v>
      </c>
      <c r="AF515">
        <v>2</v>
      </c>
      <c r="AG515">
        <v>1</v>
      </c>
      <c r="AH515">
        <v>1</v>
      </c>
      <c r="AI515">
        <v>2</v>
      </c>
      <c r="AJ515">
        <v>0</v>
      </c>
      <c r="AK515">
        <v>5.9966666666666697</v>
      </c>
      <c r="AL515">
        <v>2.3533333333333299</v>
      </c>
    </row>
    <row r="516" spans="1:38" x14ac:dyDescent="0.25">
      <c r="A516" t="s">
        <v>34</v>
      </c>
      <c r="B516" t="s">
        <v>36</v>
      </c>
      <c r="C516" t="s">
        <v>51</v>
      </c>
      <c r="D516" t="s">
        <v>49</v>
      </c>
      <c r="E516" t="s">
        <v>61</v>
      </c>
      <c r="F516" t="s">
        <v>65</v>
      </c>
      <c r="G516" t="s">
        <v>70</v>
      </c>
      <c r="H516" t="s">
        <v>73</v>
      </c>
      <c r="I516">
        <v>10</v>
      </c>
      <c r="J516" t="s">
        <v>80</v>
      </c>
      <c r="K516" t="s">
        <v>81</v>
      </c>
      <c r="L516">
        <v>0</v>
      </c>
      <c r="M516">
        <v>0</v>
      </c>
      <c r="N516">
        <v>0</v>
      </c>
      <c r="O516">
        <v>0</v>
      </c>
      <c r="P516">
        <v>0</v>
      </c>
      <c r="Q516" t="s">
        <v>87</v>
      </c>
      <c r="R516" t="s">
        <v>301</v>
      </c>
      <c r="S516">
        <v>3.8798828125</v>
      </c>
      <c r="T516" t="s">
        <v>650</v>
      </c>
      <c r="U516" t="s">
        <v>654</v>
      </c>
      <c r="V516">
        <v>1.1000000238418579</v>
      </c>
      <c r="W516" t="s">
        <v>656</v>
      </c>
      <c r="X516">
        <v>0</v>
      </c>
      <c r="Y516" t="s">
        <v>849</v>
      </c>
      <c r="Z516">
        <v>2020</v>
      </c>
      <c r="AA516">
        <v>3</v>
      </c>
      <c r="AB516" t="s">
        <v>1150</v>
      </c>
      <c r="AC516" t="s">
        <v>1152</v>
      </c>
      <c r="AD516">
        <v>201920</v>
      </c>
      <c r="AE516" t="s">
        <v>81</v>
      </c>
      <c r="AF516">
        <v>3</v>
      </c>
      <c r="AG516">
        <v>2</v>
      </c>
      <c r="AH516">
        <v>1</v>
      </c>
      <c r="AI516">
        <v>3</v>
      </c>
      <c r="AJ516">
        <v>0</v>
      </c>
      <c r="AK516">
        <v>2.76</v>
      </c>
      <c r="AL516">
        <v>6.915</v>
      </c>
    </row>
    <row r="517" spans="1:38" x14ac:dyDescent="0.25">
      <c r="A517" t="s">
        <v>35</v>
      </c>
      <c r="B517" t="s">
        <v>37</v>
      </c>
      <c r="C517" t="s">
        <v>51</v>
      </c>
      <c r="D517" t="s">
        <v>54</v>
      </c>
      <c r="E517" t="s">
        <v>62</v>
      </c>
      <c r="F517" t="s">
        <v>68</v>
      </c>
      <c r="G517" t="s">
        <v>72</v>
      </c>
      <c r="H517" t="s">
        <v>74</v>
      </c>
      <c r="I517">
        <v>2</v>
      </c>
      <c r="J517" t="s">
        <v>79</v>
      </c>
      <c r="K517" t="s">
        <v>82</v>
      </c>
      <c r="L517">
        <v>0</v>
      </c>
      <c r="M517">
        <v>0</v>
      </c>
      <c r="N517">
        <v>1</v>
      </c>
      <c r="O517">
        <v>0</v>
      </c>
      <c r="P517">
        <v>0</v>
      </c>
      <c r="Q517" t="s">
        <v>87</v>
      </c>
      <c r="R517" t="s">
        <v>636</v>
      </c>
      <c r="S517">
        <v>4.8798828125</v>
      </c>
      <c r="T517" t="s">
        <v>650</v>
      </c>
      <c r="U517" t="s">
        <v>654</v>
      </c>
      <c r="V517">
        <v>1.1000000238418579</v>
      </c>
      <c r="W517" t="s">
        <v>656</v>
      </c>
      <c r="X517">
        <v>4.6301310416310998E-2</v>
      </c>
      <c r="Y517" t="s">
        <v>1138</v>
      </c>
      <c r="Z517">
        <v>2020</v>
      </c>
      <c r="AA517">
        <v>4</v>
      </c>
      <c r="AB517" t="s">
        <v>1150</v>
      </c>
      <c r="AC517" t="s">
        <v>1153</v>
      </c>
      <c r="AD517">
        <v>201920</v>
      </c>
      <c r="AE517" t="s">
        <v>82</v>
      </c>
      <c r="AF517">
        <v>2</v>
      </c>
      <c r="AG517">
        <v>2</v>
      </c>
      <c r="AH517">
        <v>3</v>
      </c>
      <c r="AI517">
        <v>1</v>
      </c>
      <c r="AJ517">
        <v>1</v>
      </c>
      <c r="AK517">
        <v>6.2798333333333298</v>
      </c>
      <c r="AL517">
        <v>2.54</v>
      </c>
    </row>
    <row r="518" spans="1:38" x14ac:dyDescent="0.25">
      <c r="A518" t="s">
        <v>34</v>
      </c>
      <c r="B518" t="s">
        <v>36</v>
      </c>
      <c r="C518" t="s">
        <v>52</v>
      </c>
      <c r="D518" t="s">
        <v>56</v>
      </c>
      <c r="E518" t="s">
        <v>61</v>
      </c>
      <c r="F518" t="s">
        <v>66</v>
      </c>
      <c r="G518" t="s">
        <v>70</v>
      </c>
      <c r="H518" t="s">
        <v>74</v>
      </c>
      <c r="I518">
        <v>7</v>
      </c>
      <c r="J518" t="s">
        <v>80</v>
      </c>
      <c r="K518" t="s">
        <v>82</v>
      </c>
      <c r="L518">
        <v>0</v>
      </c>
      <c r="M518">
        <v>0</v>
      </c>
      <c r="N518">
        <v>1</v>
      </c>
      <c r="O518">
        <v>0</v>
      </c>
      <c r="P518">
        <v>0</v>
      </c>
      <c r="Q518" t="s">
        <v>86</v>
      </c>
      <c r="R518" t="s">
        <v>195</v>
      </c>
      <c r="S518">
        <v>4.419921875</v>
      </c>
      <c r="T518" t="s">
        <v>650</v>
      </c>
      <c r="U518" t="s">
        <v>654</v>
      </c>
      <c r="V518">
        <v>1.370000004768372</v>
      </c>
      <c r="W518" t="s">
        <v>656</v>
      </c>
      <c r="X518">
        <v>0</v>
      </c>
      <c r="Y518" t="s">
        <v>754</v>
      </c>
      <c r="Z518">
        <v>2020</v>
      </c>
      <c r="AA518">
        <v>4</v>
      </c>
      <c r="AB518" t="s">
        <v>1150</v>
      </c>
      <c r="AC518" t="s">
        <v>1152</v>
      </c>
      <c r="AD518">
        <v>201920</v>
      </c>
      <c r="AE518" t="s">
        <v>82</v>
      </c>
      <c r="AF518">
        <v>2</v>
      </c>
      <c r="AG518">
        <v>2</v>
      </c>
      <c r="AH518">
        <v>3</v>
      </c>
      <c r="AI518">
        <v>3</v>
      </c>
      <c r="AJ518">
        <v>1</v>
      </c>
      <c r="AK518">
        <v>-8.7348333333333308</v>
      </c>
      <c r="AL518">
        <v>13.295</v>
      </c>
    </row>
    <row r="519" spans="1:38" x14ac:dyDescent="0.25">
      <c r="A519" t="s">
        <v>35</v>
      </c>
      <c r="B519" t="s">
        <v>48</v>
      </c>
      <c r="C519" t="s">
        <v>51</v>
      </c>
      <c r="D519" t="s">
        <v>58</v>
      </c>
      <c r="E519" t="s">
        <v>62</v>
      </c>
      <c r="F519" t="s">
        <v>69</v>
      </c>
      <c r="G519" t="s">
        <v>71</v>
      </c>
      <c r="H519" t="s">
        <v>73</v>
      </c>
      <c r="I519">
        <v>4</v>
      </c>
      <c r="J519" t="s">
        <v>79</v>
      </c>
      <c r="K519" t="s">
        <v>83</v>
      </c>
      <c r="L519">
        <v>0</v>
      </c>
      <c r="M519">
        <v>0</v>
      </c>
      <c r="N519">
        <v>0</v>
      </c>
      <c r="O519">
        <v>0</v>
      </c>
      <c r="P519">
        <v>0</v>
      </c>
      <c r="Q519" t="s">
        <v>86</v>
      </c>
      <c r="R519" t="s">
        <v>391</v>
      </c>
      <c r="S519">
        <v>3.5498046875</v>
      </c>
      <c r="T519" t="s">
        <v>650</v>
      </c>
      <c r="U519" t="s">
        <v>654</v>
      </c>
      <c r="V519">
        <v>0.87187504768371582</v>
      </c>
      <c r="W519" t="s">
        <v>656</v>
      </c>
      <c r="X519">
        <v>0</v>
      </c>
      <c r="Y519" t="s">
        <v>754</v>
      </c>
      <c r="Z519">
        <v>2020</v>
      </c>
      <c r="AA519">
        <v>4</v>
      </c>
      <c r="AB519" t="s">
        <v>1150</v>
      </c>
      <c r="AC519" t="s">
        <v>1154</v>
      </c>
      <c r="AD519">
        <v>201920</v>
      </c>
      <c r="AE519" t="s">
        <v>83</v>
      </c>
      <c r="AF519">
        <v>1</v>
      </c>
      <c r="AG519">
        <v>2</v>
      </c>
      <c r="AH519">
        <v>1</v>
      </c>
      <c r="AI519">
        <v>3</v>
      </c>
      <c r="AJ519">
        <v>0</v>
      </c>
      <c r="AK519">
        <v>3.49983333333333</v>
      </c>
      <c r="AL519">
        <v>3.8361666666666698</v>
      </c>
    </row>
    <row r="520" spans="1:38" x14ac:dyDescent="0.25">
      <c r="A520" t="s">
        <v>35</v>
      </c>
      <c r="B520" t="s">
        <v>39</v>
      </c>
      <c r="C520" t="s">
        <v>54</v>
      </c>
      <c r="D520" t="s">
        <v>54</v>
      </c>
      <c r="E520" t="s">
        <v>61</v>
      </c>
      <c r="F520" t="s">
        <v>64</v>
      </c>
      <c r="G520" t="s">
        <v>70</v>
      </c>
      <c r="H520" t="s">
        <v>74</v>
      </c>
      <c r="I520">
        <v>5</v>
      </c>
      <c r="J520" t="s">
        <v>80</v>
      </c>
      <c r="K520" t="s">
        <v>82</v>
      </c>
      <c r="L520">
        <v>0</v>
      </c>
      <c r="M520">
        <v>0</v>
      </c>
      <c r="N520">
        <v>1</v>
      </c>
      <c r="O520">
        <v>0</v>
      </c>
      <c r="P520">
        <v>0</v>
      </c>
      <c r="Q520" t="s">
        <v>86</v>
      </c>
      <c r="R520" t="s">
        <v>222</v>
      </c>
      <c r="S520">
        <v>4.01953125</v>
      </c>
      <c r="T520" t="s">
        <v>650</v>
      </c>
      <c r="U520" t="s">
        <v>654</v>
      </c>
      <c r="V520">
        <v>0.82999998331069946</v>
      </c>
      <c r="W520" t="s">
        <v>656</v>
      </c>
      <c r="X520">
        <v>0.55969420820474625</v>
      </c>
      <c r="Y520" t="s">
        <v>780</v>
      </c>
      <c r="Z520">
        <v>2020</v>
      </c>
      <c r="AA520">
        <v>5</v>
      </c>
      <c r="AB520" t="s">
        <v>1150</v>
      </c>
      <c r="AC520" t="s">
        <v>1154</v>
      </c>
      <c r="AD520">
        <v>201920</v>
      </c>
      <c r="AE520" t="s">
        <v>82</v>
      </c>
      <c r="AF520">
        <v>2</v>
      </c>
      <c r="AG520">
        <v>2</v>
      </c>
      <c r="AH520">
        <v>3</v>
      </c>
      <c r="AI520">
        <v>1</v>
      </c>
      <c r="AJ520">
        <v>1</v>
      </c>
      <c r="AK520">
        <v>0.50833333333333297</v>
      </c>
      <c r="AL520">
        <v>9.1035000000000004</v>
      </c>
    </row>
    <row r="521" spans="1:38" x14ac:dyDescent="0.25">
      <c r="A521" t="s">
        <v>35</v>
      </c>
      <c r="B521" t="s">
        <v>46</v>
      </c>
      <c r="C521" t="s">
        <v>54</v>
      </c>
      <c r="D521" t="s">
        <v>54</v>
      </c>
      <c r="E521" t="s">
        <v>61</v>
      </c>
      <c r="F521" t="s">
        <v>64</v>
      </c>
      <c r="G521" t="s">
        <v>72</v>
      </c>
      <c r="H521" t="s">
        <v>74</v>
      </c>
      <c r="I521">
        <v>4</v>
      </c>
      <c r="J521" t="s">
        <v>79</v>
      </c>
      <c r="K521" t="s">
        <v>82</v>
      </c>
      <c r="L521">
        <v>0</v>
      </c>
      <c r="M521">
        <v>0</v>
      </c>
      <c r="N521">
        <v>1</v>
      </c>
      <c r="O521">
        <v>0</v>
      </c>
      <c r="P521">
        <v>0</v>
      </c>
      <c r="Q521" t="s">
        <v>86</v>
      </c>
      <c r="R521" t="s">
        <v>554</v>
      </c>
      <c r="S521">
        <v>5.3203125</v>
      </c>
      <c r="T521" t="s">
        <v>650</v>
      </c>
      <c r="U521" t="s">
        <v>654</v>
      </c>
      <c r="V521">
        <v>0.81000000238418579</v>
      </c>
      <c r="W521" t="s">
        <v>658</v>
      </c>
      <c r="X521">
        <v>27.924980751929692</v>
      </c>
      <c r="Y521" t="s">
        <v>780</v>
      </c>
      <c r="Z521">
        <v>2020</v>
      </c>
      <c r="AA521">
        <v>5</v>
      </c>
      <c r="AB521" t="s">
        <v>1150</v>
      </c>
      <c r="AC521" t="s">
        <v>1152</v>
      </c>
      <c r="AD521">
        <v>201920</v>
      </c>
      <c r="AE521" t="s">
        <v>82</v>
      </c>
      <c r="AF521">
        <v>2</v>
      </c>
      <c r="AG521">
        <v>2</v>
      </c>
      <c r="AH521">
        <v>3</v>
      </c>
      <c r="AI521">
        <v>1</v>
      </c>
      <c r="AJ521">
        <v>1</v>
      </c>
      <c r="AK521">
        <v>0.92066666666666697</v>
      </c>
      <c r="AL521">
        <v>9.1348333333333294</v>
      </c>
    </row>
    <row r="522" spans="1:38" x14ac:dyDescent="0.25">
      <c r="A522" t="s">
        <v>35</v>
      </c>
      <c r="B522" t="s">
        <v>46</v>
      </c>
      <c r="C522" t="s">
        <v>51</v>
      </c>
      <c r="D522" t="s">
        <v>54</v>
      </c>
      <c r="E522" t="s">
        <v>62</v>
      </c>
      <c r="F522" t="s">
        <v>67</v>
      </c>
      <c r="G522" t="s">
        <v>71</v>
      </c>
      <c r="H522" t="s">
        <v>74</v>
      </c>
      <c r="I522">
        <v>6</v>
      </c>
      <c r="J522" t="s">
        <v>80</v>
      </c>
      <c r="K522" t="s">
        <v>81</v>
      </c>
      <c r="L522">
        <v>0</v>
      </c>
      <c r="M522">
        <v>0</v>
      </c>
      <c r="N522">
        <v>1</v>
      </c>
      <c r="O522">
        <v>1</v>
      </c>
      <c r="P522">
        <v>0</v>
      </c>
      <c r="Q522" t="s">
        <v>87</v>
      </c>
      <c r="R522" t="s">
        <v>469</v>
      </c>
      <c r="S522">
        <v>3.830078125</v>
      </c>
      <c r="T522" t="s">
        <v>650</v>
      </c>
      <c r="U522" t="s">
        <v>653</v>
      </c>
      <c r="V522">
        <v>0.35411761788760909</v>
      </c>
      <c r="W522" t="s">
        <v>656</v>
      </c>
      <c r="X522">
        <v>2.6678984868340132</v>
      </c>
      <c r="Y522" t="s">
        <v>997</v>
      </c>
      <c r="Z522">
        <v>2020</v>
      </c>
      <c r="AA522">
        <v>5</v>
      </c>
      <c r="AB522" t="s">
        <v>1150</v>
      </c>
      <c r="AC522" t="s">
        <v>1152</v>
      </c>
      <c r="AD522">
        <v>201920</v>
      </c>
      <c r="AE522" t="s">
        <v>81</v>
      </c>
      <c r="AF522">
        <v>3</v>
      </c>
      <c r="AG522">
        <v>2</v>
      </c>
      <c r="AH522">
        <v>3</v>
      </c>
      <c r="AI522">
        <v>1</v>
      </c>
      <c r="AJ522">
        <v>1</v>
      </c>
      <c r="AK522">
        <v>4.7876666666666701</v>
      </c>
      <c r="AL522">
        <v>8.7654999999999994</v>
      </c>
    </row>
    <row r="523" spans="1:38" x14ac:dyDescent="0.25">
      <c r="A523" t="s">
        <v>35</v>
      </c>
      <c r="B523" t="s">
        <v>37</v>
      </c>
      <c r="C523" t="s">
        <v>51</v>
      </c>
      <c r="D523" t="s">
        <v>57</v>
      </c>
      <c r="E523" t="s">
        <v>61</v>
      </c>
      <c r="F523" t="s">
        <v>65</v>
      </c>
      <c r="G523" t="s">
        <v>70</v>
      </c>
      <c r="H523" t="s">
        <v>73</v>
      </c>
      <c r="I523">
        <v>2</v>
      </c>
      <c r="J523" t="s">
        <v>79</v>
      </c>
      <c r="K523" t="s">
        <v>81</v>
      </c>
      <c r="L523">
        <v>0</v>
      </c>
      <c r="M523">
        <v>0</v>
      </c>
      <c r="N523">
        <v>0</v>
      </c>
      <c r="O523">
        <v>0</v>
      </c>
      <c r="P523">
        <v>0</v>
      </c>
      <c r="Q523" t="s">
        <v>87</v>
      </c>
      <c r="R523" t="s">
        <v>275</v>
      </c>
      <c r="S523">
        <v>6.0595703125</v>
      </c>
      <c r="T523" t="s">
        <v>652</v>
      </c>
      <c r="U523" t="s">
        <v>654</v>
      </c>
      <c r="V523">
        <v>1.2300000190734861</v>
      </c>
      <c r="W523" t="s">
        <v>656</v>
      </c>
      <c r="X523">
        <v>0</v>
      </c>
      <c r="Y523" t="s">
        <v>827</v>
      </c>
      <c r="Z523">
        <v>2020</v>
      </c>
      <c r="AA523">
        <v>5</v>
      </c>
      <c r="AB523" t="s">
        <v>1150</v>
      </c>
      <c r="AC523" t="s">
        <v>1153</v>
      </c>
      <c r="AD523">
        <v>201920</v>
      </c>
      <c r="AE523" t="s">
        <v>81</v>
      </c>
      <c r="AF523">
        <v>2</v>
      </c>
      <c r="AG523">
        <v>2</v>
      </c>
      <c r="AH523">
        <v>1</v>
      </c>
      <c r="AI523">
        <v>1</v>
      </c>
      <c r="AJ523">
        <v>0</v>
      </c>
      <c r="AK523">
        <v>5.1383333333333301</v>
      </c>
      <c r="AL523">
        <v>2.2983333333333298</v>
      </c>
    </row>
    <row r="524" spans="1:38" x14ac:dyDescent="0.25">
      <c r="A524" t="s">
        <v>34</v>
      </c>
      <c r="B524" t="s">
        <v>36</v>
      </c>
      <c r="C524" t="s">
        <v>51</v>
      </c>
      <c r="D524" t="s">
        <v>54</v>
      </c>
      <c r="E524" t="s">
        <v>61</v>
      </c>
      <c r="F524" t="s">
        <v>66</v>
      </c>
      <c r="G524" t="s">
        <v>70</v>
      </c>
      <c r="H524" t="s">
        <v>73</v>
      </c>
      <c r="I524">
        <v>7</v>
      </c>
      <c r="J524" t="s">
        <v>80</v>
      </c>
      <c r="K524" t="s">
        <v>81</v>
      </c>
      <c r="L524">
        <v>0</v>
      </c>
      <c r="M524">
        <v>0</v>
      </c>
      <c r="N524">
        <v>0</v>
      </c>
      <c r="O524">
        <v>0</v>
      </c>
      <c r="P524">
        <v>0</v>
      </c>
      <c r="Q524" t="s">
        <v>87</v>
      </c>
      <c r="R524" t="s">
        <v>294</v>
      </c>
      <c r="S524">
        <v>5.2197265625</v>
      </c>
      <c r="T524" t="s">
        <v>650</v>
      </c>
      <c r="U524" t="s">
        <v>654</v>
      </c>
      <c r="V524">
        <v>1.0199999809265139</v>
      </c>
      <c r="W524" t="s">
        <v>656</v>
      </c>
      <c r="X524">
        <v>0</v>
      </c>
      <c r="Y524" t="s">
        <v>843</v>
      </c>
      <c r="Z524">
        <v>2020</v>
      </c>
      <c r="AA524">
        <v>5</v>
      </c>
      <c r="AB524" t="s">
        <v>1150</v>
      </c>
      <c r="AC524" t="s">
        <v>1152</v>
      </c>
      <c r="AD524">
        <v>201920</v>
      </c>
      <c r="AE524" t="s">
        <v>81</v>
      </c>
      <c r="AF524">
        <v>3</v>
      </c>
      <c r="AG524">
        <v>2</v>
      </c>
      <c r="AH524">
        <v>1</v>
      </c>
      <c r="AI524">
        <v>1</v>
      </c>
      <c r="AJ524">
        <v>0</v>
      </c>
      <c r="AK524">
        <v>2.2416666666666698</v>
      </c>
      <c r="AL524">
        <v>5.0616666666666701</v>
      </c>
    </row>
    <row r="525" spans="1:38" x14ac:dyDescent="0.25">
      <c r="A525" t="s">
        <v>35</v>
      </c>
      <c r="B525" t="s">
        <v>43</v>
      </c>
      <c r="C525" t="s">
        <v>52</v>
      </c>
      <c r="D525" t="s">
        <v>49</v>
      </c>
      <c r="E525" t="s">
        <v>62</v>
      </c>
      <c r="F525" t="s">
        <v>68</v>
      </c>
      <c r="G525" t="s">
        <v>72</v>
      </c>
      <c r="H525" t="s">
        <v>75</v>
      </c>
      <c r="I525">
        <v>7</v>
      </c>
      <c r="J525" t="s">
        <v>80</v>
      </c>
      <c r="K525" t="s">
        <v>81</v>
      </c>
      <c r="L525">
        <v>0</v>
      </c>
      <c r="M525">
        <v>0</v>
      </c>
      <c r="N525">
        <v>0</v>
      </c>
      <c r="O525">
        <v>1</v>
      </c>
      <c r="P525">
        <v>0</v>
      </c>
      <c r="Q525" t="s">
        <v>86</v>
      </c>
      <c r="R525" t="s">
        <v>558</v>
      </c>
      <c r="S525">
        <v>2.3203125</v>
      </c>
      <c r="T525" t="s">
        <v>651</v>
      </c>
      <c r="U525" t="s">
        <v>653</v>
      </c>
      <c r="V525">
        <v>0.14000000059604639</v>
      </c>
      <c r="W525" t="s">
        <v>656</v>
      </c>
      <c r="X525">
        <v>0</v>
      </c>
      <c r="Y525" t="s">
        <v>1072</v>
      </c>
      <c r="Z525">
        <v>2020</v>
      </c>
      <c r="AA525">
        <v>6</v>
      </c>
      <c r="AB525" t="s">
        <v>1150</v>
      </c>
      <c r="AC525" t="s">
        <v>1155</v>
      </c>
      <c r="AD525">
        <v>201920</v>
      </c>
      <c r="AE525" t="s">
        <v>81</v>
      </c>
      <c r="AF525">
        <v>3</v>
      </c>
      <c r="AG525">
        <v>1</v>
      </c>
      <c r="AH525">
        <v>2</v>
      </c>
      <c r="AI525">
        <v>3</v>
      </c>
      <c r="AJ525">
        <v>1</v>
      </c>
      <c r="AK525">
        <v>9.3533333333333299</v>
      </c>
      <c r="AL525">
        <v>-13.783333333333299</v>
      </c>
    </row>
    <row r="526" spans="1:38" x14ac:dyDescent="0.25">
      <c r="A526" t="s">
        <v>34</v>
      </c>
      <c r="B526" t="s">
        <v>37</v>
      </c>
      <c r="C526" t="s">
        <v>54</v>
      </c>
      <c r="D526" t="s">
        <v>54</v>
      </c>
      <c r="E526" t="s">
        <v>61</v>
      </c>
      <c r="F526" t="s">
        <v>65</v>
      </c>
      <c r="G526" t="s">
        <v>70</v>
      </c>
      <c r="H526" t="s">
        <v>74</v>
      </c>
      <c r="I526">
        <v>6</v>
      </c>
      <c r="J526" t="s">
        <v>80</v>
      </c>
      <c r="K526" t="s">
        <v>81</v>
      </c>
      <c r="L526">
        <v>0</v>
      </c>
      <c r="M526">
        <v>0</v>
      </c>
      <c r="N526">
        <v>1</v>
      </c>
      <c r="O526">
        <v>0</v>
      </c>
      <c r="P526">
        <v>0</v>
      </c>
      <c r="Q526" t="s">
        <v>87</v>
      </c>
      <c r="R526" t="s">
        <v>322</v>
      </c>
      <c r="S526">
        <v>5.2099609375</v>
      </c>
      <c r="T526" t="s">
        <v>650</v>
      </c>
      <c r="U526" t="s">
        <v>654</v>
      </c>
      <c r="V526">
        <v>1.360000014305115</v>
      </c>
      <c r="W526" t="s">
        <v>656</v>
      </c>
      <c r="X526">
        <v>0.30178088927641472</v>
      </c>
      <c r="Y526" t="s">
        <v>866</v>
      </c>
      <c r="Z526">
        <v>2020</v>
      </c>
      <c r="AA526">
        <v>6</v>
      </c>
      <c r="AB526" t="s">
        <v>1149</v>
      </c>
      <c r="AC526" t="s">
        <v>1153</v>
      </c>
      <c r="AD526">
        <v>201920</v>
      </c>
      <c r="AE526" t="s">
        <v>81</v>
      </c>
      <c r="AF526">
        <v>3</v>
      </c>
      <c r="AG526">
        <v>2</v>
      </c>
      <c r="AH526">
        <v>3</v>
      </c>
      <c r="AI526">
        <v>1</v>
      </c>
      <c r="AJ526">
        <v>1</v>
      </c>
      <c r="AK526">
        <v>5.35</v>
      </c>
      <c r="AL526">
        <v>2.6166666666666698</v>
      </c>
    </row>
    <row r="527" spans="1:38" x14ac:dyDescent="0.25">
      <c r="A527" t="s">
        <v>35</v>
      </c>
      <c r="B527" t="s">
        <v>41</v>
      </c>
      <c r="C527" t="s">
        <v>51</v>
      </c>
      <c r="D527" t="s">
        <v>57</v>
      </c>
      <c r="E527" t="s">
        <v>62</v>
      </c>
      <c r="F527" t="s">
        <v>67</v>
      </c>
      <c r="G527" t="s">
        <v>71</v>
      </c>
      <c r="H527" t="s">
        <v>75</v>
      </c>
      <c r="I527">
        <v>3</v>
      </c>
      <c r="J527" t="s">
        <v>79</v>
      </c>
      <c r="K527" t="s">
        <v>82</v>
      </c>
      <c r="L527">
        <v>0</v>
      </c>
      <c r="M527">
        <v>0</v>
      </c>
      <c r="N527">
        <v>0</v>
      </c>
      <c r="O527">
        <v>0</v>
      </c>
      <c r="P527">
        <v>0</v>
      </c>
      <c r="Q527" t="s">
        <v>86</v>
      </c>
      <c r="R527" t="s">
        <v>422</v>
      </c>
      <c r="S527">
        <v>2.3896484375</v>
      </c>
      <c r="T527" t="s">
        <v>651</v>
      </c>
      <c r="U527" t="s">
        <v>655</v>
      </c>
      <c r="V527">
        <v>1.7161764257094441</v>
      </c>
      <c r="W527" t="s">
        <v>656</v>
      </c>
      <c r="X527">
        <v>8.0336489398697641E-2</v>
      </c>
      <c r="Y527" t="s">
        <v>952</v>
      </c>
      <c r="Z527">
        <v>2020</v>
      </c>
      <c r="AA527">
        <v>6</v>
      </c>
      <c r="AB527" t="s">
        <v>1149</v>
      </c>
      <c r="AC527" t="s">
        <v>1153</v>
      </c>
      <c r="AD527">
        <v>201920</v>
      </c>
      <c r="AE527" t="s">
        <v>82</v>
      </c>
      <c r="AF527">
        <v>2</v>
      </c>
      <c r="AG527">
        <v>2</v>
      </c>
      <c r="AH527">
        <v>2</v>
      </c>
      <c r="AI527">
        <v>1</v>
      </c>
      <c r="AJ527">
        <v>1</v>
      </c>
      <c r="AK527">
        <v>4.8834999999999997</v>
      </c>
      <c r="AL527">
        <v>-1.69966666666667</v>
      </c>
    </row>
    <row r="528" spans="1:38" x14ac:dyDescent="0.25">
      <c r="A528" t="s">
        <v>35</v>
      </c>
      <c r="B528" t="s">
        <v>36</v>
      </c>
      <c r="C528" t="s">
        <v>52</v>
      </c>
      <c r="D528" t="s">
        <v>58</v>
      </c>
      <c r="E528" t="s">
        <v>62</v>
      </c>
      <c r="F528" t="s">
        <v>65</v>
      </c>
      <c r="G528" t="s">
        <v>70</v>
      </c>
      <c r="H528" t="s">
        <v>74</v>
      </c>
      <c r="I528">
        <v>5</v>
      </c>
      <c r="J528" t="s">
        <v>80</v>
      </c>
      <c r="K528" t="s">
        <v>82</v>
      </c>
      <c r="L528">
        <v>0</v>
      </c>
      <c r="M528">
        <v>0</v>
      </c>
      <c r="N528">
        <v>1</v>
      </c>
      <c r="O528">
        <v>0</v>
      </c>
      <c r="P528">
        <v>0</v>
      </c>
      <c r="Q528" t="s">
        <v>87</v>
      </c>
      <c r="R528" t="s">
        <v>321</v>
      </c>
      <c r="S528">
        <v>4.830078125</v>
      </c>
      <c r="T528" t="s">
        <v>650</v>
      </c>
      <c r="U528" t="s">
        <v>654</v>
      </c>
      <c r="V528">
        <v>1.2699999809265139</v>
      </c>
      <c r="W528" t="s">
        <v>656</v>
      </c>
      <c r="X528">
        <v>0.30085578161690918</v>
      </c>
      <c r="Y528" t="s">
        <v>713</v>
      </c>
      <c r="Z528">
        <v>2020</v>
      </c>
      <c r="AA528">
        <v>7</v>
      </c>
      <c r="AB528" t="s">
        <v>1149</v>
      </c>
      <c r="AC528" t="s">
        <v>1152</v>
      </c>
      <c r="AD528">
        <v>201920</v>
      </c>
      <c r="AE528" t="s">
        <v>82</v>
      </c>
      <c r="AF528">
        <v>2</v>
      </c>
      <c r="AG528">
        <v>2</v>
      </c>
      <c r="AH528">
        <v>3</v>
      </c>
      <c r="AI528">
        <v>3</v>
      </c>
      <c r="AJ528">
        <v>1</v>
      </c>
      <c r="AK528">
        <v>3.8501666666666701</v>
      </c>
      <c r="AL528">
        <v>6.968</v>
      </c>
    </row>
    <row r="529" spans="1:38" x14ac:dyDescent="0.25">
      <c r="A529" t="s">
        <v>35</v>
      </c>
      <c r="B529" t="s">
        <v>37</v>
      </c>
      <c r="C529" t="s">
        <v>51</v>
      </c>
      <c r="D529" t="s">
        <v>58</v>
      </c>
      <c r="E529" t="s">
        <v>61</v>
      </c>
      <c r="F529" t="s">
        <v>66</v>
      </c>
      <c r="G529" t="s">
        <v>70</v>
      </c>
      <c r="H529" t="s">
        <v>74</v>
      </c>
      <c r="I529">
        <v>11</v>
      </c>
      <c r="J529" t="s">
        <v>78</v>
      </c>
      <c r="K529" t="s">
        <v>82</v>
      </c>
      <c r="L529">
        <v>0</v>
      </c>
      <c r="M529">
        <v>0</v>
      </c>
      <c r="N529">
        <v>1</v>
      </c>
      <c r="O529">
        <v>0</v>
      </c>
      <c r="P529">
        <v>0</v>
      </c>
      <c r="Q529" t="s">
        <v>86</v>
      </c>
      <c r="R529" t="s">
        <v>147</v>
      </c>
      <c r="S529">
        <v>6.3203125</v>
      </c>
      <c r="T529" t="s">
        <v>652</v>
      </c>
      <c r="U529" t="s">
        <v>655</v>
      </c>
      <c r="V529">
        <v>1.589999914169312</v>
      </c>
      <c r="W529" t="s">
        <v>658</v>
      </c>
      <c r="X529">
        <v>7.4659799225628376</v>
      </c>
      <c r="Y529" t="s">
        <v>713</v>
      </c>
      <c r="Z529">
        <v>2020</v>
      </c>
      <c r="AA529">
        <v>7</v>
      </c>
      <c r="AB529" t="s">
        <v>1149</v>
      </c>
      <c r="AC529" t="s">
        <v>1153</v>
      </c>
      <c r="AD529">
        <v>201920</v>
      </c>
      <c r="AE529" t="s">
        <v>82</v>
      </c>
      <c r="AF529">
        <v>3</v>
      </c>
      <c r="AG529">
        <v>3</v>
      </c>
      <c r="AH529">
        <v>3</v>
      </c>
      <c r="AI529">
        <v>3</v>
      </c>
      <c r="AJ529">
        <v>1</v>
      </c>
      <c r="AK529">
        <v>3.8216666666666699</v>
      </c>
      <c r="AL529">
        <v>2.4166666666666701</v>
      </c>
    </row>
    <row r="530" spans="1:38" x14ac:dyDescent="0.25">
      <c r="A530" t="s">
        <v>34</v>
      </c>
      <c r="B530" t="s">
        <v>36</v>
      </c>
      <c r="C530" t="s">
        <v>52</v>
      </c>
      <c r="D530" t="s">
        <v>49</v>
      </c>
      <c r="E530" t="s">
        <v>61</v>
      </c>
      <c r="F530" t="s">
        <v>66</v>
      </c>
      <c r="G530" t="s">
        <v>70</v>
      </c>
      <c r="H530" t="s">
        <v>74</v>
      </c>
      <c r="I530">
        <v>8</v>
      </c>
      <c r="J530" t="s">
        <v>80</v>
      </c>
      <c r="K530" t="s">
        <v>81</v>
      </c>
      <c r="L530">
        <v>0</v>
      </c>
      <c r="M530">
        <v>1</v>
      </c>
      <c r="N530">
        <v>1</v>
      </c>
      <c r="O530">
        <v>0</v>
      </c>
      <c r="P530">
        <v>0</v>
      </c>
      <c r="Q530" t="s">
        <v>86</v>
      </c>
      <c r="R530" t="s">
        <v>204</v>
      </c>
      <c r="S530">
        <v>4.900390625</v>
      </c>
      <c r="T530" t="s">
        <v>650</v>
      </c>
      <c r="U530" t="s">
        <v>655</v>
      </c>
      <c r="V530">
        <v>2.309999942779541</v>
      </c>
      <c r="W530" t="s">
        <v>656</v>
      </c>
      <c r="X530">
        <v>0</v>
      </c>
      <c r="Y530" t="s">
        <v>763</v>
      </c>
      <c r="Z530">
        <v>2020</v>
      </c>
      <c r="AA530">
        <v>7</v>
      </c>
      <c r="AB530" t="s">
        <v>1149</v>
      </c>
      <c r="AC530" t="s">
        <v>1152</v>
      </c>
      <c r="AD530">
        <v>201920</v>
      </c>
      <c r="AE530" t="s">
        <v>81</v>
      </c>
      <c r="AF530">
        <v>3</v>
      </c>
      <c r="AG530">
        <v>2</v>
      </c>
      <c r="AH530">
        <v>3</v>
      </c>
      <c r="AI530">
        <v>3</v>
      </c>
      <c r="AJ530">
        <v>1</v>
      </c>
      <c r="AK530">
        <v>2.95</v>
      </c>
      <c r="AL530">
        <v>2.7666666666666702</v>
      </c>
    </row>
    <row r="531" spans="1:38" x14ac:dyDescent="0.25">
      <c r="A531" t="s">
        <v>35</v>
      </c>
      <c r="B531" t="s">
        <v>48</v>
      </c>
      <c r="C531" t="s">
        <v>51</v>
      </c>
      <c r="D531" t="s">
        <v>54</v>
      </c>
      <c r="E531" t="s">
        <v>62</v>
      </c>
      <c r="F531" t="s">
        <v>68</v>
      </c>
      <c r="G531" t="s">
        <v>72</v>
      </c>
      <c r="H531" t="s">
        <v>77</v>
      </c>
      <c r="I531">
        <v>3</v>
      </c>
      <c r="J531" t="s">
        <v>79</v>
      </c>
      <c r="K531" t="s">
        <v>82</v>
      </c>
      <c r="L531">
        <v>0</v>
      </c>
      <c r="M531">
        <v>1</v>
      </c>
      <c r="N531">
        <v>0</v>
      </c>
      <c r="O531">
        <v>0</v>
      </c>
      <c r="P531">
        <v>0</v>
      </c>
      <c r="Q531" t="s">
        <v>86</v>
      </c>
      <c r="R531" t="s">
        <v>498</v>
      </c>
      <c r="S531">
        <v>3.169921875</v>
      </c>
      <c r="T531" t="s">
        <v>650</v>
      </c>
      <c r="U531" t="s">
        <v>653</v>
      </c>
      <c r="V531">
        <v>0.28999999165534968</v>
      </c>
      <c r="W531" t="s">
        <v>656</v>
      </c>
      <c r="X531">
        <v>0</v>
      </c>
      <c r="Y531" t="s">
        <v>1025</v>
      </c>
      <c r="Z531">
        <v>2020</v>
      </c>
      <c r="AA531">
        <v>8</v>
      </c>
      <c r="AB531" t="s">
        <v>1149</v>
      </c>
      <c r="AC531" t="s">
        <v>1154</v>
      </c>
      <c r="AD531">
        <v>201920</v>
      </c>
      <c r="AE531" t="s">
        <v>82</v>
      </c>
      <c r="AF531">
        <v>2</v>
      </c>
      <c r="AG531">
        <v>2</v>
      </c>
      <c r="AH531">
        <v>2</v>
      </c>
      <c r="AI531">
        <v>1</v>
      </c>
      <c r="AJ531">
        <v>1</v>
      </c>
      <c r="AK531">
        <v>-8.6996666666666709</v>
      </c>
      <c r="AL531">
        <v>13.307499999999999</v>
      </c>
    </row>
    <row r="532" spans="1:38" x14ac:dyDescent="0.25">
      <c r="A532" t="s">
        <v>35</v>
      </c>
      <c r="B532" t="s">
        <v>41</v>
      </c>
      <c r="C532" t="s">
        <v>54</v>
      </c>
      <c r="D532" t="s">
        <v>58</v>
      </c>
      <c r="E532" t="s">
        <v>62</v>
      </c>
      <c r="F532" t="s">
        <v>64</v>
      </c>
      <c r="G532" t="s">
        <v>72</v>
      </c>
      <c r="H532" t="s">
        <v>75</v>
      </c>
      <c r="I532">
        <v>2</v>
      </c>
      <c r="J532" t="s">
        <v>79</v>
      </c>
      <c r="K532" t="s">
        <v>82</v>
      </c>
      <c r="L532">
        <v>0</v>
      </c>
      <c r="M532">
        <v>0</v>
      </c>
      <c r="N532">
        <v>0</v>
      </c>
      <c r="O532">
        <v>0</v>
      </c>
      <c r="P532">
        <v>0</v>
      </c>
      <c r="Q532" t="s">
        <v>86</v>
      </c>
      <c r="R532" t="s">
        <v>535</v>
      </c>
      <c r="S532">
        <v>2.98046875</v>
      </c>
      <c r="T532" t="s">
        <v>650</v>
      </c>
      <c r="U532" t="s">
        <v>655</v>
      </c>
      <c r="V532">
        <v>1.589999914169312</v>
      </c>
      <c r="W532" t="s">
        <v>656</v>
      </c>
      <c r="X532">
        <v>0</v>
      </c>
      <c r="Y532" t="s">
        <v>1053</v>
      </c>
      <c r="Z532">
        <v>2020</v>
      </c>
      <c r="AA532">
        <v>8</v>
      </c>
      <c r="AB532" t="s">
        <v>1149</v>
      </c>
      <c r="AC532" t="s">
        <v>1153</v>
      </c>
      <c r="AD532">
        <v>201920</v>
      </c>
      <c r="AE532" t="s">
        <v>82</v>
      </c>
      <c r="AF532">
        <v>2</v>
      </c>
      <c r="AG532">
        <v>2</v>
      </c>
      <c r="AH532">
        <v>2</v>
      </c>
      <c r="AI532">
        <v>3</v>
      </c>
      <c r="AJ532">
        <v>1</v>
      </c>
      <c r="AK532">
        <v>4.7305000000000001</v>
      </c>
      <c r="AL532">
        <v>-1.5901666666666701</v>
      </c>
    </row>
    <row r="533" spans="1:38" x14ac:dyDescent="0.25">
      <c r="A533" t="s">
        <v>35</v>
      </c>
      <c r="B533" t="s">
        <v>36</v>
      </c>
      <c r="C533" t="s">
        <v>54</v>
      </c>
      <c r="D533" t="s">
        <v>49</v>
      </c>
      <c r="E533" t="s">
        <v>61</v>
      </c>
      <c r="F533" t="s">
        <v>65</v>
      </c>
      <c r="G533" t="s">
        <v>70</v>
      </c>
      <c r="H533" t="s">
        <v>74</v>
      </c>
      <c r="I533">
        <v>5</v>
      </c>
      <c r="J533" t="s">
        <v>80</v>
      </c>
      <c r="K533" t="s">
        <v>81</v>
      </c>
      <c r="L533">
        <v>0</v>
      </c>
      <c r="M533">
        <v>0</v>
      </c>
      <c r="N533">
        <v>1</v>
      </c>
      <c r="O533">
        <v>0</v>
      </c>
      <c r="P533">
        <v>0</v>
      </c>
      <c r="Q533" t="s">
        <v>87</v>
      </c>
      <c r="R533" t="s">
        <v>330</v>
      </c>
      <c r="S533">
        <v>4.66015625</v>
      </c>
      <c r="T533" t="s">
        <v>650</v>
      </c>
      <c r="U533" t="s">
        <v>655</v>
      </c>
      <c r="V533">
        <v>1.809999942779541</v>
      </c>
      <c r="W533" t="s">
        <v>656</v>
      </c>
      <c r="X533">
        <v>0.74103240456876118</v>
      </c>
      <c r="Y533" t="s">
        <v>872</v>
      </c>
      <c r="Z533">
        <v>2020</v>
      </c>
      <c r="AA533">
        <v>9</v>
      </c>
      <c r="AB533" t="s">
        <v>1149</v>
      </c>
      <c r="AC533" t="s">
        <v>1152</v>
      </c>
      <c r="AD533">
        <v>201920</v>
      </c>
      <c r="AE533" t="s">
        <v>81</v>
      </c>
      <c r="AF533">
        <v>3</v>
      </c>
      <c r="AG533">
        <v>2</v>
      </c>
      <c r="AH533">
        <v>3</v>
      </c>
      <c r="AI533">
        <v>3</v>
      </c>
      <c r="AJ533">
        <v>1</v>
      </c>
      <c r="AK533">
        <v>5.8833333333333302</v>
      </c>
      <c r="AL533">
        <v>3.2833333333333301</v>
      </c>
    </row>
    <row r="534" spans="1:38" x14ac:dyDescent="0.25">
      <c r="A534" t="s">
        <v>35</v>
      </c>
      <c r="B534" t="s">
        <v>49</v>
      </c>
      <c r="C534" t="s">
        <v>52</v>
      </c>
      <c r="D534" t="s">
        <v>58</v>
      </c>
      <c r="E534" t="s">
        <v>63</v>
      </c>
      <c r="F534" t="s">
        <v>67</v>
      </c>
      <c r="G534" t="s">
        <v>71</v>
      </c>
      <c r="H534" t="s">
        <v>75</v>
      </c>
      <c r="I534">
        <v>1</v>
      </c>
      <c r="J534" t="s">
        <v>79</v>
      </c>
      <c r="K534" t="s">
        <v>82</v>
      </c>
      <c r="L534">
        <v>0</v>
      </c>
      <c r="M534">
        <v>0</v>
      </c>
      <c r="N534">
        <v>0</v>
      </c>
      <c r="O534">
        <v>0</v>
      </c>
      <c r="P534">
        <v>0</v>
      </c>
      <c r="Q534" t="s">
        <v>86</v>
      </c>
      <c r="R534" t="s">
        <v>433</v>
      </c>
      <c r="S534">
        <v>3.26953125</v>
      </c>
      <c r="T534" t="s">
        <v>650</v>
      </c>
      <c r="U534" t="s">
        <v>654</v>
      </c>
      <c r="V534">
        <v>1.369444423251682</v>
      </c>
      <c r="W534" t="s">
        <v>658</v>
      </c>
      <c r="X534">
        <v>6.6614718642085791</v>
      </c>
      <c r="Y534" t="s">
        <v>962</v>
      </c>
      <c r="Z534">
        <v>2020</v>
      </c>
      <c r="AA534">
        <v>10</v>
      </c>
      <c r="AB534" t="s">
        <v>1151</v>
      </c>
      <c r="AC534" t="s">
        <v>1155</v>
      </c>
      <c r="AD534">
        <v>201920</v>
      </c>
      <c r="AE534" t="s">
        <v>82</v>
      </c>
      <c r="AF534">
        <v>2</v>
      </c>
      <c r="AG534">
        <v>2</v>
      </c>
      <c r="AH534">
        <v>2</v>
      </c>
      <c r="AI534">
        <v>3</v>
      </c>
      <c r="AJ534">
        <v>1</v>
      </c>
      <c r="AK534">
        <v>6.3506666666666698</v>
      </c>
      <c r="AL534">
        <v>-10.791166666666699</v>
      </c>
    </row>
    <row r="535" spans="1:38" x14ac:dyDescent="0.25">
      <c r="A535" t="s">
        <v>34</v>
      </c>
      <c r="B535" t="s">
        <v>44</v>
      </c>
      <c r="C535" t="s">
        <v>51</v>
      </c>
      <c r="D535" t="s">
        <v>49</v>
      </c>
      <c r="E535" t="s">
        <v>62</v>
      </c>
      <c r="F535" t="s">
        <v>68</v>
      </c>
      <c r="G535" t="s">
        <v>72</v>
      </c>
      <c r="H535" t="s">
        <v>75</v>
      </c>
      <c r="I535">
        <v>4</v>
      </c>
      <c r="J535" t="s">
        <v>79</v>
      </c>
      <c r="K535" t="s">
        <v>82</v>
      </c>
      <c r="L535">
        <v>0</v>
      </c>
      <c r="M535">
        <v>0</v>
      </c>
      <c r="N535">
        <v>0</v>
      </c>
      <c r="O535">
        <v>0</v>
      </c>
      <c r="P535">
        <v>0</v>
      </c>
      <c r="Q535" t="s">
        <v>86</v>
      </c>
      <c r="R535" t="s">
        <v>539</v>
      </c>
      <c r="S535">
        <v>3.41015625</v>
      </c>
      <c r="T535" t="s">
        <v>650</v>
      </c>
      <c r="U535" t="s">
        <v>654</v>
      </c>
      <c r="V535">
        <v>1.220000028610229</v>
      </c>
      <c r="W535" t="s">
        <v>656</v>
      </c>
      <c r="X535">
        <v>0.21029297967489691</v>
      </c>
      <c r="Y535" t="s">
        <v>1057</v>
      </c>
      <c r="Z535">
        <v>2020</v>
      </c>
      <c r="AA535">
        <v>10</v>
      </c>
      <c r="AB535" t="s">
        <v>1151</v>
      </c>
      <c r="AC535" t="s">
        <v>1154</v>
      </c>
      <c r="AD535">
        <v>201920</v>
      </c>
      <c r="AE535" t="s">
        <v>82</v>
      </c>
      <c r="AF535">
        <v>2</v>
      </c>
      <c r="AG535">
        <v>2</v>
      </c>
      <c r="AH535">
        <v>2</v>
      </c>
      <c r="AI535">
        <v>3</v>
      </c>
      <c r="AJ535">
        <v>1</v>
      </c>
      <c r="AK535">
        <v>-4.7333333333333298</v>
      </c>
      <c r="AL535">
        <v>11.766666666666699</v>
      </c>
    </row>
    <row r="536" spans="1:38" x14ac:dyDescent="0.25">
      <c r="A536" t="s">
        <v>35</v>
      </c>
      <c r="B536" t="s">
        <v>36</v>
      </c>
      <c r="C536" t="s">
        <v>52</v>
      </c>
      <c r="D536" t="s">
        <v>59</v>
      </c>
      <c r="E536" t="s">
        <v>63</v>
      </c>
      <c r="F536" t="s">
        <v>67</v>
      </c>
      <c r="G536" t="s">
        <v>71</v>
      </c>
      <c r="H536" t="s">
        <v>73</v>
      </c>
      <c r="I536">
        <v>4</v>
      </c>
      <c r="J536" t="s">
        <v>79</v>
      </c>
      <c r="K536" t="s">
        <v>82</v>
      </c>
      <c r="L536">
        <v>0</v>
      </c>
      <c r="M536">
        <v>0</v>
      </c>
      <c r="N536">
        <v>0</v>
      </c>
      <c r="O536">
        <v>0</v>
      </c>
      <c r="P536">
        <v>0</v>
      </c>
      <c r="Q536" t="s">
        <v>87</v>
      </c>
      <c r="R536" t="s">
        <v>466</v>
      </c>
      <c r="S536">
        <v>4.25</v>
      </c>
      <c r="T536" t="s">
        <v>650</v>
      </c>
      <c r="U536" t="s">
        <v>654</v>
      </c>
      <c r="V536">
        <v>1.208888795640733</v>
      </c>
      <c r="W536" t="s">
        <v>656</v>
      </c>
      <c r="X536">
        <v>0</v>
      </c>
      <c r="Y536" t="s">
        <v>994</v>
      </c>
      <c r="Z536">
        <v>2020</v>
      </c>
      <c r="AA536">
        <v>10</v>
      </c>
      <c r="AB536" t="s">
        <v>1151</v>
      </c>
      <c r="AC536" t="s">
        <v>1152</v>
      </c>
      <c r="AD536">
        <v>201920</v>
      </c>
      <c r="AE536" t="s">
        <v>82</v>
      </c>
      <c r="AF536">
        <v>2</v>
      </c>
      <c r="AG536">
        <v>2</v>
      </c>
      <c r="AH536">
        <v>1</v>
      </c>
      <c r="AI536">
        <v>2</v>
      </c>
      <c r="AJ536">
        <v>0</v>
      </c>
      <c r="AK536">
        <v>6.4450000000000003</v>
      </c>
      <c r="AL536">
        <v>3.38</v>
      </c>
    </row>
    <row r="537" spans="1:38" x14ac:dyDescent="0.25">
      <c r="A537" t="s">
        <v>35</v>
      </c>
      <c r="B537" t="s">
        <v>46</v>
      </c>
      <c r="C537" t="s">
        <v>54</v>
      </c>
      <c r="D537" t="s">
        <v>57</v>
      </c>
      <c r="E537" t="s">
        <v>63</v>
      </c>
      <c r="F537" t="s">
        <v>67</v>
      </c>
      <c r="G537" t="s">
        <v>71</v>
      </c>
      <c r="H537" t="s">
        <v>74</v>
      </c>
      <c r="I537">
        <v>5</v>
      </c>
      <c r="J537" t="s">
        <v>80</v>
      </c>
      <c r="K537" t="s">
        <v>81</v>
      </c>
      <c r="L537">
        <v>0</v>
      </c>
      <c r="M537">
        <v>0</v>
      </c>
      <c r="N537">
        <v>1</v>
      </c>
      <c r="O537">
        <v>0</v>
      </c>
      <c r="P537">
        <v>0</v>
      </c>
      <c r="Q537" t="s">
        <v>87</v>
      </c>
      <c r="R537" t="s">
        <v>472</v>
      </c>
      <c r="S537">
        <v>2.5</v>
      </c>
      <c r="T537" t="s">
        <v>651</v>
      </c>
      <c r="U537" t="s">
        <v>653</v>
      </c>
      <c r="V537">
        <v>0.59086201108735181</v>
      </c>
      <c r="W537" t="s">
        <v>658</v>
      </c>
      <c r="X537">
        <v>13.402572646737079</v>
      </c>
      <c r="Y537" t="s">
        <v>822</v>
      </c>
      <c r="Z537">
        <v>2020</v>
      </c>
      <c r="AA537">
        <v>10</v>
      </c>
      <c r="AB537" t="s">
        <v>1151</v>
      </c>
      <c r="AC537" t="s">
        <v>1152</v>
      </c>
      <c r="AD537">
        <v>201920</v>
      </c>
      <c r="AE537" t="s">
        <v>81</v>
      </c>
      <c r="AF537">
        <v>3</v>
      </c>
      <c r="AG537">
        <v>1</v>
      </c>
      <c r="AH537">
        <v>3</v>
      </c>
      <c r="AI537">
        <v>1</v>
      </c>
      <c r="AJ537">
        <v>1</v>
      </c>
      <c r="AK537">
        <v>3.7826666666666702</v>
      </c>
      <c r="AL537">
        <v>8.6980000000000004</v>
      </c>
    </row>
    <row r="538" spans="1:38" x14ac:dyDescent="0.25">
      <c r="A538" t="s">
        <v>34</v>
      </c>
      <c r="B538" t="s">
        <v>38</v>
      </c>
      <c r="C538" t="s">
        <v>52</v>
      </c>
      <c r="D538" t="s">
        <v>60</v>
      </c>
      <c r="E538" t="s">
        <v>61</v>
      </c>
      <c r="F538" t="s">
        <v>65</v>
      </c>
      <c r="G538" t="s">
        <v>70</v>
      </c>
      <c r="H538" t="s">
        <v>75</v>
      </c>
      <c r="I538">
        <v>11</v>
      </c>
      <c r="J538" t="s">
        <v>78</v>
      </c>
      <c r="K538" t="s">
        <v>81</v>
      </c>
      <c r="L538">
        <v>0</v>
      </c>
      <c r="M538">
        <v>0</v>
      </c>
      <c r="N538">
        <v>0</v>
      </c>
      <c r="O538">
        <v>0</v>
      </c>
      <c r="P538">
        <v>0</v>
      </c>
      <c r="Q538" t="s">
        <v>87</v>
      </c>
      <c r="R538" t="s">
        <v>269</v>
      </c>
      <c r="S538">
        <v>4.900390625</v>
      </c>
      <c r="T538" t="s">
        <v>650</v>
      </c>
      <c r="U538" t="s">
        <v>654</v>
      </c>
      <c r="V538">
        <v>1.279999971389771</v>
      </c>
      <c r="W538" t="s">
        <v>656</v>
      </c>
      <c r="X538">
        <v>0.48527057314741129</v>
      </c>
      <c r="Y538" t="s">
        <v>822</v>
      </c>
      <c r="Z538">
        <v>2020</v>
      </c>
      <c r="AA538">
        <v>10</v>
      </c>
      <c r="AB538" t="s">
        <v>1151</v>
      </c>
      <c r="AC538" t="s">
        <v>1153</v>
      </c>
      <c r="AD538">
        <v>201920</v>
      </c>
      <c r="AE538" t="s">
        <v>81</v>
      </c>
      <c r="AF538">
        <v>3</v>
      </c>
      <c r="AG538">
        <v>2</v>
      </c>
      <c r="AH538">
        <v>2</v>
      </c>
      <c r="AI538">
        <v>2</v>
      </c>
      <c r="AJ538">
        <v>1</v>
      </c>
      <c r="AK538">
        <v>4.2333333333333298</v>
      </c>
      <c r="AL538">
        <v>-1.4</v>
      </c>
    </row>
    <row r="539" spans="1:38" x14ac:dyDescent="0.25">
      <c r="A539" t="s">
        <v>35</v>
      </c>
      <c r="B539" t="s">
        <v>44</v>
      </c>
      <c r="C539" t="s">
        <v>51</v>
      </c>
      <c r="D539" t="s">
        <v>58</v>
      </c>
      <c r="E539" t="s">
        <v>62</v>
      </c>
      <c r="F539" t="s">
        <v>68</v>
      </c>
      <c r="G539" t="s">
        <v>71</v>
      </c>
      <c r="H539" t="s">
        <v>75</v>
      </c>
      <c r="I539">
        <v>1</v>
      </c>
      <c r="J539" t="s">
        <v>79</v>
      </c>
      <c r="K539" t="s">
        <v>82</v>
      </c>
      <c r="L539">
        <v>0</v>
      </c>
      <c r="M539">
        <v>0</v>
      </c>
      <c r="N539">
        <v>0</v>
      </c>
      <c r="O539">
        <v>0</v>
      </c>
      <c r="P539">
        <v>0</v>
      </c>
      <c r="Q539" t="s">
        <v>87</v>
      </c>
      <c r="R539" t="s">
        <v>467</v>
      </c>
      <c r="S539">
        <v>3.1201171875</v>
      </c>
      <c r="T539" t="s">
        <v>650</v>
      </c>
      <c r="U539" t="s">
        <v>654</v>
      </c>
      <c r="V539">
        <v>0.91999995708465576</v>
      </c>
      <c r="W539" t="s">
        <v>658</v>
      </c>
      <c r="X539">
        <v>8.3858432946726644</v>
      </c>
      <c r="Y539" t="s">
        <v>995</v>
      </c>
      <c r="Z539">
        <v>2020</v>
      </c>
      <c r="AA539">
        <v>10</v>
      </c>
      <c r="AB539" t="s">
        <v>1151</v>
      </c>
      <c r="AC539" t="s">
        <v>1154</v>
      </c>
      <c r="AD539">
        <v>201920</v>
      </c>
      <c r="AE539" t="s">
        <v>82</v>
      </c>
      <c r="AF539">
        <v>2</v>
      </c>
      <c r="AG539">
        <v>2</v>
      </c>
      <c r="AH539">
        <v>2</v>
      </c>
      <c r="AI539">
        <v>3</v>
      </c>
      <c r="AJ539">
        <v>1</v>
      </c>
      <c r="AK539">
        <v>-4.7750000000000004</v>
      </c>
      <c r="AL539">
        <v>11.759166666666699</v>
      </c>
    </row>
    <row r="540" spans="1:38" x14ac:dyDescent="0.25">
      <c r="A540" t="s">
        <v>35</v>
      </c>
      <c r="B540" t="s">
        <v>36</v>
      </c>
      <c r="C540" t="s">
        <v>52</v>
      </c>
      <c r="D540" t="s">
        <v>56</v>
      </c>
      <c r="E540" t="s">
        <v>61</v>
      </c>
      <c r="F540" t="s">
        <v>65</v>
      </c>
      <c r="G540" t="s">
        <v>70</v>
      </c>
      <c r="H540" t="s">
        <v>75</v>
      </c>
      <c r="I540">
        <v>7</v>
      </c>
      <c r="J540" t="s">
        <v>80</v>
      </c>
      <c r="K540" t="s">
        <v>81</v>
      </c>
      <c r="L540">
        <v>0</v>
      </c>
      <c r="M540">
        <v>0</v>
      </c>
      <c r="N540">
        <v>0</v>
      </c>
      <c r="O540">
        <v>0</v>
      </c>
      <c r="P540">
        <v>0</v>
      </c>
      <c r="Q540" t="s">
        <v>87</v>
      </c>
      <c r="R540" t="s">
        <v>310</v>
      </c>
      <c r="S540">
        <v>4.1396484375</v>
      </c>
      <c r="T540" t="s">
        <v>650</v>
      </c>
      <c r="U540" t="s">
        <v>654</v>
      </c>
      <c r="V540">
        <v>1.419999957084656</v>
      </c>
      <c r="W540" t="s">
        <v>656</v>
      </c>
      <c r="X540">
        <v>0</v>
      </c>
      <c r="Y540" t="s">
        <v>855</v>
      </c>
      <c r="Z540">
        <v>2020</v>
      </c>
      <c r="AA540">
        <v>11</v>
      </c>
      <c r="AB540" t="s">
        <v>1151</v>
      </c>
      <c r="AC540" t="s">
        <v>1152</v>
      </c>
      <c r="AD540">
        <v>201920</v>
      </c>
      <c r="AE540" t="s">
        <v>81</v>
      </c>
      <c r="AF540">
        <v>3</v>
      </c>
      <c r="AG540">
        <v>2</v>
      </c>
      <c r="AH540">
        <v>2</v>
      </c>
      <c r="AI540">
        <v>3</v>
      </c>
      <c r="AJ540">
        <v>1</v>
      </c>
      <c r="AK540">
        <v>2.7320000000000002</v>
      </c>
      <c r="AL540">
        <v>6.0468333333333302</v>
      </c>
    </row>
    <row r="541" spans="1:38" x14ac:dyDescent="0.25">
      <c r="A541" t="s">
        <v>35</v>
      </c>
      <c r="B541" t="s">
        <v>37</v>
      </c>
      <c r="C541" t="s">
        <v>53</v>
      </c>
      <c r="D541" t="s">
        <v>58</v>
      </c>
      <c r="E541" t="s">
        <v>61</v>
      </c>
      <c r="F541" t="s">
        <v>66</v>
      </c>
      <c r="G541" t="s">
        <v>70</v>
      </c>
      <c r="H541" t="s">
        <v>73</v>
      </c>
      <c r="I541">
        <v>7</v>
      </c>
      <c r="J541" t="s">
        <v>80</v>
      </c>
      <c r="K541" t="s">
        <v>82</v>
      </c>
      <c r="L541">
        <v>0</v>
      </c>
      <c r="M541">
        <v>0</v>
      </c>
      <c r="N541">
        <v>0</v>
      </c>
      <c r="O541">
        <v>0</v>
      </c>
      <c r="P541">
        <v>0</v>
      </c>
      <c r="Q541" t="s">
        <v>87</v>
      </c>
      <c r="R541" t="s">
        <v>325</v>
      </c>
      <c r="S541">
        <v>4.849609375</v>
      </c>
      <c r="T541" t="s">
        <v>650</v>
      </c>
      <c r="U541" t="s">
        <v>654</v>
      </c>
      <c r="V541">
        <v>1.1000000238418579</v>
      </c>
      <c r="W541" t="s">
        <v>656</v>
      </c>
      <c r="X541">
        <v>0.3705162022843802</v>
      </c>
      <c r="Y541" t="s">
        <v>671</v>
      </c>
      <c r="Z541">
        <v>2020</v>
      </c>
      <c r="AA541">
        <v>11</v>
      </c>
      <c r="AB541" t="s">
        <v>1151</v>
      </c>
      <c r="AC541" t="s">
        <v>1153</v>
      </c>
      <c r="AD541">
        <v>201920</v>
      </c>
      <c r="AE541" t="s">
        <v>82</v>
      </c>
      <c r="AF541">
        <v>2</v>
      </c>
      <c r="AG541">
        <v>2</v>
      </c>
      <c r="AH541">
        <v>1</v>
      </c>
      <c r="AI541">
        <v>3</v>
      </c>
      <c r="AJ541">
        <v>0</v>
      </c>
      <c r="AK541">
        <v>3.5205000000000002</v>
      </c>
      <c r="AL541">
        <v>2.5590000000000002</v>
      </c>
    </row>
    <row r="542" spans="1:38" x14ac:dyDescent="0.25">
      <c r="A542" t="s">
        <v>34</v>
      </c>
      <c r="B542" t="s">
        <v>36</v>
      </c>
      <c r="C542" t="s">
        <v>52</v>
      </c>
      <c r="D542" t="s">
        <v>57</v>
      </c>
      <c r="E542" t="s">
        <v>61</v>
      </c>
      <c r="F542" t="s">
        <v>65</v>
      </c>
      <c r="G542" t="s">
        <v>70</v>
      </c>
      <c r="H542" t="s">
        <v>73</v>
      </c>
      <c r="I542">
        <v>7</v>
      </c>
      <c r="J542" t="s">
        <v>80</v>
      </c>
      <c r="K542" t="s">
        <v>81</v>
      </c>
      <c r="L542">
        <v>0</v>
      </c>
      <c r="M542">
        <v>0</v>
      </c>
      <c r="N542">
        <v>0</v>
      </c>
      <c r="O542">
        <v>0</v>
      </c>
      <c r="P542">
        <v>0</v>
      </c>
      <c r="Q542" t="s">
        <v>85</v>
      </c>
      <c r="R542" t="s">
        <v>100</v>
      </c>
      <c r="S542">
        <v>4.3896484375</v>
      </c>
      <c r="T542" t="s">
        <v>650</v>
      </c>
      <c r="U542" t="s">
        <v>654</v>
      </c>
      <c r="V542">
        <v>0.98999994993209839</v>
      </c>
      <c r="W542" t="s">
        <v>656</v>
      </c>
      <c r="X542">
        <v>0</v>
      </c>
      <c r="Y542" t="s">
        <v>671</v>
      </c>
      <c r="Z542">
        <v>2020</v>
      </c>
      <c r="AA542">
        <v>11</v>
      </c>
      <c r="AB542" t="s">
        <v>1151</v>
      </c>
      <c r="AC542" t="s">
        <v>1152</v>
      </c>
      <c r="AD542">
        <v>201920</v>
      </c>
      <c r="AE542" t="s">
        <v>81</v>
      </c>
      <c r="AF542">
        <v>3</v>
      </c>
      <c r="AG542">
        <v>2</v>
      </c>
      <c r="AH542">
        <v>1</v>
      </c>
      <c r="AI542">
        <v>1</v>
      </c>
      <c r="AJ542">
        <v>0</v>
      </c>
      <c r="AK542">
        <v>3.5983333333333301</v>
      </c>
      <c r="AL542">
        <v>4.6050000000000004</v>
      </c>
    </row>
    <row r="543" spans="1:38" x14ac:dyDescent="0.25">
      <c r="A543" t="s">
        <v>35</v>
      </c>
      <c r="B543" t="s">
        <v>37</v>
      </c>
      <c r="C543" t="s">
        <v>54</v>
      </c>
      <c r="D543" t="s">
        <v>54</v>
      </c>
      <c r="E543" t="s">
        <v>61</v>
      </c>
      <c r="F543" t="s">
        <v>66</v>
      </c>
      <c r="G543" t="s">
        <v>70</v>
      </c>
      <c r="H543" t="s">
        <v>73</v>
      </c>
      <c r="I543">
        <v>8</v>
      </c>
      <c r="J543" t="s">
        <v>80</v>
      </c>
      <c r="K543" t="s">
        <v>81</v>
      </c>
      <c r="L543">
        <v>0</v>
      </c>
      <c r="M543">
        <v>0</v>
      </c>
      <c r="N543">
        <v>0</v>
      </c>
      <c r="O543">
        <v>0</v>
      </c>
      <c r="P543">
        <v>0</v>
      </c>
      <c r="Q543" t="s">
        <v>85</v>
      </c>
      <c r="R543" t="s">
        <v>112</v>
      </c>
      <c r="S543">
        <v>3.599609375</v>
      </c>
      <c r="T543" t="s">
        <v>650</v>
      </c>
      <c r="U543" t="s">
        <v>654</v>
      </c>
      <c r="V543">
        <v>0.95999997854232799</v>
      </c>
      <c r="W543" t="s">
        <v>656</v>
      </c>
      <c r="X543">
        <v>6.0083708478542122E-2</v>
      </c>
      <c r="Y543" t="s">
        <v>682</v>
      </c>
      <c r="Z543">
        <v>2020</v>
      </c>
      <c r="AA543">
        <v>11</v>
      </c>
      <c r="AB543" t="s">
        <v>1151</v>
      </c>
      <c r="AC543" t="s">
        <v>1153</v>
      </c>
      <c r="AD543">
        <v>201920</v>
      </c>
      <c r="AE543" t="s">
        <v>81</v>
      </c>
      <c r="AF543">
        <v>3</v>
      </c>
      <c r="AG543">
        <v>2</v>
      </c>
      <c r="AH543">
        <v>1</v>
      </c>
      <c r="AI543">
        <v>1</v>
      </c>
      <c r="AJ543">
        <v>0</v>
      </c>
      <c r="AK543">
        <v>4.4383333333333299</v>
      </c>
      <c r="AL543">
        <v>2.7</v>
      </c>
    </row>
    <row r="544" spans="1:38" x14ac:dyDescent="0.25">
      <c r="A544" t="s">
        <v>35</v>
      </c>
      <c r="B544" t="s">
        <v>37</v>
      </c>
      <c r="C544" t="s">
        <v>52</v>
      </c>
      <c r="D544" t="s">
        <v>57</v>
      </c>
      <c r="E544" t="s">
        <v>61</v>
      </c>
      <c r="F544" t="s">
        <v>65</v>
      </c>
      <c r="G544" t="s">
        <v>70</v>
      </c>
      <c r="H544" t="s">
        <v>73</v>
      </c>
      <c r="I544">
        <v>5</v>
      </c>
      <c r="J544" t="s">
        <v>80</v>
      </c>
      <c r="K544" t="s">
        <v>81</v>
      </c>
      <c r="L544">
        <v>0</v>
      </c>
      <c r="M544">
        <v>0</v>
      </c>
      <c r="N544">
        <v>0</v>
      </c>
      <c r="O544">
        <v>0</v>
      </c>
      <c r="P544">
        <v>0</v>
      </c>
      <c r="Q544" t="s">
        <v>87</v>
      </c>
      <c r="R544" t="s">
        <v>337</v>
      </c>
      <c r="S544">
        <v>4.4404296875</v>
      </c>
      <c r="T544" t="s">
        <v>650</v>
      </c>
      <c r="U544" t="s">
        <v>654</v>
      </c>
      <c r="V544">
        <v>1</v>
      </c>
      <c r="W544" t="s">
        <v>656</v>
      </c>
      <c r="X544">
        <v>2.745007974310556</v>
      </c>
      <c r="Y544" t="s">
        <v>682</v>
      </c>
      <c r="Z544">
        <v>2020</v>
      </c>
      <c r="AA544">
        <v>11</v>
      </c>
      <c r="AB544" t="s">
        <v>1151</v>
      </c>
      <c r="AC544" t="s">
        <v>1153</v>
      </c>
      <c r="AD544">
        <v>201920</v>
      </c>
      <c r="AE544" t="s">
        <v>81</v>
      </c>
      <c r="AF544">
        <v>3</v>
      </c>
      <c r="AG544">
        <v>2</v>
      </c>
      <c r="AH544">
        <v>1</v>
      </c>
      <c r="AI544">
        <v>1</v>
      </c>
      <c r="AJ544">
        <v>0</v>
      </c>
      <c r="AK544">
        <v>4.7569999999999997</v>
      </c>
      <c r="AL544">
        <v>2.44716666666667</v>
      </c>
    </row>
    <row r="545" spans="1:38" x14ac:dyDescent="0.25">
      <c r="A545" t="s">
        <v>35</v>
      </c>
      <c r="B545" t="s">
        <v>37</v>
      </c>
      <c r="C545" t="s">
        <v>52</v>
      </c>
      <c r="D545" t="s">
        <v>57</v>
      </c>
      <c r="E545" t="s">
        <v>61</v>
      </c>
      <c r="F545" t="s">
        <v>65</v>
      </c>
      <c r="G545" t="s">
        <v>70</v>
      </c>
      <c r="H545" t="s">
        <v>73</v>
      </c>
      <c r="I545">
        <v>8</v>
      </c>
      <c r="J545" t="s">
        <v>80</v>
      </c>
      <c r="K545" t="s">
        <v>81</v>
      </c>
      <c r="L545">
        <v>0</v>
      </c>
      <c r="M545">
        <v>0</v>
      </c>
      <c r="N545">
        <v>0</v>
      </c>
      <c r="O545">
        <v>0</v>
      </c>
      <c r="P545">
        <v>0</v>
      </c>
      <c r="Q545" t="s">
        <v>87</v>
      </c>
      <c r="R545" t="s">
        <v>340</v>
      </c>
      <c r="S545">
        <v>2.41015625</v>
      </c>
      <c r="T545" t="s">
        <v>651</v>
      </c>
      <c r="U545" t="s">
        <v>654</v>
      </c>
      <c r="V545">
        <v>1.0699999332427981</v>
      </c>
      <c r="W545" t="s">
        <v>656</v>
      </c>
      <c r="X545">
        <v>3.24004635913297</v>
      </c>
      <c r="Y545" t="s">
        <v>879</v>
      </c>
      <c r="Z545">
        <v>2020</v>
      </c>
      <c r="AA545">
        <v>11</v>
      </c>
      <c r="AB545" t="s">
        <v>1151</v>
      </c>
      <c r="AC545" t="s">
        <v>1153</v>
      </c>
      <c r="AD545">
        <v>201920</v>
      </c>
      <c r="AE545" t="s">
        <v>81</v>
      </c>
      <c r="AF545">
        <v>3</v>
      </c>
      <c r="AG545">
        <v>1</v>
      </c>
      <c r="AH545">
        <v>1</v>
      </c>
      <c r="AI545">
        <v>1</v>
      </c>
      <c r="AJ545">
        <v>0</v>
      </c>
      <c r="AK545">
        <v>5.2</v>
      </c>
      <c r="AL545">
        <v>2.5833333333333299</v>
      </c>
    </row>
    <row r="546" spans="1:38" x14ac:dyDescent="0.25">
      <c r="A546" t="s">
        <v>35</v>
      </c>
      <c r="B546" t="s">
        <v>41</v>
      </c>
      <c r="C546" t="s">
        <v>51</v>
      </c>
      <c r="D546" t="s">
        <v>49</v>
      </c>
      <c r="E546" t="s">
        <v>62</v>
      </c>
      <c r="F546" t="s">
        <v>69</v>
      </c>
      <c r="G546" t="s">
        <v>71</v>
      </c>
      <c r="H546" t="s">
        <v>75</v>
      </c>
      <c r="I546">
        <v>2</v>
      </c>
      <c r="J546" t="s">
        <v>79</v>
      </c>
      <c r="K546" t="s">
        <v>82</v>
      </c>
      <c r="L546">
        <v>0</v>
      </c>
      <c r="M546">
        <v>0</v>
      </c>
      <c r="N546">
        <v>0</v>
      </c>
      <c r="O546">
        <v>0</v>
      </c>
      <c r="P546">
        <v>0</v>
      </c>
      <c r="Q546" t="s">
        <v>86</v>
      </c>
      <c r="R546" t="s">
        <v>421</v>
      </c>
      <c r="S546">
        <v>1.900390625</v>
      </c>
      <c r="T546" t="s">
        <v>651</v>
      </c>
      <c r="U546" t="s">
        <v>654</v>
      </c>
      <c r="V546">
        <v>1.243225835984753</v>
      </c>
      <c r="W546" t="s">
        <v>656</v>
      </c>
      <c r="X546">
        <v>8.011161130472283E-2</v>
      </c>
      <c r="Y546" t="s">
        <v>799</v>
      </c>
      <c r="Z546">
        <v>2020</v>
      </c>
      <c r="AA546">
        <v>11</v>
      </c>
      <c r="AB546" t="s">
        <v>1151</v>
      </c>
      <c r="AC546" t="s">
        <v>1153</v>
      </c>
      <c r="AD546">
        <v>201920</v>
      </c>
      <c r="AE546" t="s">
        <v>82</v>
      </c>
      <c r="AF546">
        <v>2</v>
      </c>
      <c r="AG546">
        <v>1</v>
      </c>
      <c r="AH546">
        <v>2</v>
      </c>
      <c r="AI546">
        <v>3</v>
      </c>
      <c r="AJ546">
        <v>1</v>
      </c>
      <c r="AK546">
        <v>1.1886666666666701</v>
      </c>
      <c r="AL546">
        <v>5.5541666666666698</v>
      </c>
    </row>
    <row r="547" spans="1:38" x14ac:dyDescent="0.25">
      <c r="A547" t="s">
        <v>34</v>
      </c>
      <c r="B547" t="s">
        <v>47</v>
      </c>
      <c r="C547" t="s">
        <v>54</v>
      </c>
      <c r="D547" t="s">
        <v>49</v>
      </c>
      <c r="E547" t="s">
        <v>61</v>
      </c>
      <c r="F547" t="s">
        <v>65</v>
      </c>
      <c r="G547" t="s">
        <v>70</v>
      </c>
      <c r="H547" t="s">
        <v>74</v>
      </c>
      <c r="I547">
        <v>6</v>
      </c>
      <c r="J547" t="s">
        <v>80</v>
      </c>
      <c r="K547" t="s">
        <v>81</v>
      </c>
      <c r="L547">
        <v>0</v>
      </c>
      <c r="M547">
        <v>0</v>
      </c>
      <c r="N547">
        <v>1</v>
      </c>
      <c r="O547">
        <v>1</v>
      </c>
      <c r="P547">
        <v>0</v>
      </c>
      <c r="Q547" t="s">
        <v>86</v>
      </c>
      <c r="R547" t="s">
        <v>243</v>
      </c>
      <c r="S547">
        <v>4.1904296875</v>
      </c>
      <c r="T547" t="s">
        <v>650</v>
      </c>
      <c r="U547" t="s">
        <v>655</v>
      </c>
      <c r="V547">
        <v>1.559999942779541</v>
      </c>
      <c r="W547" t="s">
        <v>658</v>
      </c>
      <c r="X547">
        <v>5.3788520861416993</v>
      </c>
      <c r="Y547" t="s">
        <v>799</v>
      </c>
      <c r="Z547">
        <v>2020</v>
      </c>
      <c r="AA547">
        <v>11</v>
      </c>
      <c r="AB547" t="s">
        <v>1151</v>
      </c>
      <c r="AC547" t="s">
        <v>1154</v>
      </c>
      <c r="AD547">
        <v>201920</v>
      </c>
      <c r="AE547" t="s">
        <v>81</v>
      </c>
      <c r="AF547">
        <v>3</v>
      </c>
      <c r="AG547">
        <v>2</v>
      </c>
      <c r="AH547">
        <v>3</v>
      </c>
      <c r="AI547">
        <v>3</v>
      </c>
      <c r="AJ547">
        <v>1</v>
      </c>
      <c r="AK547">
        <v>4.8866666666666703</v>
      </c>
      <c r="AL547">
        <v>-1.71</v>
      </c>
    </row>
    <row r="548" spans="1:38" x14ac:dyDescent="0.25">
      <c r="A548" t="s">
        <v>35</v>
      </c>
      <c r="B548" t="s">
        <v>36</v>
      </c>
      <c r="C548" t="s">
        <v>51</v>
      </c>
      <c r="D548" t="s">
        <v>54</v>
      </c>
      <c r="E548" t="s">
        <v>61</v>
      </c>
      <c r="F548" t="s">
        <v>65</v>
      </c>
      <c r="G548" t="s">
        <v>70</v>
      </c>
      <c r="H548" t="s">
        <v>77</v>
      </c>
      <c r="I548">
        <v>8</v>
      </c>
      <c r="J548" t="s">
        <v>80</v>
      </c>
      <c r="K548" t="s">
        <v>81</v>
      </c>
      <c r="L548">
        <v>0</v>
      </c>
      <c r="M548">
        <v>0</v>
      </c>
      <c r="N548">
        <v>1</v>
      </c>
      <c r="O548">
        <v>0</v>
      </c>
      <c r="P548">
        <v>0</v>
      </c>
      <c r="Q548" t="s">
        <v>86</v>
      </c>
      <c r="R548" t="s">
        <v>230</v>
      </c>
      <c r="S548">
        <v>4.150390625</v>
      </c>
      <c r="T548" t="s">
        <v>650</v>
      </c>
      <c r="U548" t="s">
        <v>654</v>
      </c>
      <c r="V548">
        <v>0.95999997854232799</v>
      </c>
      <c r="W548" t="s">
        <v>656</v>
      </c>
      <c r="X548">
        <v>1.057176028742737</v>
      </c>
      <c r="Y548" t="s">
        <v>787</v>
      </c>
      <c r="Z548">
        <v>2020</v>
      </c>
      <c r="AA548">
        <v>11</v>
      </c>
      <c r="AB548" t="s">
        <v>1151</v>
      </c>
      <c r="AC548" t="s">
        <v>1152</v>
      </c>
      <c r="AD548">
        <v>201920</v>
      </c>
      <c r="AE548" t="s">
        <v>81</v>
      </c>
      <c r="AF548">
        <v>3</v>
      </c>
      <c r="AG548">
        <v>2</v>
      </c>
      <c r="AH548">
        <v>2</v>
      </c>
      <c r="AI548">
        <v>1</v>
      </c>
      <c r="AJ548">
        <v>1</v>
      </c>
      <c r="AK548">
        <v>3.5449999999999999</v>
      </c>
      <c r="AL548">
        <v>6.1565000000000003</v>
      </c>
    </row>
    <row r="549" spans="1:38" x14ac:dyDescent="0.25">
      <c r="A549" t="s">
        <v>34</v>
      </c>
      <c r="B549" t="s">
        <v>36</v>
      </c>
      <c r="C549" t="s">
        <v>52</v>
      </c>
      <c r="D549" t="s">
        <v>56</v>
      </c>
      <c r="E549" t="s">
        <v>61</v>
      </c>
      <c r="F549" t="s">
        <v>66</v>
      </c>
      <c r="G549" t="s">
        <v>70</v>
      </c>
      <c r="H549" t="s">
        <v>75</v>
      </c>
      <c r="I549">
        <v>6</v>
      </c>
      <c r="J549" t="s">
        <v>80</v>
      </c>
      <c r="K549" t="s">
        <v>81</v>
      </c>
      <c r="L549">
        <v>0</v>
      </c>
      <c r="M549">
        <v>0</v>
      </c>
      <c r="N549">
        <v>0</v>
      </c>
      <c r="O549">
        <v>0</v>
      </c>
      <c r="P549">
        <v>0</v>
      </c>
      <c r="Q549" t="s">
        <v>87</v>
      </c>
      <c r="R549" t="s">
        <v>349</v>
      </c>
      <c r="S549">
        <v>4.349609375</v>
      </c>
      <c r="T549" t="s">
        <v>650</v>
      </c>
      <c r="U549" t="s">
        <v>654</v>
      </c>
      <c r="V549">
        <v>1.179999947547913</v>
      </c>
      <c r="W549" t="s">
        <v>658</v>
      </c>
      <c r="X549">
        <v>8.5774328559636999</v>
      </c>
      <c r="Y549" t="s">
        <v>887</v>
      </c>
      <c r="Z549">
        <v>2020</v>
      </c>
      <c r="AA549">
        <v>11</v>
      </c>
      <c r="AB549" t="s">
        <v>1151</v>
      </c>
      <c r="AC549" t="s">
        <v>1152</v>
      </c>
      <c r="AD549">
        <v>201920</v>
      </c>
      <c r="AE549" t="s">
        <v>81</v>
      </c>
      <c r="AF549">
        <v>3</v>
      </c>
      <c r="AG549">
        <v>2</v>
      </c>
      <c r="AH549">
        <v>2</v>
      </c>
      <c r="AI549">
        <v>3</v>
      </c>
      <c r="AJ549">
        <v>1</v>
      </c>
      <c r="AK549">
        <v>4.6438333333333297</v>
      </c>
      <c r="AL549">
        <v>3.4740000000000002</v>
      </c>
    </row>
    <row r="550" spans="1:38" x14ac:dyDescent="0.25">
      <c r="A550" t="s">
        <v>35</v>
      </c>
      <c r="B550" t="s">
        <v>49</v>
      </c>
      <c r="C550" t="s">
        <v>51</v>
      </c>
      <c r="D550" t="s">
        <v>49</v>
      </c>
      <c r="E550" t="s">
        <v>63</v>
      </c>
      <c r="F550" t="s">
        <v>67</v>
      </c>
      <c r="G550" t="s">
        <v>71</v>
      </c>
      <c r="H550" t="s">
        <v>75</v>
      </c>
      <c r="I550">
        <v>1</v>
      </c>
      <c r="J550" t="s">
        <v>79</v>
      </c>
      <c r="K550" t="s">
        <v>82</v>
      </c>
      <c r="L550">
        <v>0</v>
      </c>
      <c r="M550">
        <v>0</v>
      </c>
      <c r="N550">
        <v>0</v>
      </c>
      <c r="O550">
        <v>0</v>
      </c>
      <c r="P550">
        <v>0</v>
      </c>
      <c r="Q550" t="s">
        <v>86</v>
      </c>
      <c r="R550" t="s">
        <v>432</v>
      </c>
      <c r="S550">
        <v>3.0703125</v>
      </c>
      <c r="T550" t="s">
        <v>650</v>
      </c>
      <c r="U550" t="s">
        <v>654</v>
      </c>
      <c r="V550">
        <v>1</v>
      </c>
      <c r="W550" t="s">
        <v>656</v>
      </c>
      <c r="X550">
        <v>3.653285291511561</v>
      </c>
      <c r="Y550" t="s">
        <v>961</v>
      </c>
      <c r="Z550">
        <v>2020</v>
      </c>
      <c r="AA550">
        <v>11</v>
      </c>
      <c r="AB550" t="s">
        <v>1151</v>
      </c>
      <c r="AC550" t="s">
        <v>1155</v>
      </c>
      <c r="AD550">
        <v>201920</v>
      </c>
      <c r="AE550" t="s">
        <v>82</v>
      </c>
      <c r="AF550">
        <v>2</v>
      </c>
      <c r="AG550">
        <v>2</v>
      </c>
      <c r="AH550">
        <v>2</v>
      </c>
      <c r="AI550">
        <v>3</v>
      </c>
      <c r="AJ550">
        <v>1</v>
      </c>
      <c r="AK550">
        <v>6.3441666666666698</v>
      </c>
      <c r="AL550">
        <v>-10.795833333333301</v>
      </c>
    </row>
    <row r="551" spans="1:38" x14ac:dyDescent="0.25">
      <c r="A551" t="s">
        <v>34</v>
      </c>
      <c r="B551" t="s">
        <v>36</v>
      </c>
      <c r="C551" t="s">
        <v>51</v>
      </c>
      <c r="D551" t="s">
        <v>54</v>
      </c>
      <c r="E551" t="s">
        <v>61</v>
      </c>
      <c r="F551" t="s">
        <v>64</v>
      </c>
      <c r="G551" t="s">
        <v>72</v>
      </c>
      <c r="H551" t="s">
        <v>74</v>
      </c>
      <c r="I551">
        <v>2</v>
      </c>
      <c r="J551" t="s">
        <v>79</v>
      </c>
      <c r="K551" t="s">
        <v>82</v>
      </c>
      <c r="L551">
        <v>0</v>
      </c>
      <c r="M551">
        <v>0</v>
      </c>
      <c r="N551">
        <v>1</v>
      </c>
      <c r="O551">
        <v>0</v>
      </c>
      <c r="P551">
        <v>0</v>
      </c>
      <c r="Q551" t="s">
        <v>87</v>
      </c>
      <c r="R551" t="s">
        <v>639</v>
      </c>
      <c r="S551">
        <v>4.830078125</v>
      </c>
      <c r="T551" t="s">
        <v>650</v>
      </c>
      <c r="U551" t="s">
        <v>654</v>
      </c>
      <c r="V551">
        <v>0.96999996900558483</v>
      </c>
      <c r="W551" t="s">
        <v>656</v>
      </c>
      <c r="X551">
        <v>3.550461027771231</v>
      </c>
      <c r="Y551" t="s">
        <v>1140</v>
      </c>
      <c r="Z551">
        <v>2020</v>
      </c>
      <c r="AA551">
        <v>11</v>
      </c>
      <c r="AB551" t="s">
        <v>1151</v>
      </c>
      <c r="AC551" t="s">
        <v>1152</v>
      </c>
      <c r="AD551">
        <v>201920</v>
      </c>
      <c r="AE551" t="s">
        <v>82</v>
      </c>
      <c r="AF551">
        <v>2</v>
      </c>
      <c r="AG551">
        <v>2</v>
      </c>
      <c r="AH551">
        <v>3</v>
      </c>
      <c r="AI551">
        <v>1</v>
      </c>
      <c r="AJ551">
        <v>1</v>
      </c>
      <c r="AK551">
        <v>4.4683333333333302</v>
      </c>
      <c r="AL551">
        <v>5.5194999999999999</v>
      </c>
    </row>
    <row r="552" spans="1:38" x14ac:dyDescent="0.25">
      <c r="A552" t="s">
        <v>35</v>
      </c>
      <c r="B552" t="s">
        <v>41</v>
      </c>
      <c r="C552" t="s">
        <v>51</v>
      </c>
      <c r="D552" t="s">
        <v>54</v>
      </c>
      <c r="E552" t="s">
        <v>62</v>
      </c>
      <c r="F552" t="s">
        <v>68</v>
      </c>
      <c r="G552" t="s">
        <v>72</v>
      </c>
      <c r="H552" t="s">
        <v>73</v>
      </c>
      <c r="I552">
        <v>2</v>
      </c>
      <c r="J552" t="s">
        <v>79</v>
      </c>
      <c r="K552" t="s">
        <v>82</v>
      </c>
      <c r="L552">
        <v>0</v>
      </c>
      <c r="M552">
        <v>0</v>
      </c>
      <c r="N552">
        <v>0</v>
      </c>
      <c r="O552">
        <v>0</v>
      </c>
      <c r="P552">
        <v>0</v>
      </c>
      <c r="Q552" t="s">
        <v>86</v>
      </c>
      <c r="R552" t="s">
        <v>555</v>
      </c>
      <c r="S552">
        <v>1.33984375</v>
      </c>
      <c r="T552" t="s">
        <v>651</v>
      </c>
      <c r="U552" t="s">
        <v>654</v>
      </c>
      <c r="V552">
        <v>1.121176439173081</v>
      </c>
      <c r="W552" t="s">
        <v>658</v>
      </c>
      <c r="X552">
        <v>31.192194798896999</v>
      </c>
      <c r="Y552" t="s">
        <v>1069</v>
      </c>
      <c r="Z552">
        <v>2020</v>
      </c>
      <c r="AA552">
        <v>11</v>
      </c>
      <c r="AB552" t="s">
        <v>1151</v>
      </c>
      <c r="AC552" t="s">
        <v>1153</v>
      </c>
      <c r="AD552">
        <v>201920</v>
      </c>
      <c r="AE552" t="s">
        <v>82</v>
      </c>
      <c r="AF552">
        <v>2</v>
      </c>
      <c r="AG552">
        <v>2</v>
      </c>
      <c r="AH552">
        <v>1</v>
      </c>
      <c r="AI552">
        <v>1</v>
      </c>
      <c r="AJ552">
        <v>0</v>
      </c>
      <c r="AK552">
        <v>4.8878333333333304</v>
      </c>
      <c r="AL552">
        <v>-1.6935</v>
      </c>
    </row>
    <row r="553" spans="1:38" x14ac:dyDescent="0.25">
      <c r="A553" t="s">
        <v>35</v>
      </c>
      <c r="B553" t="s">
        <v>43</v>
      </c>
      <c r="C553" t="s">
        <v>51</v>
      </c>
      <c r="D553" t="s">
        <v>54</v>
      </c>
      <c r="E553" t="s">
        <v>62</v>
      </c>
      <c r="F553" t="s">
        <v>67</v>
      </c>
      <c r="G553" t="s">
        <v>71</v>
      </c>
      <c r="H553" t="s">
        <v>75</v>
      </c>
      <c r="I553">
        <v>6</v>
      </c>
      <c r="J553" t="s">
        <v>80</v>
      </c>
      <c r="K553" t="s">
        <v>81</v>
      </c>
      <c r="L553">
        <v>0</v>
      </c>
      <c r="M553">
        <v>0</v>
      </c>
      <c r="N553">
        <v>0</v>
      </c>
      <c r="O553">
        <v>0</v>
      </c>
      <c r="P553">
        <v>0</v>
      </c>
      <c r="Q553" t="s">
        <v>86</v>
      </c>
      <c r="R553" t="s">
        <v>440</v>
      </c>
      <c r="S553">
        <v>1.75</v>
      </c>
      <c r="T553" t="s">
        <v>651</v>
      </c>
      <c r="U553" t="s">
        <v>653</v>
      </c>
      <c r="V553">
        <v>0.14000000059604639</v>
      </c>
      <c r="W553" t="s">
        <v>656</v>
      </c>
      <c r="X553">
        <v>0</v>
      </c>
      <c r="Y553" t="s">
        <v>969</v>
      </c>
      <c r="Z553">
        <v>2020</v>
      </c>
      <c r="AA553">
        <v>11</v>
      </c>
      <c r="AB553" t="s">
        <v>1151</v>
      </c>
      <c r="AC553" t="s">
        <v>1155</v>
      </c>
      <c r="AD553">
        <v>201920</v>
      </c>
      <c r="AE553" t="s">
        <v>81</v>
      </c>
      <c r="AF553">
        <v>3</v>
      </c>
      <c r="AG553">
        <v>1</v>
      </c>
      <c r="AH553">
        <v>2</v>
      </c>
      <c r="AI553">
        <v>1</v>
      </c>
      <c r="AJ553">
        <v>1</v>
      </c>
      <c r="AK553">
        <v>9.3633333333333297</v>
      </c>
      <c r="AL553">
        <v>-13.706666666666701</v>
      </c>
    </row>
    <row r="554" spans="1:38" x14ac:dyDescent="0.25">
      <c r="A554" t="s">
        <v>34</v>
      </c>
      <c r="B554" t="s">
        <v>36</v>
      </c>
      <c r="C554" t="s">
        <v>52</v>
      </c>
      <c r="D554" t="s">
        <v>49</v>
      </c>
      <c r="E554" t="s">
        <v>61</v>
      </c>
      <c r="F554" t="s">
        <v>65</v>
      </c>
      <c r="G554" t="s">
        <v>70</v>
      </c>
      <c r="H554" t="s">
        <v>73</v>
      </c>
      <c r="I554">
        <v>8</v>
      </c>
      <c r="J554" t="s">
        <v>80</v>
      </c>
      <c r="K554" t="s">
        <v>81</v>
      </c>
      <c r="L554">
        <v>0</v>
      </c>
      <c r="M554">
        <v>0</v>
      </c>
      <c r="N554">
        <v>0</v>
      </c>
      <c r="O554">
        <v>0</v>
      </c>
      <c r="P554">
        <v>0</v>
      </c>
      <c r="Q554" t="s">
        <v>87</v>
      </c>
      <c r="R554" t="s">
        <v>343</v>
      </c>
      <c r="S554">
        <v>4.25</v>
      </c>
      <c r="T554" t="s">
        <v>650</v>
      </c>
      <c r="U554" t="s">
        <v>654</v>
      </c>
      <c r="V554">
        <v>1.279999971389771</v>
      </c>
      <c r="W554" t="s">
        <v>658</v>
      </c>
      <c r="X554">
        <v>4.2111739749088857</v>
      </c>
      <c r="Y554" t="s">
        <v>882</v>
      </c>
      <c r="Z554">
        <v>2020</v>
      </c>
      <c r="AA554">
        <v>12</v>
      </c>
      <c r="AB554" t="s">
        <v>1151</v>
      </c>
      <c r="AC554" t="s">
        <v>1152</v>
      </c>
      <c r="AD554">
        <v>201920</v>
      </c>
      <c r="AE554" t="s">
        <v>81</v>
      </c>
      <c r="AF554">
        <v>3</v>
      </c>
      <c r="AG554">
        <v>2</v>
      </c>
      <c r="AH554">
        <v>1</v>
      </c>
      <c r="AI554">
        <v>3</v>
      </c>
      <c r="AJ554">
        <v>0</v>
      </c>
      <c r="AK554">
        <v>3.18333333333333</v>
      </c>
      <c r="AL554">
        <v>5.0166666666666702</v>
      </c>
    </row>
    <row r="555" spans="1:38" x14ac:dyDescent="0.25">
      <c r="A555" t="s">
        <v>34</v>
      </c>
      <c r="B555" t="s">
        <v>36</v>
      </c>
      <c r="C555" t="s">
        <v>54</v>
      </c>
      <c r="D555" t="s">
        <v>56</v>
      </c>
      <c r="E555" t="s">
        <v>61</v>
      </c>
      <c r="F555" t="s">
        <v>65</v>
      </c>
      <c r="G555" t="s">
        <v>70</v>
      </c>
      <c r="H555" t="s">
        <v>73</v>
      </c>
      <c r="I555">
        <v>6</v>
      </c>
      <c r="J555" t="s">
        <v>80</v>
      </c>
      <c r="K555" t="s">
        <v>81</v>
      </c>
      <c r="L555">
        <v>0</v>
      </c>
      <c r="M555">
        <v>0</v>
      </c>
      <c r="N555">
        <v>0</v>
      </c>
      <c r="O555">
        <v>0</v>
      </c>
      <c r="P555">
        <v>0</v>
      </c>
      <c r="Q555" t="s">
        <v>85</v>
      </c>
      <c r="R555" t="s">
        <v>111</v>
      </c>
      <c r="S555">
        <v>5.98046875</v>
      </c>
      <c r="T555" t="s">
        <v>652</v>
      </c>
      <c r="U555" t="s">
        <v>654</v>
      </c>
      <c r="V555">
        <v>1.0799999237060549</v>
      </c>
      <c r="W555" t="s">
        <v>656</v>
      </c>
      <c r="X555">
        <v>1.3160498201614169E-2</v>
      </c>
      <c r="Y555" t="s">
        <v>681</v>
      </c>
      <c r="Z555">
        <v>2020</v>
      </c>
      <c r="AA555">
        <v>12</v>
      </c>
      <c r="AB555" t="s">
        <v>1151</v>
      </c>
      <c r="AC555" t="s">
        <v>1152</v>
      </c>
      <c r="AD555">
        <v>201920</v>
      </c>
      <c r="AE555" t="s">
        <v>81</v>
      </c>
      <c r="AF555">
        <v>3</v>
      </c>
      <c r="AG555">
        <v>2</v>
      </c>
      <c r="AH555">
        <v>1</v>
      </c>
      <c r="AI555">
        <v>3</v>
      </c>
      <c r="AJ555">
        <v>0</v>
      </c>
      <c r="AK555">
        <v>2.8333333333333299</v>
      </c>
      <c r="AL555">
        <v>5.4166666666666696</v>
      </c>
    </row>
    <row r="556" spans="1:38" x14ac:dyDescent="0.25">
      <c r="A556" t="s">
        <v>34</v>
      </c>
      <c r="B556" t="s">
        <v>36</v>
      </c>
      <c r="C556" t="s">
        <v>52</v>
      </c>
      <c r="D556" t="s">
        <v>54</v>
      </c>
      <c r="E556" t="s">
        <v>61</v>
      </c>
      <c r="F556" t="s">
        <v>66</v>
      </c>
      <c r="G556" t="s">
        <v>70</v>
      </c>
      <c r="H556" t="s">
        <v>73</v>
      </c>
      <c r="I556">
        <v>6</v>
      </c>
      <c r="J556" t="s">
        <v>80</v>
      </c>
      <c r="K556" t="s">
        <v>81</v>
      </c>
      <c r="L556">
        <v>0</v>
      </c>
      <c r="M556">
        <v>0</v>
      </c>
      <c r="N556">
        <v>0</v>
      </c>
      <c r="O556">
        <v>0</v>
      </c>
      <c r="P556">
        <v>0</v>
      </c>
      <c r="Q556" t="s">
        <v>87</v>
      </c>
      <c r="R556" t="s">
        <v>327</v>
      </c>
      <c r="S556">
        <v>4.1396484375</v>
      </c>
      <c r="T556" t="s">
        <v>650</v>
      </c>
      <c r="U556" t="s">
        <v>654</v>
      </c>
      <c r="V556">
        <v>1.110000014305115</v>
      </c>
      <c r="W556" t="s">
        <v>656</v>
      </c>
      <c r="X556">
        <v>0.6207712506875388</v>
      </c>
      <c r="Y556" t="s">
        <v>870</v>
      </c>
      <c r="Z556">
        <v>2020</v>
      </c>
      <c r="AA556">
        <v>12</v>
      </c>
      <c r="AB556" t="s">
        <v>1151</v>
      </c>
      <c r="AC556" t="s">
        <v>1152</v>
      </c>
      <c r="AD556">
        <v>201920</v>
      </c>
      <c r="AE556" t="s">
        <v>81</v>
      </c>
      <c r="AF556">
        <v>3</v>
      </c>
      <c r="AG556">
        <v>2</v>
      </c>
      <c r="AH556">
        <v>1</v>
      </c>
      <c r="AI556">
        <v>1</v>
      </c>
      <c r="AJ556">
        <v>0</v>
      </c>
      <c r="AK556">
        <v>2.56883333333333</v>
      </c>
      <c r="AL556">
        <v>2.895</v>
      </c>
    </row>
    <row r="557" spans="1:38" x14ac:dyDescent="0.25">
      <c r="A557" t="s">
        <v>35</v>
      </c>
      <c r="B557" t="s">
        <v>40</v>
      </c>
      <c r="C557" t="s">
        <v>55</v>
      </c>
      <c r="D557" t="s">
        <v>58</v>
      </c>
      <c r="E557" t="s">
        <v>62</v>
      </c>
      <c r="F557" t="s">
        <v>67</v>
      </c>
      <c r="G557" t="s">
        <v>71</v>
      </c>
      <c r="H557" t="s">
        <v>75</v>
      </c>
      <c r="I557">
        <v>2</v>
      </c>
      <c r="J557" t="s">
        <v>79</v>
      </c>
      <c r="K557" t="s">
        <v>82</v>
      </c>
      <c r="L557">
        <v>0</v>
      </c>
      <c r="M557">
        <v>0</v>
      </c>
      <c r="N557">
        <v>0</v>
      </c>
      <c r="O557">
        <v>0</v>
      </c>
      <c r="P557">
        <v>0</v>
      </c>
      <c r="Q557" t="s">
        <v>86</v>
      </c>
      <c r="R557" t="s">
        <v>434</v>
      </c>
      <c r="S557">
        <v>3.7099609375</v>
      </c>
      <c r="T557" t="s">
        <v>650</v>
      </c>
      <c r="U557" t="s">
        <v>654</v>
      </c>
      <c r="V557">
        <v>1.0823076688326321</v>
      </c>
      <c r="W557" t="s">
        <v>658</v>
      </c>
      <c r="X557">
        <v>7.0133445784449533</v>
      </c>
      <c r="Y557" t="s">
        <v>963</v>
      </c>
      <c r="Z557">
        <v>2020</v>
      </c>
      <c r="AA557">
        <v>12</v>
      </c>
      <c r="AB557" t="s">
        <v>1151</v>
      </c>
      <c r="AC557" t="s">
        <v>1153</v>
      </c>
      <c r="AD557">
        <v>201920</v>
      </c>
      <c r="AE557" t="s">
        <v>82</v>
      </c>
      <c r="AF557">
        <v>2</v>
      </c>
      <c r="AG557">
        <v>2</v>
      </c>
      <c r="AH557">
        <v>2</v>
      </c>
      <c r="AI557">
        <v>3</v>
      </c>
      <c r="AJ557">
        <v>1</v>
      </c>
      <c r="AK557">
        <v>5.3316666666666697</v>
      </c>
      <c r="AL557">
        <v>-4.03</v>
      </c>
    </row>
    <row r="558" spans="1:38" x14ac:dyDescent="0.25">
      <c r="A558" t="s">
        <v>34</v>
      </c>
      <c r="B558" t="s">
        <v>36</v>
      </c>
      <c r="C558" t="s">
        <v>51</v>
      </c>
      <c r="D558" t="s">
        <v>54</v>
      </c>
      <c r="E558" t="s">
        <v>61</v>
      </c>
      <c r="F558" t="s">
        <v>65</v>
      </c>
      <c r="G558" t="s">
        <v>70</v>
      </c>
      <c r="H558" t="s">
        <v>74</v>
      </c>
      <c r="I558">
        <v>7</v>
      </c>
      <c r="J558" t="s">
        <v>80</v>
      </c>
      <c r="K558" t="s">
        <v>82</v>
      </c>
      <c r="L558">
        <v>0</v>
      </c>
      <c r="M558">
        <v>0</v>
      </c>
      <c r="N558">
        <v>1</v>
      </c>
      <c r="O558">
        <v>0</v>
      </c>
      <c r="P558">
        <v>0</v>
      </c>
      <c r="Q558" t="s">
        <v>86</v>
      </c>
      <c r="R558" t="s">
        <v>228</v>
      </c>
      <c r="S558">
        <v>4.9697265625</v>
      </c>
      <c r="T558" t="s">
        <v>650</v>
      </c>
      <c r="U558" t="s">
        <v>654</v>
      </c>
      <c r="V558">
        <v>1.2099999189376831</v>
      </c>
      <c r="W558" t="s">
        <v>656</v>
      </c>
      <c r="X558">
        <v>0.79571900423616115</v>
      </c>
      <c r="Y558" t="s">
        <v>786</v>
      </c>
      <c r="Z558">
        <v>2020</v>
      </c>
      <c r="AA558">
        <v>12</v>
      </c>
      <c r="AB558" t="s">
        <v>1151</v>
      </c>
      <c r="AC558" t="s">
        <v>1152</v>
      </c>
      <c r="AD558">
        <v>201920</v>
      </c>
      <c r="AE558" t="s">
        <v>82</v>
      </c>
      <c r="AF558">
        <v>2</v>
      </c>
      <c r="AG558">
        <v>2</v>
      </c>
      <c r="AH558">
        <v>3</v>
      </c>
      <c r="AI558">
        <v>1</v>
      </c>
      <c r="AJ558">
        <v>1</v>
      </c>
      <c r="AK558">
        <v>4.6234999999999999</v>
      </c>
      <c r="AL558">
        <v>4.63533333333333</v>
      </c>
    </row>
    <row r="559" spans="1:38" x14ac:dyDescent="0.25">
      <c r="A559" t="s">
        <v>35</v>
      </c>
      <c r="B559" t="s">
        <v>36</v>
      </c>
      <c r="C559" t="s">
        <v>51</v>
      </c>
      <c r="D559" t="s">
        <v>54</v>
      </c>
      <c r="E559" t="s">
        <v>61</v>
      </c>
      <c r="F559" t="s">
        <v>65</v>
      </c>
      <c r="G559" t="s">
        <v>70</v>
      </c>
      <c r="H559" t="s">
        <v>75</v>
      </c>
      <c r="I559">
        <v>8</v>
      </c>
      <c r="J559" t="s">
        <v>80</v>
      </c>
      <c r="K559" t="s">
        <v>81</v>
      </c>
      <c r="L559">
        <v>0</v>
      </c>
      <c r="M559">
        <v>0</v>
      </c>
      <c r="N559">
        <v>1</v>
      </c>
      <c r="O559">
        <v>0</v>
      </c>
      <c r="P559">
        <v>0</v>
      </c>
      <c r="Q559" t="s">
        <v>86</v>
      </c>
      <c r="R559" t="s">
        <v>246</v>
      </c>
      <c r="S559">
        <v>4.5498046875</v>
      </c>
      <c r="T559" t="s">
        <v>650</v>
      </c>
      <c r="U559" t="s">
        <v>654</v>
      </c>
      <c r="V559">
        <v>1.1000000238418579</v>
      </c>
      <c r="W559" t="s">
        <v>658</v>
      </c>
      <c r="X559">
        <v>7.4213902931660352</v>
      </c>
      <c r="Y559" t="s">
        <v>740</v>
      </c>
      <c r="Z559">
        <v>2020</v>
      </c>
      <c r="AA559">
        <v>12</v>
      </c>
      <c r="AB559" t="s">
        <v>1151</v>
      </c>
      <c r="AC559" t="s">
        <v>1152</v>
      </c>
      <c r="AD559">
        <v>201920</v>
      </c>
      <c r="AE559" t="s">
        <v>81</v>
      </c>
      <c r="AF559">
        <v>3</v>
      </c>
      <c r="AG559">
        <v>2</v>
      </c>
      <c r="AH559">
        <v>2</v>
      </c>
      <c r="AI559">
        <v>1</v>
      </c>
      <c r="AJ559">
        <v>1</v>
      </c>
      <c r="AK559">
        <v>3.85</v>
      </c>
      <c r="AL559">
        <v>6.15</v>
      </c>
    </row>
    <row r="560" spans="1:38" x14ac:dyDescent="0.25">
      <c r="A560" t="s">
        <v>34</v>
      </c>
      <c r="B560" t="s">
        <v>36</v>
      </c>
      <c r="C560" t="s">
        <v>51</v>
      </c>
      <c r="D560" t="s">
        <v>54</v>
      </c>
      <c r="E560" t="s">
        <v>61</v>
      </c>
      <c r="F560" t="s">
        <v>64</v>
      </c>
      <c r="G560" t="s">
        <v>70</v>
      </c>
      <c r="H560" t="s">
        <v>74</v>
      </c>
      <c r="I560">
        <v>7</v>
      </c>
      <c r="J560" t="s">
        <v>80</v>
      </c>
      <c r="K560" t="s">
        <v>82</v>
      </c>
      <c r="L560">
        <v>0</v>
      </c>
      <c r="M560">
        <v>0</v>
      </c>
      <c r="N560">
        <v>1</v>
      </c>
      <c r="O560">
        <v>0</v>
      </c>
      <c r="P560">
        <v>0</v>
      </c>
      <c r="Q560" t="s">
        <v>86</v>
      </c>
      <c r="R560" t="s">
        <v>180</v>
      </c>
      <c r="S560">
        <v>4.5</v>
      </c>
      <c r="T560" t="s">
        <v>650</v>
      </c>
      <c r="U560" t="s">
        <v>654</v>
      </c>
      <c r="V560">
        <v>1.1000000238418579</v>
      </c>
      <c r="W560" t="s">
        <v>656</v>
      </c>
      <c r="X560">
        <v>0</v>
      </c>
      <c r="Y560" t="s">
        <v>740</v>
      </c>
      <c r="Z560">
        <v>2020</v>
      </c>
      <c r="AA560">
        <v>12</v>
      </c>
      <c r="AB560" t="s">
        <v>1151</v>
      </c>
      <c r="AC560" t="s">
        <v>1152</v>
      </c>
      <c r="AD560">
        <v>201920</v>
      </c>
      <c r="AE560" t="s">
        <v>82</v>
      </c>
      <c r="AF560">
        <v>2</v>
      </c>
      <c r="AG560">
        <v>2</v>
      </c>
      <c r="AH560">
        <v>3</v>
      </c>
      <c r="AI560">
        <v>1</v>
      </c>
      <c r="AJ560">
        <v>1</v>
      </c>
      <c r="AK560">
        <v>3.5449999999999999</v>
      </c>
      <c r="AL560">
        <v>6.1565000000000003</v>
      </c>
    </row>
    <row r="561" spans="1:38" x14ac:dyDescent="0.25">
      <c r="A561" t="s">
        <v>34</v>
      </c>
      <c r="B561" t="s">
        <v>36</v>
      </c>
      <c r="C561" t="s">
        <v>51</v>
      </c>
      <c r="D561" t="s">
        <v>58</v>
      </c>
      <c r="E561" t="s">
        <v>61</v>
      </c>
      <c r="F561" t="s">
        <v>66</v>
      </c>
      <c r="G561" t="s">
        <v>70</v>
      </c>
      <c r="H561" t="s">
        <v>73</v>
      </c>
      <c r="I561">
        <v>7</v>
      </c>
      <c r="J561" t="s">
        <v>80</v>
      </c>
      <c r="K561" t="s">
        <v>82</v>
      </c>
      <c r="L561">
        <v>0</v>
      </c>
      <c r="M561">
        <v>0</v>
      </c>
      <c r="N561">
        <v>0</v>
      </c>
      <c r="O561">
        <v>0</v>
      </c>
      <c r="P561">
        <v>0</v>
      </c>
      <c r="Q561" t="s">
        <v>87</v>
      </c>
      <c r="R561" t="s">
        <v>329</v>
      </c>
      <c r="S561">
        <v>3.75</v>
      </c>
      <c r="T561" t="s">
        <v>650</v>
      </c>
      <c r="U561" t="s">
        <v>654</v>
      </c>
      <c r="V561">
        <v>0.96999996900558483</v>
      </c>
      <c r="W561" t="s">
        <v>656</v>
      </c>
      <c r="X561">
        <v>0.68094869609018183</v>
      </c>
      <c r="Y561" t="s">
        <v>871</v>
      </c>
      <c r="Z561">
        <v>2020</v>
      </c>
      <c r="AA561">
        <v>12</v>
      </c>
      <c r="AB561" t="s">
        <v>1151</v>
      </c>
      <c r="AC561" t="s">
        <v>1152</v>
      </c>
      <c r="AD561">
        <v>201920</v>
      </c>
      <c r="AE561" t="s">
        <v>82</v>
      </c>
      <c r="AF561">
        <v>2</v>
      </c>
      <c r="AG561">
        <v>2</v>
      </c>
      <c r="AH561">
        <v>1</v>
      </c>
      <c r="AI561">
        <v>3</v>
      </c>
      <c r="AJ561">
        <v>0</v>
      </c>
      <c r="AK561">
        <v>2.61316666666667</v>
      </c>
      <c r="AL561">
        <v>6.2031666666666698</v>
      </c>
    </row>
    <row r="562" spans="1:38" x14ac:dyDescent="0.25">
      <c r="A562" t="s">
        <v>35</v>
      </c>
      <c r="B562" t="s">
        <v>36</v>
      </c>
      <c r="C562" t="s">
        <v>51</v>
      </c>
      <c r="D562" t="s">
        <v>59</v>
      </c>
      <c r="E562" t="s">
        <v>61</v>
      </c>
      <c r="F562" t="s">
        <v>66</v>
      </c>
      <c r="G562" t="s">
        <v>70</v>
      </c>
      <c r="H562" t="s">
        <v>73</v>
      </c>
      <c r="I562">
        <v>5</v>
      </c>
      <c r="J562" t="s">
        <v>80</v>
      </c>
      <c r="K562" t="s">
        <v>82</v>
      </c>
      <c r="L562">
        <v>0</v>
      </c>
      <c r="M562">
        <v>0</v>
      </c>
      <c r="N562">
        <v>0</v>
      </c>
      <c r="O562">
        <v>0</v>
      </c>
      <c r="P562">
        <v>0</v>
      </c>
      <c r="Q562" t="s">
        <v>86</v>
      </c>
      <c r="R562" t="s">
        <v>184</v>
      </c>
      <c r="S562">
        <v>3.7001953125</v>
      </c>
      <c r="T562" t="s">
        <v>650</v>
      </c>
      <c r="U562" t="s">
        <v>654</v>
      </c>
      <c r="V562">
        <v>1.179999947547913</v>
      </c>
      <c r="W562" t="s">
        <v>656</v>
      </c>
      <c r="X562">
        <v>0</v>
      </c>
      <c r="Y562" t="s">
        <v>743</v>
      </c>
      <c r="Z562">
        <v>2020</v>
      </c>
      <c r="AA562">
        <v>12</v>
      </c>
      <c r="AB562" t="s">
        <v>1148</v>
      </c>
      <c r="AC562" t="s">
        <v>1152</v>
      </c>
      <c r="AD562">
        <v>201920</v>
      </c>
      <c r="AE562" t="s">
        <v>82</v>
      </c>
      <c r="AF562">
        <v>2</v>
      </c>
      <c r="AG562">
        <v>2</v>
      </c>
      <c r="AH562">
        <v>1</v>
      </c>
      <c r="AI562">
        <v>2</v>
      </c>
      <c r="AJ562">
        <v>0</v>
      </c>
      <c r="AK562">
        <v>2.6166666666666698</v>
      </c>
      <c r="AL562">
        <v>5.6166666666666698</v>
      </c>
    </row>
    <row r="563" spans="1:38" x14ac:dyDescent="0.25">
      <c r="A563" t="s">
        <v>34</v>
      </c>
      <c r="B563" t="s">
        <v>43</v>
      </c>
      <c r="C563" t="s">
        <v>54</v>
      </c>
      <c r="D563" t="s">
        <v>58</v>
      </c>
      <c r="E563" t="s">
        <v>61</v>
      </c>
      <c r="F563" t="s">
        <v>66</v>
      </c>
      <c r="G563" t="s">
        <v>70</v>
      </c>
      <c r="H563" t="s">
        <v>73</v>
      </c>
      <c r="I563">
        <v>7</v>
      </c>
      <c r="J563" t="s">
        <v>80</v>
      </c>
      <c r="K563" t="s">
        <v>82</v>
      </c>
      <c r="L563">
        <v>0</v>
      </c>
      <c r="M563">
        <v>0</v>
      </c>
      <c r="N563">
        <v>0</v>
      </c>
      <c r="O563">
        <v>0</v>
      </c>
      <c r="P563">
        <v>0</v>
      </c>
      <c r="Q563" t="s">
        <v>87</v>
      </c>
      <c r="R563" t="s">
        <v>347</v>
      </c>
      <c r="S563">
        <v>4.9404296875</v>
      </c>
      <c r="T563" t="s">
        <v>650</v>
      </c>
      <c r="U563" t="s">
        <v>654</v>
      </c>
      <c r="V563">
        <v>1.059999942779541</v>
      </c>
      <c r="W563" t="s">
        <v>658</v>
      </c>
      <c r="X563">
        <v>6.3752106428146362</v>
      </c>
      <c r="Y563" t="s">
        <v>886</v>
      </c>
      <c r="Z563">
        <v>2020</v>
      </c>
      <c r="AA563">
        <v>12</v>
      </c>
      <c r="AB563" t="s">
        <v>1148</v>
      </c>
      <c r="AC563" t="s">
        <v>1155</v>
      </c>
      <c r="AD563">
        <v>201920</v>
      </c>
      <c r="AE563" t="s">
        <v>82</v>
      </c>
      <c r="AF563">
        <v>2</v>
      </c>
      <c r="AG563">
        <v>2</v>
      </c>
      <c r="AH563">
        <v>1</v>
      </c>
      <c r="AI563">
        <v>3</v>
      </c>
      <c r="AJ563">
        <v>0</v>
      </c>
      <c r="AK563">
        <v>2.44166666666667</v>
      </c>
      <c r="AL563">
        <v>5.415</v>
      </c>
    </row>
    <row r="564" spans="1:38" x14ac:dyDescent="0.25">
      <c r="A564" t="s">
        <v>35</v>
      </c>
      <c r="B564" t="s">
        <v>41</v>
      </c>
      <c r="C564" t="s">
        <v>51</v>
      </c>
      <c r="D564" t="s">
        <v>56</v>
      </c>
      <c r="E564" t="s">
        <v>62</v>
      </c>
      <c r="F564" t="s">
        <v>69</v>
      </c>
      <c r="G564" t="s">
        <v>71</v>
      </c>
      <c r="H564" t="s">
        <v>75</v>
      </c>
      <c r="I564">
        <v>1</v>
      </c>
      <c r="J564" t="s">
        <v>79</v>
      </c>
      <c r="K564" t="s">
        <v>82</v>
      </c>
      <c r="L564">
        <v>0</v>
      </c>
      <c r="M564">
        <v>0</v>
      </c>
      <c r="N564">
        <v>0</v>
      </c>
      <c r="O564">
        <v>0</v>
      </c>
      <c r="P564">
        <v>0</v>
      </c>
      <c r="Q564" t="s">
        <v>85</v>
      </c>
      <c r="R564" t="s">
        <v>365</v>
      </c>
      <c r="S564">
        <v>0.9296875</v>
      </c>
      <c r="T564" t="s">
        <v>651</v>
      </c>
      <c r="U564" t="s">
        <v>654</v>
      </c>
      <c r="V564">
        <v>1.0082352582146139</v>
      </c>
      <c r="W564" t="s">
        <v>656</v>
      </c>
      <c r="X564">
        <v>0.24103170726448259</v>
      </c>
      <c r="Y564" t="s">
        <v>900</v>
      </c>
      <c r="Z564">
        <v>2020</v>
      </c>
      <c r="AA564">
        <v>12</v>
      </c>
      <c r="AB564" t="s">
        <v>1148</v>
      </c>
      <c r="AC564" t="s">
        <v>1153</v>
      </c>
      <c r="AD564">
        <v>201920</v>
      </c>
      <c r="AE564" t="s">
        <v>82</v>
      </c>
      <c r="AF564">
        <v>2</v>
      </c>
      <c r="AG564">
        <v>1</v>
      </c>
      <c r="AH564">
        <v>2</v>
      </c>
      <c r="AI564">
        <v>3</v>
      </c>
      <c r="AJ564">
        <v>1</v>
      </c>
      <c r="AK564">
        <v>4.8918333333333299</v>
      </c>
      <c r="AL564">
        <v>-1.69783333333333</v>
      </c>
    </row>
    <row r="565" spans="1:38" x14ac:dyDescent="0.25">
      <c r="A565" t="s">
        <v>34</v>
      </c>
      <c r="B565" t="s">
        <v>36</v>
      </c>
      <c r="C565" t="s">
        <v>52</v>
      </c>
      <c r="D565" t="s">
        <v>57</v>
      </c>
      <c r="E565" t="s">
        <v>61</v>
      </c>
      <c r="F565" t="s">
        <v>65</v>
      </c>
      <c r="G565" t="s">
        <v>70</v>
      </c>
      <c r="H565" t="s">
        <v>73</v>
      </c>
      <c r="I565">
        <v>5</v>
      </c>
      <c r="J565" t="s">
        <v>80</v>
      </c>
      <c r="K565" t="s">
        <v>82</v>
      </c>
      <c r="L565">
        <v>0</v>
      </c>
      <c r="M565">
        <v>0</v>
      </c>
      <c r="N565">
        <v>0</v>
      </c>
      <c r="O565">
        <v>0</v>
      </c>
      <c r="P565">
        <v>0</v>
      </c>
      <c r="Q565" t="s">
        <v>87</v>
      </c>
      <c r="R565" t="s">
        <v>345</v>
      </c>
      <c r="S565">
        <v>5.169921875</v>
      </c>
      <c r="T565" t="s">
        <v>650</v>
      </c>
      <c r="U565" t="s">
        <v>654</v>
      </c>
      <c r="V565">
        <v>0.89999997615814209</v>
      </c>
      <c r="W565" t="s">
        <v>658</v>
      </c>
      <c r="X565">
        <v>4.8056094325147507</v>
      </c>
      <c r="Y565" t="s">
        <v>884</v>
      </c>
      <c r="Z565">
        <v>2020</v>
      </c>
      <c r="AA565">
        <v>12</v>
      </c>
      <c r="AB565" t="s">
        <v>1148</v>
      </c>
      <c r="AC565" t="s">
        <v>1152</v>
      </c>
      <c r="AD565">
        <v>201920</v>
      </c>
      <c r="AE565" t="s">
        <v>82</v>
      </c>
      <c r="AF565">
        <v>2</v>
      </c>
      <c r="AG565">
        <v>2</v>
      </c>
      <c r="AH565">
        <v>1</v>
      </c>
      <c r="AI565">
        <v>1</v>
      </c>
      <c r="AJ565">
        <v>0</v>
      </c>
      <c r="AK565">
        <v>2.7333333333333298</v>
      </c>
      <c r="AL565">
        <v>6.4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015B6-59CB-4BF1-9F4D-DE9482EA6C6F}">
  <dimension ref="A1:Q30"/>
  <sheetViews>
    <sheetView zoomScale="80" zoomScaleNormal="80" workbookViewId="0">
      <selection activeCell="Q21" sqref="Q21"/>
    </sheetView>
  </sheetViews>
  <sheetFormatPr defaultRowHeight="15" x14ac:dyDescent="0.25"/>
  <cols>
    <col min="2" max="2" width="17.42578125" customWidth="1"/>
    <col min="3" max="3" width="8.7109375" customWidth="1"/>
    <col min="4" max="4" width="13.140625" customWidth="1"/>
    <col min="5" max="5" width="17.28515625" customWidth="1"/>
    <col min="6" max="6" width="17.5703125" customWidth="1"/>
    <col min="7" max="7" width="15.140625" customWidth="1"/>
    <col min="8" max="8" width="9.42578125" customWidth="1"/>
    <col min="9" max="9" width="15.85546875" customWidth="1"/>
    <col min="10" max="10" width="11" customWidth="1"/>
    <col min="11" max="11" width="14" customWidth="1"/>
    <col min="12" max="12" width="15.28515625" customWidth="1"/>
    <col min="13" max="13" width="13.42578125" customWidth="1"/>
    <col min="14" max="14" width="16.7109375" customWidth="1"/>
  </cols>
  <sheetData>
    <row r="1" spans="1:17" x14ac:dyDescent="0.25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x14ac:dyDescent="0.25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x14ac:dyDescent="0.25">
      <c r="A3" s="35"/>
      <c r="B3" s="35"/>
      <c r="C3" s="9" t="s">
        <v>0</v>
      </c>
      <c r="D3" s="9" t="s">
        <v>1159</v>
      </c>
      <c r="E3" s="9" t="s">
        <v>4</v>
      </c>
      <c r="F3" s="9" t="s">
        <v>1158</v>
      </c>
      <c r="G3" s="9" t="s">
        <v>1156</v>
      </c>
      <c r="H3" s="9" t="s">
        <v>26</v>
      </c>
      <c r="I3" s="9" t="s">
        <v>27</v>
      </c>
      <c r="J3" s="9" t="s">
        <v>28</v>
      </c>
      <c r="K3" s="9" t="s">
        <v>30</v>
      </c>
      <c r="L3" s="9" t="s">
        <v>31</v>
      </c>
      <c r="M3" s="9" t="s">
        <v>1171</v>
      </c>
      <c r="N3" s="9" t="s">
        <v>1169</v>
      </c>
      <c r="O3" s="35"/>
      <c r="P3" s="35"/>
    </row>
    <row r="4" spans="1:17" x14ac:dyDescent="0.25">
      <c r="A4" s="35"/>
      <c r="B4" s="9" t="s">
        <v>0</v>
      </c>
      <c r="C4" s="53"/>
      <c r="D4" s="54"/>
      <c r="E4" s="4"/>
      <c r="F4" s="4"/>
      <c r="G4" s="4"/>
      <c r="H4" s="4"/>
      <c r="I4" s="4"/>
      <c r="J4" s="4"/>
      <c r="K4" s="4"/>
      <c r="L4" s="51"/>
      <c r="M4" s="8"/>
      <c r="N4" s="54"/>
      <c r="O4" s="35"/>
      <c r="P4" s="35"/>
    </row>
    <row r="5" spans="1:17" x14ac:dyDescent="0.25">
      <c r="A5" s="35"/>
      <c r="B5" s="9" t="s">
        <v>1159</v>
      </c>
      <c r="C5" s="54"/>
      <c r="D5" s="53"/>
      <c r="E5" s="4"/>
      <c r="F5" s="4"/>
      <c r="G5" s="8"/>
      <c r="H5" s="54"/>
      <c r="I5" s="4"/>
      <c r="J5" s="4"/>
      <c r="K5" s="4"/>
      <c r="L5" s="54"/>
      <c r="M5" s="4"/>
      <c r="N5" s="51"/>
      <c r="O5" s="35"/>
      <c r="P5" s="35"/>
    </row>
    <row r="6" spans="1:17" x14ac:dyDescent="0.25">
      <c r="A6" s="35"/>
      <c r="B6" s="9" t="s">
        <v>4</v>
      </c>
      <c r="C6" s="4"/>
      <c r="D6" s="4"/>
      <c r="E6" s="53"/>
      <c r="F6" s="4"/>
      <c r="G6" s="8"/>
      <c r="H6" s="54"/>
      <c r="I6" s="4"/>
      <c r="J6" s="4"/>
      <c r="K6" s="4"/>
      <c r="L6" s="4"/>
      <c r="M6" s="4"/>
      <c r="N6" s="54"/>
      <c r="O6" s="35"/>
      <c r="P6" s="35"/>
    </row>
    <row r="7" spans="1:17" x14ac:dyDescent="0.25">
      <c r="A7" s="35"/>
      <c r="B7" s="9" t="s">
        <v>1158</v>
      </c>
      <c r="C7" s="4"/>
      <c r="D7" s="4"/>
      <c r="E7" s="4"/>
      <c r="F7" s="53"/>
      <c r="G7" s="4"/>
      <c r="H7" s="54"/>
      <c r="I7" s="4"/>
      <c r="J7" s="4"/>
      <c r="K7" s="4"/>
      <c r="L7" s="4"/>
      <c r="M7" s="8"/>
      <c r="N7" s="54"/>
      <c r="O7" s="35"/>
      <c r="P7" s="35"/>
    </row>
    <row r="8" spans="1:17" x14ac:dyDescent="0.25">
      <c r="A8" s="35"/>
      <c r="B8" s="9" t="s">
        <v>1156</v>
      </c>
      <c r="C8" s="4"/>
      <c r="D8" s="8"/>
      <c r="E8" s="8"/>
      <c r="F8" s="4"/>
      <c r="G8" s="53"/>
      <c r="H8" s="54"/>
      <c r="I8" s="4"/>
      <c r="J8" s="4"/>
      <c r="K8" s="4"/>
      <c r="L8" s="54"/>
      <c r="M8" s="4"/>
      <c r="N8" s="51"/>
      <c r="O8" s="35"/>
      <c r="P8" s="35"/>
    </row>
    <row r="9" spans="1:17" x14ac:dyDescent="0.25">
      <c r="A9" s="35"/>
      <c r="B9" s="9" t="s">
        <v>26</v>
      </c>
      <c r="C9" s="4"/>
      <c r="D9" s="54"/>
      <c r="E9" s="54"/>
      <c r="F9" s="54"/>
      <c r="G9" s="54"/>
      <c r="H9" s="53"/>
      <c r="I9" s="4"/>
      <c r="J9" s="4"/>
      <c r="K9" s="54"/>
      <c r="L9" s="8"/>
      <c r="M9" s="54"/>
      <c r="N9" s="54"/>
      <c r="O9" s="35"/>
      <c r="P9" s="35"/>
    </row>
    <row r="10" spans="1:17" x14ac:dyDescent="0.25">
      <c r="A10" s="35"/>
      <c r="B10" s="9" t="s">
        <v>27</v>
      </c>
      <c r="C10" s="4"/>
      <c r="D10" s="4"/>
      <c r="E10" s="4"/>
      <c r="F10" s="4"/>
      <c r="G10" s="4"/>
      <c r="H10" s="4"/>
      <c r="I10" s="53"/>
      <c r="J10" s="4"/>
      <c r="K10" s="6"/>
      <c r="L10" s="4"/>
      <c r="M10" s="4"/>
      <c r="N10" s="54"/>
      <c r="O10" s="35"/>
      <c r="P10" s="35"/>
    </row>
    <row r="11" spans="1:17" x14ac:dyDescent="0.25">
      <c r="A11" s="35"/>
      <c r="B11" s="9" t="s">
        <v>28</v>
      </c>
      <c r="C11" s="4"/>
      <c r="D11" s="4"/>
      <c r="E11" s="4"/>
      <c r="F11" s="4"/>
      <c r="G11" s="4"/>
      <c r="H11" s="4"/>
      <c r="I11" s="4"/>
      <c r="J11" s="53"/>
      <c r="K11" s="4"/>
      <c r="L11" s="51"/>
      <c r="M11" s="8"/>
      <c r="N11" s="4"/>
      <c r="O11" s="35"/>
      <c r="P11" s="35"/>
    </row>
    <row r="12" spans="1:17" x14ac:dyDescent="0.25">
      <c r="A12" s="35"/>
      <c r="B12" s="9" t="s">
        <v>30</v>
      </c>
      <c r="C12" s="4"/>
      <c r="D12" s="4"/>
      <c r="E12" s="4"/>
      <c r="F12" s="4"/>
      <c r="G12" s="4"/>
      <c r="H12" s="54"/>
      <c r="I12" s="8"/>
      <c r="J12" s="4"/>
      <c r="K12" s="53"/>
      <c r="L12" s="4"/>
      <c r="M12" s="8"/>
      <c r="N12" s="54"/>
      <c r="O12" s="35"/>
      <c r="P12" s="35"/>
    </row>
    <row r="13" spans="1:17" x14ac:dyDescent="0.25">
      <c r="A13" s="35"/>
      <c r="B13" s="9" t="s">
        <v>31</v>
      </c>
      <c r="C13" s="51"/>
      <c r="D13" s="54"/>
      <c r="E13" s="4"/>
      <c r="F13" s="4"/>
      <c r="G13" s="54"/>
      <c r="H13" s="8"/>
      <c r="I13" s="4"/>
      <c r="J13" s="51"/>
      <c r="K13" s="4"/>
      <c r="L13" s="53"/>
      <c r="M13" s="8"/>
      <c r="N13" s="54"/>
      <c r="O13" s="35"/>
      <c r="P13" s="35"/>
    </row>
    <row r="14" spans="1:17" x14ac:dyDescent="0.25">
      <c r="A14" s="35"/>
      <c r="B14" s="9" t="s">
        <v>1171</v>
      </c>
      <c r="C14" s="8"/>
      <c r="D14" s="4"/>
      <c r="E14" s="4"/>
      <c r="F14" s="8"/>
      <c r="G14" s="4"/>
      <c r="H14" s="54"/>
      <c r="I14" s="4"/>
      <c r="J14" s="8"/>
      <c r="K14" s="8"/>
      <c r="L14" s="8"/>
      <c r="M14" s="53"/>
      <c r="N14" s="54"/>
      <c r="O14" s="35"/>
      <c r="P14" s="35"/>
    </row>
    <row r="15" spans="1:17" x14ac:dyDescent="0.25">
      <c r="A15" s="35"/>
      <c r="B15" s="9" t="s">
        <v>1169</v>
      </c>
      <c r="C15" s="54"/>
      <c r="D15" s="51"/>
      <c r="E15" s="54"/>
      <c r="F15" s="54"/>
      <c r="G15" s="51"/>
      <c r="H15" s="54"/>
      <c r="I15" s="54"/>
      <c r="J15" s="4"/>
      <c r="K15" s="54"/>
      <c r="L15" s="54"/>
      <c r="M15" s="54"/>
      <c r="N15" s="53"/>
      <c r="O15" s="35"/>
      <c r="P15" s="35"/>
    </row>
    <row r="16" spans="1:17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</row>
    <row r="17" spans="1:17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</row>
    <row r="18" spans="1:17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</row>
    <row r="19" spans="1:17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</row>
    <row r="20" spans="1:17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</row>
    <row r="21" spans="1:17" x14ac:dyDescent="0.25">
      <c r="A21" s="35"/>
      <c r="B21" s="52"/>
      <c r="C21" s="35" t="s">
        <v>1182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</row>
    <row r="22" spans="1:17" x14ac:dyDescent="0.25">
      <c r="A22" s="35"/>
      <c r="B22" s="11"/>
      <c r="C22" s="35" t="s">
        <v>1180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</row>
    <row r="23" spans="1:17" x14ac:dyDescent="0.25">
      <c r="A23" s="35"/>
      <c r="B23" s="3"/>
      <c r="C23" s="35" t="s">
        <v>1181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</row>
    <row r="24" spans="1:17" x14ac:dyDescent="0.25">
      <c r="A24" s="35"/>
      <c r="B24" s="2"/>
      <c r="C24" s="35" t="s">
        <v>1183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7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7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</row>
    <row r="27" spans="1:17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</row>
    <row r="28" spans="1:17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</row>
    <row r="29" spans="1:17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</row>
    <row r="30" spans="1:17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4FD5-6A2F-4D67-84B1-1B1A3660C004}">
  <dimension ref="B2:AV122"/>
  <sheetViews>
    <sheetView zoomScale="80" zoomScaleNormal="80" workbookViewId="0">
      <selection activeCell="AH4" sqref="AH4"/>
    </sheetView>
  </sheetViews>
  <sheetFormatPr defaultRowHeight="15" x14ac:dyDescent="0.25"/>
  <cols>
    <col min="1" max="1" width="22.7109375" customWidth="1"/>
    <col min="2" max="2" width="18.42578125" bestFit="1" customWidth="1"/>
    <col min="3" max="3" width="15" customWidth="1"/>
    <col min="4" max="4" width="14.42578125" customWidth="1"/>
    <col min="5" max="5" width="18" customWidth="1"/>
    <col min="6" max="6" width="9.42578125" customWidth="1"/>
    <col min="7" max="7" width="8.7109375" customWidth="1"/>
    <col min="8" max="8" width="9" customWidth="1"/>
    <col min="9" max="9" width="9.5703125" bestFit="1" customWidth="1"/>
    <col min="10" max="10" width="12.85546875" customWidth="1"/>
    <col min="11" max="11" width="6" customWidth="1"/>
    <col min="12" max="12" width="12.85546875" customWidth="1"/>
    <col min="13" max="13" width="22.140625" customWidth="1"/>
    <col min="14" max="14" width="18.7109375" customWidth="1"/>
    <col min="15" max="15" width="19.85546875" customWidth="1"/>
    <col min="16" max="16" width="17.85546875" customWidth="1"/>
    <col min="17" max="17" width="13.140625" customWidth="1"/>
    <col min="19" max="19" width="11.5703125" bestFit="1" customWidth="1"/>
    <col min="23" max="23" width="1.42578125" customWidth="1"/>
    <col min="24" max="24" width="18.28515625" customWidth="1"/>
    <col min="25" max="25" width="16.5703125" customWidth="1"/>
    <col min="26" max="26" width="15.85546875" customWidth="1"/>
    <col min="33" max="33" width="2.5703125" customWidth="1"/>
    <col min="34" max="34" width="19.42578125" customWidth="1"/>
    <col min="35" max="35" width="19.85546875" customWidth="1"/>
    <col min="36" max="36" width="22.7109375" customWidth="1"/>
    <col min="37" max="39" width="10.5703125" bestFit="1" customWidth="1"/>
  </cols>
  <sheetData>
    <row r="2" spans="2:20" x14ac:dyDescent="0.25">
      <c r="B2" s="5" t="s">
        <v>0</v>
      </c>
      <c r="C2" s="12" t="s">
        <v>35</v>
      </c>
      <c r="D2" s="12" t="s">
        <v>34</v>
      </c>
      <c r="H2" s="5" t="s">
        <v>24</v>
      </c>
      <c r="I2" s="12">
        <v>2010</v>
      </c>
      <c r="J2" s="12">
        <f t="shared" ref="J2:S2" si="0">I2+1</f>
        <v>2011</v>
      </c>
      <c r="K2" s="12">
        <f t="shared" si="0"/>
        <v>2012</v>
      </c>
      <c r="L2" s="12">
        <f t="shared" si="0"/>
        <v>2013</v>
      </c>
      <c r="M2" s="12">
        <f t="shared" si="0"/>
        <v>2014</v>
      </c>
      <c r="N2" s="12">
        <f t="shared" si="0"/>
        <v>2015</v>
      </c>
      <c r="O2" s="12">
        <f t="shared" si="0"/>
        <v>2016</v>
      </c>
      <c r="P2" s="12">
        <f t="shared" si="0"/>
        <v>2017</v>
      </c>
      <c r="Q2" s="12">
        <f t="shared" si="0"/>
        <v>2018</v>
      </c>
      <c r="R2" s="12">
        <f t="shared" si="0"/>
        <v>2019</v>
      </c>
      <c r="S2" s="12">
        <f t="shared" si="0"/>
        <v>2020</v>
      </c>
    </row>
    <row r="3" spans="2:20" x14ac:dyDescent="0.25">
      <c r="C3">
        <v>416</v>
      </c>
      <c r="D3">
        <v>148</v>
      </c>
      <c r="E3">
        <f>SUM(C3:D3)</f>
        <v>564</v>
      </c>
      <c r="I3">
        <v>39</v>
      </c>
      <c r="J3">
        <v>52</v>
      </c>
      <c r="K3">
        <v>62</v>
      </c>
      <c r="L3">
        <v>52</v>
      </c>
      <c r="M3">
        <v>44</v>
      </c>
      <c r="N3">
        <v>29</v>
      </c>
      <c r="O3">
        <v>51</v>
      </c>
      <c r="P3">
        <v>42</v>
      </c>
      <c r="Q3">
        <v>64</v>
      </c>
      <c r="R3">
        <v>59</v>
      </c>
      <c r="S3">
        <v>70</v>
      </c>
      <c r="T3">
        <f>SUM(I3:S3)</f>
        <v>564</v>
      </c>
    </row>
    <row r="4" spans="2:20" x14ac:dyDescent="0.25">
      <c r="B4" s="15" t="s">
        <v>1168</v>
      </c>
      <c r="C4" s="10">
        <f>C3/$E$3</f>
        <v>0.73758865248226946</v>
      </c>
      <c r="D4" s="10">
        <f>D3/$E$3</f>
        <v>0.26241134751773049</v>
      </c>
      <c r="H4" s="15" t="s">
        <v>1168</v>
      </c>
      <c r="I4" s="10">
        <f t="shared" ref="I4:S4" si="1">I3/$T$3</f>
        <v>6.9148936170212769E-2</v>
      </c>
      <c r="J4" s="10">
        <f t="shared" si="1"/>
        <v>9.2198581560283682E-2</v>
      </c>
      <c r="K4" s="10">
        <f t="shared" si="1"/>
        <v>0.1099290780141844</v>
      </c>
      <c r="L4" s="10">
        <f t="shared" si="1"/>
        <v>9.2198581560283682E-2</v>
      </c>
      <c r="M4" s="10">
        <f t="shared" si="1"/>
        <v>7.8014184397163122E-2</v>
      </c>
      <c r="N4" s="10">
        <f t="shared" si="1"/>
        <v>5.1418439716312055E-2</v>
      </c>
      <c r="O4" s="10">
        <f t="shared" si="1"/>
        <v>9.0425531914893623E-2</v>
      </c>
      <c r="P4" s="10">
        <f t="shared" si="1"/>
        <v>7.4468085106382975E-2</v>
      </c>
      <c r="Q4" s="10">
        <f t="shared" si="1"/>
        <v>0.11347517730496454</v>
      </c>
      <c r="R4" s="10">
        <f t="shared" si="1"/>
        <v>0.10460992907801418</v>
      </c>
      <c r="S4" s="10">
        <f t="shared" si="1"/>
        <v>0.12411347517730496</v>
      </c>
    </row>
    <row r="8" spans="2:20" x14ac:dyDescent="0.25">
      <c r="B8" s="5" t="s">
        <v>1159</v>
      </c>
      <c r="C8" s="12" t="s">
        <v>52</v>
      </c>
      <c r="D8" s="12" t="s">
        <v>51</v>
      </c>
      <c r="E8" s="12" t="s">
        <v>53</v>
      </c>
      <c r="F8" s="12" t="s">
        <v>54</v>
      </c>
      <c r="L8" s="5" t="s">
        <v>1167</v>
      </c>
      <c r="M8" s="12" t="s">
        <v>63</v>
      </c>
      <c r="N8" s="12" t="s">
        <v>62</v>
      </c>
      <c r="O8" s="12" t="s">
        <v>61</v>
      </c>
    </row>
    <row r="9" spans="2:20" x14ac:dyDescent="0.25">
      <c r="C9">
        <v>198</v>
      </c>
      <c r="D9">
        <v>232</v>
      </c>
      <c r="E9">
        <v>59</v>
      </c>
      <c r="F9">
        <v>75</v>
      </c>
      <c r="G9">
        <f>SUM(C9:F9)</f>
        <v>564</v>
      </c>
      <c r="M9">
        <v>26</v>
      </c>
      <c r="N9">
        <v>261</v>
      </c>
      <c r="O9">
        <v>277</v>
      </c>
      <c r="P9">
        <f>SUM(M9:O9)</f>
        <v>564</v>
      </c>
    </row>
    <row r="10" spans="2:20" x14ac:dyDescent="0.25">
      <c r="C10" s="10">
        <f>C9/$G$9</f>
        <v>0.35106382978723405</v>
      </c>
      <c r="D10" s="10">
        <f>D9/$G$9</f>
        <v>0.41134751773049644</v>
      </c>
      <c r="E10" s="10">
        <f>E9/$G$9</f>
        <v>0.10460992907801418</v>
      </c>
      <c r="F10" s="10">
        <f>F9/$G$9</f>
        <v>0.13297872340425532</v>
      </c>
      <c r="M10" s="10">
        <f>M9/$P$9</f>
        <v>4.6099290780141841E-2</v>
      </c>
      <c r="N10" s="10">
        <f>N9/$P$9</f>
        <v>0.46276595744680848</v>
      </c>
      <c r="O10" s="10">
        <f>O9/$P$9</f>
        <v>0.49113475177304966</v>
      </c>
    </row>
    <row r="13" spans="2:20" x14ac:dyDescent="0.25">
      <c r="B13" s="5" t="s">
        <v>26</v>
      </c>
      <c r="C13" s="12" t="s">
        <v>1149</v>
      </c>
      <c r="D13" s="12" t="s">
        <v>1151</v>
      </c>
      <c r="E13" s="12" t="s">
        <v>1150</v>
      </c>
      <c r="F13" s="12" t="s">
        <v>1148</v>
      </c>
      <c r="L13" s="5" t="s">
        <v>1166</v>
      </c>
      <c r="M13" s="12" t="s">
        <v>651</v>
      </c>
      <c r="N13" s="12" t="s">
        <v>650</v>
      </c>
      <c r="O13" s="12" t="s">
        <v>652</v>
      </c>
    </row>
    <row r="14" spans="2:20" x14ac:dyDescent="0.25">
      <c r="C14">
        <v>131</v>
      </c>
      <c r="D14">
        <v>129</v>
      </c>
      <c r="E14">
        <v>142</v>
      </c>
      <c r="F14">
        <v>162</v>
      </c>
      <c r="G14">
        <f>SUM(C14:F14)</f>
        <v>564</v>
      </c>
      <c r="M14">
        <v>78</v>
      </c>
      <c r="N14">
        <v>421</v>
      </c>
      <c r="O14">
        <v>65</v>
      </c>
      <c r="P14">
        <f>SUM(M14:O14)</f>
        <v>564</v>
      </c>
    </row>
    <row r="15" spans="2:20" x14ac:dyDescent="0.25">
      <c r="C15" s="10">
        <f>C14/$G$14</f>
        <v>0.23226950354609929</v>
      </c>
      <c r="D15" s="10">
        <f>D14/$G$14</f>
        <v>0.22872340425531915</v>
      </c>
      <c r="E15" s="10">
        <f>E14/$G$14</f>
        <v>0.25177304964539005</v>
      </c>
      <c r="F15" s="10">
        <f>F14/$G$14</f>
        <v>0.28723404255319152</v>
      </c>
      <c r="M15" s="10">
        <f>M14/$P$14</f>
        <v>0.13829787234042554</v>
      </c>
      <c r="N15" s="10">
        <f>N14/$P$14</f>
        <v>0.74645390070921991</v>
      </c>
      <c r="O15" s="10">
        <f>O14/$P$14</f>
        <v>0.11524822695035461</v>
      </c>
    </row>
    <row r="18" spans="2:29" x14ac:dyDescent="0.25">
      <c r="B18" s="5" t="s">
        <v>1165</v>
      </c>
      <c r="C18" s="12" t="s">
        <v>653</v>
      </c>
      <c r="D18" s="12" t="s">
        <v>654</v>
      </c>
      <c r="E18" s="12" t="s">
        <v>655</v>
      </c>
      <c r="I18" s="5" t="s">
        <v>1164</v>
      </c>
      <c r="J18" s="12" t="s">
        <v>656</v>
      </c>
      <c r="K18" s="12" t="s">
        <v>658</v>
      </c>
      <c r="L18" s="12" t="s">
        <v>657</v>
      </c>
    </row>
    <row r="19" spans="2:29" x14ac:dyDescent="0.25">
      <c r="C19">
        <v>96</v>
      </c>
      <c r="D19">
        <v>410</v>
      </c>
      <c r="E19">
        <v>58</v>
      </c>
      <c r="F19">
        <f>SUM(C19:E19)</f>
        <v>564</v>
      </c>
      <c r="J19">
        <v>475</v>
      </c>
      <c r="K19">
        <v>70</v>
      </c>
      <c r="L19">
        <v>19</v>
      </c>
      <c r="M19">
        <f>SUM(J19:L19)</f>
        <v>564</v>
      </c>
    </row>
    <row r="20" spans="2:29" x14ac:dyDescent="0.25">
      <c r="C20" s="10">
        <f>C19/$F$19</f>
        <v>0.1702127659574468</v>
      </c>
      <c r="D20" s="10">
        <f>D19/$F$19</f>
        <v>0.72695035460992907</v>
      </c>
      <c r="E20" s="10">
        <f>E19/$F$19</f>
        <v>0.10283687943262411</v>
      </c>
      <c r="J20" s="10">
        <f>J19/$M$19</f>
        <v>0.84219858156028371</v>
      </c>
      <c r="K20" s="10">
        <f>K19/$M$19</f>
        <v>0.12411347517730496</v>
      </c>
      <c r="L20" s="10">
        <f>L19/$M$19</f>
        <v>3.3687943262411348E-2</v>
      </c>
    </row>
    <row r="23" spans="2:29" x14ac:dyDescent="0.25">
      <c r="B23" s="5" t="s">
        <v>1163</v>
      </c>
      <c r="C23" s="14" t="s">
        <v>48</v>
      </c>
      <c r="D23" s="13" t="s">
        <v>37</v>
      </c>
      <c r="E23" s="14" t="s">
        <v>45</v>
      </c>
      <c r="F23" s="13" t="s">
        <v>44</v>
      </c>
      <c r="G23" s="14" t="s">
        <v>40</v>
      </c>
      <c r="H23" s="13" t="s">
        <v>39</v>
      </c>
      <c r="I23" s="14" t="s">
        <v>41</v>
      </c>
      <c r="J23" s="13" t="s">
        <v>43</v>
      </c>
      <c r="K23" s="14" t="s">
        <v>1162</v>
      </c>
      <c r="L23" s="14" t="s">
        <v>49</v>
      </c>
      <c r="M23" s="13" t="s">
        <v>36</v>
      </c>
      <c r="N23" s="14" t="s">
        <v>1161</v>
      </c>
      <c r="O23" s="13" t="s">
        <v>1160</v>
      </c>
      <c r="P23" s="14" t="s">
        <v>42</v>
      </c>
      <c r="Q23" s="13" t="s">
        <v>38</v>
      </c>
    </row>
    <row r="24" spans="2:29" x14ac:dyDescent="0.25">
      <c r="C24">
        <v>14</v>
      </c>
      <c r="D24">
        <v>40</v>
      </c>
      <c r="E24">
        <v>16</v>
      </c>
      <c r="F24">
        <v>42</v>
      </c>
      <c r="G24">
        <v>26</v>
      </c>
      <c r="H24">
        <v>4</v>
      </c>
      <c r="I24">
        <v>38</v>
      </c>
      <c r="J24">
        <v>32</v>
      </c>
      <c r="K24">
        <v>4</v>
      </c>
      <c r="L24">
        <v>6</v>
      </c>
      <c r="M24">
        <v>286</v>
      </c>
      <c r="N24">
        <v>12</v>
      </c>
      <c r="O24">
        <v>5</v>
      </c>
      <c r="P24">
        <v>10</v>
      </c>
      <c r="Q24">
        <v>29</v>
      </c>
      <c r="R24">
        <f>SUM(C24:Q24)</f>
        <v>564</v>
      </c>
    </row>
    <row r="25" spans="2:29" x14ac:dyDescent="0.25">
      <c r="C25" s="10">
        <f t="shared" ref="C25:Q25" si="2">C24/$R$24</f>
        <v>2.4822695035460994E-2</v>
      </c>
      <c r="D25" s="10">
        <f t="shared" si="2"/>
        <v>7.0921985815602842E-2</v>
      </c>
      <c r="E25" s="10">
        <f t="shared" si="2"/>
        <v>2.8368794326241134E-2</v>
      </c>
      <c r="F25" s="10">
        <f t="shared" si="2"/>
        <v>7.4468085106382975E-2</v>
      </c>
      <c r="G25" s="10">
        <f t="shared" si="2"/>
        <v>4.6099290780141841E-2</v>
      </c>
      <c r="H25" s="10">
        <f t="shared" si="2"/>
        <v>7.0921985815602835E-3</v>
      </c>
      <c r="I25" s="10">
        <f t="shared" si="2"/>
        <v>6.7375886524822695E-2</v>
      </c>
      <c r="J25" s="10">
        <f t="shared" si="2"/>
        <v>5.6737588652482268E-2</v>
      </c>
      <c r="K25" s="10">
        <f t="shared" si="2"/>
        <v>7.0921985815602835E-3</v>
      </c>
      <c r="L25" s="10">
        <f t="shared" si="2"/>
        <v>1.0638297872340425E-2</v>
      </c>
      <c r="M25" s="10">
        <f t="shared" si="2"/>
        <v>0.50709219858156029</v>
      </c>
      <c r="N25" s="10">
        <f t="shared" si="2"/>
        <v>2.1276595744680851E-2</v>
      </c>
      <c r="O25" s="10">
        <f t="shared" si="2"/>
        <v>8.8652482269503553E-3</v>
      </c>
      <c r="P25" s="10">
        <f t="shared" si="2"/>
        <v>1.7730496453900711E-2</v>
      </c>
      <c r="Q25" s="10">
        <f t="shared" si="2"/>
        <v>5.1418439716312055E-2</v>
      </c>
    </row>
    <row r="29" spans="2:29" x14ac:dyDescent="0.25">
      <c r="B29" s="5" t="s">
        <v>9</v>
      </c>
      <c r="C29" s="12" t="s">
        <v>81</v>
      </c>
      <c r="D29" s="12" t="s">
        <v>83</v>
      </c>
      <c r="E29" s="12" t="s">
        <v>82</v>
      </c>
      <c r="F29" s="12" t="s">
        <v>84</v>
      </c>
      <c r="J29" s="5" t="s">
        <v>1157</v>
      </c>
      <c r="K29" s="12" t="s">
        <v>79</v>
      </c>
      <c r="L29" s="12" t="s">
        <v>80</v>
      </c>
      <c r="M29" s="12" t="s">
        <v>78</v>
      </c>
    </row>
    <row r="30" spans="2:29" x14ac:dyDescent="0.25">
      <c r="C30">
        <v>263</v>
      </c>
      <c r="D30">
        <v>49</v>
      </c>
      <c r="E30">
        <v>248</v>
      </c>
      <c r="F30">
        <v>4</v>
      </c>
      <c r="G30">
        <f>SUM(C30:F30)</f>
        <v>564</v>
      </c>
      <c r="K30">
        <v>173</v>
      </c>
      <c r="L30">
        <v>334</v>
      </c>
      <c r="M30">
        <v>57</v>
      </c>
      <c r="N30">
        <f>SUM(K30:M30)</f>
        <v>564</v>
      </c>
    </row>
    <row r="31" spans="2:29" x14ac:dyDescent="0.25">
      <c r="C31" s="10">
        <f>C30/$G$30</f>
        <v>0.46631205673758863</v>
      </c>
      <c r="D31" s="10">
        <f>D30/$G$30</f>
        <v>8.6879432624113476E-2</v>
      </c>
      <c r="E31" s="10">
        <f>E30/$G$30</f>
        <v>0.43971631205673761</v>
      </c>
      <c r="F31" s="10">
        <f>F30/$G$30</f>
        <v>7.0921985815602835E-3</v>
      </c>
      <c r="K31" s="33">
        <f>K30/$N$30</f>
        <v>0.3067375886524823</v>
      </c>
      <c r="L31" s="10">
        <f>L30/$N$30</f>
        <v>0.59219858156028371</v>
      </c>
      <c r="M31" s="10">
        <f>M30/$N$30</f>
        <v>0.10106382978723404</v>
      </c>
      <c r="N31" s="33">
        <f>SUM(K31:M31)</f>
        <v>1</v>
      </c>
    </row>
    <row r="32" spans="2:29" x14ac:dyDescent="0.25">
      <c r="R32" s="12" t="s">
        <v>1149</v>
      </c>
      <c r="S32" s="12" t="s">
        <v>1151</v>
      </c>
      <c r="T32" s="12" t="s">
        <v>1148</v>
      </c>
      <c r="U32" s="12" t="s">
        <v>1150</v>
      </c>
      <c r="Z32" s="12" t="s">
        <v>1149</v>
      </c>
      <c r="AA32" s="12" t="s">
        <v>1151</v>
      </c>
      <c r="AB32" s="12" t="s">
        <v>1148</v>
      </c>
      <c r="AC32" s="12" t="s">
        <v>1150</v>
      </c>
    </row>
    <row r="33" spans="2:39" x14ac:dyDescent="0.25">
      <c r="Q33" s="12" t="s">
        <v>71</v>
      </c>
      <c r="R33">
        <v>29</v>
      </c>
      <c r="S33">
        <v>26</v>
      </c>
      <c r="T33">
        <v>28</v>
      </c>
      <c r="U33">
        <v>30</v>
      </c>
      <c r="V33">
        <f>SUM(R33:U33)</f>
        <v>113</v>
      </c>
      <c r="Y33" s="12" t="s">
        <v>72</v>
      </c>
      <c r="Z33" s="10">
        <f>R34/$C$14</f>
        <v>0.36641221374045801</v>
      </c>
      <c r="AA33" s="10">
        <f>S34/$D$14</f>
        <v>0.30232558139534882</v>
      </c>
      <c r="AB33" s="10">
        <f>T34/$F$14</f>
        <v>0.29012345679012347</v>
      </c>
      <c r="AC33" s="10">
        <f>U34/$E$14</f>
        <v>0.29577464788732394</v>
      </c>
    </row>
    <row r="34" spans="2:39" x14ac:dyDescent="0.25">
      <c r="Q34" s="12" t="s">
        <v>72</v>
      </c>
      <c r="R34">
        <v>48</v>
      </c>
      <c r="S34">
        <v>39</v>
      </c>
      <c r="T34">
        <v>47</v>
      </c>
      <c r="U34">
        <v>42</v>
      </c>
      <c r="V34">
        <f>SUM(R34:U34)</f>
        <v>176</v>
      </c>
      <c r="Y34" s="12" t="s">
        <v>70</v>
      </c>
      <c r="Z34" s="10">
        <f>R35/$C$14</f>
        <v>0.41221374045801529</v>
      </c>
      <c r="AA34" s="10">
        <f>S35/$D$14</f>
        <v>0.49612403100775193</v>
      </c>
      <c r="AB34" s="10">
        <f>T35/$F$14</f>
        <v>0.53703703703703709</v>
      </c>
      <c r="AC34" s="10">
        <f>U35/$E$14</f>
        <v>0.49295774647887325</v>
      </c>
    </row>
    <row r="35" spans="2:39" x14ac:dyDescent="0.25">
      <c r="B35" s="5" t="s">
        <v>1156</v>
      </c>
      <c r="C35" s="11" t="s">
        <v>86</v>
      </c>
      <c r="D35" s="11" t="s">
        <v>87</v>
      </c>
      <c r="E35" s="11" t="s">
        <v>85</v>
      </c>
      <c r="J35" s="5" t="s">
        <v>1171</v>
      </c>
      <c r="K35" s="11">
        <v>3</v>
      </c>
      <c r="L35" s="11">
        <v>2</v>
      </c>
      <c r="M35" s="11">
        <v>1</v>
      </c>
      <c r="Q35" s="12" t="s">
        <v>70</v>
      </c>
      <c r="R35">
        <v>54</v>
      </c>
      <c r="S35">
        <v>64</v>
      </c>
      <c r="T35">
        <v>87</v>
      </c>
      <c r="U35">
        <v>70</v>
      </c>
      <c r="V35">
        <f>SUM(R35:U35)</f>
        <v>275</v>
      </c>
    </row>
    <row r="36" spans="2:39" x14ac:dyDescent="0.25">
      <c r="C36">
        <v>365</v>
      </c>
      <c r="D36">
        <v>140</v>
      </c>
      <c r="E36">
        <v>59</v>
      </c>
      <c r="F36">
        <f>SUM(C36:E36)</f>
        <v>564</v>
      </c>
      <c r="K36">
        <v>75</v>
      </c>
      <c r="L36">
        <v>237</v>
      </c>
      <c r="M36">
        <v>252</v>
      </c>
      <c r="N36">
        <f>SUM(K36:M36)</f>
        <v>564</v>
      </c>
      <c r="V36">
        <f>SUM(V33:V35)</f>
        <v>564</v>
      </c>
    </row>
    <row r="37" spans="2:39" x14ac:dyDescent="0.25">
      <c r="C37" s="10">
        <f>C36/$F$36</f>
        <v>0.6471631205673759</v>
      </c>
      <c r="D37" s="10">
        <f>D36/$F$36</f>
        <v>0.24822695035460993</v>
      </c>
      <c r="E37" s="10">
        <f>E36/$F$36</f>
        <v>0.10460992907801418</v>
      </c>
      <c r="K37" s="10">
        <f>K36/$N$36</f>
        <v>0.13297872340425532</v>
      </c>
      <c r="L37" s="10">
        <f>L36/$N$36</f>
        <v>0.42021276595744683</v>
      </c>
      <c r="M37" s="10">
        <f>M36/$N$36</f>
        <v>0.44680851063829785</v>
      </c>
      <c r="N37" s="10"/>
      <c r="O37" s="10"/>
    </row>
    <row r="40" spans="2:39" x14ac:dyDescent="0.25">
      <c r="B40" s="5" t="s">
        <v>1169</v>
      </c>
      <c r="C40" s="12" t="s">
        <v>85</v>
      </c>
      <c r="D40" s="12" t="s">
        <v>87</v>
      </c>
      <c r="E40" s="12" t="s">
        <v>86</v>
      </c>
      <c r="J40" s="5" t="s">
        <v>31</v>
      </c>
      <c r="K40" s="12">
        <v>1</v>
      </c>
      <c r="L40" s="12">
        <v>2</v>
      </c>
      <c r="M40" s="12">
        <v>3</v>
      </c>
    </row>
    <row r="41" spans="2:39" x14ac:dyDescent="0.25">
      <c r="C41">
        <v>80</v>
      </c>
      <c r="D41">
        <v>318</v>
      </c>
      <c r="E41">
        <v>166</v>
      </c>
      <c r="F41">
        <f>SUM(C41:E41)</f>
        <v>564</v>
      </c>
      <c r="K41">
        <v>70</v>
      </c>
      <c r="L41">
        <v>457</v>
      </c>
      <c r="M41">
        <v>37</v>
      </c>
      <c r="N41">
        <f>SUM(K41:M41)</f>
        <v>564</v>
      </c>
    </row>
    <row r="42" spans="2:39" x14ac:dyDescent="0.25">
      <c r="C42" s="10">
        <f>C41/$F$41</f>
        <v>0.14184397163120568</v>
      </c>
      <c r="D42" s="10">
        <f>D41/$F$41</f>
        <v>0.56382978723404253</v>
      </c>
      <c r="E42" s="10">
        <f>E41/$F$41</f>
        <v>0.29432624113475175</v>
      </c>
      <c r="K42" s="10">
        <f>K41/$N$41</f>
        <v>0.12411347517730496</v>
      </c>
      <c r="L42" s="10">
        <f>L41/$N$41</f>
        <v>0.81028368794326244</v>
      </c>
      <c r="M42" s="10">
        <f>M41/$N$41</f>
        <v>6.5602836879432622E-2</v>
      </c>
    </row>
    <row r="45" spans="2:39" x14ac:dyDescent="0.25">
      <c r="B45" s="5" t="s">
        <v>1158</v>
      </c>
      <c r="C45" s="12" t="s">
        <v>71</v>
      </c>
      <c r="D45" s="12" t="s">
        <v>72</v>
      </c>
      <c r="E45" s="12" t="s">
        <v>70</v>
      </c>
      <c r="J45" s="5" t="s">
        <v>30</v>
      </c>
      <c r="K45" s="12">
        <v>1</v>
      </c>
      <c r="L45" s="12">
        <v>2</v>
      </c>
      <c r="M45" s="12">
        <v>3</v>
      </c>
    </row>
    <row r="46" spans="2:39" x14ac:dyDescent="0.25">
      <c r="C46">
        <v>113</v>
      </c>
      <c r="D46">
        <v>176</v>
      </c>
      <c r="E46">
        <v>275</v>
      </c>
      <c r="F46">
        <f>SUM(C46:E46)</f>
        <v>564</v>
      </c>
      <c r="K46">
        <v>49</v>
      </c>
      <c r="L46">
        <v>260</v>
      </c>
      <c r="M46">
        <v>255</v>
      </c>
      <c r="N46">
        <f>SUM(K46:M46)</f>
        <v>564</v>
      </c>
    </row>
    <row r="47" spans="2:39" x14ac:dyDescent="0.25">
      <c r="C47" s="10">
        <f>C46/$F$46</f>
        <v>0.20035460992907803</v>
      </c>
      <c r="D47" s="10">
        <f>D46/$F$46</f>
        <v>0.31205673758865249</v>
      </c>
      <c r="E47" s="10">
        <f>E46/$F$46</f>
        <v>0.48758865248226951</v>
      </c>
      <c r="K47" s="10">
        <f>K46/$N$46</f>
        <v>8.6879432624113476E-2</v>
      </c>
      <c r="L47" s="10">
        <f>L46/$N$46</f>
        <v>0.46099290780141844</v>
      </c>
      <c r="M47" s="10">
        <f>M46/$N$46</f>
        <v>0.4521276595744681</v>
      </c>
    </row>
    <row r="48" spans="2:39" x14ac:dyDescent="0.25">
      <c r="O48" s="24"/>
      <c r="P48" s="67" t="s">
        <v>1156</v>
      </c>
      <c r="Q48" s="67"/>
      <c r="R48" s="67"/>
      <c r="S48" s="24"/>
      <c r="AA48" s="69" t="s">
        <v>32</v>
      </c>
      <c r="AB48" s="69"/>
      <c r="AC48" s="69"/>
      <c r="AK48" s="69" t="s">
        <v>32</v>
      </c>
      <c r="AL48" s="69"/>
      <c r="AM48" s="69"/>
    </row>
    <row r="49" spans="3:40" x14ac:dyDescent="0.25">
      <c r="O49" s="24"/>
      <c r="P49" s="67"/>
      <c r="Q49" s="67"/>
      <c r="R49" s="67"/>
      <c r="S49" s="24"/>
      <c r="AA49" s="70"/>
      <c r="AB49" s="70"/>
      <c r="AC49" s="70"/>
      <c r="AK49" s="70"/>
      <c r="AL49" s="70"/>
      <c r="AM49" s="70"/>
    </row>
    <row r="50" spans="3:40" x14ac:dyDescent="0.25">
      <c r="E50" s="21" t="s">
        <v>15</v>
      </c>
      <c r="F50" s="21" t="s">
        <v>85</v>
      </c>
      <c r="G50" s="21" t="s">
        <v>86</v>
      </c>
      <c r="H50" s="21" t="s">
        <v>87</v>
      </c>
      <c r="I50" s="17" t="s">
        <v>1170</v>
      </c>
      <c r="P50" s="21" t="s">
        <v>85</v>
      </c>
      <c r="Q50" s="21" t="s">
        <v>86</v>
      </c>
      <c r="R50" s="21" t="s">
        <v>87</v>
      </c>
      <c r="S50" s="25" t="s">
        <v>1170</v>
      </c>
      <c r="X50" s="28" t="s">
        <v>31</v>
      </c>
      <c r="Y50" s="18" t="s">
        <v>30</v>
      </c>
      <c r="Z50" s="29" t="s">
        <v>15</v>
      </c>
      <c r="AA50" s="27">
        <v>1</v>
      </c>
      <c r="AB50" s="27">
        <v>2</v>
      </c>
      <c r="AC50" s="31">
        <v>3</v>
      </c>
      <c r="AD50" s="7" t="s">
        <v>1170</v>
      </c>
      <c r="AH50" s="28" t="s">
        <v>31</v>
      </c>
      <c r="AI50" s="18" t="s">
        <v>30</v>
      </c>
      <c r="AJ50" s="29" t="s">
        <v>15</v>
      </c>
      <c r="AK50" s="27">
        <v>1</v>
      </c>
      <c r="AL50" s="27">
        <v>2</v>
      </c>
      <c r="AM50" s="27">
        <v>3</v>
      </c>
    </row>
    <row r="51" spans="3:40" ht="18.75" x14ac:dyDescent="0.3">
      <c r="C51" s="18" t="s">
        <v>2</v>
      </c>
      <c r="D51" s="19" t="s">
        <v>33</v>
      </c>
      <c r="E51" s="20" t="s">
        <v>4</v>
      </c>
      <c r="F51" s="22"/>
      <c r="G51" s="22"/>
      <c r="H51" s="22"/>
      <c r="I51" s="22"/>
      <c r="M51" s="18" t="s">
        <v>2</v>
      </c>
      <c r="N51" s="19" t="s">
        <v>33</v>
      </c>
      <c r="O51" s="20" t="s">
        <v>4</v>
      </c>
      <c r="P51" s="22"/>
      <c r="Q51" s="22"/>
      <c r="R51" s="22"/>
      <c r="S51" s="22"/>
      <c r="X51" s="68">
        <v>1</v>
      </c>
      <c r="Y51" s="18">
        <v>1</v>
      </c>
      <c r="Z51" s="29" t="s">
        <v>86</v>
      </c>
      <c r="AA51" s="30">
        <v>1</v>
      </c>
      <c r="AB51" s="30">
        <v>8</v>
      </c>
      <c r="AC51" s="32">
        <v>0</v>
      </c>
      <c r="AD51" s="7">
        <f>SUM(AA51:AC51)</f>
        <v>9</v>
      </c>
      <c r="AH51" s="68">
        <v>1</v>
      </c>
      <c r="AI51" s="18">
        <v>1</v>
      </c>
      <c r="AJ51" s="29" t="s">
        <v>86</v>
      </c>
      <c r="AK51" s="26">
        <f>AA51/AD51</f>
        <v>0.1111111111111111</v>
      </c>
      <c r="AL51" s="26">
        <f>AB51/AD51</f>
        <v>0.88888888888888884</v>
      </c>
      <c r="AM51" s="26">
        <f>AC51/AD51</f>
        <v>0</v>
      </c>
    </row>
    <row r="52" spans="3:40" ht="18.75" x14ac:dyDescent="0.3">
      <c r="C52" s="63" t="s">
        <v>51</v>
      </c>
      <c r="D52" s="64">
        <v>1</v>
      </c>
      <c r="E52" s="20" t="s">
        <v>63</v>
      </c>
      <c r="F52" s="16">
        <v>0</v>
      </c>
      <c r="G52" s="16">
        <v>4</v>
      </c>
      <c r="H52" s="16">
        <v>1</v>
      </c>
      <c r="I52" s="23">
        <f t="shared" ref="I52:I82" si="3">SUM(F52:H52)</f>
        <v>5</v>
      </c>
      <c r="M52" s="63" t="s">
        <v>51</v>
      </c>
      <c r="N52" s="64">
        <v>1</v>
      </c>
      <c r="O52" s="20" t="s">
        <v>63</v>
      </c>
      <c r="P52" s="26">
        <f>F52/I52</f>
        <v>0</v>
      </c>
      <c r="Q52" s="26">
        <f>G52/I52</f>
        <v>0.8</v>
      </c>
      <c r="R52" s="26">
        <f>H52/I52</f>
        <v>0.2</v>
      </c>
      <c r="S52" s="34">
        <f t="shared" ref="S52:S82" si="4">SUM(P52:R52)</f>
        <v>1</v>
      </c>
      <c r="X52" s="68"/>
      <c r="Y52" s="63">
        <v>2</v>
      </c>
      <c r="Z52" s="29" t="s">
        <v>85</v>
      </c>
      <c r="AA52" s="30">
        <v>2</v>
      </c>
      <c r="AB52" s="30">
        <v>1</v>
      </c>
      <c r="AC52" s="32">
        <v>0</v>
      </c>
      <c r="AD52" s="7">
        <f t="shared" ref="AD52:AD72" si="5">SUM(AA52:AC52)</f>
        <v>3</v>
      </c>
      <c r="AH52" s="68"/>
      <c r="AI52" s="63">
        <v>2</v>
      </c>
      <c r="AJ52" s="29" t="s">
        <v>85</v>
      </c>
      <c r="AK52" s="26">
        <f t="shared" ref="AK52:AK72" si="6">AA52/AD52</f>
        <v>0.66666666666666663</v>
      </c>
      <c r="AL52" s="26">
        <f t="shared" ref="AL52:AL72" si="7">AB52/AD52</f>
        <v>0.33333333333333331</v>
      </c>
      <c r="AM52" s="26">
        <f t="shared" ref="AM52:AM72" si="8">AC52/AD52</f>
        <v>0</v>
      </c>
    </row>
    <row r="53" spans="3:40" ht="18.75" x14ac:dyDescent="0.3">
      <c r="C53" s="63"/>
      <c r="D53" s="65"/>
      <c r="E53" s="20" t="s">
        <v>62</v>
      </c>
      <c r="F53" s="16">
        <v>1</v>
      </c>
      <c r="G53" s="16">
        <v>54</v>
      </c>
      <c r="H53" s="16">
        <v>6</v>
      </c>
      <c r="I53" s="23">
        <f t="shared" si="3"/>
        <v>61</v>
      </c>
      <c r="M53" s="63"/>
      <c r="N53" s="65"/>
      <c r="O53" s="20" t="s">
        <v>62</v>
      </c>
      <c r="P53" s="26">
        <f t="shared" ref="P53:P82" si="9">F53/I53</f>
        <v>1.6393442622950821E-2</v>
      </c>
      <c r="Q53" s="26">
        <v>0.88600000000000001</v>
      </c>
      <c r="R53" s="26">
        <f t="shared" ref="R53:R82" si="10">H53/I53</f>
        <v>9.8360655737704916E-2</v>
      </c>
      <c r="S53" s="34">
        <f t="shared" si="4"/>
        <v>1.0007540983606558</v>
      </c>
      <c r="T53" s="15"/>
      <c r="U53">
        <v>0.999</v>
      </c>
      <c r="X53" s="68"/>
      <c r="Y53" s="63"/>
      <c r="Z53" s="29" t="s">
        <v>86</v>
      </c>
      <c r="AA53" s="30">
        <v>10</v>
      </c>
      <c r="AB53" s="30">
        <v>15</v>
      </c>
      <c r="AC53" s="32">
        <v>1</v>
      </c>
      <c r="AD53" s="7">
        <f t="shared" si="5"/>
        <v>26</v>
      </c>
      <c r="AH53" s="68"/>
      <c r="AI53" s="63"/>
      <c r="AJ53" s="29" t="s">
        <v>86</v>
      </c>
      <c r="AK53" s="26">
        <f t="shared" si="6"/>
        <v>0.38461538461538464</v>
      </c>
      <c r="AL53" s="26">
        <f t="shared" si="7"/>
        <v>0.57692307692307687</v>
      </c>
      <c r="AM53" s="26">
        <f t="shared" si="8"/>
        <v>3.8461538461538464E-2</v>
      </c>
    </row>
    <row r="54" spans="3:40" ht="18.75" x14ac:dyDescent="0.3">
      <c r="C54" s="63"/>
      <c r="D54" s="66"/>
      <c r="E54" s="20" t="s">
        <v>61</v>
      </c>
      <c r="F54" s="16">
        <v>4</v>
      </c>
      <c r="G54" s="16">
        <v>29</v>
      </c>
      <c r="H54" s="16">
        <v>22</v>
      </c>
      <c r="I54" s="23">
        <f t="shared" si="3"/>
        <v>55</v>
      </c>
      <c r="M54" s="63"/>
      <c r="N54" s="66"/>
      <c r="O54" s="20" t="s">
        <v>61</v>
      </c>
      <c r="P54" s="26">
        <f t="shared" si="9"/>
        <v>7.2727272727272724E-2</v>
      </c>
      <c r="Q54" s="26">
        <f t="shared" ref="Q54:Q82" si="11">G54/I54</f>
        <v>0.52727272727272723</v>
      </c>
      <c r="R54" s="26">
        <f t="shared" si="10"/>
        <v>0.4</v>
      </c>
      <c r="S54" s="34">
        <f t="shared" si="4"/>
        <v>1</v>
      </c>
      <c r="X54" s="68"/>
      <c r="Y54" s="63"/>
      <c r="Z54" s="29" t="s">
        <v>87</v>
      </c>
      <c r="AA54" s="30">
        <v>3</v>
      </c>
      <c r="AB54" s="30">
        <v>2</v>
      </c>
      <c r="AC54" s="32">
        <v>1</v>
      </c>
      <c r="AD54" s="7">
        <f t="shared" si="5"/>
        <v>6</v>
      </c>
      <c r="AH54" s="68"/>
      <c r="AI54" s="63"/>
      <c r="AJ54" s="29" t="s">
        <v>87</v>
      </c>
      <c r="AK54" s="26">
        <f t="shared" si="6"/>
        <v>0.5</v>
      </c>
      <c r="AL54" s="26">
        <f t="shared" si="7"/>
        <v>0.33333333333333331</v>
      </c>
      <c r="AM54" s="26">
        <f t="shared" si="8"/>
        <v>0.16666666666666666</v>
      </c>
    </row>
    <row r="55" spans="3:40" ht="18.75" x14ac:dyDescent="0.3">
      <c r="C55" s="63"/>
      <c r="D55" s="64">
        <v>2</v>
      </c>
      <c r="E55" s="20" t="s">
        <v>63</v>
      </c>
      <c r="F55" s="16">
        <v>0</v>
      </c>
      <c r="G55" s="16">
        <v>4</v>
      </c>
      <c r="H55" s="16">
        <v>0</v>
      </c>
      <c r="I55" s="23">
        <f t="shared" si="3"/>
        <v>4</v>
      </c>
      <c r="M55" s="63"/>
      <c r="N55" s="64">
        <v>2</v>
      </c>
      <c r="O55" s="20" t="s">
        <v>63</v>
      </c>
      <c r="P55" s="26">
        <f t="shared" si="9"/>
        <v>0</v>
      </c>
      <c r="Q55" s="26">
        <f t="shared" si="11"/>
        <v>1</v>
      </c>
      <c r="R55" s="26">
        <f t="shared" si="10"/>
        <v>0</v>
      </c>
      <c r="S55" s="34">
        <f t="shared" si="4"/>
        <v>1</v>
      </c>
      <c r="X55" s="68"/>
      <c r="Y55" s="63">
        <v>3</v>
      </c>
      <c r="Z55" s="29" t="s">
        <v>85</v>
      </c>
      <c r="AA55" s="30">
        <v>3</v>
      </c>
      <c r="AB55" s="30">
        <v>0</v>
      </c>
      <c r="AC55" s="32">
        <v>0</v>
      </c>
      <c r="AD55" s="7">
        <f t="shared" si="5"/>
        <v>3</v>
      </c>
      <c r="AH55" s="68"/>
      <c r="AI55" s="63">
        <v>3</v>
      </c>
      <c r="AJ55" s="29" t="s">
        <v>85</v>
      </c>
      <c r="AK55" s="26">
        <f t="shared" si="6"/>
        <v>1</v>
      </c>
      <c r="AL55" s="26">
        <f t="shared" si="7"/>
        <v>0</v>
      </c>
      <c r="AM55" s="26">
        <f t="shared" si="8"/>
        <v>0</v>
      </c>
    </row>
    <row r="56" spans="3:40" ht="18.75" x14ac:dyDescent="0.3">
      <c r="C56" s="63"/>
      <c r="D56" s="65"/>
      <c r="E56" s="20" t="s">
        <v>62</v>
      </c>
      <c r="F56" s="16">
        <v>0</v>
      </c>
      <c r="G56" s="16">
        <v>12</v>
      </c>
      <c r="H56" s="16">
        <v>0</v>
      </c>
      <c r="I56" s="23">
        <f t="shared" si="3"/>
        <v>12</v>
      </c>
      <c r="M56" s="63"/>
      <c r="N56" s="65"/>
      <c r="O56" s="20" t="s">
        <v>62</v>
      </c>
      <c r="P56" s="26">
        <f t="shared" si="9"/>
        <v>0</v>
      </c>
      <c r="Q56" s="26">
        <f t="shared" si="11"/>
        <v>1</v>
      </c>
      <c r="R56" s="26">
        <f t="shared" si="10"/>
        <v>0</v>
      </c>
      <c r="S56" s="34">
        <f t="shared" si="4"/>
        <v>1</v>
      </c>
      <c r="X56" s="68"/>
      <c r="Y56" s="63"/>
      <c r="Z56" s="29" t="s">
        <v>86</v>
      </c>
      <c r="AA56" s="30">
        <v>3</v>
      </c>
      <c r="AB56" s="30">
        <v>10</v>
      </c>
      <c r="AC56" s="32">
        <v>2</v>
      </c>
      <c r="AD56" s="7">
        <f t="shared" si="5"/>
        <v>15</v>
      </c>
      <c r="AH56" s="68"/>
      <c r="AI56" s="63"/>
      <c r="AJ56" s="29" t="s">
        <v>86</v>
      </c>
      <c r="AK56" s="26">
        <f t="shared" si="6"/>
        <v>0.2</v>
      </c>
      <c r="AL56" s="26">
        <f t="shared" si="7"/>
        <v>0.66666666666666663</v>
      </c>
      <c r="AM56" s="26">
        <f t="shared" si="8"/>
        <v>0.13333333333333333</v>
      </c>
    </row>
    <row r="57" spans="3:40" ht="18.75" x14ac:dyDescent="0.3">
      <c r="C57" s="63"/>
      <c r="D57" s="66"/>
      <c r="E57" s="20" t="s">
        <v>61</v>
      </c>
      <c r="F57" s="16">
        <v>1</v>
      </c>
      <c r="G57" s="16">
        <v>7</v>
      </c>
      <c r="H57" s="16">
        <v>2</v>
      </c>
      <c r="I57" s="23">
        <f t="shared" si="3"/>
        <v>10</v>
      </c>
      <c r="M57" s="63"/>
      <c r="N57" s="66"/>
      <c r="O57" s="20" t="s">
        <v>61</v>
      </c>
      <c r="P57" s="26">
        <f t="shared" si="9"/>
        <v>0.1</v>
      </c>
      <c r="Q57" s="26">
        <f t="shared" si="11"/>
        <v>0.7</v>
      </c>
      <c r="R57" s="26">
        <f t="shared" si="10"/>
        <v>0.2</v>
      </c>
      <c r="S57" s="34">
        <f t="shared" si="4"/>
        <v>1</v>
      </c>
      <c r="X57" s="68"/>
      <c r="Y57" s="63"/>
      <c r="Z57" s="29" t="s">
        <v>87</v>
      </c>
      <c r="AA57" s="30">
        <v>5</v>
      </c>
      <c r="AB57" s="30">
        <v>2</v>
      </c>
      <c r="AC57" s="32">
        <v>1</v>
      </c>
      <c r="AD57" s="7">
        <f t="shared" si="5"/>
        <v>8</v>
      </c>
      <c r="AH57" s="68"/>
      <c r="AI57" s="63"/>
      <c r="AJ57" s="29" t="s">
        <v>87</v>
      </c>
      <c r="AK57" s="26">
        <f t="shared" si="6"/>
        <v>0.625</v>
      </c>
      <c r="AL57" s="26">
        <f t="shared" si="7"/>
        <v>0.25</v>
      </c>
      <c r="AM57" s="26">
        <f t="shared" si="8"/>
        <v>0.125</v>
      </c>
    </row>
    <row r="58" spans="3:40" ht="18.75" x14ac:dyDescent="0.3">
      <c r="C58" s="63"/>
      <c r="D58" s="64">
        <v>3</v>
      </c>
      <c r="E58" s="20" t="s">
        <v>63</v>
      </c>
      <c r="F58" s="16">
        <v>0</v>
      </c>
      <c r="G58" s="16">
        <v>4</v>
      </c>
      <c r="H58" s="16">
        <v>0</v>
      </c>
      <c r="I58" s="23">
        <f t="shared" si="3"/>
        <v>4</v>
      </c>
      <c r="M58" s="63"/>
      <c r="N58" s="64">
        <v>3</v>
      </c>
      <c r="O58" s="20" t="s">
        <v>63</v>
      </c>
      <c r="P58" s="26">
        <f t="shared" si="9"/>
        <v>0</v>
      </c>
      <c r="Q58" s="26">
        <f t="shared" si="11"/>
        <v>1</v>
      </c>
      <c r="R58" s="26">
        <f t="shared" si="10"/>
        <v>0</v>
      </c>
      <c r="S58" s="34">
        <f t="shared" si="4"/>
        <v>1</v>
      </c>
      <c r="X58" s="68">
        <v>2</v>
      </c>
      <c r="Y58" s="63">
        <v>1</v>
      </c>
      <c r="Z58" s="29" t="s">
        <v>85</v>
      </c>
      <c r="AA58" s="30">
        <v>1</v>
      </c>
      <c r="AB58" s="30">
        <v>0</v>
      </c>
      <c r="AC58" s="32">
        <v>0</v>
      </c>
      <c r="AD58" s="7">
        <f t="shared" si="5"/>
        <v>1</v>
      </c>
      <c r="AH58" s="68">
        <v>2</v>
      </c>
      <c r="AI58" s="63">
        <v>1</v>
      </c>
      <c r="AJ58" s="29" t="s">
        <v>85</v>
      </c>
      <c r="AK58" s="26">
        <f t="shared" si="6"/>
        <v>1</v>
      </c>
      <c r="AL58" s="26">
        <f t="shared" si="7"/>
        <v>0</v>
      </c>
      <c r="AM58" s="26">
        <f t="shared" si="8"/>
        <v>0</v>
      </c>
    </row>
    <row r="59" spans="3:40" ht="18.75" x14ac:dyDescent="0.3">
      <c r="C59" s="63"/>
      <c r="D59" s="65"/>
      <c r="E59" s="20" t="s">
        <v>62</v>
      </c>
      <c r="F59" s="16">
        <v>1</v>
      </c>
      <c r="G59" s="16">
        <v>41</v>
      </c>
      <c r="H59" s="16">
        <v>3</v>
      </c>
      <c r="I59" s="23">
        <f t="shared" si="3"/>
        <v>45</v>
      </c>
      <c r="M59" s="63"/>
      <c r="N59" s="65"/>
      <c r="O59" s="20" t="s">
        <v>62</v>
      </c>
      <c r="P59" s="26">
        <f t="shared" si="9"/>
        <v>2.2222222222222223E-2</v>
      </c>
      <c r="Q59" s="26">
        <f t="shared" si="11"/>
        <v>0.91111111111111109</v>
      </c>
      <c r="R59" s="26">
        <f t="shared" si="10"/>
        <v>6.6666666666666666E-2</v>
      </c>
      <c r="S59" s="34">
        <f t="shared" si="4"/>
        <v>1</v>
      </c>
      <c r="X59" s="68"/>
      <c r="Y59" s="63"/>
      <c r="Z59" s="29" t="s">
        <v>86</v>
      </c>
      <c r="AA59" s="30">
        <v>8</v>
      </c>
      <c r="AB59" s="30">
        <v>27</v>
      </c>
      <c r="AC59" s="32">
        <v>0</v>
      </c>
      <c r="AD59" s="7">
        <f t="shared" si="5"/>
        <v>35</v>
      </c>
      <c r="AH59" s="68"/>
      <c r="AI59" s="63"/>
      <c r="AJ59" s="29" t="s">
        <v>86</v>
      </c>
      <c r="AK59" s="26">
        <f t="shared" si="6"/>
        <v>0.22857142857142856</v>
      </c>
      <c r="AL59" s="26">
        <f t="shared" si="7"/>
        <v>0.77142857142857146</v>
      </c>
      <c r="AM59" s="26">
        <f t="shared" si="8"/>
        <v>0</v>
      </c>
    </row>
    <row r="60" spans="3:40" ht="18.75" x14ac:dyDescent="0.3">
      <c r="C60" s="63"/>
      <c r="D60" s="66"/>
      <c r="E60" s="20" t="s">
        <v>61</v>
      </c>
      <c r="F60" s="16">
        <v>4</v>
      </c>
      <c r="G60" s="16">
        <v>15</v>
      </c>
      <c r="H60" s="16">
        <v>17</v>
      </c>
      <c r="I60" s="23">
        <f t="shared" si="3"/>
        <v>36</v>
      </c>
      <c r="M60" s="63"/>
      <c r="N60" s="66"/>
      <c r="O60" s="20" t="s">
        <v>61</v>
      </c>
      <c r="P60" s="26">
        <f t="shared" si="9"/>
        <v>0.1111111111111111</v>
      </c>
      <c r="Q60" s="26">
        <f t="shared" si="11"/>
        <v>0.41666666666666669</v>
      </c>
      <c r="R60" s="26">
        <f t="shared" si="10"/>
        <v>0.47222222222222221</v>
      </c>
      <c r="S60" s="34">
        <f t="shared" si="4"/>
        <v>1</v>
      </c>
      <c r="X60" s="68"/>
      <c r="Y60" s="63"/>
      <c r="Z60" s="29" t="s">
        <v>87</v>
      </c>
      <c r="AA60" s="30">
        <v>0</v>
      </c>
      <c r="AB60" s="30">
        <v>1</v>
      </c>
      <c r="AC60" s="32">
        <v>0</v>
      </c>
      <c r="AD60" s="7">
        <f t="shared" si="5"/>
        <v>1</v>
      </c>
      <c r="AH60" s="68"/>
      <c r="AI60" s="63"/>
      <c r="AJ60" s="29" t="s">
        <v>87</v>
      </c>
      <c r="AK60" s="26">
        <f t="shared" si="6"/>
        <v>0</v>
      </c>
      <c r="AL60" s="26">
        <f t="shared" si="7"/>
        <v>1</v>
      </c>
      <c r="AM60" s="26">
        <f t="shared" si="8"/>
        <v>0</v>
      </c>
    </row>
    <row r="61" spans="3:40" ht="18.75" x14ac:dyDescent="0.3">
      <c r="C61" s="63" t="s">
        <v>53</v>
      </c>
      <c r="D61" s="64">
        <v>1</v>
      </c>
      <c r="E61" s="20" t="s">
        <v>63</v>
      </c>
      <c r="F61" s="16">
        <v>2</v>
      </c>
      <c r="G61" s="16">
        <v>0</v>
      </c>
      <c r="H61" s="16">
        <v>0</v>
      </c>
      <c r="I61" s="23">
        <f t="shared" si="3"/>
        <v>2</v>
      </c>
      <c r="M61" s="63" t="s">
        <v>53</v>
      </c>
      <c r="N61" s="64">
        <v>1</v>
      </c>
      <c r="O61" s="20" t="s">
        <v>63</v>
      </c>
      <c r="P61" s="26">
        <f t="shared" si="9"/>
        <v>1</v>
      </c>
      <c r="Q61" s="26">
        <f t="shared" si="11"/>
        <v>0</v>
      </c>
      <c r="R61" s="26">
        <f t="shared" si="10"/>
        <v>0</v>
      </c>
      <c r="S61" s="34">
        <f t="shared" si="4"/>
        <v>1</v>
      </c>
      <c r="X61" s="68"/>
      <c r="Y61" s="63">
        <v>2</v>
      </c>
      <c r="Z61" s="29" t="s">
        <v>85</v>
      </c>
      <c r="AA61" s="30">
        <v>12</v>
      </c>
      <c r="AB61" s="30">
        <v>3</v>
      </c>
      <c r="AC61" s="32">
        <v>0</v>
      </c>
      <c r="AD61" s="7">
        <f t="shared" si="5"/>
        <v>15</v>
      </c>
      <c r="AH61" s="68"/>
      <c r="AI61" s="63">
        <v>2</v>
      </c>
      <c r="AJ61" s="29" t="s">
        <v>85</v>
      </c>
      <c r="AK61" s="26">
        <f t="shared" si="6"/>
        <v>0.8</v>
      </c>
      <c r="AL61" s="26">
        <f t="shared" si="7"/>
        <v>0.2</v>
      </c>
      <c r="AM61" s="26">
        <f t="shared" si="8"/>
        <v>0</v>
      </c>
    </row>
    <row r="62" spans="3:40" ht="18.75" x14ac:dyDescent="0.3">
      <c r="C62" s="63"/>
      <c r="D62" s="65"/>
      <c r="E62" s="20" t="s">
        <v>62</v>
      </c>
      <c r="F62" s="16">
        <v>1</v>
      </c>
      <c r="G62" s="16">
        <v>13</v>
      </c>
      <c r="H62" s="16">
        <v>3</v>
      </c>
      <c r="I62" s="23">
        <f t="shared" si="3"/>
        <v>17</v>
      </c>
      <c r="M62" s="63"/>
      <c r="N62" s="65"/>
      <c r="O62" s="20" t="s">
        <v>62</v>
      </c>
      <c r="P62" s="26">
        <f t="shared" si="9"/>
        <v>5.8823529411764705E-2</v>
      </c>
      <c r="Q62" s="26">
        <f t="shared" si="11"/>
        <v>0.76470588235294112</v>
      </c>
      <c r="R62" s="26">
        <f t="shared" si="10"/>
        <v>0.17647058823529413</v>
      </c>
      <c r="S62" s="34">
        <f t="shared" si="4"/>
        <v>1</v>
      </c>
      <c r="X62" s="68"/>
      <c r="Y62" s="63"/>
      <c r="Z62" s="29" t="s">
        <v>86</v>
      </c>
      <c r="AA62" s="30">
        <v>57</v>
      </c>
      <c r="AB62" s="30">
        <v>75</v>
      </c>
      <c r="AC62" s="32">
        <v>20</v>
      </c>
      <c r="AD62" s="7">
        <f t="shared" si="5"/>
        <v>152</v>
      </c>
      <c r="AH62" s="68"/>
      <c r="AI62" s="63"/>
      <c r="AJ62" s="29" t="s">
        <v>86</v>
      </c>
      <c r="AK62" s="26">
        <f t="shared" si="6"/>
        <v>0.375</v>
      </c>
      <c r="AL62" s="26">
        <f t="shared" si="7"/>
        <v>0.49342105263157893</v>
      </c>
      <c r="AM62" s="26">
        <f t="shared" si="8"/>
        <v>0.13157894736842105</v>
      </c>
    </row>
    <row r="63" spans="3:40" ht="18.75" x14ac:dyDescent="0.3">
      <c r="C63" s="63"/>
      <c r="D63" s="66"/>
      <c r="E63" s="20" t="s">
        <v>61</v>
      </c>
      <c r="F63" s="16">
        <v>2</v>
      </c>
      <c r="G63" s="16">
        <v>4</v>
      </c>
      <c r="H63" s="16">
        <v>2</v>
      </c>
      <c r="I63" s="23">
        <f t="shared" si="3"/>
        <v>8</v>
      </c>
      <c r="M63" s="63"/>
      <c r="N63" s="66"/>
      <c r="O63" s="20" t="s">
        <v>61</v>
      </c>
      <c r="P63" s="26">
        <f t="shared" si="9"/>
        <v>0.25</v>
      </c>
      <c r="Q63" s="26">
        <f t="shared" si="11"/>
        <v>0.5</v>
      </c>
      <c r="R63" s="26">
        <f t="shared" si="10"/>
        <v>0.25</v>
      </c>
      <c r="S63" s="34">
        <f t="shared" si="4"/>
        <v>1</v>
      </c>
      <c r="X63" s="68"/>
      <c r="Y63" s="63"/>
      <c r="Z63" s="29" t="s">
        <v>87</v>
      </c>
      <c r="AA63" s="30">
        <v>34</v>
      </c>
      <c r="AB63" s="30">
        <v>15</v>
      </c>
      <c r="AC63" s="32">
        <v>1</v>
      </c>
      <c r="AD63" s="7">
        <f t="shared" si="5"/>
        <v>50</v>
      </c>
      <c r="AH63" s="68"/>
      <c r="AI63" s="63"/>
      <c r="AJ63" s="29" t="s">
        <v>87</v>
      </c>
      <c r="AK63" s="26">
        <f t="shared" si="6"/>
        <v>0.68</v>
      </c>
      <c r="AL63" s="26">
        <f t="shared" si="7"/>
        <v>0.3</v>
      </c>
      <c r="AM63" s="26">
        <f t="shared" si="8"/>
        <v>0.02</v>
      </c>
    </row>
    <row r="64" spans="3:40" ht="18.75" x14ac:dyDescent="0.3">
      <c r="C64" s="63"/>
      <c r="D64" s="64">
        <v>2</v>
      </c>
      <c r="E64" s="20" t="s">
        <v>62</v>
      </c>
      <c r="F64" s="16">
        <v>1</v>
      </c>
      <c r="G64" s="16">
        <v>3</v>
      </c>
      <c r="H64" s="16">
        <v>1</v>
      </c>
      <c r="I64" s="23">
        <f t="shared" si="3"/>
        <v>5</v>
      </c>
      <c r="M64" s="63"/>
      <c r="N64" s="64">
        <v>2</v>
      </c>
      <c r="O64" s="20" t="s">
        <v>62</v>
      </c>
      <c r="P64" s="26">
        <f t="shared" si="9"/>
        <v>0.2</v>
      </c>
      <c r="Q64" s="26">
        <f t="shared" si="11"/>
        <v>0.6</v>
      </c>
      <c r="R64" s="26">
        <f t="shared" si="10"/>
        <v>0.2</v>
      </c>
      <c r="S64" s="34">
        <f t="shared" si="4"/>
        <v>1</v>
      </c>
      <c r="T64" s="12"/>
      <c r="X64" s="68"/>
      <c r="Y64" s="63">
        <v>3</v>
      </c>
      <c r="Z64" s="29" t="s">
        <v>85</v>
      </c>
      <c r="AA64" s="30">
        <v>29</v>
      </c>
      <c r="AB64" s="30">
        <v>5</v>
      </c>
      <c r="AC64" s="32">
        <v>1</v>
      </c>
      <c r="AD64" s="7">
        <f t="shared" si="5"/>
        <v>35</v>
      </c>
      <c r="AH64" s="68"/>
      <c r="AI64" s="63">
        <v>3</v>
      </c>
      <c r="AJ64" s="29" t="s">
        <v>85</v>
      </c>
      <c r="AK64" s="26">
        <v>0.82799999999999996</v>
      </c>
      <c r="AL64" s="26">
        <f t="shared" si="7"/>
        <v>0.14285714285714285</v>
      </c>
      <c r="AM64" s="26">
        <f t="shared" si="8"/>
        <v>2.8571428571428571E-2</v>
      </c>
      <c r="AN64" s="15"/>
    </row>
    <row r="65" spans="3:39" ht="18.75" x14ac:dyDescent="0.3">
      <c r="C65" s="63"/>
      <c r="D65" s="66"/>
      <c r="E65" s="20" t="s">
        <v>61</v>
      </c>
      <c r="F65" s="16">
        <v>0</v>
      </c>
      <c r="G65" s="16">
        <v>3</v>
      </c>
      <c r="H65" s="16">
        <v>0</v>
      </c>
      <c r="I65" s="23">
        <f t="shared" si="3"/>
        <v>3</v>
      </c>
      <c r="M65" s="63"/>
      <c r="N65" s="66"/>
      <c r="O65" s="20" t="s">
        <v>61</v>
      </c>
      <c r="P65" s="26">
        <f t="shared" si="9"/>
        <v>0</v>
      </c>
      <c r="Q65" s="26">
        <f t="shared" si="11"/>
        <v>1</v>
      </c>
      <c r="R65" s="26">
        <f t="shared" si="10"/>
        <v>0</v>
      </c>
      <c r="S65" s="34">
        <f t="shared" si="4"/>
        <v>1</v>
      </c>
      <c r="T65" s="12"/>
      <c r="X65" s="68"/>
      <c r="Y65" s="63"/>
      <c r="Z65" s="29" t="s">
        <v>86</v>
      </c>
      <c r="AA65" s="30">
        <v>21</v>
      </c>
      <c r="AB65" s="30">
        <v>46</v>
      </c>
      <c r="AC65" s="32">
        <v>34</v>
      </c>
      <c r="AD65" s="7">
        <f t="shared" si="5"/>
        <v>101</v>
      </c>
      <c r="AH65" s="68"/>
      <c r="AI65" s="63"/>
      <c r="AJ65" s="29" t="s">
        <v>86</v>
      </c>
      <c r="AK65" s="26">
        <f t="shared" si="6"/>
        <v>0.20792079207920791</v>
      </c>
      <c r="AL65" s="26">
        <f t="shared" si="7"/>
        <v>0.45544554455445546</v>
      </c>
      <c r="AM65" s="26">
        <f t="shared" si="8"/>
        <v>0.33663366336633666</v>
      </c>
    </row>
    <row r="66" spans="3:39" ht="18.75" x14ac:dyDescent="0.3">
      <c r="C66" s="63"/>
      <c r="D66" s="64">
        <v>3</v>
      </c>
      <c r="E66" s="20" t="s">
        <v>62</v>
      </c>
      <c r="F66" s="16">
        <v>0</v>
      </c>
      <c r="G66" s="16">
        <v>9</v>
      </c>
      <c r="H66" s="16">
        <v>1</v>
      </c>
      <c r="I66" s="23">
        <f t="shared" si="3"/>
        <v>10</v>
      </c>
      <c r="M66" s="63"/>
      <c r="N66" s="64">
        <v>3</v>
      </c>
      <c r="O66" s="20" t="s">
        <v>62</v>
      </c>
      <c r="P66" s="26">
        <f t="shared" si="9"/>
        <v>0</v>
      </c>
      <c r="Q66" s="26">
        <f t="shared" si="11"/>
        <v>0.9</v>
      </c>
      <c r="R66" s="26">
        <f t="shared" si="10"/>
        <v>0.1</v>
      </c>
      <c r="S66" s="34">
        <f t="shared" si="4"/>
        <v>1</v>
      </c>
      <c r="X66" s="68"/>
      <c r="Y66" s="63"/>
      <c r="Z66" s="29" t="s">
        <v>87</v>
      </c>
      <c r="AA66" s="30">
        <v>50</v>
      </c>
      <c r="AB66" s="30">
        <v>15</v>
      </c>
      <c r="AC66" s="32">
        <v>2</v>
      </c>
      <c r="AD66" s="7">
        <f t="shared" si="5"/>
        <v>67</v>
      </c>
      <c r="AH66" s="68"/>
      <c r="AI66" s="63"/>
      <c r="AJ66" s="29" t="s">
        <v>87</v>
      </c>
      <c r="AK66" s="26">
        <f t="shared" si="6"/>
        <v>0.74626865671641796</v>
      </c>
      <c r="AL66" s="26">
        <f t="shared" si="7"/>
        <v>0.22388059701492538</v>
      </c>
      <c r="AM66" s="26">
        <f t="shared" si="8"/>
        <v>2.9850746268656716E-2</v>
      </c>
    </row>
    <row r="67" spans="3:39" ht="18.75" x14ac:dyDescent="0.3">
      <c r="C67" s="63"/>
      <c r="D67" s="66"/>
      <c r="E67" s="20" t="s">
        <v>61</v>
      </c>
      <c r="F67" s="16">
        <v>4</v>
      </c>
      <c r="G67" s="16">
        <v>4</v>
      </c>
      <c r="H67" s="16">
        <v>6</v>
      </c>
      <c r="I67" s="23">
        <f t="shared" si="3"/>
        <v>14</v>
      </c>
      <c r="M67" s="63"/>
      <c r="N67" s="66"/>
      <c r="O67" s="20" t="s">
        <v>61</v>
      </c>
      <c r="P67" s="26">
        <f t="shared" si="9"/>
        <v>0.2857142857142857</v>
      </c>
      <c r="Q67" s="26">
        <f t="shared" si="11"/>
        <v>0.2857142857142857</v>
      </c>
      <c r="R67" s="26">
        <v>0.42799999999999999</v>
      </c>
      <c r="S67" s="34">
        <f t="shared" si="4"/>
        <v>0.99942857142857133</v>
      </c>
      <c r="T67" s="15"/>
      <c r="U67">
        <v>1.0009999999999999</v>
      </c>
      <c r="X67" s="68">
        <v>3</v>
      </c>
      <c r="Y67" s="18">
        <v>1</v>
      </c>
      <c r="Z67" s="29" t="s">
        <v>86</v>
      </c>
      <c r="AA67" s="30">
        <v>0</v>
      </c>
      <c r="AB67" s="30">
        <v>3</v>
      </c>
      <c r="AC67" s="32">
        <v>0</v>
      </c>
      <c r="AD67" s="7">
        <f t="shared" si="5"/>
        <v>3</v>
      </c>
      <c r="AH67" s="68">
        <v>3</v>
      </c>
      <c r="AI67" s="18">
        <v>1</v>
      </c>
      <c r="AJ67" s="29" t="s">
        <v>86</v>
      </c>
      <c r="AK67" s="26">
        <f t="shared" si="6"/>
        <v>0</v>
      </c>
      <c r="AL67" s="26">
        <f t="shared" si="7"/>
        <v>1</v>
      </c>
      <c r="AM67" s="26">
        <f t="shared" si="8"/>
        <v>0</v>
      </c>
    </row>
    <row r="68" spans="3:39" ht="18.75" x14ac:dyDescent="0.3">
      <c r="C68" s="63" t="s">
        <v>52</v>
      </c>
      <c r="D68" s="64">
        <v>1</v>
      </c>
      <c r="E68" s="20" t="s">
        <v>63</v>
      </c>
      <c r="F68" s="16">
        <v>1</v>
      </c>
      <c r="G68" s="16">
        <v>2</v>
      </c>
      <c r="H68" s="16">
        <v>0</v>
      </c>
      <c r="I68" s="23">
        <f t="shared" si="3"/>
        <v>3</v>
      </c>
      <c r="M68" s="63" t="s">
        <v>52</v>
      </c>
      <c r="N68" s="64">
        <v>1</v>
      </c>
      <c r="O68" s="20" t="s">
        <v>63</v>
      </c>
      <c r="P68" s="26">
        <f t="shared" si="9"/>
        <v>0.33333333333333331</v>
      </c>
      <c r="Q68" s="26">
        <f t="shared" si="11"/>
        <v>0.66666666666666663</v>
      </c>
      <c r="R68" s="26">
        <f t="shared" si="10"/>
        <v>0</v>
      </c>
      <c r="S68" s="34">
        <f t="shared" si="4"/>
        <v>1</v>
      </c>
      <c r="X68" s="68"/>
      <c r="Y68" s="63">
        <v>2</v>
      </c>
      <c r="Z68" s="29" t="s">
        <v>86</v>
      </c>
      <c r="AA68" s="30">
        <v>3</v>
      </c>
      <c r="AB68" s="30">
        <v>2</v>
      </c>
      <c r="AC68" s="32">
        <v>1</v>
      </c>
      <c r="AD68" s="7">
        <f t="shared" si="5"/>
        <v>6</v>
      </c>
      <c r="AH68" s="68"/>
      <c r="AI68" s="63">
        <v>2</v>
      </c>
      <c r="AJ68" s="29" t="s">
        <v>86</v>
      </c>
      <c r="AK68" s="26">
        <f t="shared" si="6"/>
        <v>0.5</v>
      </c>
      <c r="AL68" s="26">
        <f t="shared" si="7"/>
        <v>0.33333333333333331</v>
      </c>
      <c r="AM68" s="26">
        <f t="shared" si="8"/>
        <v>0.16666666666666666</v>
      </c>
    </row>
    <row r="69" spans="3:39" ht="18.75" x14ac:dyDescent="0.3">
      <c r="C69" s="63"/>
      <c r="D69" s="65"/>
      <c r="E69" s="20" t="s">
        <v>62</v>
      </c>
      <c r="F69" s="16">
        <v>5</v>
      </c>
      <c r="G69" s="16">
        <v>29</v>
      </c>
      <c r="H69" s="16">
        <v>8</v>
      </c>
      <c r="I69" s="23">
        <f t="shared" si="3"/>
        <v>42</v>
      </c>
      <c r="M69" s="63"/>
      <c r="N69" s="65"/>
      <c r="O69" s="20" t="s">
        <v>62</v>
      </c>
      <c r="P69" s="26">
        <v>0.12</v>
      </c>
      <c r="Q69" s="26">
        <f t="shared" si="11"/>
        <v>0.69047619047619047</v>
      </c>
      <c r="R69" s="26">
        <f t="shared" si="10"/>
        <v>0.19047619047619047</v>
      </c>
      <c r="S69" s="34">
        <f t="shared" si="4"/>
        <v>1.000952380952381</v>
      </c>
      <c r="T69" s="15"/>
      <c r="U69">
        <v>0.999</v>
      </c>
      <c r="X69" s="68"/>
      <c r="Y69" s="63"/>
      <c r="Z69" s="29" t="s">
        <v>87</v>
      </c>
      <c r="AA69" s="30">
        <v>1</v>
      </c>
      <c r="AB69" s="30">
        <v>0</v>
      </c>
      <c r="AC69" s="32">
        <v>1</v>
      </c>
      <c r="AD69" s="7">
        <f t="shared" si="5"/>
        <v>2</v>
      </c>
      <c r="AH69" s="68"/>
      <c r="AI69" s="63"/>
      <c r="AJ69" s="29" t="s">
        <v>87</v>
      </c>
      <c r="AK69" s="26">
        <f t="shared" si="6"/>
        <v>0.5</v>
      </c>
      <c r="AL69" s="26">
        <f t="shared" si="7"/>
        <v>0</v>
      </c>
      <c r="AM69" s="26">
        <f t="shared" si="8"/>
        <v>0.5</v>
      </c>
    </row>
    <row r="70" spans="3:39" ht="18.75" x14ac:dyDescent="0.3">
      <c r="C70" s="63"/>
      <c r="D70" s="66"/>
      <c r="E70" s="20" t="s">
        <v>61</v>
      </c>
      <c r="F70" s="16">
        <v>11</v>
      </c>
      <c r="G70" s="16">
        <v>18</v>
      </c>
      <c r="H70" s="16">
        <v>18</v>
      </c>
      <c r="I70" s="23">
        <f t="shared" si="3"/>
        <v>47</v>
      </c>
      <c r="M70" s="63"/>
      <c r="N70" s="66"/>
      <c r="O70" s="20" t="s">
        <v>61</v>
      </c>
      <c r="P70" s="26">
        <f t="shared" si="9"/>
        <v>0.23404255319148937</v>
      </c>
      <c r="Q70" s="26">
        <f t="shared" si="11"/>
        <v>0.38297872340425532</v>
      </c>
      <c r="R70" s="26">
        <f t="shared" si="10"/>
        <v>0.38297872340425532</v>
      </c>
      <c r="S70" s="34">
        <f t="shared" si="4"/>
        <v>1</v>
      </c>
      <c r="X70" s="68"/>
      <c r="Y70" s="63">
        <v>3</v>
      </c>
      <c r="Z70" s="29" t="s">
        <v>85</v>
      </c>
      <c r="AA70" s="30">
        <v>1</v>
      </c>
      <c r="AB70" s="30">
        <v>1</v>
      </c>
      <c r="AC70" s="32">
        <v>0</v>
      </c>
      <c r="AD70" s="7">
        <f t="shared" si="5"/>
        <v>2</v>
      </c>
      <c r="AH70" s="68"/>
      <c r="AI70" s="63">
        <v>3</v>
      </c>
      <c r="AJ70" s="29" t="s">
        <v>85</v>
      </c>
      <c r="AK70" s="26">
        <f t="shared" si="6"/>
        <v>0.5</v>
      </c>
      <c r="AL70" s="26">
        <f t="shared" si="7"/>
        <v>0.5</v>
      </c>
      <c r="AM70" s="26">
        <f t="shared" si="8"/>
        <v>0</v>
      </c>
    </row>
    <row r="71" spans="3:39" ht="18.75" x14ac:dyDescent="0.3">
      <c r="C71" s="63"/>
      <c r="D71" s="64">
        <v>2</v>
      </c>
      <c r="E71" s="20" t="s">
        <v>63</v>
      </c>
      <c r="F71" s="16">
        <v>0</v>
      </c>
      <c r="G71" s="16">
        <v>1</v>
      </c>
      <c r="H71" s="16">
        <v>1</v>
      </c>
      <c r="I71" s="23">
        <f t="shared" si="3"/>
        <v>2</v>
      </c>
      <c r="M71" s="63"/>
      <c r="N71" s="64">
        <v>2</v>
      </c>
      <c r="O71" s="20" t="s">
        <v>63</v>
      </c>
      <c r="P71" s="26">
        <f t="shared" si="9"/>
        <v>0</v>
      </c>
      <c r="Q71" s="26">
        <f t="shared" si="11"/>
        <v>0.5</v>
      </c>
      <c r="R71" s="26">
        <f t="shared" si="10"/>
        <v>0.5</v>
      </c>
      <c r="S71" s="34">
        <f t="shared" si="4"/>
        <v>1</v>
      </c>
      <c r="X71" s="68"/>
      <c r="Y71" s="63"/>
      <c r="Z71" s="29" t="s">
        <v>86</v>
      </c>
      <c r="AA71" s="30">
        <v>5</v>
      </c>
      <c r="AB71" s="30">
        <v>4</v>
      </c>
      <c r="AC71" s="32">
        <v>9</v>
      </c>
      <c r="AD71" s="7">
        <f t="shared" si="5"/>
        <v>18</v>
      </c>
      <c r="AH71" s="68"/>
      <c r="AI71" s="63"/>
      <c r="AJ71" s="29" t="s">
        <v>86</v>
      </c>
      <c r="AK71" s="26">
        <f t="shared" si="6"/>
        <v>0.27777777777777779</v>
      </c>
      <c r="AL71" s="26">
        <f t="shared" si="7"/>
        <v>0.22222222222222221</v>
      </c>
      <c r="AM71" s="26">
        <f t="shared" si="8"/>
        <v>0.5</v>
      </c>
    </row>
    <row r="72" spans="3:39" ht="18.75" x14ac:dyDescent="0.3">
      <c r="C72" s="63"/>
      <c r="D72" s="65"/>
      <c r="E72" s="20" t="s">
        <v>62</v>
      </c>
      <c r="F72" s="16">
        <v>1</v>
      </c>
      <c r="G72" s="16">
        <v>4</v>
      </c>
      <c r="H72" s="16">
        <v>2</v>
      </c>
      <c r="I72" s="23">
        <f t="shared" si="3"/>
        <v>7</v>
      </c>
      <c r="M72" s="63"/>
      <c r="N72" s="65"/>
      <c r="O72" s="20" t="s">
        <v>62</v>
      </c>
      <c r="P72" s="26">
        <f t="shared" si="9"/>
        <v>0.14285714285714285</v>
      </c>
      <c r="Q72" s="26">
        <f t="shared" si="11"/>
        <v>0.5714285714285714</v>
      </c>
      <c r="R72" s="26">
        <f t="shared" si="10"/>
        <v>0.2857142857142857</v>
      </c>
      <c r="S72" s="34">
        <f t="shared" si="4"/>
        <v>0.99999999999999989</v>
      </c>
      <c r="X72" s="68"/>
      <c r="Y72" s="63"/>
      <c r="Z72" s="29" t="s">
        <v>87</v>
      </c>
      <c r="AA72" s="30">
        <v>3</v>
      </c>
      <c r="AB72" s="30">
        <v>2</v>
      </c>
      <c r="AC72" s="32">
        <v>1</v>
      </c>
      <c r="AD72" s="7">
        <f t="shared" si="5"/>
        <v>6</v>
      </c>
      <c r="AH72" s="68"/>
      <c r="AI72" s="63"/>
      <c r="AJ72" s="29" t="s">
        <v>87</v>
      </c>
      <c r="AK72" s="26">
        <f t="shared" si="6"/>
        <v>0.5</v>
      </c>
      <c r="AL72" s="26">
        <f t="shared" si="7"/>
        <v>0.33333333333333331</v>
      </c>
      <c r="AM72" s="26">
        <f t="shared" si="8"/>
        <v>0.16666666666666666</v>
      </c>
    </row>
    <row r="73" spans="3:39" ht="18.75" x14ac:dyDescent="0.3">
      <c r="C73" s="63"/>
      <c r="D73" s="66"/>
      <c r="E73" s="20" t="s">
        <v>61</v>
      </c>
      <c r="F73" s="16">
        <v>3</v>
      </c>
      <c r="G73" s="16">
        <v>4</v>
      </c>
      <c r="H73" s="16">
        <v>5</v>
      </c>
      <c r="I73" s="23">
        <f t="shared" si="3"/>
        <v>12</v>
      </c>
      <c r="M73" s="63"/>
      <c r="N73" s="66"/>
      <c r="O73" s="20" t="s">
        <v>61</v>
      </c>
      <c r="P73" s="26">
        <f t="shared" si="9"/>
        <v>0.25</v>
      </c>
      <c r="Q73" s="26">
        <f t="shared" si="11"/>
        <v>0.33333333333333331</v>
      </c>
      <c r="R73" s="26">
        <f t="shared" si="10"/>
        <v>0.41666666666666669</v>
      </c>
      <c r="S73" s="34">
        <f t="shared" si="4"/>
        <v>1</v>
      </c>
      <c r="AD73" s="7">
        <f>SUM(AD51:AD72)</f>
        <v>564</v>
      </c>
    </row>
    <row r="74" spans="3:39" ht="18.75" x14ac:dyDescent="0.3">
      <c r="C74" s="63"/>
      <c r="D74" s="64">
        <v>3</v>
      </c>
      <c r="E74" s="20" t="s">
        <v>63</v>
      </c>
      <c r="F74" s="16">
        <v>0</v>
      </c>
      <c r="G74" s="16">
        <v>4</v>
      </c>
      <c r="H74" s="16">
        <v>0</v>
      </c>
      <c r="I74" s="23">
        <f t="shared" si="3"/>
        <v>4</v>
      </c>
      <c r="M74" s="63"/>
      <c r="N74" s="64">
        <v>3</v>
      </c>
      <c r="O74" s="20" t="s">
        <v>63</v>
      </c>
      <c r="P74" s="26">
        <f t="shared" si="9"/>
        <v>0</v>
      </c>
      <c r="Q74" s="26">
        <f t="shared" si="11"/>
        <v>1</v>
      </c>
      <c r="R74" s="26">
        <f t="shared" si="10"/>
        <v>0</v>
      </c>
      <c r="S74" s="34">
        <f t="shared" si="4"/>
        <v>1</v>
      </c>
    </row>
    <row r="75" spans="3:39" ht="18.75" x14ac:dyDescent="0.3">
      <c r="C75" s="63"/>
      <c r="D75" s="65"/>
      <c r="E75" s="20" t="s">
        <v>62</v>
      </c>
      <c r="F75" s="16">
        <v>4</v>
      </c>
      <c r="G75" s="16">
        <v>23</v>
      </c>
      <c r="H75" s="16">
        <v>6</v>
      </c>
      <c r="I75" s="23">
        <f t="shared" si="3"/>
        <v>33</v>
      </c>
      <c r="M75" s="63"/>
      <c r="N75" s="65"/>
      <c r="O75" s="20" t="s">
        <v>62</v>
      </c>
      <c r="P75" s="26">
        <f t="shared" si="9"/>
        <v>0.12121212121212122</v>
      </c>
      <c r="Q75" s="26">
        <f t="shared" si="11"/>
        <v>0.69696969696969702</v>
      </c>
      <c r="R75" s="26">
        <f t="shared" si="10"/>
        <v>0.18181818181818182</v>
      </c>
      <c r="S75" s="34">
        <f t="shared" si="4"/>
        <v>1</v>
      </c>
    </row>
    <row r="76" spans="3:39" ht="18.75" x14ac:dyDescent="0.3">
      <c r="C76" s="63"/>
      <c r="D76" s="66"/>
      <c r="E76" s="20" t="s">
        <v>61</v>
      </c>
      <c r="F76" s="16">
        <v>7</v>
      </c>
      <c r="G76" s="16">
        <v>23</v>
      </c>
      <c r="H76" s="16">
        <v>18</v>
      </c>
      <c r="I76" s="23">
        <f t="shared" si="3"/>
        <v>48</v>
      </c>
      <c r="M76" s="63"/>
      <c r="N76" s="66"/>
      <c r="O76" s="20" t="s">
        <v>61</v>
      </c>
      <c r="P76" s="26">
        <f t="shared" si="9"/>
        <v>0.14583333333333334</v>
      </c>
      <c r="Q76" s="26">
        <f t="shared" si="11"/>
        <v>0.47916666666666669</v>
      </c>
      <c r="R76" s="26">
        <f t="shared" si="10"/>
        <v>0.375</v>
      </c>
      <c r="S76" s="34">
        <f t="shared" si="4"/>
        <v>1</v>
      </c>
    </row>
    <row r="77" spans="3:39" ht="18.75" x14ac:dyDescent="0.3">
      <c r="C77" s="63" t="s">
        <v>54</v>
      </c>
      <c r="D77" s="64">
        <v>1</v>
      </c>
      <c r="E77" s="20" t="s">
        <v>63</v>
      </c>
      <c r="F77" s="16">
        <v>0</v>
      </c>
      <c r="G77" s="16">
        <v>1</v>
      </c>
      <c r="H77" s="16">
        <v>1</v>
      </c>
      <c r="I77" s="23">
        <f t="shared" si="3"/>
        <v>2</v>
      </c>
      <c r="M77" s="63" t="s">
        <v>54</v>
      </c>
      <c r="N77" s="64">
        <v>1</v>
      </c>
      <c r="O77" s="20" t="s">
        <v>63</v>
      </c>
      <c r="P77" s="26">
        <f t="shared" si="9"/>
        <v>0</v>
      </c>
      <c r="Q77" s="26">
        <f t="shared" si="11"/>
        <v>0.5</v>
      </c>
      <c r="R77" s="26">
        <f t="shared" si="10"/>
        <v>0.5</v>
      </c>
      <c r="S77" s="34">
        <f t="shared" si="4"/>
        <v>1</v>
      </c>
    </row>
    <row r="78" spans="3:39" ht="18.75" x14ac:dyDescent="0.3">
      <c r="C78" s="63"/>
      <c r="D78" s="65"/>
      <c r="E78" s="20" t="s">
        <v>62</v>
      </c>
      <c r="F78" s="16">
        <v>1</v>
      </c>
      <c r="G78" s="16">
        <v>13</v>
      </c>
      <c r="H78" s="16">
        <v>1</v>
      </c>
      <c r="I78" s="23">
        <f t="shared" si="3"/>
        <v>15</v>
      </c>
      <c r="M78" s="63"/>
      <c r="N78" s="65"/>
      <c r="O78" s="20" t="s">
        <v>62</v>
      </c>
      <c r="P78" s="26">
        <f t="shared" si="9"/>
        <v>6.6666666666666666E-2</v>
      </c>
      <c r="Q78" s="26">
        <v>0.86599999999999999</v>
      </c>
      <c r="R78" s="26">
        <f t="shared" si="10"/>
        <v>6.6666666666666666E-2</v>
      </c>
      <c r="S78" s="34">
        <f t="shared" si="4"/>
        <v>0.9993333333333333</v>
      </c>
      <c r="T78" s="15"/>
      <c r="U78">
        <v>1.0009999999999999</v>
      </c>
    </row>
    <row r="79" spans="3:39" ht="18.75" x14ac:dyDescent="0.3">
      <c r="C79" s="63"/>
      <c r="D79" s="66"/>
      <c r="E79" s="20" t="s">
        <v>61</v>
      </c>
      <c r="F79" s="16">
        <v>3</v>
      </c>
      <c r="G79" s="16">
        <v>17</v>
      </c>
      <c r="H79" s="16">
        <v>7</v>
      </c>
      <c r="I79" s="23">
        <f t="shared" si="3"/>
        <v>27</v>
      </c>
      <c r="M79" s="63"/>
      <c r="N79" s="66"/>
      <c r="O79" s="20" t="s">
        <v>61</v>
      </c>
      <c r="P79" s="26">
        <f t="shared" si="9"/>
        <v>0.1111111111111111</v>
      </c>
      <c r="Q79" s="26">
        <f t="shared" si="11"/>
        <v>0.62962962962962965</v>
      </c>
      <c r="R79" s="26">
        <f t="shared" si="10"/>
        <v>0.25925925925925924</v>
      </c>
      <c r="S79" s="34">
        <f t="shared" si="4"/>
        <v>1</v>
      </c>
    </row>
    <row r="80" spans="3:39" ht="18.75" x14ac:dyDescent="0.3">
      <c r="C80" s="63"/>
      <c r="D80" s="19">
        <v>2</v>
      </c>
      <c r="E80" s="20" t="s">
        <v>61</v>
      </c>
      <c r="F80" s="16">
        <v>0</v>
      </c>
      <c r="G80" s="16">
        <v>2</v>
      </c>
      <c r="H80" s="16">
        <v>2</v>
      </c>
      <c r="I80" s="23">
        <f t="shared" si="3"/>
        <v>4</v>
      </c>
      <c r="M80" s="63"/>
      <c r="N80" s="19">
        <v>2</v>
      </c>
      <c r="O80" s="20" t="s">
        <v>61</v>
      </c>
      <c r="P80" s="26">
        <f t="shared" si="9"/>
        <v>0</v>
      </c>
      <c r="Q80" s="26">
        <f t="shared" si="11"/>
        <v>0.5</v>
      </c>
      <c r="R80" s="26">
        <f t="shared" si="10"/>
        <v>0.5</v>
      </c>
      <c r="S80" s="34">
        <f t="shared" si="4"/>
        <v>1</v>
      </c>
    </row>
    <row r="81" spans="3:48" ht="18.75" x14ac:dyDescent="0.3">
      <c r="C81" s="63"/>
      <c r="D81" s="64">
        <v>3</v>
      </c>
      <c r="E81" s="20" t="s">
        <v>62</v>
      </c>
      <c r="F81" s="16">
        <v>1</v>
      </c>
      <c r="G81" s="16">
        <v>13</v>
      </c>
      <c r="H81" s="16">
        <v>0</v>
      </c>
      <c r="I81" s="23">
        <f t="shared" si="3"/>
        <v>14</v>
      </c>
      <c r="M81" s="63"/>
      <c r="N81" s="64">
        <v>3</v>
      </c>
      <c r="O81" s="20" t="s">
        <v>62</v>
      </c>
      <c r="P81" s="26">
        <f t="shared" si="9"/>
        <v>7.1428571428571425E-2</v>
      </c>
      <c r="Q81" s="26">
        <f t="shared" si="11"/>
        <v>0.9285714285714286</v>
      </c>
      <c r="R81" s="26">
        <f t="shared" si="10"/>
        <v>0</v>
      </c>
      <c r="S81" s="34">
        <f t="shared" si="4"/>
        <v>1</v>
      </c>
    </row>
    <row r="82" spans="3:48" ht="18.75" x14ac:dyDescent="0.3">
      <c r="C82" s="63"/>
      <c r="D82" s="66"/>
      <c r="E82" s="20" t="s">
        <v>61</v>
      </c>
      <c r="F82" s="16">
        <v>1</v>
      </c>
      <c r="G82" s="16">
        <v>5</v>
      </c>
      <c r="H82" s="16">
        <v>7</v>
      </c>
      <c r="I82" s="23">
        <f t="shared" si="3"/>
        <v>13</v>
      </c>
      <c r="M82" s="63"/>
      <c r="N82" s="66"/>
      <c r="O82" s="20" t="s">
        <v>61</v>
      </c>
      <c r="P82" s="26">
        <f t="shared" si="9"/>
        <v>7.6923076923076927E-2</v>
      </c>
      <c r="Q82" s="26">
        <f t="shared" si="11"/>
        <v>0.38461538461538464</v>
      </c>
      <c r="R82" s="26">
        <f t="shared" si="10"/>
        <v>0.53846153846153844</v>
      </c>
      <c r="S82" s="34">
        <f t="shared" si="4"/>
        <v>1</v>
      </c>
    </row>
    <row r="83" spans="3:48" x14ac:dyDescent="0.25">
      <c r="I83" s="15">
        <f>SUM(I52:I82)</f>
        <v>564</v>
      </c>
      <c r="S83" s="15">
        <f>SUM(S52:S82)</f>
        <v>31.000468384074939</v>
      </c>
    </row>
    <row r="87" spans="3:48" x14ac:dyDescent="0.25">
      <c r="P87" s="10"/>
    </row>
    <row r="88" spans="3:48" x14ac:dyDescent="0.25">
      <c r="P88" s="10"/>
    </row>
    <row r="89" spans="3:48" x14ac:dyDescent="0.25">
      <c r="P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</row>
    <row r="90" spans="3:48" x14ac:dyDescent="0.25">
      <c r="M90" s="10">
        <v>0</v>
      </c>
      <c r="O90" s="10">
        <v>0</v>
      </c>
      <c r="P90" s="10">
        <v>1.6393442622950821E-2</v>
      </c>
      <c r="Q90" s="10">
        <v>7.2727272727272724E-2</v>
      </c>
      <c r="R90" s="10">
        <v>0</v>
      </c>
      <c r="S90" s="10">
        <v>0</v>
      </c>
      <c r="T90" s="10">
        <v>0.1</v>
      </c>
      <c r="U90" s="10">
        <v>0</v>
      </c>
      <c r="V90" s="10">
        <v>2.2222222222222223E-2</v>
      </c>
      <c r="W90" s="10">
        <v>0.1111111111111111</v>
      </c>
      <c r="X90" s="10">
        <v>1</v>
      </c>
      <c r="Y90" s="10">
        <v>5.8823529411764705E-2</v>
      </c>
      <c r="Z90" s="10">
        <v>0.25</v>
      </c>
      <c r="AA90" s="10">
        <v>0.2</v>
      </c>
      <c r="AB90" s="10">
        <v>0</v>
      </c>
      <c r="AC90" s="10">
        <v>0</v>
      </c>
      <c r="AD90" s="10">
        <v>0.2857142857142857</v>
      </c>
      <c r="AE90" s="10">
        <v>0.33333333333333331</v>
      </c>
      <c r="AF90" s="10">
        <v>0.11904761904761904</v>
      </c>
      <c r="AG90" s="10">
        <v>0.23404255319148937</v>
      </c>
      <c r="AH90" s="10">
        <v>0</v>
      </c>
      <c r="AI90" s="10">
        <v>0.14285714285714285</v>
      </c>
      <c r="AJ90" s="10">
        <v>0.25</v>
      </c>
      <c r="AK90" s="10">
        <v>0</v>
      </c>
      <c r="AL90" s="10">
        <v>0.12121212121212122</v>
      </c>
      <c r="AM90" s="10">
        <v>0.14583333333333334</v>
      </c>
      <c r="AN90" s="10">
        <v>0</v>
      </c>
      <c r="AO90" s="10">
        <v>6.6666666666666666E-2</v>
      </c>
      <c r="AP90" s="10">
        <v>0.1111111111111111</v>
      </c>
      <c r="AQ90" s="10">
        <v>0</v>
      </c>
      <c r="AR90" s="10">
        <v>7.1428571428571425E-2</v>
      </c>
      <c r="AS90" s="10">
        <v>7.6923076923076927E-2</v>
      </c>
    </row>
    <row r="91" spans="3:48" x14ac:dyDescent="0.25">
      <c r="M91" s="10">
        <v>1.6393442622950821E-2</v>
      </c>
      <c r="P91" s="10"/>
    </row>
    <row r="92" spans="3:48" x14ac:dyDescent="0.25">
      <c r="M92" s="10">
        <v>7.2727272727272724E-2</v>
      </c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</row>
    <row r="93" spans="3:48" x14ac:dyDescent="0.25">
      <c r="M93" s="10">
        <v>0</v>
      </c>
      <c r="P93" s="10"/>
    </row>
    <row r="94" spans="3:48" x14ac:dyDescent="0.25">
      <c r="M94" s="10">
        <v>0</v>
      </c>
      <c r="P94" s="10"/>
    </row>
    <row r="95" spans="3:48" x14ac:dyDescent="0.25">
      <c r="M95" s="10">
        <v>0.1</v>
      </c>
      <c r="P95" s="10"/>
    </row>
    <row r="96" spans="3:48" x14ac:dyDescent="0.25">
      <c r="M96" s="10">
        <v>0</v>
      </c>
      <c r="P96" s="10"/>
    </row>
    <row r="97" spans="13:16" x14ac:dyDescent="0.25">
      <c r="M97" s="10">
        <v>2.2222222222222223E-2</v>
      </c>
      <c r="P97" s="10"/>
    </row>
    <row r="98" spans="13:16" x14ac:dyDescent="0.25">
      <c r="M98" s="10">
        <v>0.1111111111111111</v>
      </c>
      <c r="P98" s="10"/>
    </row>
    <row r="99" spans="13:16" x14ac:dyDescent="0.25">
      <c r="M99" s="10">
        <v>1</v>
      </c>
      <c r="P99" s="10"/>
    </row>
    <row r="100" spans="13:16" x14ac:dyDescent="0.25">
      <c r="M100" s="10">
        <v>5.8823529411764705E-2</v>
      </c>
      <c r="P100" s="10"/>
    </row>
    <row r="101" spans="13:16" x14ac:dyDescent="0.25">
      <c r="M101" s="10">
        <v>0.25</v>
      </c>
      <c r="P101" s="10"/>
    </row>
    <row r="102" spans="13:16" x14ac:dyDescent="0.25">
      <c r="M102" s="10">
        <v>0.2</v>
      </c>
      <c r="P102" s="10"/>
    </row>
    <row r="103" spans="13:16" x14ac:dyDescent="0.25">
      <c r="M103" s="10">
        <v>0</v>
      </c>
      <c r="P103" s="10"/>
    </row>
    <row r="104" spans="13:16" x14ac:dyDescent="0.25">
      <c r="M104" s="10">
        <v>0</v>
      </c>
      <c r="P104" s="10"/>
    </row>
    <row r="105" spans="13:16" x14ac:dyDescent="0.25">
      <c r="M105" s="10">
        <v>0.2857142857142857</v>
      </c>
      <c r="P105" s="10"/>
    </row>
    <row r="106" spans="13:16" x14ac:dyDescent="0.25">
      <c r="M106" s="10">
        <v>0.33333333333333331</v>
      </c>
      <c r="P106" s="10"/>
    </row>
    <row r="107" spans="13:16" x14ac:dyDescent="0.25">
      <c r="M107" s="10">
        <v>0.11904761904761904</v>
      </c>
      <c r="P107" s="10"/>
    </row>
    <row r="108" spans="13:16" x14ac:dyDescent="0.25">
      <c r="M108" s="10">
        <v>0.23404255319148937</v>
      </c>
      <c r="P108" s="10"/>
    </row>
    <row r="109" spans="13:16" x14ac:dyDescent="0.25">
      <c r="M109" s="10">
        <v>0</v>
      </c>
      <c r="P109" s="10"/>
    </row>
    <row r="110" spans="13:16" x14ac:dyDescent="0.25">
      <c r="M110" s="10">
        <v>0.14285714285714285</v>
      </c>
      <c r="P110" s="10"/>
    </row>
    <row r="111" spans="13:16" x14ac:dyDescent="0.25">
      <c r="M111" s="10">
        <v>0.25</v>
      </c>
      <c r="P111" s="10"/>
    </row>
    <row r="112" spans="13:16" x14ac:dyDescent="0.25">
      <c r="M112" s="10">
        <v>0</v>
      </c>
      <c r="P112" s="10"/>
    </row>
    <row r="113" spans="13:16" x14ac:dyDescent="0.25">
      <c r="M113" s="10">
        <v>0.12121212121212122</v>
      </c>
      <c r="P113" s="10"/>
    </row>
    <row r="114" spans="13:16" x14ac:dyDescent="0.25">
      <c r="M114" s="10">
        <v>0.14583333333333334</v>
      </c>
      <c r="P114" s="10"/>
    </row>
    <row r="115" spans="13:16" x14ac:dyDescent="0.25">
      <c r="M115" s="10">
        <v>0</v>
      </c>
      <c r="P115" s="10"/>
    </row>
    <row r="116" spans="13:16" x14ac:dyDescent="0.25">
      <c r="M116" s="10">
        <v>6.6666666666666666E-2</v>
      </c>
      <c r="P116" s="10"/>
    </row>
    <row r="117" spans="13:16" x14ac:dyDescent="0.25">
      <c r="M117" s="10">
        <v>0.1111111111111111</v>
      </c>
      <c r="P117" s="10"/>
    </row>
    <row r="118" spans="13:16" x14ac:dyDescent="0.25">
      <c r="M118" s="10">
        <v>0</v>
      </c>
    </row>
    <row r="119" spans="13:16" x14ac:dyDescent="0.25">
      <c r="M119" s="10">
        <v>7.1428571428571425E-2</v>
      </c>
    </row>
    <row r="120" spans="13:16" x14ac:dyDescent="0.25">
      <c r="M120" s="10">
        <v>7.6923076923076927E-2</v>
      </c>
    </row>
    <row r="121" spans="13:16" x14ac:dyDescent="0.25">
      <c r="M121" s="10"/>
    </row>
    <row r="122" spans="13:16" x14ac:dyDescent="0.25">
      <c r="M122" s="10"/>
    </row>
  </sheetData>
  <mergeCells count="53">
    <mergeCell ref="AH67:AH72"/>
    <mergeCell ref="AI68:AI69"/>
    <mergeCell ref="AI70:AI72"/>
    <mergeCell ref="AH58:AH66"/>
    <mergeCell ref="AI58:AI60"/>
    <mergeCell ref="AI61:AI63"/>
    <mergeCell ref="AI64:AI66"/>
    <mergeCell ref="AA48:AC49"/>
    <mergeCell ref="Y61:Y63"/>
    <mergeCell ref="Y64:Y66"/>
    <mergeCell ref="AK48:AM49"/>
    <mergeCell ref="AH51:AH57"/>
    <mergeCell ref="AI52:AI54"/>
    <mergeCell ref="AI55:AI57"/>
    <mergeCell ref="Y58:Y60"/>
    <mergeCell ref="Y52:Y54"/>
    <mergeCell ref="Y55:Y57"/>
    <mergeCell ref="M77:M82"/>
    <mergeCell ref="N77:N79"/>
    <mergeCell ref="N81:N82"/>
    <mergeCell ref="Y68:Y69"/>
    <mergeCell ref="Y70:Y72"/>
    <mergeCell ref="P48:R49"/>
    <mergeCell ref="X51:X57"/>
    <mergeCell ref="X67:X72"/>
    <mergeCell ref="M61:M67"/>
    <mergeCell ref="N61:N63"/>
    <mergeCell ref="N64:N65"/>
    <mergeCell ref="N66:N67"/>
    <mergeCell ref="M68:M76"/>
    <mergeCell ref="N68:N70"/>
    <mergeCell ref="N71:N73"/>
    <mergeCell ref="N74:N76"/>
    <mergeCell ref="M52:M60"/>
    <mergeCell ref="N52:N54"/>
    <mergeCell ref="N55:N57"/>
    <mergeCell ref="N58:N60"/>
    <mergeCell ref="X58:X66"/>
    <mergeCell ref="C68:C76"/>
    <mergeCell ref="D68:D70"/>
    <mergeCell ref="D71:D73"/>
    <mergeCell ref="D74:D76"/>
    <mergeCell ref="C77:C82"/>
    <mergeCell ref="D77:D79"/>
    <mergeCell ref="D81:D82"/>
    <mergeCell ref="C52:C60"/>
    <mergeCell ref="D52:D54"/>
    <mergeCell ref="D55:D57"/>
    <mergeCell ref="D58:D60"/>
    <mergeCell ref="C61:C67"/>
    <mergeCell ref="D61:D63"/>
    <mergeCell ref="D64:D65"/>
    <mergeCell ref="D66:D6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AC81C-5E1D-484C-9005-1C0925935318}">
  <dimension ref="A1:V22"/>
  <sheetViews>
    <sheetView topLeftCell="A4" workbookViewId="0">
      <selection activeCell="P22" sqref="P22"/>
    </sheetView>
  </sheetViews>
  <sheetFormatPr defaultRowHeight="15" x14ac:dyDescent="0.25"/>
  <cols>
    <col min="1" max="1" width="3.42578125" customWidth="1"/>
    <col min="2" max="2" width="15.5703125" customWidth="1"/>
    <col min="3" max="3" width="12.5703125" customWidth="1"/>
    <col min="4" max="7" width="9.7109375" customWidth="1"/>
    <col min="8" max="8" width="10.140625" customWidth="1"/>
    <col min="9" max="9" width="9.7109375" customWidth="1"/>
    <col min="10" max="10" width="10.42578125" customWidth="1"/>
    <col min="11" max="11" width="10.28515625" customWidth="1"/>
    <col min="12" max="12" width="9.7109375" customWidth="1"/>
    <col min="13" max="13" width="11.7109375" customWidth="1"/>
    <col min="14" max="14" width="15.85546875" customWidth="1"/>
    <col min="15" max="15" width="15.140625" customWidth="1"/>
    <col min="16" max="16" width="15.7109375" customWidth="1"/>
    <col min="19" max="19" width="13.5703125" customWidth="1"/>
  </cols>
  <sheetData>
    <row r="1" spans="1:22" x14ac:dyDescent="0.25">
      <c r="B1" s="35"/>
      <c r="C1" s="35"/>
      <c r="D1" s="35"/>
      <c r="E1" s="35"/>
      <c r="F1" s="35"/>
      <c r="G1" s="35"/>
      <c r="H1" s="35"/>
    </row>
    <row r="2" spans="1:22" x14ac:dyDescent="0.25">
      <c r="B2" s="35"/>
      <c r="C2" s="35"/>
      <c r="D2" s="35"/>
      <c r="E2" s="35"/>
      <c r="F2" s="35"/>
      <c r="G2" s="35"/>
      <c r="H2" s="35"/>
      <c r="K2" s="35"/>
      <c r="L2" s="35"/>
      <c r="M2" s="35"/>
      <c r="N2" s="35"/>
      <c r="O2" s="35"/>
      <c r="P2" s="35"/>
    </row>
    <row r="3" spans="1:22" ht="15.75" x14ac:dyDescent="0.25">
      <c r="B3" s="37"/>
      <c r="C3" s="37"/>
      <c r="D3" s="73" t="s">
        <v>1173</v>
      </c>
      <c r="E3" s="73"/>
      <c r="F3" s="73"/>
      <c r="G3" s="36"/>
      <c r="H3" s="35"/>
      <c r="K3" s="37"/>
      <c r="L3" s="37"/>
      <c r="M3" s="73" t="s">
        <v>1173</v>
      </c>
      <c r="N3" s="73"/>
      <c r="O3" s="36"/>
      <c r="P3" s="35"/>
    </row>
    <row r="4" spans="1:22" ht="15.75" x14ac:dyDescent="0.25">
      <c r="A4" s="35"/>
      <c r="B4" s="37"/>
      <c r="C4" s="37"/>
      <c r="D4" s="45" t="s">
        <v>1174</v>
      </c>
      <c r="E4" s="48" t="s">
        <v>1175</v>
      </c>
      <c r="F4" s="49" t="s">
        <v>1176</v>
      </c>
      <c r="G4" s="36"/>
      <c r="H4" s="35"/>
      <c r="I4" s="35"/>
      <c r="J4" s="35"/>
      <c r="K4" s="37"/>
      <c r="L4" s="37"/>
      <c r="M4" s="40" t="s">
        <v>1178</v>
      </c>
      <c r="N4" s="41" t="s">
        <v>1179</v>
      </c>
      <c r="O4" s="36"/>
      <c r="P4" s="35"/>
    </row>
    <row r="5" spans="1:22" ht="15.75" x14ac:dyDescent="0.25">
      <c r="A5" s="35"/>
      <c r="B5" s="74" t="s">
        <v>1177</v>
      </c>
      <c r="C5" s="45" t="s">
        <v>1174</v>
      </c>
      <c r="D5" s="43">
        <v>216</v>
      </c>
      <c r="E5" s="44">
        <v>27</v>
      </c>
      <c r="F5" s="44">
        <v>9</v>
      </c>
      <c r="G5" s="36"/>
      <c r="H5" s="35"/>
      <c r="I5" s="35"/>
      <c r="J5" s="35"/>
      <c r="K5" s="74" t="s">
        <v>1177</v>
      </c>
      <c r="L5" s="40" t="s">
        <v>1178</v>
      </c>
      <c r="M5" s="38">
        <v>214</v>
      </c>
      <c r="N5" s="39">
        <v>38</v>
      </c>
      <c r="O5" s="36"/>
      <c r="P5" s="35"/>
    </row>
    <row r="6" spans="1:22" ht="15.75" x14ac:dyDescent="0.25">
      <c r="A6" s="35"/>
      <c r="B6" s="74"/>
      <c r="C6" s="46" t="s">
        <v>1175</v>
      </c>
      <c r="D6" s="44">
        <v>36</v>
      </c>
      <c r="E6" s="43">
        <v>186</v>
      </c>
      <c r="F6" s="44">
        <v>2</v>
      </c>
      <c r="G6" s="36"/>
      <c r="H6" s="35"/>
      <c r="I6" s="35"/>
      <c r="J6" s="35"/>
      <c r="K6" s="74"/>
      <c r="L6" s="42" t="s">
        <v>1179</v>
      </c>
      <c r="M6" s="39">
        <v>47</v>
      </c>
      <c r="N6" s="38">
        <v>265</v>
      </c>
      <c r="O6" s="36"/>
      <c r="P6" s="35"/>
    </row>
    <row r="7" spans="1:22" ht="15.75" x14ac:dyDescent="0.25">
      <c r="A7" s="35"/>
      <c r="B7" s="74"/>
      <c r="C7" s="47" t="s">
        <v>1176</v>
      </c>
      <c r="D7" s="44">
        <v>15</v>
      </c>
      <c r="E7" s="44">
        <v>17</v>
      </c>
      <c r="F7" s="43">
        <v>56</v>
      </c>
      <c r="G7" s="36"/>
      <c r="H7" s="35"/>
      <c r="I7" s="35"/>
      <c r="J7" s="35"/>
      <c r="K7" s="50"/>
      <c r="L7" s="36"/>
      <c r="M7" s="36"/>
      <c r="N7" s="36"/>
      <c r="O7" s="36"/>
      <c r="P7" s="35"/>
      <c r="Q7" s="35"/>
      <c r="R7" s="35"/>
      <c r="S7" s="35"/>
      <c r="T7" s="35"/>
      <c r="U7" s="35"/>
    </row>
    <row r="8" spans="1:22" x14ac:dyDescent="0.25">
      <c r="A8" s="35"/>
      <c r="B8" s="36"/>
      <c r="C8" s="36"/>
      <c r="D8" s="36"/>
      <c r="E8" s="36"/>
      <c r="F8" s="36"/>
      <c r="G8" s="36"/>
      <c r="H8" s="35"/>
      <c r="I8" s="35"/>
      <c r="J8" s="35"/>
      <c r="K8" s="36"/>
      <c r="M8" s="35"/>
      <c r="N8" s="35"/>
      <c r="O8" s="36"/>
      <c r="P8" s="35"/>
      <c r="Q8" s="35"/>
      <c r="R8" s="35"/>
      <c r="S8" s="35"/>
      <c r="T8" s="35"/>
      <c r="U8" s="35"/>
    </row>
    <row r="9" spans="1:22" x14ac:dyDescent="0.25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</row>
    <row r="10" spans="1:22" x14ac:dyDescent="0.25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</row>
    <row r="11" spans="1:22" x14ac:dyDescent="0.25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</row>
    <row r="12" spans="1:22" ht="15.75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72" t="s">
        <v>1191</v>
      </c>
      <c r="Q12" s="72"/>
      <c r="R12" s="72"/>
      <c r="S12" s="72"/>
      <c r="T12" s="35"/>
      <c r="U12" s="35"/>
      <c r="V12" s="35"/>
    </row>
    <row r="13" spans="1:22" ht="15.75" x14ac:dyDescent="0.25">
      <c r="A13" s="35"/>
      <c r="B13" s="35"/>
      <c r="C13" s="61" t="s">
        <v>1166</v>
      </c>
      <c r="D13" s="57" t="s">
        <v>651</v>
      </c>
      <c r="E13" s="57" t="s">
        <v>651</v>
      </c>
      <c r="F13" s="57" t="s">
        <v>651</v>
      </c>
      <c r="G13" s="57" t="s">
        <v>650</v>
      </c>
      <c r="H13" s="57" t="s">
        <v>650</v>
      </c>
      <c r="I13" s="57" t="s">
        <v>650</v>
      </c>
      <c r="J13" s="57" t="s">
        <v>652</v>
      </c>
      <c r="K13" s="57" t="s">
        <v>652</v>
      </c>
      <c r="L13" s="57" t="s">
        <v>652</v>
      </c>
      <c r="M13" s="35"/>
      <c r="N13" s="35"/>
      <c r="O13" s="35"/>
      <c r="P13" s="58" t="s">
        <v>1192</v>
      </c>
      <c r="Q13" s="58" t="s">
        <v>84</v>
      </c>
      <c r="R13" s="58" t="s">
        <v>1193</v>
      </c>
      <c r="S13" s="58" t="s">
        <v>82</v>
      </c>
      <c r="T13" s="35"/>
      <c r="U13" s="35"/>
      <c r="V13" s="35"/>
    </row>
    <row r="14" spans="1:22" ht="15.75" x14ac:dyDescent="0.25">
      <c r="A14" s="35"/>
      <c r="B14" s="35"/>
      <c r="C14" s="62" t="s">
        <v>1189</v>
      </c>
      <c r="D14" s="58" t="s">
        <v>1186</v>
      </c>
      <c r="E14" s="58" t="s">
        <v>1187</v>
      </c>
      <c r="F14" s="58" t="s">
        <v>1188</v>
      </c>
      <c r="G14" s="58" t="s">
        <v>1186</v>
      </c>
      <c r="H14" s="58" t="s">
        <v>1187</v>
      </c>
      <c r="I14" s="58" t="s">
        <v>1188</v>
      </c>
      <c r="J14" s="58" t="s">
        <v>1186</v>
      </c>
      <c r="K14" s="58" t="s">
        <v>1187</v>
      </c>
      <c r="L14" s="58" t="s">
        <v>1188</v>
      </c>
      <c r="M14" s="35"/>
      <c r="N14" s="71" t="s">
        <v>1157</v>
      </c>
      <c r="O14" s="59" t="s">
        <v>86</v>
      </c>
      <c r="P14" s="60">
        <v>2</v>
      </c>
      <c r="Q14" s="56">
        <v>3</v>
      </c>
      <c r="R14" s="56">
        <v>1</v>
      </c>
      <c r="S14" s="56">
        <v>2</v>
      </c>
      <c r="T14" s="35"/>
      <c r="U14" s="35"/>
      <c r="V14" s="35"/>
    </row>
    <row r="15" spans="1:22" ht="15" customHeight="1" x14ac:dyDescent="0.25">
      <c r="A15" s="35"/>
      <c r="B15" s="71" t="s">
        <v>1190</v>
      </c>
      <c r="C15" s="59" t="s">
        <v>653</v>
      </c>
      <c r="D15" s="56">
        <v>1</v>
      </c>
      <c r="E15" s="56">
        <v>1</v>
      </c>
      <c r="F15" s="56">
        <v>2</v>
      </c>
      <c r="G15" s="56">
        <v>2</v>
      </c>
      <c r="H15" s="56">
        <v>2</v>
      </c>
      <c r="I15" s="56">
        <v>2</v>
      </c>
      <c r="J15" s="56">
        <v>2</v>
      </c>
      <c r="K15" s="56">
        <v>2</v>
      </c>
      <c r="L15" s="56">
        <v>3</v>
      </c>
      <c r="M15" s="35"/>
      <c r="N15" s="71"/>
      <c r="O15" s="55" t="s">
        <v>87</v>
      </c>
      <c r="P15" s="60">
        <v>3</v>
      </c>
      <c r="Q15" s="56">
        <v>3</v>
      </c>
      <c r="R15" s="56">
        <v>1</v>
      </c>
      <c r="S15" s="56">
        <v>2</v>
      </c>
      <c r="T15" s="35"/>
      <c r="U15" s="35"/>
      <c r="V15" s="35"/>
    </row>
    <row r="16" spans="1:22" ht="15.75" x14ac:dyDescent="0.25">
      <c r="A16" s="35"/>
      <c r="B16" s="71"/>
      <c r="C16" s="59" t="s">
        <v>654</v>
      </c>
      <c r="D16" s="56">
        <v>1</v>
      </c>
      <c r="E16" s="56">
        <v>2</v>
      </c>
      <c r="F16" s="56">
        <v>2</v>
      </c>
      <c r="G16" s="56">
        <v>2</v>
      </c>
      <c r="H16" s="56">
        <v>2</v>
      </c>
      <c r="I16" s="56">
        <v>3</v>
      </c>
      <c r="J16" s="56">
        <v>2</v>
      </c>
      <c r="K16" s="56">
        <v>3</v>
      </c>
      <c r="L16" s="56">
        <v>3</v>
      </c>
      <c r="M16" s="35"/>
      <c r="N16" s="71"/>
      <c r="O16" s="55" t="s">
        <v>85</v>
      </c>
      <c r="P16" s="60">
        <v>3</v>
      </c>
      <c r="Q16" s="56">
        <v>3</v>
      </c>
      <c r="R16" s="56">
        <v>2</v>
      </c>
      <c r="S16" s="56">
        <v>3</v>
      </c>
      <c r="T16" s="35"/>
      <c r="U16" s="35"/>
      <c r="V16" s="35"/>
    </row>
    <row r="17" spans="1:22" ht="15.75" x14ac:dyDescent="0.25">
      <c r="A17" s="35"/>
      <c r="B17" s="71"/>
      <c r="C17" s="59" t="s">
        <v>655</v>
      </c>
      <c r="D17" s="56">
        <v>2</v>
      </c>
      <c r="E17" s="56">
        <v>2</v>
      </c>
      <c r="F17" s="56">
        <v>3</v>
      </c>
      <c r="G17" s="56">
        <v>2</v>
      </c>
      <c r="H17" s="56">
        <v>2</v>
      </c>
      <c r="I17" s="56">
        <v>3</v>
      </c>
      <c r="J17" s="56">
        <v>3</v>
      </c>
      <c r="K17" s="56">
        <v>3</v>
      </c>
      <c r="L17" s="56">
        <v>3</v>
      </c>
      <c r="M17" s="35"/>
      <c r="N17" s="35"/>
      <c r="O17" s="35"/>
      <c r="P17" s="35"/>
      <c r="Q17" s="35"/>
      <c r="R17" s="35"/>
      <c r="S17" s="35"/>
      <c r="T17" s="35"/>
      <c r="U17" s="35"/>
      <c r="V17" s="35"/>
    </row>
    <row r="18" spans="1:22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</row>
    <row r="19" spans="1:22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</row>
    <row r="20" spans="1:22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</row>
    <row r="21" spans="1:22" x14ac:dyDescent="0.25">
      <c r="O21" s="35"/>
      <c r="P21" s="35"/>
      <c r="Q21" s="35"/>
      <c r="R21" s="35"/>
      <c r="S21" s="35"/>
      <c r="T21" s="35"/>
    </row>
    <row r="22" spans="1:22" x14ac:dyDescent="0.25">
      <c r="O22" s="35"/>
      <c r="P22" s="35"/>
      <c r="Q22" s="35"/>
      <c r="R22" s="35"/>
      <c r="S22" s="35"/>
      <c r="T22" s="35"/>
    </row>
  </sheetData>
  <mergeCells count="7">
    <mergeCell ref="N14:N16"/>
    <mergeCell ref="P12:S12"/>
    <mergeCell ref="D3:F3"/>
    <mergeCell ref="B5:B7"/>
    <mergeCell ref="M3:N3"/>
    <mergeCell ref="K5:K6"/>
    <mergeCell ref="B15:B17"/>
  </mergeCells>
  <phoneticPr fontId="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4</vt:i4>
      </vt:variant>
    </vt:vector>
  </HeadingPairs>
  <TitlesOfParts>
    <vt:vector size="4" baseType="lpstr">
      <vt:lpstr>BD</vt:lpstr>
      <vt:lpstr>Independência</vt:lpstr>
      <vt:lpstr>Probabilidades</vt:lpstr>
      <vt:lpstr>Tabelas_e_Matrizes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Medeiros Rocha</dc:creator>
  <cp:lastModifiedBy>35192</cp:lastModifiedBy>
  <dcterms:created xsi:type="dcterms:W3CDTF">2021-12-01T17:32:19Z</dcterms:created>
  <dcterms:modified xsi:type="dcterms:W3CDTF">2021-12-16T12:38:31Z</dcterms:modified>
</cp:coreProperties>
</file>