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ndres\act\dev\PlatformIO\Projects\tmega-pwm\"/>
    </mc:Choice>
  </mc:AlternateContent>
  <xr:revisionPtr revIDLastSave="0" documentId="8_{F982947B-299C-4028-B69B-C0FA0BB70853}" xr6:coauthVersionLast="47" xr6:coauthVersionMax="47" xr10:uidLastSave="{00000000-0000-0000-0000-000000000000}"/>
  <bookViews>
    <workbookView xWindow="1215" yWindow="1245" windowWidth="26625" windowHeight="14100" xr2:uid="{CD40E96C-BADB-4FB2-81E3-0DF850EC9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0</c:formatCode>
                <c:ptCount val="20"/>
                <c:pt idx="0">
                  <c:v>50</c:v>
                </c:pt>
                <c:pt idx="1">
                  <c:v>38.431089342012037</c:v>
                </c:pt>
                <c:pt idx="2">
                  <c:v>31.663710432895773</c:v>
                </c:pt>
                <c:pt idx="3">
                  <c:v>26.862178684024084</c:v>
                </c:pt>
                <c:pt idx="4">
                  <c:v>23.137821315975916</c:v>
                </c:pt>
                <c:pt idx="5">
                  <c:v>20.094799774907809</c:v>
                </c:pt>
                <c:pt idx="6">
                  <c:v>17.521961721452833</c:v>
                </c:pt>
                <c:pt idx="7">
                  <c:v>15.293268026036127</c:v>
                </c:pt>
                <c:pt idx="8">
                  <c:v>13.32742086579154</c:v>
                </c:pt>
                <c:pt idx="9">
                  <c:v>11.56891065798796</c:v>
                </c:pt>
                <c:pt idx="10">
                  <c:v>9.9781446765664334</c:v>
                </c:pt>
                <c:pt idx="11">
                  <c:v>8.525889116919851</c:v>
                </c:pt>
                <c:pt idx="12">
                  <c:v>7.1899435055555641</c:v>
                </c:pt>
                <c:pt idx="13">
                  <c:v>5.9530510634648746</c:v>
                </c:pt>
                <c:pt idx="14">
                  <c:v>4.8015317488716835</c:v>
                </c:pt>
                <c:pt idx="15">
                  <c:v>3.7243573680481665</c:v>
                </c:pt>
                <c:pt idx="16">
                  <c:v>2.7125075717292084</c:v>
                </c:pt>
                <c:pt idx="17">
                  <c:v>1.7585102078035828</c:v>
                </c:pt>
                <c:pt idx="18">
                  <c:v>0.85610611536222203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9-4A56-9A6C-99B45145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15368"/>
        <c:axId val="686313728"/>
      </c:scatterChart>
      <c:valAx>
        <c:axId val="68631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3728"/>
        <c:crosses val="autoZero"/>
        <c:crossBetween val="midCat"/>
      </c:valAx>
      <c:valAx>
        <c:axId val="686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1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6</xdr:row>
      <xdr:rowOff>119062</xdr:rowOff>
    </xdr:from>
    <xdr:to>
      <xdr:col>13</xdr:col>
      <xdr:colOff>319087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3EF4-68E6-45CF-91AA-CE7D713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1D64-9060-47AF-BFD9-6A1E4368A620}">
  <dimension ref="A2:E21"/>
  <sheetViews>
    <sheetView tabSelected="1" workbookViewId="0"/>
  </sheetViews>
  <sheetFormatPr defaultRowHeight="15" x14ac:dyDescent="0.25"/>
  <sheetData>
    <row r="2" spans="1:5" x14ac:dyDescent="0.25">
      <c r="A2">
        <v>1</v>
      </c>
      <c r="B2">
        <f>21-A2</f>
        <v>20</v>
      </c>
      <c r="C2" s="1">
        <f>(LOG(20)-LOG(A2))*50/LOG(20)</f>
        <v>50</v>
      </c>
      <c r="D2" s="1">
        <f>(1-LOG(A2))*100</f>
        <v>100</v>
      </c>
      <c r="E2" s="1">
        <f t="shared" ref="E2:E10" si="0">50*D2/100</f>
        <v>50</v>
      </c>
    </row>
    <row r="3" spans="1:5" x14ac:dyDescent="0.25">
      <c r="A3">
        <v>2</v>
      </c>
      <c r="B3">
        <f t="shared" ref="B3:B21" si="1">21-A3</f>
        <v>19</v>
      </c>
      <c r="C3" s="1">
        <f>(LOG(20)-LOG(A3))*50/LOG(20)</f>
        <v>38.431089342012037</v>
      </c>
      <c r="D3" s="1">
        <f>(1-LOG(A3))*100</f>
        <v>69.897000433601875</v>
      </c>
      <c r="E3" s="1">
        <f t="shared" si="0"/>
        <v>34.948500216800937</v>
      </c>
    </row>
    <row r="4" spans="1:5" x14ac:dyDescent="0.25">
      <c r="A4">
        <v>3</v>
      </c>
      <c r="B4">
        <f t="shared" si="1"/>
        <v>18</v>
      </c>
      <c r="C4" s="1">
        <f>(LOG(20)-LOG(A4))*50/LOG(20)</f>
        <v>31.663710432895773</v>
      </c>
      <c r="D4" s="1">
        <f>(1-LOG(A4))*100</f>
        <v>52.287874528033761</v>
      </c>
      <c r="E4" s="1">
        <f t="shared" si="0"/>
        <v>26.143937264016881</v>
      </c>
    </row>
    <row r="5" spans="1:5" x14ac:dyDescent="0.25">
      <c r="A5">
        <v>4</v>
      </c>
      <c r="B5">
        <f t="shared" si="1"/>
        <v>17</v>
      </c>
      <c r="C5" s="1">
        <f>(LOG(20)-LOG(A5))*50/LOG(20)</f>
        <v>26.862178684024084</v>
      </c>
      <c r="D5" s="1">
        <f>(1-LOG(A5))*100</f>
        <v>39.794000867203764</v>
      </c>
      <c r="E5" s="1">
        <f t="shared" si="0"/>
        <v>19.897000433601882</v>
      </c>
    </row>
    <row r="6" spans="1:5" x14ac:dyDescent="0.25">
      <c r="A6">
        <v>5</v>
      </c>
      <c r="B6">
        <f t="shared" si="1"/>
        <v>16</v>
      </c>
      <c r="C6" s="1">
        <f>(LOG(20)-LOG(A6))*50/LOG(20)</f>
        <v>23.137821315975916</v>
      </c>
      <c r="D6" s="1">
        <f>(1-LOG(A6))*100</f>
        <v>30.102999566398115</v>
      </c>
      <c r="E6" s="1">
        <f t="shared" si="0"/>
        <v>15.051499783199057</v>
      </c>
    </row>
    <row r="7" spans="1:5" x14ac:dyDescent="0.25">
      <c r="A7">
        <v>6</v>
      </c>
      <c r="B7">
        <f t="shared" si="1"/>
        <v>15</v>
      </c>
      <c r="C7" s="1">
        <f>(LOG(20)-LOG(A7))*50/LOG(20)</f>
        <v>20.094799774907809</v>
      </c>
      <c r="D7" s="1">
        <f>(1-LOG(A7))*100</f>
        <v>22.184874961635636</v>
      </c>
      <c r="E7" s="1">
        <f t="shared" si="0"/>
        <v>11.092437480817818</v>
      </c>
    </row>
    <row r="8" spans="1:5" x14ac:dyDescent="0.25">
      <c r="A8">
        <v>7</v>
      </c>
      <c r="B8">
        <f t="shared" si="1"/>
        <v>14</v>
      </c>
      <c r="C8" s="1">
        <f>(LOG(20)-LOG(A8))*50/LOG(20)</f>
        <v>17.521961721452833</v>
      </c>
      <c r="D8" s="1">
        <f>(1-LOG(A8))*100</f>
        <v>15.490195998574318</v>
      </c>
      <c r="E8" s="1">
        <f t="shared" si="0"/>
        <v>7.7450979992871591</v>
      </c>
    </row>
    <row r="9" spans="1:5" x14ac:dyDescent="0.25">
      <c r="A9">
        <v>8</v>
      </c>
      <c r="B9">
        <f t="shared" si="1"/>
        <v>13</v>
      </c>
      <c r="C9" s="1">
        <f>(LOG(20)-LOG(A9))*50/LOG(20)</f>
        <v>15.293268026036127</v>
      </c>
      <c r="D9" s="1">
        <f>(1-LOG(A9))*100</f>
        <v>9.6910013008056453</v>
      </c>
      <c r="E9" s="1">
        <f t="shared" si="0"/>
        <v>4.8455006504028226</v>
      </c>
    </row>
    <row r="10" spans="1:5" x14ac:dyDescent="0.25">
      <c r="A10">
        <v>9</v>
      </c>
      <c r="B10">
        <f t="shared" si="1"/>
        <v>12</v>
      </c>
      <c r="C10" s="1">
        <f>(LOG(20)-LOG(A10))*50/LOG(20)</f>
        <v>13.32742086579154</v>
      </c>
      <c r="D10" s="1">
        <f>(1-LOG(A10))*100</f>
        <v>4.5757490560675134</v>
      </c>
      <c r="E10" s="1">
        <f t="shared" si="0"/>
        <v>2.2878745280337567</v>
      </c>
    </row>
    <row r="11" spans="1:5" x14ac:dyDescent="0.25">
      <c r="A11">
        <v>10</v>
      </c>
      <c r="B11">
        <f t="shared" si="1"/>
        <v>11</v>
      </c>
      <c r="C11" s="1">
        <f>(LOG(20)-LOG(A11))*50/LOG(20)</f>
        <v>11.56891065798796</v>
      </c>
    </row>
    <row r="12" spans="1:5" x14ac:dyDescent="0.25">
      <c r="A12">
        <v>11</v>
      </c>
      <c r="B12">
        <f t="shared" si="1"/>
        <v>10</v>
      </c>
      <c r="C12" s="1">
        <f>(LOG(20)-LOG(A12))*50/LOG(20)</f>
        <v>9.9781446765664334</v>
      </c>
    </row>
    <row r="13" spans="1:5" x14ac:dyDescent="0.25">
      <c r="A13">
        <v>12</v>
      </c>
      <c r="B13">
        <f t="shared" si="1"/>
        <v>9</v>
      </c>
      <c r="C13" s="1">
        <f>(LOG(20)-LOG(A13))*50/LOG(20)</f>
        <v>8.525889116919851</v>
      </c>
    </row>
    <row r="14" spans="1:5" x14ac:dyDescent="0.25">
      <c r="A14">
        <v>13</v>
      </c>
      <c r="B14">
        <f t="shared" si="1"/>
        <v>8</v>
      </c>
      <c r="C14" s="1">
        <f>(LOG(20)-LOG(A14))*50/LOG(20)</f>
        <v>7.1899435055555641</v>
      </c>
    </row>
    <row r="15" spans="1:5" x14ac:dyDescent="0.25">
      <c r="A15">
        <v>14</v>
      </c>
      <c r="B15">
        <f t="shared" si="1"/>
        <v>7</v>
      </c>
      <c r="C15" s="1">
        <f>(LOG(20)-LOG(A15))*50/LOG(20)</f>
        <v>5.9530510634648746</v>
      </c>
    </row>
    <row r="16" spans="1:5" x14ac:dyDescent="0.25">
      <c r="A16">
        <v>15</v>
      </c>
      <c r="B16">
        <f t="shared" si="1"/>
        <v>6</v>
      </c>
      <c r="C16" s="1">
        <f>(LOG(20)-LOG(A16))*50/LOG(20)</f>
        <v>4.8015317488716835</v>
      </c>
    </row>
    <row r="17" spans="1:3" x14ac:dyDescent="0.25">
      <c r="A17">
        <v>16</v>
      </c>
      <c r="B17">
        <f t="shared" si="1"/>
        <v>5</v>
      </c>
      <c r="C17" s="1">
        <f>(LOG(20)-LOG(A17))*50/LOG(20)</f>
        <v>3.7243573680481665</v>
      </c>
    </row>
    <row r="18" spans="1:3" x14ac:dyDescent="0.25">
      <c r="A18">
        <v>17</v>
      </c>
      <c r="B18">
        <f t="shared" si="1"/>
        <v>4</v>
      </c>
      <c r="C18" s="1">
        <f>(LOG(20)-LOG(A18))*50/LOG(20)</f>
        <v>2.7125075717292084</v>
      </c>
    </row>
    <row r="19" spans="1:3" x14ac:dyDescent="0.25">
      <c r="A19">
        <v>18</v>
      </c>
      <c r="B19">
        <f t="shared" si="1"/>
        <v>3</v>
      </c>
      <c r="C19" s="1">
        <f>(LOG(20)-LOG(A19))*50/LOG(20)</f>
        <v>1.7585102078035828</v>
      </c>
    </row>
    <row r="20" spans="1:3" x14ac:dyDescent="0.25">
      <c r="A20">
        <v>19</v>
      </c>
      <c r="B20">
        <f t="shared" si="1"/>
        <v>2</v>
      </c>
      <c r="C20" s="1">
        <f>(LOG(20)-LOG(A20))*50/LOG(20)</f>
        <v>0.85610611536222203</v>
      </c>
    </row>
    <row r="21" spans="1:3" x14ac:dyDescent="0.25">
      <c r="A21">
        <v>20</v>
      </c>
      <c r="B21">
        <f t="shared" si="1"/>
        <v>1</v>
      </c>
      <c r="C21" s="1">
        <f>(LOG(20)-LOG(A21))*50/LOG(20)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Vega Garcia</dc:creator>
  <cp:lastModifiedBy>Andres Vega Garcia</cp:lastModifiedBy>
  <dcterms:created xsi:type="dcterms:W3CDTF">2022-03-31T18:57:31Z</dcterms:created>
  <dcterms:modified xsi:type="dcterms:W3CDTF">2022-04-01T05:39:50Z</dcterms:modified>
</cp:coreProperties>
</file>