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B39F4602-ED00-4A75-8A12-F433EAE4C510}" xr6:coauthVersionLast="41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formato calculo recurso" sheetId="3" r:id="rId1"/>
    <sheet name="Seleccion Personal" sheetId="1" r:id="rId2"/>
  </sheets>
  <definedNames>
    <definedName name="_xlchart.v1.0" hidden="1">'formato calculo recurso'!$B$6:$B$15</definedName>
    <definedName name="_xlchart.v1.1" hidden="1">'formato calculo recurso'!$C$4:$C$5</definedName>
    <definedName name="_xlchart.v1.10" hidden="1">'formato calculo recurso'!$C$6:$C$15</definedName>
    <definedName name="_xlchart.v1.11" hidden="1">'formato calculo recurso'!$B$5:$B$16</definedName>
    <definedName name="_xlchart.v1.12" hidden="1">'formato calculo recurso'!$C$4</definedName>
    <definedName name="_xlchart.v1.13" hidden="1">'formato calculo recurso'!$C$5:$C$16</definedName>
    <definedName name="_xlchart.v1.14" hidden="1">'formato calculo recurso'!$D$4</definedName>
    <definedName name="_xlchart.v1.15" hidden="1">'formato calculo recurso'!$D$5:$D$16</definedName>
    <definedName name="_xlchart.v1.2" hidden="1">'formato calculo recurso'!$C$6:$C$15</definedName>
    <definedName name="_xlchart.v1.3" hidden="1">'formato calculo recurso'!$B$5:$B$16</definedName>
    <definedName name="_xlchart.v1.4" hidden="1">'formato calculo recurso'!$C$4</definedName>
    <definedName name="_xlchart.v1.5" hidden="1">'formato calculo recurso'!$C$5:$C$16</definedName>
    <definedName name="_xlchart.v1.6" hidden="1">'formato calculo recurso'!$D$4</definedName>
    <definedName name="_xlchart.v1.7" hidden="1">'formato calculo recurso'!$D$5:$D$16</definedName>
    <definedName name="_xlchart.v1.8" hidden="1">'formato calculo recurso'!$B$6:$B$15</definedName>
    <definedName name="_xlchart.v1.9" hidden="1">'formato calculo recurso'!$C$4:$C$5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3" l="1"/>
</calcChain>
</file>

<file path=xl/sharedStrings.xml><?xml version="1.0" encoding="utf-8"?>
<sst xmlns="http://schemas.openxmlformats.org/spreadsheetml/2006/main" count="87" uniqueCount="59">
  <si>
    <t xml:space="preserve">SELECCIÓN DE PERSONAL </t>
  </si>
  <si>
    <t>Nombre del Proyecto</t>
  </si>
  <si>
    <t>Acronimo</t>
  </si>
  <si>
    <t>EDPF</t>
  </si>
  <si>
    <t>cliente</t>
  </si>
  <si>
    <t>Nombre</t>
  </si>
  <si>
    <t>Rol</t>
  </si>
  <si>
    <t>Categoría Profesional</t>
  </si>
  <si>
    <t>Tecnologo Analisis y Desarrollo de Sistemas de Informacion</t>
  </si>
  <si>
    <t>Responsabilidad</t>
  </si>
  <si>
    <t>Información de contacto</t>
  </si>
  <si>
    <t>Consolidado de pago mensual por Empleado</t>
  </si>
  <si>
    <t xml:space="preserve">Ítems </t>
  </si>
  <si>
    <t xml:space="preserve">Porcentaje </t>
  </si>
  <si>
    <t xml:space="preserve">Valor </t>
  </si>
  <si>
    <t>Salario</t>
  </si>
  <si>
    <t>N/A</t>
  </si>
  <si>
    <t xml:space="preserve">Cesantía </t>
  </si>
  <si>
    <t xml:space="preserve">Interés Cesantías </t>
  </si>
  <si>
    <t xml:space="preserve">Salud </t>
  </si>
  <si>
    <t>Auxilio de transporte</t>
  </si>
  <si>
    <t xml:space="preserve">Vacaciones </t>
  </si>
  <si>
    <t>Prima</t>
  </si>
  <si>
    <t>Pensión(AFP)</t>
  </si>
  <si>
    <t>Caja de compensación</t>
  </si>
  <si>
    <t>SENA</t>
  </si>
  <si>
    <t>ICBF</t>
  </si>
  <si>
    <t>TOTAL</t>
  </si>
  <si>
    <t>Realice gráfico de pago por empleado tecnico</t>
  </si>
  <si>
    <t>$33.124</t>
  </si>
  <si>
    <t>$</t>
  </si>
  <si>
    <t>$828.116</t>
  </si>
  <si>
    <t>$33.125</t>
  </si>
  <si>
    <t>$97.032</t>
  </si>
  <si>
    <t>$77.096</t>
  </si>
  <si>
    <t>$9.251</t>
  </si>
  <si>
    <t>$34.504</t>
  </si>
  <si>
    <t>$414.000</t>
  </si>
  <si>
    <t>Evaluacion de Proyectos Inventory System</t>
  </si>
  <si>
    <t>Jhoan Rico Quevedo</t>
  </si>
  <si>
    <t>Federico Aldana</t>
  </si>
  <si>
    <t xml:space="preserve">Apoyo </t>
  </si>
  <si>
    <t>analista</t>
  </si>
  <si>
    <t xml:space="preserve">documentador tecnico-administrador de sistemas especialista en herramientas, desarollador de cursos y artista grafico </t>
  </si>
  <si>
    <t>analista de procesos de negocios, diseñador del negocio, analista del sistema, especificador de requerimientos.</t>
  </si>
  <si>
    <t>jarico75@misena.edu.co</t>
  </si>
  <si>
    <t>faldana4@misena.edu.co</t>
  </si>
  <si>
    <t>Milton Araque</t>
  </si>
  <si>
    <t>Jefferson Camacho</t>
  </si>
  <si>
    <t>Desarrollador</t>
  </si>
  <si>
    <t xml:space="preserve">especialista en pruebas </t>
  </si>
  <si>
    <t xml:space="preserve">Diseñador,diseñador de interfas de usuario, diseñador de base de datos, implementador, jefe de configuracion, jefe de pruebas </t>
  </si>
  <si>
    <t>tester, analista de pruebas, diseñador de pruebas.</t>
  </si>
  <si>
    <t>mdaraque2@misena.edu.co</t>
  </si>
  <si>
    <t>jcamacho61@misena.edu.co</t>
  </si>
  <si>
    <t>Andres Cristancho</t>
  </si>
  <si>
    <t>Administrador Base de datos</t>
  </si>
  <si>
    <t>administra las tegnologias de la informacion y comunicación, implementar, dar soporte y gestionar bases de datos corporativos.</t>
  </si>
  <si>
    <t>afcristancho 5@misena.edu.com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</si>
</sst>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XDR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2" fillId="2" borderId="4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3" fillId="2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5" fillId="0" borderId="11" xfId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0" fillId="5" borderId="12" xfId="0" applyFill="1" applyBorder="1" applyAlignment="1">
      <alignment vertical="center" wrapText="1"/>
    </xf>
    <xf numFmtId="10" fontId="0" fillId="5" borderId="5" xfId="0" applyNumberFormat="1" applyFill="1" applyBorder="1" applyAlignment="1">
      <alignment horizontal="center" vertical="center" wrapText="1"/>
    </xf>
    <xf numFmtId="0" fontId="2" fillId="6" borderId="17" xfId="0" applyFont="1" applyFill="1" applyBorder="1" applyAlignment="1">
      <alignment horizontal="center" vertical="center" wrapText="1"/>
    </xf>
    <xf numFmtId="10" fontId="2" fillId="6" borderId="17" xfId="0" applyNumberFormat="1" applyFont="1" applyFill="1" applyBorder="1" applyAlignment="1">
      <alignment horizontal="center" vertical="center" wrapText="1"/>
    </xf>
    <xf numFmtId="165" fontId="0" fillId="0" borderId="0" xfId="0" applyNumberFormat="1"/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4" borderId="7" xfId="0" applyNumberFormat="1" applyFont="1" applyFill="1" applyBorder="1" applyAlignment="1">
      <alignment horizontal="center" vertical="center" wrapText="1"/>
    </xf>
    <xf numFmtId="0" fontId="0" fillId="6" borderId="16" xfId="0" applyNumberFormat="1" applyFont="1" applyFill="1" applyBorder="1" applyAlignment="1">
      <alignment horizontal="center" vertical="center" wrapText="1"/>
    </xf>
    <xf numFmtId="0" fontId="0" fillId="6" borderId="7" xfId="0" applyNumberForma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8"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3" formatCode="0%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_xlchart.v1.10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s-CO" sz="1400" b="1" i="1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Consolidado de pago mensual por Empleado</a:t>
            </a:r>
            <a:r>
              <a:rPr lang="es-CO"/>
              <a:t> </a:t>
            </a:r>
            <a:endPara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C33F55CF-1E26-45D7-86D4-E126F91FFB6E}">
          <cx:tx>
            <cx:txData>
              <cx:f>_xlchart.v1.9</cx:f>
              <cx:v>Porcentaje  N/A</cx:v>
            </cx:txData>
          </cx:tx>
          <cx:dataLabels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6D41A0E6-83D6-451D-AB9C-5EDE0E0D8267}">
          <cx:axisId val="2"/>
        </cx:series>
      </cx:plotAreaRegion>
      <cx:axis id="0">
        <cx:catScaling gapWidth="0"/>
        <cx:title/>
        <cx:tickLabels/>
      </cx:axis>
      <cx:axis id="1">
        <cx:valScaling/>
        <cx:title>
          <cx:tx>
            <cx:txData>
              <cx:v>Porcentaje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s-E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Porcentaje </a:t>
              </a:r>
            </a:p>
          </cx:txPr>
        </cx:title>
        <cx:majorGridlines/>
        <cx:tickLabels/>
      </cx:axis>
      <cx:axis id="2">
        <cx:valScaling max="1" min="0"/>
        <cx:title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4</xdr:row>
      <xdr:rowOff>176212</xdr:rowOff>
    </xdr:from>
    <xdr:to>
      <xdr:col>11</xdr:col>
      <xdr:colOff>457200</xdr:colOff>
      <xdr:row>18</xdr:row>
      <xdr:rowOff>61912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A64A5673-D69F-4DA6-B84E-138C31B8C1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00725" y="9858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3" displayName="Tabla23" ref="B4:D16" totalsRowShown="0" headerRowDxfId="7" dataDxfId="5" headerRowBorderDxfId="6" tableBorderDxfId="4" totalsRowBorderDxfId="3">
  <autoFilter ref="B4:D16" xr:uid="{00000000-0009-0000-0100-000002000000}"/>
  <tableColumns count="3">
    <tableColumn id="1" xr3:uid="{00000000-0010-0000-0000-000001000000}" name="Ítems " dataDxfId="2"/>
    <tableColumn id="2" xr3:uid="{00000000-0010-0000-0000-000002000000}" name="Porcentaje " dataDxfId="1"/>
    <tableColumn id="3" xr3:uid="{00000000-0010-0000-0000-000003000000}" name="Valor 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daraque2@misena.edu.co" TargetMode="External"/><Relationship Id="rId2" Type="http://schemas.openxmlformats.org/officeDocument/2006/relationships/hyperlink" Target="mailto:faldana4@misena.edu.co" TargetMode="External"/><Relationship Id="rId1" Type="http://schemas.openxmlformats.org/officeDocument/2006/relationships/hyperlink" Target="mailto:jarico75@misena.edu.co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jcamacho61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9"/>
  <sheetViews>
    <sheetView workbookViewId="0">
      <selection activeCell="B3" sqref="B3:D3"/>
    </sheetView>
  </sheetViews>
  <sheetFormatPr baseColWidth="10" defaultRowHeight="15" x14ac:dyDescent="0.25"/>
  <cols>
    <col min="2" max="2" width="20.28515625" customWidth="1"/>
    <col min="3" max="3" width="19" customWidth="1"/>
    <col min="4" max="4" width="18" customWidth="1"/>
  </cols>
  <sheetData>
    <row r="2" spans="1:6" x14ac:dyDescent="0.25">
      <c r="F2" t="s">
        <v>28</v>
      </c>
    </row>
    <row r="3" spans="1:6" ht="18.75" x14ac:dyDescent="0.25">
      <c r="B3" s="21" t="s">
        <v>11</v>
      </c>
      <c r="C3" s="22"/>
      <c r="D3" s="23"/>
    </row>
    <row r="4" spans="1:6" x14ac:dyDescent="0.25">
      <c r="B4" s="11" t="s">
        <v>12</v>
      </c>
      <c r="C4" s="12" t="s">
        <v>13</v>
      </c>
      <c r="D4" s="13" t="s">
        <v>14</v>
      </c>
    </row>
    <row r="5" spans="1:6" x14ac:dyDescent="0.25">
      <c r="B5" s="14" t="s">
        <v>15</v>
      </c>
      <c r="C5" s="15" t="s">
        <v>16</v>
      </c>
      <c r="D5" s="33" t="s">
        <v>31</v>
      </c>
    </row>
    <row r="6" spans="1:6" x14ac:dyDescent="0.25">
      <c r="B6" s="16" t="s">
        <v>17</v>
      </c>
      <c r="C6" s="17">
        <v>0.12</v>
      </c>
      <c r="D6" s="34" t="s">
        <v>34</v>
      </c>
    </row>
    <row r="7" spans="1:6" x14ac:dyDescent="0.25">
      <c r="B7" s="16" t="s">
        <v>18</v>
      </c>
      <c r="C7" s="17">
        <v>0.12</v>
      </c>
      <c r="D7" s="34" t="s">
        <v>35</v>
      </c>
    </row>
    <row r="8" spans="1:6" x14ac:dyDescent="0.25">
      <c r="B8" s="16" t="s">
        <v>19</v>
      </c>
      <c r="C8" s="17">
        <v>0.04</v>
      </c>
      <c r="D8" s="34" t="s">
        <v>29</v>
      </c>
    </row>
    <row r="9" spans="1:6" x14ac:dyDescent="0.25">
      <c r="B9" s="16" t="s">
        <v>20</v>
      </c>
      <c r="C9" s="17">
        <v>0.1</v>
      </c>
      <c r="D9" s="34" t="s">
        <v>33</v>
      </c>
    </row>
    <row r="10" spans="1:6" x14ac:dyDescent="0.25">
      <c r="B10" s="16" t="s">
        <v>21</v>
      </c>
      <c r="C10" s="17">
        <v>4.1000000000000002E-2</v>
      </c>
      <c r="D10" s="34" t="s">
        <v>36</v>
      </c>
    </row>
    <row r="11" spans="1:6" x14ac:dyDescent="0.25">
      <c r="B11" s="16" t="s">
        <v>22</v>
      </c>
      <c r="C11" s="17">
        <v>9.2999999999999999E-2</v>
      </c>
      <c r="D11" s="34" t="s">
        <v>34</v>
      </c>
    </row>
    <row r="12" spans="1:6" x14ac:dyDescent="0.25">
      <c r="A12" t="s">
        <v>30</v>
      </c>
      <c r="B12" s="16" t="s">
        <v>23</v>
      </c>
      <c r="C12" s="17">
        <v>0.04</v>
      </c>
      <c r="D12" s="34" t="s">
        <v>29</v>
      </c>
    </row>
    <row r="13" spans="1:6" ht="30" x14ac:dyDescent="0.25">
      <c r="B13" s="16" t="s">
        <v>24</v>
      </c>
      <c r="C13" s="17">
        <v>0.04</v>
      </c>
      <c r="D13" s="34" t="s">
        <v>32</v>
      </c>
    </row>
    <row r="14" spans="1:6" x14ac:dyDescent="0.25">
      <c r="B14" s="16" t="s">
        <v>25</v>
      </c>
      <c r="C14" s="17">
        <v>0.5</v>
      </c>
      <c r="D14" s="35" t="s">
        <v>37</v>
      </c>
    </row>
    <row r="15" spans="1:6" x14ac:dyDescent="0.25">
      <c r="B15" s="16" t="s">
        <v>26</v>
      </c>
      <c r="C15" s="17">
        <v>0.04</v>
      </c>
      <c r="D15" s="34" t="s">
        <v>32</v>
      </c>
    </row>
    <row r="16" spans="1:6" x14ac:dyDescent="0.25">
      <c r="B16" s="18" t="s">
        <v>27</v>
      </c>
      <c r="C16" s="19" t="s">
        <v>16</v>
      </c>
      <c r="D16" s="34">
        <f>SUM(D6+D7+D8+D9+D10+D11+D12+D13+D14+D15)-D7</f>
        <v>832226</v>
      </c>
    </row>
    <row r="18" spans="4:4" x14ac:dyDescent="0.25">
      <c r="D18" s="20"/>
    </row>
    <row r="19" spans="4:4" x14ac:dyDescent="0.25">
      <c r="D19" s="20"/>
    </row>
  </sheetData>
  <mergeCells count="1">
    <mergeCell ref="B3:D3"/>
  </mergeCells>
  <phoneticPr fontId="7" type="noConversion"/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B2:F24"/>
  <sheetViews>
    <sheetView showGridLines="0" tabSelected="1" topLeftCell="A6" zoomScale="70" zoomScaleNormal="70" workbookViewId="0">
      <selection activeCell="J9" sqref="J9"/>
    </sheetView>
  </sheetViews>
  <sheetFormatPr baseColWidth="10" defaultRowHeight="15" x14ac:dyDescent="0.25"/>
  <cols>
    <col min="1" max="1" width="7.140625" customWidth="1"/>
    <col min="2" max="2" width="17" customWidth="1"/>
    <col min="3" max="3" width="43.140625" customWidth="1"/>
    <col min="4" max="4" width="4.42578125" customWidth="1"/>
    <col min="5" max="5" width="16.140625" bestFit="1" customWidth="1"/>
    <col min="6" max="6" width="43.140625" customWidth="1"/>
  </cols>
  <sheetData>
    <row r="2" spans="2:6" ht="15.75" thickBot="1" x14ac:dyDescent="0.3"/>
    <row r="3" spans="2:6" x14ac:dyDescent="0.25">
      <c r="B3" s="24" t="s">
        <v>0</v>
      </c>
      <c r="C3" s="25"/>
      <c r="D3" s="25"/>
      <c r="E3" s="25"/>
      <c r="F3" s="26"/>
    </row>
    <row r="4" spans="2:6" x14ac:dyDescent="0.25">
      <c r="B4" s="27"/>
      <c r="C4" s="28"/>
      <c r="D4" s="28"/>
      <c r="E4" s="28"/>
      <c r="F4" s="29"/>
    </row>
    <row r="5" spans="2:6" ht="30" customHeight="1" x14ac:dyDescent="0.25">
      <c r="B5" s="1" t="s">
        <v>1</v>
      </c>
      <c r="C5" s="30" t="s">
        <v>38</v>
      </c>
      <c r="D5" s="31"/>
      <c r="E5" s="31"/>
      <c r="F5" s="32"/>
    </row>
    <row r="6" spans="2:6" ht="29.25" customHeight="1" thickBot="1" x14ac:dyDescent="0.3">
      <c r="B6" s="2" t="s">
        <v>2</v>
      </c>
      <c r="C6" s="30" t="s">
        <v>3</v>
      </c>
      <c r="D6" s="31"/>
      <c r="E6" s="31"/>
      <c r="F6" s="32"/>
    </row>
    <row r="7" spans="2:6" s="4" customFormat="1" ht="15.75" thickBot="1" x14ac:dyDescent="0.3">
      <c r="B7" s="3" t="s">
        <v>4</v>
      </c>
      <c r="C7" s="3"/>
      <c r="D7" s="3"/>
      <c r="E7" s="3"/>
      <c r="F7" s="3"/>
    </row>
    <row r="8" spans="2:6" x14ac:dyDescent="0.25">
      <c r="B8" s="5" t="s">
        <v>5</v>
      </c>
      <c r="C8" s="6" t="s">
        <v>39</v>
      </c>
      <c r="E8" s="5" t="s">
        <v>5</v>
      </c>
      <c r="F8" s="6" t="s">
        <v>40</v>
      </c>
    </row>
    <row r="9" spans="2:6" x14ac:dyDescent="0.25">
      <c r="B9" s="7" t="s">
        <v>6</v>
      </c>
      <c r="C9" s="8" t="s">
        <v>41</v>
      </c>
      <c r="E9" s="7" t="s">
        <v>6</v>
      </c>
      <c r="F9" s="8" t="s">
        <v>42</v>
      </c>
    </row>
    <row r="10" spans="2:6" ht="25.5" x14ac:dyDescent="0.25">
      <c r="B10" s="7" t="s">
        <v>7</v>
      </c>
      <c r="C10" s="8" t="s">
        <v>8</v>
      </c>
      <c r="E10" s="7" t="s">
        <v>7</v>
      </c>
      <c r="F10" s="8" t="s">
        <v>8</v>
      </c>
    </row>
    <row r="11" spans="2:6" ht="38.25" x14ac:dyDescent="0.25">
      <c r="B11" s="7" t="s">
        <v>9</v>
      </c>
      <c r="C11" s="8" t="s">
        <v>43</v>
      </c>
      <c r="E11" s="7" t="s">
        <v>9</v>
      </c>
      <c r="F11" s="8" t="s">
        <v>44</v>
      </c>
    </row>
    <row r="12" spans="2:6" ht="26.25" thickBot="1" x14ac:dyDescent="0.3">
      <c r="B12" s="9" t="s">
        <v>10</v>
      </c>
      <c r="C12" s="10" t="s">
        <v>45</v>
      </c>
      <c r="E12" s="9" t="s">
        <v>10</v>
      </c>
      <c r="F12" s="10" t="s">
        <v>46</v>
      </c>
    </row>
    <row r="13" spans="2:6" ht="15.75" thickBot="1" x14ac:dyDescent="0.3"/>
    <row r="14" spans="2:6" x14ac:dyDescent="0.25">
      <c r="B14" s="5" t="s">
        <v>5</v>
      </c>
      <c r="C14" s="6" t="s">
        <v>47</v>
      </c>
      <c r="E14" s="5" t="s">
        <v>5</v>
      </c>
      <c r="F14" s="6" t="s">
        <v>48</v>
      </c>
    </row>
    <row r="15" spans="2:6" x14ac:dyDescent="0.25">
      <c r="B15" s="7" t="s">
        <v>6</v>
      </c>
      <c r="C15" s="8" t="s">
        <v>49</v>
      </c>
      <c r="E15" s="7" t="s">
        <v>6</v>
      </c>
      <c r="F15" s="8" t="s">
        <v>50</v>
      </c>
    </row>
    <row r="16" spans="2:6" ht="19.5" customHeight="1" x14ac:dyDescent="0.25">
      <c r="B16" s="7" t="s">
        <v>7</v>
      </c>
      <c r="C16" s="8" t="s">
        <v>8</v>
      </c>
      <c r="E16" s="7" t="s">
        <v>7</v>
      </c>
      <c r="F16" s="8" t="s">
        <v>8</v>
      </c>
    </row>
    <row r="17" spans="2:6" ht="86.25" customHeight="1" x14ac:dyDescent="0.25">
      <c r="B17" s="7" t="s">
        <v>9</v>
      </c>
      <c r="C17" s="8" t="s">
        <v>51</v>
      </c>
      <c r="E17" s="7" t="s">
        <v>9</v>
      </c>
      <c r="F17" s="8" t="s">
        <v>52</v>
      </c>
    </row>
    <row r="18" spans="2:6" ht="26.25" thickBot="1" x14ac:dyDescent="0.3">
      <c r="B18" s="9" t="s">
        <v>10</v>
      </c>
      <c r="C18" s="10" t="s">
        <v>53</v>
      </c>
      <c r="E18" s="9" t="s">
        <v>10</v>
      </c>
      <c r="F18" s="10" t="s">
        <v>54</v>
      </c>
    </row>
    <row r="19" spans="2:6" ht="15.75" thickBot="1" x14ac:dyDescent="0.3"/>
    <row r="20" spans="2:6" x14ac:dyDescent="0.25">
      <c r="B20" s="5" t="s">
        <v>5</v>
      </c>
      <c r="C20" s="6" t="s">
        <v>55</v>
      </c>
    </row>
    <row r="21" spans="2:6" x14ac:dyDescent="0.25">
      <c r="B21" s="7" t="s">
        <v>6</v>
      </c>
      <c r="C21" s="8" t="s">
        <v>56</v>
      </c>
    </row>
    <row r="22" spans="2:6" ht="25.5" x14ac:dyDescent="0.25">
      <c r="B22" s="7" t="s">
        <v>7</v>
      </c>
      <c r="C22" s="8" t="s">
        <v>8</v>
      </c>
    </row>
    <row r="23" spans="2:6" ht="38.25" x14ac:dyDescent="0.25">
      <c r="B23" s="7" t="s">
        <v>9</v>
      </c>
      <c r="C23" s="8" t="s">
        <v>57</v>
      </c>
    </row>
    <row r="24" spans="2:6" ht="26.25" thickBot="1" x14ac:dyDescent="0.3">
      <c r="B24" s="9" t="s">
        <v>10</v>
      </c>
      <c r="C24" s="10" t="s">
        <v>58</v>
      </c>
    </row>
  </sheetData>
  <mergeCells count="3">
    <mergeCell ref="B3:F4"/>
    <mergeCell ref="C5:F5"/>
    <mergeCell ref="C6:F6"/>
  </mergeCells>
  <hyperlinks>
    <hyperlink ref="C12" r:id="rId1" xr:uid="{3127F7C6-9685-4349-8B96-0145D8A9B9A3}"/>
    <hyperlink ref="F12" r:id="rId2" xr:uid="{E4DCC5EF-C39C-4F55-838E-96B869473D1E}"/>
    <hyperlink ref="C18" r:id="rId3" xr:uid="{87FB0F54-7A41-4D14-A6C0-B2D9AAD73F5E}"/>
    <hyperlink ref="F18" r:id="rId4" xr:uid="{774B310C-4075-4180-AA05-239D15A1D2B8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calculo recurso</vt:lpstr>
      <vt:lpstr>Seleccion Personal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paola tatiana</dc:creator>
  <cp:lastModifiedBy>asus</cp:lastModifiedBy>
  <dcterms:created xsi:type="dcterms:W3CDTF">2019-09-17T17:51:19Z</dcterms:created>
  <dcterms:modified xsi:type="dcterms:W3CDTF">2019-09-18T01:26:24Z</dcterms:modified>
</cp:coreProperties>
</file>