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977C5AF8-1856-43E3-9E84-8EEA576FF1B1}" xr6:coauthVersionLast="45" xr6:coauthVersionMax="45" xr10:uidLastSave="{00000000-0000-0000-0000-000000000000}"/>
  <bookViews>
    <workbookView xWindow="10425" yWindow="180" windowWidth="14490" windowHeight="15750" xr2:uid="{12F53A99-3ADC-44E6-8585-3359306039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<sst xmlns="http://schemas.openxmlformats.org/spreadsheetml/2006/main" count="26" uniqueCount="26">
  <si>
    <t>VENDEDOR</t>
  </si>
  <si>
    <t>TIPO</t>
  </si>
  <si>
    <t>UNIDADES</t>
  </si>
  <si>
    <t>IMOPRTE</t>
  </si>
  <si>
    <t>COMISION</t>
  </si>
  <si>
    <t>TOT.ACTUAL</t>
  </si>
  <si>
    <t>Aguirre</t>
  </si>
  <si>
    <t>Casacso</t>
  </si>
  <si>
    <t>Garcia</t>
  </si>
  <si>
    <t>Gomez</t>
  </si>
  <si>
    <t>Undipo</t>
  </si>
  <si>
    <t>Alonso</t>
  </si>
  <si>
    <t>Martinez</t>
  </si>
  <si>
    <t>Crespo</t>
  </si>
  <si>
    <t>Flores</t>
  </si>
  <si>
    <t>Casandra</t>
  </si>
  <si>
    <t>Pipo</t>
  </si>
  <si>
    <t>Luzcui</t>
  </si>
  <si>
    <t>Masco</t>
  </si>
  <si>
    <t>Chespo</t>
  </si>
  <si>
    <t>Lucus</t>
  </si>
  <si>
    <t>Hupoli</t>
  </si>
  <si>
    <t>Analisis de Vendedores</t>
  </si>
  <si>
    <t>Precio Unitario</t>
  </si>
  <si>
    <t>Vendedor                                         Tipo</t>
  </si>
  <si>
    <t>Comision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</si>
</sst>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29C6-5FD6-4AB6-9B92-85F8F1852B26}">
  <dimension ref="A1:H31"/>
  <sheetViews>
    <sheetView tabSelected="1" workbookViewId="0">
      <selection activeCell="H19" sqref="H19"/>
    </sheetView>
  </sheetViews>
  <sheetFormatPr baseColWidth="10" defaultRowHeight="15" x14ac:dyDescent="0.25"/>
  <sheetData>
    <row r="1" spans="1:7" ht="26.25" customHeight="1" x14ac:dyDescent="0.4">
      <c r="A1" s="4" t="s">
        <v>22</v>
      </c>
      <c r="B1" s="3"/>
      <c r="C1" s="3"/>
      <c r="D1" s="3"/>
      <c r="E1" s="3"/>
      <c r="F1" s="3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7" x14ac:dyDescent="0.25">
      <c r="A4" s="1" t="s">
        <v>6</v>
      </c>
      <c r="B4" s="2">
        <v>2</v>
      </c>
      <c r="C4" s="2">
        <v>456</v>
      </c>
      <c r="D4" s="8">
        <f>C4*$E$21</f>
        <v>2736</v>
      </c>
      <c r="E4" s="8">
        <f>VLOOKUP(B4,$C$24:$D$26,2,FALSE)*D4</f>
        <v>164.16</v>
      </c>
      <c r="F4" s="2"/>
    </row>
    <row r="5" spans="1:7" x14ac:dyDescent="0.25">
      <c r="A5" s="1" t="s">
        <v>7</v>
      </c>
      <c r="B5" s="2">
        <v>2</v>
      </c>
      <c r="C5" s="2">
        <v>345</v>
      </c>
      <c r="D5" s="8">
        <f t="shared" ref="D5:D19" si="0">C5*$E$21</f>
        <v>2070</v>
      </c>
      <c r="E5" s="8">
        <f>VLOOKUP(B5,$C$24:$D$26,2,FALSE)*D5</f>
        <v>124.19999999999999</v>
      </c>
      <c r="F5" s="2"/>
      <c r="G5" s="5"/>
    </row>
    <row r="6" spans="1:7" x14ac:dyDescent="0.25">
      <c r="A6" s="1" t="s">
        <v>8</v>
      </c>
      <c r="B6" s="2">
        <v>2</v>
      </c>
      <c r="C6" s="2">
        <v>231</v>
      </c>
      <c r="D6" s="8">
        <f t="shared" si="0"/>
        <v>1386</v>
      </c>
      <c r="E6" s="8">
        <f t="shared" ref="E6:E19" si="1">VLOOKUP(B6,$C$24:$D$26,2,FALSE)*D6</f>
        <v>83.16</v>
      </c>
      <c r="F6" s="2"/>
    </row>
    <row r="7" spans="1:7" x14ac:dyDescent="0.25">
      <c r="A7" s="1" t="s">
        <v>9</v>
      </c>
      <c r="B7" s="2">
        <v>2</v>
      </c>
      <c r="C7" s="2">
        <v>123</v>
      </c>
      <c r="D7" s="8">
        <f t="shared" si="0"/>
        <v>738</v>
      </c>
      <c r="E7" s="8">
        <f t="shared" si="1"/>
        <v>44.28</v>
      </c>
      <c r="F7" s="2"/>
    </row>
    <row r="8" spans="1:7" x14ac:dyDescent="0.25">
      <c r="A8" s="1" t="s">
        <v>10</v>
      </c>
      <c r="B8" s="2">
        <v>1</v>
      </c>
      <c r="C8" s="2">
        <v>124</v>
      </c>
      <c r="D8" s="8">
        <f t="shared" si="0"/>
        <v>744</v>
      </c>
      <c r="E8" s="8">
        <f t="shared" si="1"/>
        <v>37.200000000000003</v>
      </c>
      <c r="F8" s="2"/>
    </row>
    <row r="9" spans="1:7" x14ac:dyDescent="0.25">
      <c r="A9" s="1" t="s">
        <v>11</v>
      </c>
      <c r="B9" s="2">
        <v>3</v>
      </c>
      <c r="C9" s="2">
        <v>213</v>
      </c>
      <c r="D9" s="8">
        <f t="shared" si="0"/>
        <v>1278</v>
      </c>
      <c r="E9" s="8">
        <f t="shared" si="1"/>
        <v>89.460000000000008</v>
      </c>
      <c r="F9" s="2"/>
    </row>
    <row r="10" spans="1:7" x14ac:dyDescent="0.25">
      <c r="A10" s="1" t="s">
        <v>12</v>
      </c>
      <c r="B10" s="2">
        <v>1</v>
      </c>
      <c r="C10" s="2">
        <v>413</v>
      </c>
      <c r="D10" s="8">
        <f t="shared" si="0"/>
        <v>2478</v>
      </c>
      <c r="E10" s="8">
        <f t="shared" si="1"/>
        <v>123.9</v>
      </c>
      <c r="F10" s="2"/>
    </row>
    <row r="11" spans="1:7" x14ac:dyDescent="0.25">
      <c r="A11" s="1" t="s">
        <v>13</v>
      </c>
      <c r="B11" s="2">
        <v>2</v>
      </c>
      <c r="C11" s="2">
        <v>453</v>
      </c>
      <c r="D11" s="8">
        <f t="shared" si="0"/>
        <v>2718</v>
      </c>
      <c r="E11" s="8">
        <f t="shared" si="1"/>
        <v>163.07999999999998</v>
      </c>
      <c r="F11" s="2"/>
    </row>
    <row r="12" spans="1:7" x14ac:dyDescent="0.25">
      <c r="A12" s="1" t="s">
        <v>14</v>
      </c>
      <c r="B12" s="2">
        <v>3</v>
      </c>
      <c r="C12" s="2">
        <v>235</v>
      </c>
      <c r="D12" s="8">
        <f t="shared" si="0"/>
        <v>1410</v>
      </c>
      <c r="E12" s="8">
        <f t="shared" si="1"/>
        <v>98.7</v>
      </c>
      <c r="F12" s="2"/>
    </row>
    <row r="13" spans="1:7" x14ac:dyDescent="0.25">
      <c r="A13" s="1" t="s">
        <v>15</v>
      </c>
      <c r="B13" s="2">
        <v>1</v>
      </c>
      <c r="C13" s="2">
        <v>232</v>
      </c>
      <c r="D13" s="8">
        <f t="shared" si="0"/>
        <v>1392</v>
      </c>
      <c r="E13" s="8">
        <f t="shared" si="1"/>
        <v>69.600000000000009</v>
      </c>
      <c r="F13" s="2"/>
    </row>
    <row r="14" spans="1:7" x14ac:dyDescent="0.25">
      <c r="A14" s="1" t="s">
        <v>16</v>
      </c>
      <c r="B14" s="2">
        <v>3</v>
      </c>
      <c r="C14" s="2">
        <v>124</v>
      </c>
      <c r="D14" s="8">
        <f t="shared" si="0"/>
        <v>744</v>
      </c>
      <c r="E14" s="8">
        <f t="shared" si="1"/>
        <v>52.080000000000005</v>
      </c>
      <c r="F14" s="2"/>
    </row>
    <row r="15" spans="1:7" x14ac:dyDescent="0.25">
      <c r="A15" s="1" t="s">
        <v>17</v>
      </c>
      <c r="B15" s="2">
        <v>2</v>
      </c>
      <c r="C15" s="2">
        <v>123</v>
      </c>
      <c r="D15" s="8">
        <f t="shared" si="0"/>
        <v>738</v>
      </c>
      <c r="E15" s="8">
        <f t="shared" si="1"/>
        <v>44.28</v>
      </c>
      <c r="F15" s="2"/>
    </row>
    <row r="16" spans="1:7" x14ac:dyDescent="0.25">
      <c r="A16" s="1" t="s">
        <v>18</v>
      </c>
      <c r="B16" s="2">
        <v>1</v>
      </c>
      <c r="C16" s="2">
        <v>543</v>
      </c>
      <c r="D16" s="8">
        <f t="shared" si="0"/>
        <v>3258</v>
      </c>
      <c r="E16" s="8">
        <f t="shared" si="1"/>
        <v>162.9</v>
      </c>
      <c r="F16" s="2"/>
    </row>
    <row r="17" spans="1:8" x14ac:dyDescent="0.25">
      <c r="A17" s="1" t="s">
        <v>19</v>
      </c>
      <c r="B17" s="2">
        <v>2</v>
      </c>
      <c r="C17" s="2">
        <v>342</v>
      </c>
      <c r="D17" s="8">
        <f t="shared" si="0"/>
        <v>2052</v>
      </c>
      <c r="E17" s="8">
        <f t="shared" si="1"/>
        <v>123.11999999999999</v>
      </c>
      <c r="F17" s="2"/>
    </row>
    <row r="18" spans="1:8" x14ac:dyDescent="0.25">
      <c r="A18" s="1" t="s">
        <v>20</v>
      </c>
      <c r="B18" s="2">
        <v>3</v>
      </c>
      <c r="C18" s="2">
        <v>543</v>
      </c>
      <c r="D18" s="8">
        <f t="shared" si="0"/>
        <v>3258</v>
      </c>
      <c r="E18" s="8">
        <f t="shared" si="1"/>
        <v>228.06000000000003</v>
      </c>
      <c r="F18" s="2"/>
    </row>
    <row r="19" spans="1:8" x14ac:dyDescent="0.25">
      <c r="A19" s="1" t="s">
        <v>21</v>
      </c>
      <c r="B19" s="2">
        <v>2</v>
      </c>
      <c r="C19" s="2">
        <v>234</v>
      </c>
      <c r="D19" s="8">
        <f t="shared" si="0"/>
        <v>1404</v>
      </c>
      <c r="E19" s="8">
        <f t="shared" si="1"/>
        <v>84.24</v>
      </c>
      <c r="F19" s="2"/>
      <c r="H19" s="11"/>
    </row>
    <row r="21" spans="1:8" x14ac:dyDescent="0.25">
      <c r="C21" s="6" t="s">
        <v>23</v>
      </c>
      <c r="D21" s="6"/>
      <c r="E21" s="7">
        <v>6</v>
      </c>
    </row>
    <row r="23" spans="1:8" ht="36.75" customHeight="1" x14ac:dyDescent="0.25">
      <c r="C23" s="9" t="s">
        <v>24</v>
      </c>
      <c r="D23" s="9" t="s">
        <v>25</v>
      </c>
    </row>
    <row r="24" spans="1:8" ht="17.25" customHeight="1" x14ac:dyDescent="0.25">
      <c r="C24" s="2">
        <v>1</v>
      </c>
      <c r="D24" s="10">
        <v>0.05</v>
      </c>
    </row>
    <row r="25" spans="1:8" x14ac:dyDescent="0.25">
      <c r="C25" s="2">
        <v>2</v>
      </c>
      <c r="D25" s="10">
        <v>0.06</v>
      </c>
    </row>
    <row r="26" spans="1:8" x14ac:dyDescent="0.25">
      <c r="C26" s="2">
        <v>3</v>
      </c>
      <c r="D26" s="10">
        <v>7.0000000000000007E-2</v>
      </c>
    </row>
    <row r="31" spans="1:8" x14ac:dyDescent="0.25">
      <c r="F31" s="5"/>
    </row>
  </sheetData>
  <mergeCells count="2">
    <mergeCell ref="A1:F1"/>
    <mergeCell ref="C21:D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2020-03-26T16:18:47Z</dcterms:created>
  <dcterms:modified xsi:type="dcterms:W3CDTF">2020-03-26T17:42:35Z</dcterms:modified>
</cp:coreProperties>
</file>