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Escritorio\ClasesProgramacion\CursoExcell\"/>
    </mc:Choice>
  </mc:AlternateContent>
  <xr:revisionPtr revIDLastSave="0" documentId="13_ncr:1_{3D900392-0D9E-4D40-81DD-55C1AD76C8E3}" xr6:coauthVersionLast="45" xr6:coauthVersionMax="45" xr10:uidLastSave="{00000000-0000-0000-0000-000000000000}"/>
  <bookViews>
    <workbookView xWindow="11130" yWindow="1275" windowWidth="15480" windowHeight="15765" xr2:uid="{00000000-000D-0000-FFFF-FFFF00000000}"/>
  </bookViews>
  <sheets>
    <sheet name="Hoja2" sheetId="2" r:id="rId1"/>
    <sheet name="Hoja3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2" l="1"/>
  <c r="B23" i="2"/>
  <c r="D23" i="2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F20" i="2" l="1"/>
  <c r="F16" i="2"/>
  <c r="F12" i="2"/>
  <c r="F8" i="2"/>
  <c r="F19" i="2"/>
  <c r="F15" i="2"/>
  <c r="F11" i="2"/>
  <c r="F7" i="2"/>
  <c r="E23" i="2"/>
  <c r="F18" i="2"/>
  <c r="F14" i="2"/>
  <c r="F10" i="2"/>
  <c r="F21" i="2"/>
  <c r="F17" i="2"/>
  <c r="F13" i="2"/>
  <c r="F9" i="2"/>
  <c r="F23" i="2" l="1"/>
</calcChain>
</file>

<file path=xl/sharedStrings.xml><?xml version="1.0" encoding="utf-8"?>
<sst xmlns="http://schemas.openxmlformats.org/spreadsheetml/2006/main" count="28" uniqueCount="28">
  <si>
    <t>ALBARÁN</t>
  </si>
  <si>
    <t>NOMBRE DE LA EMPRESA: ABMB S.A</t>
  </si>
  <si>
    <t>ACTIVIDAD: MATERIAL INFORMÁTICO Y ELECTRODOMÉSTICOS</t>
  </si>
  <si>
    <t>NOMBRE DEL CLIENTE: SERVIPLUS  S.L.</t>
  </si>
  <si>
    <t>CONCEPTO</t>
  </si>
  <si>
    <t>UNIDADES</t>
  </si>
  <si>
    <t>PRE/UNIDAD</t>
  </si>
  <si>
    <t>DTO</t>
  </si>
  <si>
    <t>IVA</t>
  </si>
  <si>
    <t>TOTAL</t>
  </si>
  <si>
    <t>Ordenador Pentium</t>
  </si>
  <si>
    <t>Impresora de Inyección</t>
  </si>
  <si>
    <t>Monitor</t>
  </si>
  <si>
    <t>Televisor</t>
  </si>
  <si>
    <t>Vídeo</t>
  </si>
  <si>
    <t>Diskettes</t>
  </si>
  <si>
    <t>CD_ROM</t>
  </si>
  <si>
    <t>Tarjeta Controladora</t>
  </si>
  <si>
    <t>Tarjeta VGA</t>
  </si>
  <si>
    <t>Teclado</t>
  </si>
  <si>
    <t>Filtros de pantalla</t>
  </si>
  <si>
    <t>Ratón</t>
  </si>
  <si>
    <t>Cable de impresora</t>
  </si>
  <si>
    <t>Diskettera</t>
  </si>
  <si>
    <t>Tarjeta de sonido</t>
  </si>
  <si>
    <t>Descuento</t>
  </si>
  <si>
    <t>I.V.A</t>
  </si>
  <si>
    <t>Suma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</si>
</sst>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9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0" fontId="0" fillId="0" borderId="1" xfId="0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9" fontId="3" fillId="0" borderId="0" xfId="2" applyFont="1"/>
    <xf numFmtId="0" fontId="3" fillId="0" borderId="0" xfId="0" applyFont="1"/>
    <xf numFmtId="0" fontId="4" fillId="0" borderId="0" xfId="0" applyFont="1"/>
  </cellXfs>
  <cellStyles count="3">
    <cellStyle name="Euro" xfId="1" xr:uid="{00000000-0005-0000-0000-000000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15" zoomScaleNormal="115" workbookViewId="0">
      <selection activeCell="E33" sqref="E33"/>
    </sheetView>
  </sheetViews>
  <sheetFormatPr baseColWidth="10" defaultRowHeight="12.75" x14ac:dyDescent="0.2"/>
  <cols>
    <col min="1" max="1" width="18.85546875" customWidth="1"/>
    <col min="7" max="7" width="11.85546875" bestFit="1" customWidth="1"/>
  </cols>
  <sheetData>
    <row r="1" spans="1:9" ht="13.5" thickBot="1" x14ac:dyDescent="0.25">
      <c r="A1" t="s">
        <v>0</v>
      </c>
    </row>
    <row r="2" spans="1:9" x14ac:dyDescent="0.2">
      <c r="A2" t="s">
        <v>1</v>
      </c>
      <c r="H2" s="3"/>
    </row>
    <row r="3" spans="1:9" x14ac:dyDescent="0.2">
      <c r="A3" t="s">
        <v>2</v>
      </c>
      <c r="H3" s="4" t="s">
        <v>25</v>
      </c>
      <c r="I3" s="5">
        <v>0.08</v>
      </c>
    </row>
    <row r="4" spans="1:9" x14ac:dyDescent="0.2">
      <c r="A4" t="s">
        <v>3</v>
      </c>
      <c r="H4" s="4" t="s">
        <v>26</v>
      </c>
      <c r="I4" s="5">
        <v>0.21</v>
      </c>
    </row>
    <row r="6" spans="1:9" x14ac:dyDescent="0.2">
      <c r="A6" s="6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7"/>
    </row>
    <row r="7" spans="1:9" x14ac:dyDescent="0.2">
      <c r="A7" t="s">
        <v>10</v>
      </c>
      <c r="B7">
        <v>1</v>
      </c>
      <c r="C7">
        <v>1021.72</v>
      </c>
      <c r="D7" s="8">
        <f>C7*I$3</f>
        <v>81.7376</v>
      </c>
      <c r="E7">
        <f>C7*I$4</f>
        <v>214.56119999999999</v>
      </c>
      <c r="F7">
        <f>(C7-D7+E7)*B7</f>
        <v>1154.5436</v>
      </c>
      <c r="G7" s="1"/>
    </row>
    <row r="8" spans="1:9" x14ac:dyDescent="0.2">
      <c r="A8" t="s">
        <v>11</v>
      </c>
      <c r="B8">
        <v>2</v>
      </c>
      <c r="C8">
        <v>414.7</v>
      </c>
      <c r="D8" s="8">
        <f>C8*I$3</f>
        <v>33.176000000000002</v>
      </c>
      <c r="E8">
        <f>C8*I$4</f>
        <v>87.086999999999989</v>
      </c>
      <c r="F8">
        <f t="shared" ref="F8:F21" si="0">(C8-D8+E8)*B8</f>
        <v>937.22199999999998</v>
      </c>
      <c r="G8" s="1"/>
    </row>
    <row r="9" spans="1:9" x14ac:dyDescent="0.2">
      <c r="A9" t="s">
        <v>12</v>
      </c>
      <c r="B9">
        <v>5</v>
      </c>
      <c r="C9">
        <v>180.3</v>
      </c>
      <c r="D9" s="8">
        <f>C9*I$3</f>
        <v>14.424000000000001</v>
      </c>
      <c r="E9">
        <f>C9*I$4</f>
        <v>37.863</v>
      </c>
      <c r="F9">
        <f t="shared" si="0"/>
        <v>1018.6950000000001</v>
      </c>
      <c r="G9" s="1"/>
    </row>
    <row r="10" spans="1:9" x14ac:dyDescent="0.2">
      <c r="A10" t="s">
        <v>13</v>
      </c>
      <c r="B10">
        <v>8</v>
      </c>
      <c r="C10">
        <v>570.96</v>
      </c>
      <c r="D10" s="8">
        <f>C10*I$3</f>
        <v>45.676800000000007</v>
      </c>
      <c r="E10">
        <f>C10*I$4</f>
        <v>119.9016</v>
      </c>
      <c r="F10">
        <f t="shared" si="0"/>
        <v>5161.4784000000009</v>
      </c>
      <c r="G10" s="1"/>
    </row>
    <row r="11" spans="1:9" x14ac:dyDescent="0.2">
      <c r="A11" t="s">
        <v>14</v>
      </c>
      <c r="B11">
        <v>8</v>
      </c>
      <c r="C11">
        <v>420.71</v>
      </c>
      <c r="D11" s="8">
        <f>C11*I$3</f>
        <v>33.656799999999997</v>
      </c>
      <c r="E11">
        <f>C11*I$4</f>
        <v>88.349099999999993</v>
      </c>
      <c r="F11">
        <f t="shared" si="0"/>
        <v>3803.2183999999997</v>
      </c>
      <c r="G11" s="1"/>
    </row>
    <row r="12" spans="1:9" x14ac:dyDescent="0.2">
      <c r="A12" t="s">
        <v>15</v>
      </c>
      <c r="B12">
        <v>860</v>
      </c>
      <c r="C12">
        <v>0.54</v>
      </c>
      <c r="D12" s="8">
        <f>C12*I$3</f>
        <v>4.3200000000000002E-2</v>
      </c>
      <c r="E12">
        <f>C12*I$4</f>
        <v>0.1134</v>
      </c>
      <c r="F12">
        <f t="shared" si="0"/>
        <v>524.77200000000005</v>
      </c>
      <c r="G12" s="1"/>
    </row>
    <row r="13" spans="1:9" x14ac:dyDescent="0.2">
      <c r="A13" t="s">
        <v>16</v>
      </c>
      <c r="B13">
        <v>9</v>
      </c>
      <c r="C13">
        <v>280.07</v>
      </c>
      <c r="D13" s="8">
        <f>C13*I$3</f>
        <v>22.4056</v>
      </c>
      <c r="E13">
        <f>C13*I$4</f>
        <v>58.814699999999995</v>
      </c>
      <c r="F13">
        <f t="shared" si="0"/>
        <v>2848.3119000000002</v>
      </c>
      <c r="G13" s="1"/>
    </row>
    <row r="14" spans="1:9" x14ac:dyDescent="0.2">
      <c r="A14" t="s">
        <v>17</v>
      </c>
      <c r="B14">
        <v>23</v>
      </c>
      <c r="C14">
        <v>33.659999999999997</v>
      </c>
      <c r="D14" s="8">
        <f>C14*I$3</f>
        <v>2.6927999999999996</v>
      </c>
      <c r="E14">
        <f>C14*I$4</f>
        <v>7.0685999999999991</v>
      </c>
      <c r="F14">
        <f t="shared" si="0"/>
        <v>874.82339999999988</v>
      </c>
      <c r="G14" s="1"/>
    </row>
    <row r="15" spans="1:9" x14ac:dyDescent="0.2">
      <c r="A15" t="s">
        <v>18</v>
      </c>
      <c r="B15">
        <v>11</v>
      </c>
      <c r="C15">
        <v>28.25</v>
      </c>
      <c r="D15" s="8">
        <f>C15*I$3</f>
        <v>2.2600000000000002</v>
      </c>
      <c r="E15">
        <f>C15*I$4</f>
        <v>5.9325000000000001</v>
      </c>
      <c r="F15">
        <f t="shared" si="0"/>
        <v>351.14749999999998</v>
      </c>
      <c r="G15" s="2"/>
    </row>
    <row r="16" spans="1:9" x14ac:dyDescent="0.2">
      <c r="A16" t="s">
        <v>19</v>
      </c>
      <c r="B16">
        <v>34</v>
      </c>
      <c r="C16">
        <v>32.450000000000003</v>
      </c>
      <c r="D16" s="8">
        <f>C16*I$3</f>
        <v>2.5960000000000001</v>
      </c>
      <c r="E16">
        <f>C16*I$4</f>
        <v>6.8145000000000007</v>
      </c>
      <c r="F16">
        <f t="shared" si="0"/>
        <v>1246.729</v>
      </c>
      <c r="G16" s="1"/>
    </row>
    <row r="17" spans="1:7" x14ac:dyDescent="0.2">
      <c r="A17" t="s">
        <v>20</v>
      </c>
      <c r="B17">
        <v>56</v>
      </c>
      <c r="C17">
        <v>66.11</v>
      </c>
      <c r="D17" s="8">
        <f>C17*I$3</f>
        <v>5.2888000000000002</v>
      </c>
      <c r="E17">
        <f>C17*I$4</f>
        <v>13.883099999999999</v>
      </c>
      <c r="F17">
        <f t="shared" si="0"/>
        <v>4183.4407999999994</v>
      </c>
      <c r="G17" s="1"/>
    </row>
    <row r="18" spans="1:7" x14ac:dyDescent="0.2">
      <c r="A18" t="s">
        <v>21</v>
      </c>
      <c r="B18">
        <v>67</v>
      </c>
      <c r="C18">
        <v>23.44</v>
      </c>
      <c r="D18" s="8">
        <f>C18*I$3</f>
        <v>1.8752000000000002</v>
      </c>
      <c r="E18">
        <f>C18*I$4</f>
        <v>4.9223999999999997</v>
      </c>
      <c r="F18">
        <f t="shared" si="0"/>
        <v>1774.6424000000002</v>
      </c>
      <c r="G18" s="1"/>
    </row>
    <row r="19" spans="1:7" x14ac:dyDescent="0.2">
      <c r="A19" t="s">
        <v>22</v>
      </c>
      <c r="B19">
        <v>9</v>
      </c>
      <c r="C19">
        <v>5.89</v>
      </c>
      <c r="D19" s="8">
        <f>C19*I$3</f>
        <v>0.47120000000000001</v>
      </c>
      <c r="E19">
        <f>C19*I$4</f>
        <v>1.2368999999999999</v>
      </c>
      <c r="F19">
        <f t="shared" si="0"/>
        <v>59.901299999999992</v>
      </c>
      <c r="G19" s="1"/>
    </row>
    <row r="20" spans="1:7" x14ac:dyDescent="0.2">
      <c r="A20" t="s">
        <v>23</v>
      </c>
      <c r="B20">
        <v>123</v>
      </c>
      <c r="C20">
        <v>31.25</v>
      </c>
      <c r="D20" s="8">
        <f>C20*I$3</f>
        <v>2.5</v>
      </c>
      <c r="E20">
        <f>C20*I$4</f>
        <v>6.5625</v>
      </c>
      <c r="F20">
        <f t="shared" si="0"/>
        <v>4343.4375</v>
      </c>
      <c r="G20" s="1"/>
    </row>
    <row r="21" spans="1:7" x14ac:dyDescent="0.2">
      <c r="A21" t="s">
        <v>24</v>
      </c>
      <c r="B21">
        <v>74</v>
      </c>
      <c r="C21">
        <v>114.19</v>
      </c>
      <c r="D21" s="8">
        <f>C21*I$3</f>
        <v>9.1351999999999993</v>
      </c>
      <c r="E21">
        <f>C21*I$4</f>
        <v>23.979899999999997</v>
      </c>
      <c r="F21">
        <f t="shared" si="0"/>
        <v>9548.5677999999989</v>
      </c>
      <c r="G21" s="1"/>
    </row>
    <row r="23" spans="1:7" x14ac:dyDescent="0.2">
      <c r="A23" s="9" t="s">
        <v>27</v>
      </c>
      <c r="B23">
        <f>SUM(B7:B22)</f>
        <v>1290</v>
      </c>
      <c r="C23">
        <f>SUM(C7:C22)</f>
        <v>3224.2400000000002</v>
      </c>
      <c r="D23" s="8">
        <f>SUM(B23:C23)</f>
        <v>4514.24</v>
      </c>
      <c r="E23">
        <f>SUM(E7:E22)</f>
        <v>677.09039999999993</v>
      </c>
      <c r="F23">
        <f>SUM(F7:F22)</f>
        <v>37830.931000000004</v>
      </c>
    </row>
    <row r="24" spans="1:7" x14ac:dyDescent="0.2">
      <c r="C24" s="10"/>
    </row>
  </sheetData>
  <phoneticPr fontId="2" type="noConversion"/>
  <pageMargins left="0.75" right="0.75" top="1" bottom="1" header="0" footer="0"/>
  <pageSetup orientation="portrait" horizontalDpi="360" verticalDpi="360" r:id="rId1"/>
  <headerFooter alignWithMargins="0"/>
  <ignoredErrors>
    <ignoredError sqref="D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andres correa weitzel</cp:lastModifiedBy>
  <dcterms:created xsi:type="dcterms:W3CDTF">2005-01-25T21:16:41Z</dcterms:created>
  <dcterms:modified xsi:type="dcterms:W3CDTF">2019-12-27T12:36:06Z</dcterms:modified>
</cp:coreProperties>
</file>