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ropbox\Development\APP Framework\soat\docs\tarifario SQL\"/>
    </mc:Choice>
  </mc:AlternateContent>
  <bookViews>
    <workbookView minimized="1" xWindow="4800" yWindow="0" windowWidth="19290" windowHeight="7740"/>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19" i="1" l="1"/>
  <c r="N220" i="1"/>
  <c r="L1174" i="1" l="1"/>
  <c r="I1174" i="1"/>
  <c r="F1174" i="1"/>
  <c r="N1174" i="1" s="1"/>
  <c r="L1173" i="1"/>
  <c r="I1173" i="1"/>
  <c r="F1173" i="1"/>
  <c r="L1172" i="1"/>
  <c r="I1172" i="1"/>
  <c r="F1172" i="1"/>
  <c r="L1171" i="1"/>
  <c r="I1171" i="1"/>
  <c r="F1171" i="1"/>
  <c r="N1171" i="1" s="1"/>
  <c r="L1170" i="1"/>
  <c r="I1170" i="1"/>
  <c r="F1170" i="1"/>
  <c r="N1170" i="1" s="1"/>
  <c r="L1169" i="1"/>
  <c r="I1169" i="1"/>
  <c r="F1169" i="1"/>
  <c r="L1168" i="1"/>
  <c r="I1168" i="1"/>
  <c r="F1168" i="1"/>
  <c r="L1167" i="1"/>
  <c r="I1167" i="1"/>
  <c r="F1167" i="1"/>
  <c r="N1167" i="1" s="1"/>
  <c r="L1166" i="1"/>
  <c r="I1166" i="1"/>
  <c r="F1166" i="1"/>
  <c r="N1166" i="1" s="1"/>
  <c r="L1165" i="1"/>
  <c r="I1165" i="1"/>
  <c r="F1165" i="1"/>
  <c r="L1164" i="1"/>
  <c r="I1164" i="1"/>
  <c r="F1164" i="1"/>
  <c r="L1163" i="1"/>
  <c r="I1163" i="1"/>
  <c r="F1163" i="1"/>
  <c r="N1163" i="1" s="1"/>
  <c r="L1162" i="1"/>
  <c r="I1162" i="1"/>
  <c r="F1162" i="1"/>
  <c r="N1162" i="1" s="1"/>
  <c r="L1161" i="1"/>
  <c r="I1161" i="1"/>
  <c r="F1161" i="1"/>
  <c r="L1160" i="1"/>
  <c r="I1160" i="1"/>
  <c r="F1160" i="1"/>
  <c r="L1159" i="1"/>
  <c r="I1159" i="1"/>
  <c r="F1159" i="1"/>
  <c r="N1159" i="1" s="1"/>
  <c r="L1158" i="1"/>
  <c r="I1158" i="1"/>
  <c r="F1158" i="1"/>
  <c r="N1158" i="1" s="1"/>
  <c r="L1157" i="1"/>
  <c r="I1157" i="1"/>
  <c r="F1157" i="1"/>
  <c r="L1156" i="1"/>
  <c r="I1156" i="1"/>
  <c r="F1156" i="1"/>
  <c r="L1155" i="1"/>
  <c r="I1155" i="1"/>
  <c r="F1155" i="1"/>
  <c r="N1155" i="1" s="1"/>
  <c r="L1154" i="1"/>
  <c r="I1154" i="1"/>
  <c r="F1154" i="1"/>
  <c r="N1154" i="1" s="1"/>
  <c r="L1153" i="1"/>
  <c r="I1153" i="1"/>
  <c r="F1153" i="1"/>
  <c r="L1152" i="1"/>
  <c r="I1152" i="1"/>
  <c r="F1152" i="1"/>
  <c r="L1151" i="1"/>
  <c r="I1151" i="1"/>
  <c r="F1151" i="1"/>
  <c r="N1151" i="1" s="1"/>
  <c r="L1150" i="1"/>
  <c r="I1150" i="1"/>
  <c r="F1150" i="1"/>
  <c r="N1150" i="1" s="1"/>
  <c r="L1149" i="1"/>
  <c r="I1149" i="1"/>
  <c r="F1149" i="1"/>
  <c r="L1148" i="1"/>
  <c r="I1148" i="1"/>
  <c r="F1148" i="1"/>
  <c r="L1147" i="1"/>
  <c r="I1147" i="1"/>
  <c r="F1147" i="1"/>
  <c r="N1147" i="1" s="1"/>
  <c r="L1146" i="1"/>
  <c r="I1146" i="1"/>
  <c r="F1146" i="1"/>
  <c r="N1146" i="1" s="1"/>
  <c r="L1145" i="1"/>
  <c r="I1145" i="1"/>
  <c r="F1145" i="1"/>
  <c r="L1144" i="1"/>
  <c r="I1144" i="1"/>
  <c r="F1144" i="1"/>
  <c r="L1143" i="1"/>
  <c r="I1143" i="1"/>
  <c r="F1143" i="1"/>
  <c r="N1143" i="1" s="1"/>
  <c r="L1142" i="1"/>
  <c r="I1142" i="1"/>
  <c r="F1142" i="1"/>
  <c r="N1142" i="1" s="1"/>
  <c r="L1141" i="1"/>
  <c r="I1141" i="1"/>
  <c r="F1141" i="1"/>
  <c r="L1140" i="1"/>
  <c r="I1140" i="1"/>
  <c r="F1140" i="1"/>
  <c r="L1139" i="1"/>
  <c r="I1139" i="1"/>
  <c r="F1139" i="1"/>
  <c r="N1139" i="1" s="1"/>
  <c r="L1138" i="1"/>
  <c r="I1138" i="1"/>
  <c r="F1138" i="1"/>
  <c r="N1138" i="1" s="1"/>
  <c r="L1137" i="1"/>
  <c r="I1137" i="1"/>
  <c r="F1137" i="1"/>
  <c r="L1136" i="1"/>
  <c r="I1136" i="1"/>
  <c r="F1136" i="1"/>
  <c r="L1135" i="1"/>
  <c r="I1135" i="1"/>
  <c r="F1135" i="1"/>
  <c r="N1135" i="1" s="1"/>
  <c r="L1134" i="1"/>
  <c r="I1134" i="1"/>
  <c r="F1134" i="1"/>
  <c r="N1134" i="1" s="1"/>
  <c r="L1133" i="1"/>
  <c r="I1133" i="1"/>
  <c r="F1133" i="1"/>
  <c r="L1132" i="1"/>
  <c r="I1132" i="1"/>
  <c r="F1132" i="1"/>
  <c r="L1131" i="1"/>
  <c r="I1131" i="1"/>
  <c r="F1131" i="1"/>
  <c r="N1131" i="1" s="1"/>
  <c r="L1130" i="1"/>
  <c r="I1130" i="1"/>
  <c r="F1130" i="1"/>
  <c r="N1130" i="1" s="1"/>
  <c r="L1129" i="1"/>
  <c r="I1129" i="1"/>
  <c r="F1129" i="1"/>
  <c r="L1128" i="1"/>
  <c r="I1128" i="1"/>
  <c r="F1128" i="1"/>
  <c r="L1127" i="1"/>
  <c r="I1127" i="1"/>
  <c r="F1127" i="1"/>
  <c r="N1127" i="1" s="1"/>
  <c r="L1126" i="1"/>
  <c r="I1126" i="1"/>
  <c r="F1126" i="1"/>
  <c r="N1126" i="1" s="1"/>
  <c r="L1125" i="1"/>
  <c r="I1125" i="1"/>
  <c r="F1125" i="1"/>
  <c r="L1124" i="1"/>
  <c r="I1124" i="1"/>
  <c r="F1124" i="1"/>
  <c r="L1123" i="1"/>
  <c r="I1123" i="1"/>
  <c r="F1123" i="1"/>
  <c r="N1123" i="1" s="1"/>
  <c r="L1122" i="1"/>
  <c r="I1122" i="1"/>
  <c r="F1122" i="1"/>
  <c r="N1122" i="1" s="1"/>
  <c r="L1121" i="1"/>
  <c r="I1121" i="1"/>
  <c r="F1121" i="1"/>
  <c r="L1120" i="1"/>
  <c r="I1120" i="1"/>
  <c r="F1120" i="1"/>
  <c r="L1119" i="1"/>
  <c r="I1119" i="1"/>
  <c r="F1119" i="1"/>
  <c r="N1119" i="1" s="1"/>
  <c r="L1118" i="1"/>
  <c r="I1118" i="1"/>
  <c r="F1118" i="1"/>
  <c r="N1118" i="1" s="1"/>
  <c r="L1117" i="1"/>
  <c r="I1117" i="1"/>
  <c r="F1117" i="1"/>
  <c r="L1116" i="1"/>
  <c r="I1116" i="1"/>
  <c r="F1116" i="1"/>
  <c r="L1115" i="1"/>
  <c r="I1115" i="1"/>
  <c r="F1115" i="1"/>
  <c r="N1115" i="1" s="1"/>
  <c r="L1114" i="1"/>
  <c r="I1114" i="1"/>
  <c r="F1114" i="1"/>
  <c r="N1114" i="1" s="1"/>
  <c r="L1113" i="1"/>
  <c r="I1113" i="1"/>
  <c r="F1113" i="1"/>
  <c r="L1112" i="1"/>
  <c r="I1112" i="1"/>
  <c r="F1112" i="1"/>
  <c r="L1111" i="1"/>
  <c r="I1111" i="1"/>
  <c r="F1111" i="1"/>
  <c r="N1111" i="1" s="1"/>
  <c r="L1110" i="1"/>
  <c r="I1110" i="1"/>
  <c r="F1110" i="1"/>
  <c r="N1110" i="1" s="1"/>
  <c r="L1109" i="1"/>
  <c r="I1109" i="1"/>
  <c r="F1109" i="1"/>
  <c r="L1108" i="1"/>
  <c r="I1108" i="1"/>
  <c r="F1108" i="1"/>
  <c r="L1107" i="1"/>
  <c r="I1107" i="1"/>
  <c r="F1107" i="1"/>
  <c r="N1107" i="1" s="1"/>
  <c r="L1106" i="1"/>
  <c r="I1106" i="1"/>
  <c r="F1106" i="1"/>
  <c r="N1106" i="1" s="1"/>
  <c r="L1105" i="1"/>
  <c r="I1105" i="1"/>
  <c r="F1105" i="1"/>
  <c r="L1104" i="1"/>
  <c r="I1104" i="1"/>
  <c r="F1104" i="1"/>
  <c r="L1103" i="1"/>
  <c r="I1103" i="1"/>
  <c r="F1103" i="1"/>
  <c r="N1103" i="1" s="1"/>
  <c r="L1102" i="1"/>
  <c r="I1102" i="1"/>
  <c r="F1102" i="1"/>
  <c r="N1102" i="1" s="1"/>
  <c r="L1101" i="1"/>
  <c r="I1101" i="1"/>
  <c r="F1101" i="1"/>
  <c r="L1100" i="1"/>
  <c r="I1100" i="1"/>
  <c r="F1100" i="1"/>
  <c r="L1099" i="1"/>
  <c r="I1099" i="1"/>
  <c r="F1099" i="1"/>
  <c r="N1099" i="1" s="1"/>
  <c r="L1098" i="1"/>
  <c r="I1098" i="1"/>
  <c r="F1098" i="1"/>
  <c r="N1098" i="1" s="1"/>
  <c r="L1097" i="1"/>
  <c r="I1097" i="1"/>
  <c r="F1097" i="1"/>
  <c r="L1096" i="1"/>
  <c r="I1096" i="1"/>
  <c r="F1096" i="1"/>
  <c r="L1095" i="1"/>
  <c r="I1095" i="1"/>
  <c r="F1095" i="1"/>
  <c r="N1095" i="1" s="1"/>
  <c r="L1094" i="1"/>
  <c r="I1094" i="1"/>
  <c r="F1094" i="1"/>
  <c r="N1094" i="1" s="1"/>
  <c r="L1093" i="1"/>
  <c r="I1093" i="1"/>
  <c r="F1093" i="1"/>
  <c r="L1092" i="1"/>
  <c r="I1092" i="1"/>
  <c r="F1092" i="1"/>
  <c r="L1091" i="1"/>
  <c r="I1091" i="1"/>
  <c r="F1091" i="1"/>
  <c r="N1091" i="1" s="1"/>
  <c r="L1090" i="1"/>
  <c r="I1090" i="1"/>
  <c r="F1090" i="1"/>
  <c r="N1090" i="1" s="1"/>
  <c r="L1089" i="1"/>
  <c r="I1089" i="1"/>
  <c r="F1089" i="1"/>
  <c r="L1088" i="1"/>
  <c r="I1088" i="1"/>
  <c r="F1088" i="1"/>
  <c r="L1087" i="1"/>
  <c r="I1087" i="1"/>
  <c r="F1087" i="1"/>
  <c r="N1087" i="1" s="1"/>
  <c r="L1086" i="1"/>
  <c r="I1086" i="1"/>
  <c r="F1086" i="1"/>
  <c r="N1086" i="1" s="1"/>
  <c r="L1085" i="1"/>
  <c r="I1085" i="1"/>
  <c r="F1085" i="1"/>
  <c r="L1084" i="1"/>
  <c r="I1084" i="1"/>
  <c r="F1084" i="1"/>
  <c r="L1083" i="1"/>
  <c r="I1083" i="1"/>
  <c r="F1083" i="1"/>
  <c r="N1083" i="1" s="1"/>
  <c r="L1082" i="1"/>
  <c r="I1082" i="1"/>
  <c r="F1082" i="1"/>
  <c r="N1082" i="1" s="1"/>
  <c r="L1081" i="1"/>
  <c r="I1081" i="1"/>
  <c r="F1081" i="1"/>
  <c r="L1080" i="1"/>
  <c r="I1080" i="1"/>
  <c r="F1080" i="1"/>
  <c r="L1079" i="1"/>
  <c r="I1079" i="1"/>
  <c r="F1079" i="1"/>
  <c r="N1079" i="1" s="1"/>
  <c r="L1078" i="1"/>
  <c r="I1078" i="1"/>
  <c r="F1078" i="1"/>
  <c r="N1078" i="1" s="1"/>
  <c r="L1077" i="1"/>
  <c r="I1077" i="1"/>
  <c r="F1077" i="1"/>
  <c r="L1076" i="1"/>
  <c r="I1076" i="1"/>
  <c r="F1076" i="1"/>
  <c r="L1075" i="1"/>
  <c r="I1075" i="1"/>
  <c r="F1075" i="1"/>
  <c r="N1075" i="1" s="1"/>
  <c r="L1074" i="1"/>
  <c r="I1074" i="1"/>
  <c r="F1074" i="1"/>
  <c r="N1074" i="1" s="1"/>
  <c r="L1073" i="1"/>
  <c r="I1073" i="1"/>
  <c r="F1073" i="1"/>
  <c r="L1072" i="1"/>
  <c r="I1072" i="1"/>
  <c r="F1072" i="1"/>
  <c r="L1071" i="1"/>
  <c r="I1071" i="1"/>
  <c r="F1071" i="1"/>
  <c r="N1071" i="1" s="1"/>
  <c r="L1070" i="1"/>
  <c r="I1070" i="1"/>
  <c r="F1070" i="1"/>
  <c r="N1070" i="1" s="1"/>
  <c r="L1069" i="1"/>
  <c r="I1069" i="1"/>
  <c r="F1069" i="1"/>
  <c r="L1068" i="1"/>
  <c r="I1068" i="1"/>
  <c r="F1068" i="1"/>
  <c r="L1067" i="1"/>
  <c r="I1067" i="1"/>
  <c r="F1067" i="1"/>
  <c r="N1067" i="1" s="1"/>
  <c r="L1066" i="1"/>
  <c r="I1066" i="1"/>
  <c r="F1066" i="1"/>
  <c r="N1066" i="1" s="1"/>
  <c r="L1065" i="1"/>
  <c r="I1065" i="1"/>
  <c r="F1065" i="1"/>
  <c r="L1064" i="1"/>
  <c r="I1064" i="1"/>
  <c r="F1064" i="1"/>
  <c r="L1063" i="1"/>
  <c r="I1063" i="1"/>
  <c r="F1063" i="1"/>
  <c r="N1063" i="1" s="1"/>
  <c r="L1062" i="1"/>
  <c r="I1062" i="1"/>
  <c r="F1062" i="1"/>
  <c r="N1062" i="1" s="1"/>
  <c r="L1061" i="1"/>
  <c r="I1061" i="1"/>
  <c r="F1061" i="1"/>
  <c r="L1060" i="1"/>
  <c r="I1060" i="1"/>
  <c r="F1060" i="1"/>
  <c r="L1059" i="1"/>
  <c r="I1059" i="1"/>
  <c r="F1059" i="1"/>
  <c r="N1059" i="1" s="1"/>
  <c r="L1058" i="1"/>
  <c r="I1058" i="1"/>
  <c r="F1058" i="1"/>
  <c r="N1058" i="1" s="1"/>
  <c r="L1057" i="1"/>
  <c r="I1057" i="1"/>
  <c r="F1057" i="1"/>
  <c r="L1056" i="1"/>
  <c r="I1056" i="1"/>
  <c r="F1056" i="1"/>
  <c r="L1055" i="1"/>
  <c r="I1055" i="1"/>
  <c r="F1055" i="1"/>
  <c r="N1055" i="1" s="1"/>
  <c r="L1054" i="1"/>
  <c r="I1054" i="1"/>
  <c r="F1054" i="1"/>
  <c r="N1054" i="1" s="1"/>
  <c r="L1053" i="1"/>
  <c r="I1053" i="1"/>
  <c r="F1053" i="1"/>
  <c r="L1052" i="1"/>
  <c r="I1052" i="1"/>
  <c r="F1052" i="1"/>
  <c r="L1051" i="1"/>
  <c r="I1051" i="1"/>
  <c r="F1051" i="1"/>
  <c r="N1051" i="1" s="1"/>
  <c r="L1050" i="1"/>
  <c r="I1050" i="1"/>
  <c r="F1050" i="1"/>
  <c r="N1050" i="1" s="1"/>
  <c r="L1049" i="1"/>
  <c r="I1049" i="1"/>
  <c r="F1049" i="1"/>
  <c r="L1048" i="1"/>
  <c r="I1048" i="1"/>
  <c r="F1048" i="1"/>
  <c r="L1047" i="1"/>
  <c r="I1047" i="1"/>
  <c r="F1047" i="1"/>
  <c r="N1047" i="1" s="1"/>
  <c r="L1046" i="1"/>
  <c r="I1046" i="1"/>
  <c r="F1046" i="1"/>
  <c r="N1046" i="1" s="1"/>
  <c r="L1045" i="1"/>
  <c r="I1045" i="1"/>
  <c r="F1045" i="1"/>
  <c r="L1044" i="1"/>
  <c r="I1044" i="1"/>
  <c r="F1044" i="1"/>
  <c r="L1043" i="1"/>
  <c r="I1043" i="1"/>
  <c r="F1043" i="1"/>
  <c r="N1043" i="1" s="1"/>
  <c r="L1042" i="1"/>
  <c r="I1042" i="1"/>
  <c r="F1042" i="1"/>
  <c r="N1042" i="1" s="1"/>
  <c r="L1041" i="1"/>
  <c r="I1041" i="1"/>
  <c r="F1041" i="1"/>
  <c r="L1040" i="1"/>
  <c r="I1040" i="1"/>
  <c r="F1040" i="1"/>
  <c r="L1039" i="1"/>
  <c r="I1039" i="1"/>
  <c r="F1039" i="1"/>
  <c r="N1039" i="1" s="1"/>
  <c r="L1038" i="1"/>
  <c r="I1038" i="1"/>
  <c r="F1038" i="1"/>
  <c r="N1038" i="1" s="1"/>
  <c r="L1037" i="1"/>
  <c r="I1037" i="1"/>
  <c r="F1037" i="1"/>
  <c r="L1036" i="1"/>
  <c r="I1036" i="1"/>
  <c r="F1036" i="1"/>
  <c r="L1035" i="1"/>
  <c r="I1035" i="1"/>
  <c r="F1035" i="1"/>
  <c r="N1035" i="1" s="1"/>
  <c r="L1034" i="1"/>
  <c r="I1034" i="1"/>
  <c r="F1034" i="1"/>
  <c r="N1034" i="1" s="1"/>
  <c r="L1033" i="1"/>
  <c r="I1033" i="1"/>
  <c r="F1033" i="1"/>
  <c r="L1032" i="1"/>
  <c r="I1032" i="1"/>
  <c r="F1032" i="1"/>
  <c r="L1031" i="1"/>
  <c r="I1031" i="1"/>
  <c r="F1031" i="1"/>
  <c r="N1031" i="1" s="1"/>
  <c r="L1030" i="1"/>
  <c r="I1030" i="1"/>
  <c r="F1030" i="1"/>
  <c r="N1030" i="1" s="1"/>
  <c r="L1029" i="1"/>
  <c r="I1029" i="1"/>
  <c r="F1029" i="1"/>
  <c r="L1028" i="1"/>
  <c r="I1028" i="1"/>
  <c r="F1028" i="1"/>
  <c r="L1027" i="1"/>
  <c r="I1027" i="1"/>
  <c r="F1027" i="1"/>
  <c r="N1027" i="1" s="1"/>
  <c r="L1026" i="1"/>
  <c r="I1026" i="1"/>
  <c r="F1026" i="1"/>
  <c r="N1026" i="1" s="1"/>
  <c r="L1025" i="1"/>
  <c r="I1025" i="1"/>
  <c r="F1025" i="1"/>
  <c r="L1024" i="1"/>
  <c r="I1024" i="1"/>
  <c r="F1024" i="1"/>
  <c r="L1023" i="1"/>
  <c r="I1023" i="1"/>
  <c r="F1023" i="1"/>
  <c r="N1023" i="1" s="1"/>
  <c r="L1022" i="1"/>
  <c r="I1022" i="1"/>
  <c r="F1022" i="1"/>
  <c r="N1022" i="1" s="1"/>
  <c r="L1021" i="1"/>
  <c r="I1021" i="1"/>
  <c r="F1021" i="1"/>
  <c r="L1020" i="1"/>
  <c r="I1020" i="1"/>
  <c r="F1020" i="1"/>
  <c r="L1019" i="1"/>
  <c r="I1019" i="1"/>
  <c r="F1019" i="1"/>
  <c r="N1019" i="1" s="1"/>
  <c r="L1018" i="1"/>
  <c r="I1018" i="1"/>
  <c r="F1018" i="1"/>
  <c r="N1018" i="1" s="1"/>
  <c r="L1017" i="1"/>
  <c r="I1017" i="1"/>
  <c r="F1017" i="1"/>
  <c r="L1016" i="1"/>
  <c r="I1016" i="1"/>
  <c r="F1016" i="1"/>
  <c r="L1015" i="1"/>
  <c r="I1015" i="1"/>
  <c r="F1015" i="1"/>
  <c r="N1015" i="1" s="1"/>
  <c r="L1014" i="1"/>
  <c r="I1014" i="1"/>
  <c r="F1014" i="1"/>
  <c r="N1014" i="1" s="1"/>
  <c r="L1013" i="1"/>
  <c r="I1013" i="1"/>
  <c r="F1013" i="1"/>
  <c r="L1012" i="1"/>
  <c r="I1012" i="1"/>
  <c r="F1012" i="1"/>
  <c r="L1011" i="1"/>
  <c r="I1011" i="1"/>
  <c r="F1011" i="1"/>
  <c r="N1011" i="1" s="1"/>
  <c r="L1010" i="1"/>
  <c r="I1010" i="1"/>
  <c r="F1010" i="1"/>
  <c r="N1010" i="1" s="1"/>
  <c r="L1009" i="1"/>
  <c r="I1009" i="1"/>
  <c r="F1009" i="1"/>
  <c r="L1008" i="1"/>
  <c r="I1008" i="1"/>
  <c r="F1008" i="1"/>
  <c r="L1007" i="1"/>
  <c r="I1007" i="1"/>
  <c r="F1007" i="1"/>
  <c r="N1007" i="1" s="1"/>
  <c r="L1006" i="1"/>
  <c r="I1006" i="1"/>
  <c r="F1006" i="1"/>
  <c r="N1006" i="1" s="1"/>
  <c r="L1005" i="1"/>
  <c r="I1005" i="1"/>
  <c r="F1005" i="1"/>
  <c r="L1004" i="1"/>
  <c r="I1004" i="1"/>
  <c r="F1004" i="1"/>
  <c r="L1003" i="1"/>
  <c r="I1003" i="1"/>
  <c r="F1003" i="1"/>
  <c r="N1003" i="1" s="1"/>
  <c r="L1002" i="1"/>
  <c r="I1002" i="1"/>
  <c r="F1002" i="1"/>
  <c r="N1002" i="1" s="1"/>
  <c r="L1001" i="1"/>
  <c r="I1001" i="1"/>
  <c r="F1001" i="1"/>
  <c r="L1000" i="1"/>
  <c r="I1000" i="1"/>
  <c r="F1000" i="1"/>
  <c r="L999" i="1"/>
  <c r="I999" i="1"/>
  <c r="F999" i="1"/>
  <c r="N999" i="1" s="1"/>
  <c r="L998" i="1"/>
  <c r="I998" i="1"/>
  <c r="F998" i="1"/>
  <c r="N998" i="1" s="1"/>
  <c r="L997" i="1"/>
  <c r="I997" i="1"/>
  <c r="F997" i="1"/>
  <c r="L996" i="1"/>
  <c r="I996" i="1"/>
  <c r="F996" i="1"/>
  <c r="L995" i="1"/>
  <c r="I995" i="1"/>
  <c r="F995" i="1"/>
  <c r="N995" i="1" s="1"/>
  <c r="L994" i="1"/>
  <c r="I994" i="1"/>
  <c r="F994" i="1"/>
  <c r="N994" i="1" s="1"/>
  <c r="L993" i="1"/>
  <c r="I993" i="1"/>
  <c r="F993" i="1"/>
  <c r="L992" i="1"/>
  <c r="I992" i="1"/>
  <c r="F992" i="1"/>
  <c r="L991" i="1"/>
  <c r="I991" i="1"/>
  <c r="F991" i="1"/>
  <c r="N991" i="1" s="1"/>
  <c r="L990" i="1"/>
  <c r="I990" i="1"/>
  <c r="F990" i="1"/>
  <c r="N990" i="1" s="1"/>
  <c r="L989" i="1"/>
  <c r="I989" i="1"/>
  <c r="F989" i="1"/>
  <c r="L988" i="1"/>
  <c r="I988" i="1"/>
  <c r="F988" i="1"/>
  <c r="L987" i="1"/>
  <c r="I987" i="1"/>
  <c r="F987" i="1"/>
  <c r="N987" i="1" s="1"/>
  <c r="L986" i="1"/>
  <c r="I986" i="1"/>
  <c r="F986" i="1"/>
  <c r="N986" i="1" s="1"/>
  <c r="L985" i="1"/>
  <c r="I985" i="1"/>
  <c r="F985" i="1"/>
  <c r="L984" i="1"/>
  <c r="I984" i="1"/>
  <c r="F984" i="1"/>
  <c r="L983" i="1"/>
  <c r="I983" i="1"/>
  <c r="F983" i="1"/>
  <c r="N983" i="1" s="1"/>
  <c r="L982" i="1"/>
  <c r="I982" i="1"/>
  <c r="F982" i="1"/>
  <c r="N982" i="1" s="1"/>
  <c r="L981" i="1"/>
  <c r="I981" i="1"/>
  <c r="F981" i="1"/>
  <c r="L980" i="1"/>
  <c r="I980" i="1"/>
  <c r="F980" i="1"/>
  <c r="L979" i="1"/>
  <c r="I979" i="1"/>
  <c r="F979" i="1"/>
  <c r="N979" i="1" s="1"/>
  <c r="L978" i="1"/>
  <c r="I978" i="1"/>
  <c r="F978" i="1"/>
  <c r="N978" i="1" s="1"/>
  <c r="L977" i="1"/>
  <c r="I977" i="1"/>
  <c r="F977" i="1"/>
  <c r="L976" i="1"/>
  <c r="I976" i="1"/>
  <c r="F976" i="1"/>
  <c r="L975" i="1"/>
  <c r="I975" i="1"/>
  <c r="F975" i="1"/>
  <c r="N975" i="1" s="1"/>
  <c r="L974" i="1"/>
  <c r="I974" i="1"/>
  <c r="F974" i="1"/>
  <c r="N974" i="1" s="1"/>
  <c r="L973" i="1"/>
  <c r="I973" i="1"/>
  <c r="F973" i="1"/>
  <c r="L972" i="1"/>
  <c r="I972" i="1"/>
  <c r="F972" i="1"/>
  <c r="L971" i="1"/>
  <c r="I971" i="1"/>
  <c r="F971" i="1"/>
  <c r="N971" i="1" s="1"/>
  <c r="L970" i="1"/>
  <c r="I970" i="1"/>
  <c r="F970" i="1"/>
  <c r="N970" i="1" s="1"/>
  <c r="L969" i="1"/>
  <c r="I969" i="1"/>
  <c r="F969" i="1"/>
  <c r="L968" i="1"/>
  <c r="I968" i="1"/>
  <c r="F968" i="1"/>
  <c r="L967" i="1"/>
  <c r="I967" i="1"/>
  <c r="F967" i="1"/>
  <c r="N967" i="1" s="1"/>
  <c r="L966" i="1"/>
  <c r="I966" i="1"/>
  <c r="F966" i="1"/>
  <c r="N966" i="1" s="1"/>
  <c r="L965" i="1"/>
  <c r="I965" i="1"/>
  <c r="F965" i="1"/>
  <c r="L964" i="1"/>
  <c r="I964" i="1"/>
  <c r="F964" i="1"/>
  <c r="L963" i="1"/>
  <c r="I963" i="1"/>
  <c r="F963" i="1"/>
  <c r="N963" i="1" s="1"/>
  <c r="L962" i="1"/>
  <c r="I962" i="1"/>
  <c r="F962" i="1"/>
  <c r="N962" i="1" s="1"/>
  <c r="L961" i="1"/>
  <c r="I961" i="1"/>
  <c r="F961" i="1"/>
  <c r="L960" i="1"/>
  <c r="I960" i="1"/>
  <c r="F960" i="1"/>
  <c r="L959" i="1"/>
  <c r="I959" i="1"/>
  <c r="F959" i="1"/>
  <c r="N959" i="1" s="1"/>
  <c r="L958" i="1"/>
  <c r="I958" i="1"/>
  <c r="F958" i="1"/>
  <c r="N958" i="1" s="1"/>
  <c r="L957" i="1"/>
  <c r="I957" i="1"/>
  <c r="F957" i="1"/>
  <c r="L956" i="1"/>
  <c r="I956" i="1"/>
  <c r="F956" i="1"/>
  <c r="L955" i="1"/>
  <c r="I955" i="1"/>
  <c r="F955" i="1"/>
  <c r="N955" i="1" s="1"/>
  <c r="L954" i="1"/>
  <c r="I954" i="1"/>
  <c r="F954" i="1"/>
  <c r="N954" i="1" s="1"/>
  <c r="L953" i="1"/>
  <c r="I953" i="1"/>
  <c r="F953" i="1"/>
  <c r="L952" i="1"/>
  <c r="I952" i="1"/>
  <c r="F952" i="1"/>
  <c r="L951" i="1"/>
  <c r="I951" i="1"/>
  <c r="F951" i="1"/>
  <c r="N951" i="1" s="1"/>
  <c r="L950" i="1"/>
  <c r="I950" i="1"/>
  <c r="F950" i="1"/>
  <c r="N950" i="1" s="1"/>
  <c r="L949" i="1"/>
  <c r="I949" i="1"/>
  <c r="F949" i="1"/>
  <c r="L948" i="1"/>
  <c r="I948" i="1"/>
  <c r="F948" i="1"/>
  <c r="L947" i="1"/>
  <c r="I947" i="1"/>
  <c r="F947" i="1"/>
  <c r="N947" i="1" s="1"/>
  <c r="L946" i="1"/>
  <c r="I946" i="1"/>
  <c r="F946" i="1"/>
  <c r="N946" i="1" s="1"/>
  <c r="L945" i="1"/>
  <c r="I945" i="1"/>
  <c r="F945" i="1"/>
  <c r="L944" i="1"/>
  <c r="I944" i="1"/>
  <c r="F944" i="1"/>
  <c r="L943" i="1"/>
  <c r="I943" i="1"/>
  <c r="F943" i="1"/>
  <c r="N943" i="1" s="1"/>
  <c r="L942" i="1"/>
  <c r="I942" i="1"/>
  <c r="F942" i="1"/>
  <c r="N942" i="1" s="1"/>
  <c r="L941" i="1"/>
  <c r="I941" i="1"/>
  <c r="F941" i="1"/>
  <c r="L940" i="1"/>
  <c r="I940" i="1"/>
  <c r="F940" i="1"/>
  <c r="L939" i="1"/>
  <c r="I939" i="1"/>
  <c r="F939" i="1"/>
  <c r="N939" i="1" s="1"/>
  <c r="L938" i="1"/>
  <c r="I938" i="1"/>
  <c r="F938" i="1"/>
  <c r="N938" i="1" s="1"/>
  <c r="L937" i="1"/>
  <c r="I937" i="1"/>
  <c r="F937" i="1"/>
  <c r="L936" i="1"/>
  <c r="I936" i="1"/>
  <c r="F936" i="1"/>
  <c r="L935" i="1"/>
  <c r="I935" i="1"/>
  <c r="F935" i="1"/>
  <c r="N935" i="1" s="1"/>
  <c r="L934" i="1"/>
  <c r="I934" i="1"/>
  <c r="F934" i="1"/>
  <c r="N934" i="1" s="1"/>
  <c r="L933" i="1"/>
  <c r="I933" i="1"/>
  <c r="F933" i="1"/>
  <c r="L932" i="1"/>
  <c r="I932" i="1"/>
  <c r="F932" i="1"/>
  <c r="L931" i="1"/>
  <c r="I931" i="1"/>
  <c r="F931" i="1"/>
  <c r="N931" i="1" s="1"/>
  <c r="L930" i="1"/>
  <c r="I930" i="1"/>
  <c r="F930" i="1"/>
  <c r="N930" i="1" s="1"/>
  <c r="L929" i="1"/>
  <c r="I929" i="1"/>
  <c r="F929" i="1"/>
  <c r="L928" i="1"/>
  <c r="I928" i="1"/>
  <c r="F928" i="1"/>
  <c r="L927" i="1"/>
  <c r="I927" i="1"/>
  <c r="F927" i="1"/>
  <c r="N927" i="1" s="1"/>
  <c r="L926" i="1"/>
  <c r="I926" i="1"/>
  <c r="F926" i="1"/>
  <c r="N926" i="1" s="1"/>
  <c r="L925" i="1"/>
  <c r="I925" i="1"/>
  <c r="F925" i="1"/>
  <c r="L924" i="1"/>
  <c r="I924" i="1"/>
  <c r="F924" i="1"/>
  <c r="L923" i="1"/>
  <c r="I923" i="1"/>
  <c r="F923" i="1"/>
  <c r="N923" i="1" s="1"/>
  <c r="L922" i="1"/>
  <c r="I922" i="1"/>
  <c r="F922" i="1"/>
  <c r="N922" i="1" s="1"/>
  <c r="L921" i="1"/>
  <c r="I921" i="1"/>
  <c r="F921" i="1"/>
  <c r="L920" i="1"/>
  <c r="I920" i="1"/>
  <c r="F920" i="1"/>
  <c r="L919" i="1"/>
  <c r="I919" i="1"/>
  <c r="F919" i="1"/>
  <c r="N919" i="1" s="1"/>
  <c r="L918" i="1"/>
  <c r="I918" i="1"/>
  <c r="F918" i="1"/>
  <c r="N918" i="1" s="1"/>
  <c r="L917" i="1"/>
  <c r="I917" i="1"/>
  <c r="F917" i="1"/>
  <c r="L916" i="1"/>
  <c r="I916" i="1"/>
  <c r="F916" i="1"/>
  <c r="L915" i="1"/>
  <c r="I915" i="1"/>
  <c r="F915" i="1"/>
  <c r="N915" i="1" s="1"/>
  <c r="L914" i="1"/>
  <c r="I914" i="1"/>
  <c r="F914" i="1"/>
  <c r="N914" i="1" s="1"/>
  <c r="L913" i="1"/>
  <c r="I913" i="1"/>
  <c r="F913" i="1"/>
  <c r="L912" i="1"/>
  <c r="I912" i="1"/>
  <c r="F912" i="1"/>
  <c r="L911" i="1"/>
  <c r="I911" i="1"/>
  <c r="F911" i="1"/>
  <c r="N911" i="1" s="1"/>
  <c r="L910" i="1"/>
  <c r="I910" i="1"/>
  <c r="F910" i="1"/>
  <c r="N910" i="1" s="1"/>
  <c r="L909" i="1"/>
  <c r="I909" i="1"/>
  <c r="F909" i="1"/>
  <c r="L908" i="1"/>
  <c r="I908" i="1"/>
  <c r="F908" i="1"/>
  <c r="L907" i="1"/>
  <c r="I907" i="1"/>
  <c r="F907" i="1"/>
  <c r="N907" i="1" s="1"/>
  <c r="L906" i="1"/>
  <c r="I906" i="1"/>
  <c r="F906" i="1"/>
  <c r="N906" i="1" s="1"/>
  <c r="L905" i="1"/>
  <c r="I905" i="1"/>
  <c r="F905" i="1"/>
  <c r="L904" i="1"/>
  <c r="I904" i="1"/>
  <c r="F904" i="1"/>
  <c r="L903" i="1"/>
  <c r="I903" i="1"/>
  <c r="F903" i="1"/>
  <c r="N903" i="1" s="1"/>
  <c r="L902" i="1"/>
  <c r="I902" i="1"/>
  <c r="F902" i="1"/>
  <c r="N902" i="1" s="1"/>
  <c r="L901" i="1"/>
  <c r="I901" i="1"/>
  <c r="F901" i="1"/>
  <c r="L900" i="1"/>
  <c r="I900" i="1"/>
  <c r="F900" i="1"/>
  <c r="L899" i="1"/>
  <c r="I899" i="1"/>
  <c r="F899" i="1"/>
  <c r="N899" i="1" s="1"/>
  <c r="L898" i="1"/>
  <c r="I898" i="1"/>
  <c r="F898" i="1"/>
  <c r="N898" i="1" s="1"/>
  <c r="L897" i="1"/>
  <c r="I897" i="1"/>
  <c r="F897" i="1"/>
  <c r="L896" i="1"/>
  <c r="I896" i="1"/>
  <c r="F896" i="1"/>
  <c r="L895" i="1"/>
  <c r="I895" i="1"/>
  <c r="F895" i="1"/>
  <c r="N895" i="1" s="1"/>
  <c r="L894" i="1"/>
  <c r="I894" i="1"/>
  <c r="F894" i="1"/>
  <c r="N894" i="1" s="1"/>
  <c r="L893" i="1"/>
  <c r="I893" i="1"/>
  <c r="F893" i="1"/>
  <c r="L892" i="1"/>
  <c r="I892" i="1"/>
  <c r="F892" i="1"/>
  <c r="L891" i="1"/>
  <c r="I891" i="1"/>
  <c r="F891" i="1"/>
  <c r="N891" i="1" s="1"/>
  <c r="L890" i="1"/>
  <c r="I890" i="1"/>
  <c r="F890" i="1"/>
  <c r="N890" i="1" s="1"/>
  <c r="L889" i="1"/>
  <c r="I889" i="1"/>
  <c r="F889" i="1"/>
  <c r="L888" i="1"/>
  <c r="I888" i="1"/>
  <c r="F888" i="1"/>
  <c r="L887" i="1"/>
  <c r="I887" i="1"/>
  <c r="F887" i="1"/>
  <c r="N887" i="1" s="1"/>
  <c r="L886" i="1"/>
  <c r="I886" i="1"/>
  <c r="F886" i="1"/>
  <c r="N886" i="1" s="1"/>
  <c r="L884" i="1"/>
  <c r="I884" i="1"/>
  <c r="F884" i="1"/>
  <c r="L883" i="1"/>
  <c r="I883" i="1"/>
  <c r="F883" i="1"/>
  <c r="L882" i="1"/>
  <c r="I882" i="1"/>
  <c r="F882" i="1"/>
  <c r="N882" i="1" s="1"/>
  <c r="L881" i="1"/>
  <c r="I881" i="1"/>
  <c r="F881" i="1"/>
  <c r="N881" i="1" s="1"/>
  <c r="L880" i="1"/>
  <c r="I880" i="1"/>
  <c r="F880" i="1"/>
  <c r="L879" i="1"/>
  <c r="I879" i="1"/>
  <c r="F879" i="1"/>
  <c r="L878" i="1"/>
  <c r="I878" i="1"/>
  <c r="F878" i="1"/>
  <c r="N878" i="1" s="1"/>
  <c r="L877" i="1"/>
  <c r="I877" i="1"/>
  <c r="F877" i="1"/>
  <c r="N877" i="1" s="1"/>
  <c r="L876" i="1"/>
  <c r="I876" i="1"/>
  <c r="F876" i="1"/>
  <c r="L875" i="1"/>
  <c r="I875" i="1"/>
  <c r="F875" i="1"/>
  <c r="L874" i="1"/>
  <c r="I874" i="1"/>
  <c r="F874" i="1"/>
  <c r="N874" i="1" s="1"/>
  <c r="L873" i="1"/>
  <c r="I873" i="1"/>
  <c r="F873" i="1"/>
  <c r="N873" i="1" s="1"/>
  <c r="L872" i="1"/>
  <c r="I872" i="1"/>
  <c r="F872" i="1"/>
  <c r="L871" i="1"/>
  <c r="I871" i="1"/>
  <c r="F871" i="1"/>
  <c r="L870" i="1"/>
  <c r="I870" i="1"/>
  <c r="F870" i="1"/>
  <c r="N870" i="1" s="1"/>
  <c r="L869" i="1"/>
  <c r="I869" i="1"/>
  <c r="F869" i="1"/>
  <c r="N869" i="1" s="1"/>
  <c r="L868" i="1"/>
  <c r="I868" i="1"/>
  <c r="F868" i="1"/>
  <c r="L867" i="1"/>
  <c r="I867" i="1"/>
  <c r="F867" i="1"/>
  <c r="L866" i="1"/>
  <c r="I866" i="1"/>
  <c r="F866" i="1"/>
  <c r="N866" i="1" s="1"/>
  <c r="L865" i="1"/>
  <c r="I865" i="1"/>
  <c r="F865" i="1"/>
  <c r="N865" i="1" s="1"/>
  <c r="L864" i="1"/>
  <c r="I864" i="1"/>
  <c r="F864" i="1"/>
  <c r="L863" i="1"/>
  <c r="I863" i="1"/>
  <c r="F863" i="1"/>
  <c r="L862" i="1"/>
  <c r="I862" i="1"/>
  <c r="F862" i="1"/>
  <c r="N862" i="1" s="1"/>
  <c r="L861" i="1"/>
  <c r="I861" i="1"/>
  <c r="F861" i="1"/>
  <c r="N861" i="1" s="1"/>
  <c r="L860" i="1"/>
  <c r="I860" i="1"/>
  <c r="F860" i="1"/>
  <c r="L859" i="1"/>
  <c r="I859" i="1"/>
  <c r="F859" i="1"/>
  <c r="L858" i="1"/>
  <c r="I858" i="1"/>
  <c r="F858" i="1"/>
  <c r="N858" i="1" s="1"/>
  <c r="L857" i="1"/>
  <c r="I857" i="1"/>
  <c r="F857" i="1"/>
  <c r="N857" i="1" s="1"/>
  <c r="L856" i="1"/>
  <c r="I856" i="1"/>
  <c r="F856" i="1"/>
  <c r="L855" i="1"/>
  <c r="I855" i="1"/>
  <c r="F855" i="1"/>
  <c r="L854" i="1"/>
  <c r="I854" i="1"/>
  <c r="F854" i="1"/>
  <c r="N854" i="1" s="1"/>
  <c r="L853" i="1"/>
  <c r="I853" i="1"/>
  <c r="F853" i="1"/>
  <c r="N853" i="1" s="1"/>
  <c r="L852" i="1"/>
  <c r="I852" i="1"/>
  <c r="F852" i="1"/>
  <c r="L851" i="1"/>
  <c r="I851" i="1"/>
  <c r="F851" i="1"/>
  <c r="L850" i="1"/>
  <c r="I850" i="1"/>
  <c r="F850" i="1"/>
  <c r="N850" i="1" s="1"/>
  <c r="L849" i="1"/>
  <c r="I849" i="1"/>
  <c r="F849" i="1"/>
  <c r="N849" i="1" s="1"/>
  <c r="L848" i="1"/>
  <c r="I848" i="1"/>
  <c r="F848" i="1"/>
  <c r="L847" i="1"/>
  <c r="I847" i="1"/>
  <c r="F847" i="1"/>
  <c r="L846" i="1"/>
  <c r="I846" i="1"/>
  <c r="F846" i="1"/>
  <c r="N846" i="1" s="1"/>
  <c r="L845" i="1"/>
  <c r="I845" i="1"/>
  <c r="F845" i="1"/>
  <c r="N845" i="1" s="1"/>
  <c r="L844" i="1"/>
  <c r="I844" i="1"/>
  <c r="F844" i="1"/>
  <c r="L843" i="1"/>
  <c r="I843" i="1"/>
  <c r="F843" i="1"/>
  <c r="L842" i="1"/>
  <c r="I842" i="1"/>
  <c r="F842" i="1"/>
  <c r="N842" i="1" s="1"/>
  <c r="L841" i="1"/>
  <c r="I841" i="1"/>
  <c r="F841" i="1"/>
  <c r="N841" i="1" s="1"/>
  <c r="L840" i="1"/>
  <c r="I840" i="1"/>
  <c r="F840" i="1"/>
  <c r="L839" i="1"/>
  <c r="I839" i="1"/>
  <c r="F839" i="1"/>
  <c r="L838" i="1"/>
  <c r="I838" i="1"/>
  <c r="F838" i="1"/>
  <c r="N838" i="1" s="1"/>
  <c r="L837" i="1"/>
  <c r="I837" i="1"/>
  <c r="F837" i="1"/>
  <c r="N837" i="1" s="1"/>
  <c r="L836" i="1"/>
  <c r="I836" i="1"/>
  <c r="F836" i="1"/>
  <c r="L835" i="1"/>
  <c r="I835" i="1"/>
  <c r="F835" i="1"/>
  <c r="L834" i="1"/>
  <c r="I834" i="1"/>
  <c r="F834" i="1"/>
  <c r="N834" i="1" s="1"/>
  <c r="L833" i="1"/>
  <c r="I833" i="1"/>
  <c r="F833" i="1"/>
  <c r="N833" i="1" s="1"/>
  <c r="L832" i="1"/>
  <c r="I832" i="1"/>
  <c r="F832" i="1"/>
  <c r="L831" i="1"/>
  <c r="I831" i="1"/>
  <c r="F831" i="1"/>
  <c r="L830" i="1"/>
  <c r="I830" i="1"/>
  <c r="F830" i="1"/>
  <c r="N830" i="1" s="1"/>
  <c r="L829" i="1"/>
  <c r="I829" i="1"/>
  <c r="F829" i="1"/>
  <c r="N829" i="1" s="1"/>
  <c r="L828" i="1"/>
  <c r="I828" i="1"/>
  <c r="F828" i="1"/>
  <c r="L827" i="1"/>
  <c r="I827" i="1"/>
  <c r="F827" i="1"/>
  <c r="L826" i="1"/>
  <c r="I826" i="1"/>
  <c r="F826" i="1"/>
  <c r="N826" i="1" s="1"/>
  <c r="L825" i="1"/>
  <c r="I825" i="1"/>
  <c r="N825" i="1" s="1"/>
  <c r="L824" i="1"/>
  <c r="I824" i="1"/>
  <c r="N824" i="1" s="1"/>
  <c r="L823" i="1"/>
  <c r="I823" i="1"/>
  <c r="N823" i="1" s="1"/>
  <c r="L822" i="1"/>
  <c r="I822" i="1"/>
  <c r="N822" i="1" s="1"/>
  <c r="L821" i="1"/>
  <c r="I821" i="1"/>
  <c r="N821" i="1" s="1"/>
  <c r="L820" i="1"/>
  <c r="I820" i="1"/>
  <c r="F820" i="1"/>
  <c r="L819" i="1"/>
  <c r="I819" i="1"/>
  <c r="N819" i="1" s="1"/>
  <c r="L818" i="1"/>
  <c r="I818" i="1"/>
  <c r="L817" i="1"/>
  <c r="I817" i="1"/>
  <c r="N817" i="1" s="1"/>
  <c r="L816" i="1"/>
  <c r="I816" i="1"/>
  <c r="L815" i="1"/>
  <c r="I815" i="1"/>
  <c r="N815" i="1" s="1"/>
  <c r="L814" i="1"/>
  <c r="I814" i="1"/>
  <c r="L813" i="1"/>
  <c r="I813" i="1"/>
  <c r="N813" i="1" s="1"/>
  <c r="L812" i="1"/>
  <c r="I812" i="1"/>
  <c r="F812" i="1"/>
  <c r="L811" i="1"/>
  <c r="I811" i="1"/>
  <c r="F811" i="1"/>
  <c r="L810" i="1"/>
  <c r="I810" i="1"/>
  <c r="F810" i="1"/>
  <c r="N810" i="1" s="1"/>
  <c r="L809" i="1"/>
  <c r="I809" i="1"/>
  <c r="F809" i="1"/>
  <c r="N809" i="1" s="1"/>
  <c r="L808" i="1"/>
  <c r="I808" i="1"/>
  <c r="F808" i="1"/>
  <c r="L807" i="1"/>
  <c r="I807" i="1"/>
  <c r="F807" i="1"/>
  <c r="L806" i="1"/>
  <c r="I806" i="1"/>
  <c r="F806" i="1"/>
  <c r="N806" i="1" s="1"/>
  <c r="L805" i="1"/>
  <c r="I805" i="1"/>
  <c r="F805" i="1"/>
  <c r="N805" i="1" s="1"/>
  <c r="L804" i="1"/>
  <c r="I804" i="1"/>
  <c r="F804" i="1"/>
  <c r="L803" i="1"/>
  <c r="I803" i="1"/>
  <c r="F803" i="1"/>
  <c r="L802" i="1"/>
  <c r="I802" i="1"/>
  <c r="F802" i="1"/>
  <c r="N802" i="1" s="1"/>
  <c r="L801" i="1"/>
  <c r="I801" i="1"/>
  <c r="F801" i="1"/>
  <c r="N801" i="1" s="1"/>
  <c r="L800" i="1"/>
  <c r="I800" i="1"/>
  <c r="F800" i="1"/>
  <c r="L799" i="1"/>
  <c r="I799" i="1"/>
  <c r="F799" i="1"/>
  <c r="L798" i="1"/>
  <c r="I798" i="1"/>
  <c r="F798" i="1"/>
  <c r="N798" i="1" s="1"/>
  <c r="L797" i="1"/>
  <c r="I797" i="1"/>
  <c r="F797" i="1"/>
  <c r="N797" i="1" s="1"/>
  <c r="L796" i="1"/>
  <c r="I796" i="1"/>
  <c r="F796" i="1"/>
  <c r="L795" i="1"/>
  <c r="I795" i="1"/>
  <c r="F795" i="1"/>
  <c r="L794" i="1"/>
  <c r="I794" i="1"/>
  <c r="F794" i="1"/>
  <c r="N794" i="1" s="1"/>
  <c r="L793" i="1"/>
  <c r="I793" i="1"/>
  <c r="F793" i="1"/>
  <c r="N793" i="1" s="1"/>
  <c r="L792" i="1"/>
  <c r="I792" i="1"/>
  <c r="F792" i="1"/>
  <c r="L791" i="1"/>
  <c r="I791" i="1"/>
  <c r="F791" i="1"/>
  <c r="L790" i="1"/>
  <c r="I790" i="1"/>
  <c r="F790" i="1"/>
  <c r="N790" i="1" s="1"/>
  <c r="L789" i="1"/>
  <c r="I789" i="1"/>
  <c r="F789" i="1"/>
  <c r="N789" i="1" s="1"/>
  <c r="L788" i="1"/>
  <c r="I788" i="1"/>
  <c r="F788" i="1"/>
  <c r="L787" i="1"/>
  <c r="I787" i="1"/>
  <c r="F787" i="1"/>
  <c r="L786" i="1"/>
  <c r="I786" i="1"/>
  <c r="F786" i="1"/>
  <c r="N786" i="1" s="1"/>
  <c r="L785" i="1"/>
  <c r="I785" i="1"/>
  <c r="F785" i="1"/>
  <c r="N785" i="1" s="1"/>
  <c r="L784" i="1"/>
  <c r="I784" i="1"/>
  <c r="F784" i="1"/>
  <c r="L783" i="1"/>
  <c r="I783" i="1"/>
  <c r="F783" i="1"/>
  <c r="L782" i="1"/>
  <c r="I782" i="1"/>
  <c r="F782" i="1"/>
  <c r="N782" i="1" s="1"/>
  <c r="L781" i="1"/>
  <c r="I781" i="1"/>
  <c r="F781" i="1"/>
  <c r="N781" i="1" s="1"/>
  <c r="L780" i="1"/>
  <c r="I780" i="1"/>
  <c r="F780" i="1"/>
  <c r="L779" i="1"/>
  <c r="I779" i="1"/>
  <c r="F779" i="1"/>
  <c r="L778" i="1"/>
  <c r="I778" i="1"/>
  <c r="F778" i="1"/>
  <c r="N778" i="1" s="1"/>
  <c r="L777" i="1"/>
  <c r="I777" i="1"/>
  <c r="F777" i="1"/>
  <c r="N777" i="1" s="1"/>
  <c r="L776" i="1"/>
  <c r="I776" i="1"/>
  <c r="F776" i="1"/>
  <c r="L775" i="1"/>
  <c r="I775" i="1"/>
  <c r="F775" i="1"/>
  <c r="L774" i="1"/>
  <c r="I774" i="1"/>
  <c r="F774" i="1"/>
  <c r="N774" i="1" s="1"/>
  <c r="L773" i="1"/>
  <c r="I773" i="1"/>
  <c r="F773" i="1"/>
  <c r="N773" i="1" s="1"/>
  <c r="L772" i="1"/>
  <c r="I772" i="1"/>
  <c r="F772" i="1"/>
  <c r="L771" i="1"/>
  <c r="I771" i="1"/>
  <c r="F771" i="1"/>
  <c r="L770" i="1"/>
  <c r="I770" i="1"/>
  <c r="F770" i="1"/>
  <c r="N770" i="1" s="1"/>
  <c r="L769" i="1"/>
  <c r="I769" i="1"/>
  <c r="F769" i="1"/>
  <c r="N769" i="1" s="1"/>
  <c r="L768" i="1"/>
  <c r="I768" i="1"/>
  <c r="F768" i="1"/>
  <c r="L767" i="1"/>
  <c r="I767" i="1"/>
  <c r="F767" i="1"/>
  <c r="L766" i="1"/>
  <c r="I766" i="1"/>
  <c r="F766" i="1"/>
  <c r="N766" i="1" s="1"/>
  <c r="L765" i="1"/>
  <c r="I765" i="1"/>
  <c r="F765" i="1"/>
  <c r="N765" i="1" s="1"/>
  <c r="L764" i="1"/>
  <c r="I764" i="1"/>
  <c r="F764" i="1"/>
  <c r="L763" i="1"/>
  <c r="I763" i="1"/>
  <c r="F763" i="1"/>
  <c r="L762" i="1"/>
  <c r="I762" i="1"/>
  <c r="F762" i="1"/>
  <c r="N762" i="1" s="1"/>
  <c r="L761" i="1"/>
  <c r="I761" i="1"/>
  <c r="F761" i="1"/>
  <c r="N761" i="1" s="1"/>
  <c r="L760" i="1"/>
  <c r="I760" i="1"/>
  <c r="F760" i="1"/>
  <c r="L759" i="1"/>
  <c r="I759" i="1"/>
  <c r="F759" i="1"/>
  <c r="L758" i="1"/>
  <c r="I758" i="1"/>
  <c r="F758" i="1"/>
  <c r="N758" i="1" s="1"/>
  <c r="L757" i="1"/>
  <c r="I757" i="1"/>
  <c r="F757" i="1"/>
  <c r="N757" i="1" s="1"/>
  <c r="L756" i="1"/>
  <c r="I756" i="1"/>
  <c r="F756" i="1"/>
  <c r="L755" i="1"/>
  <c r="I755" i="1"/>
  <c r="F755" i="1"/>
  <c r="L754" i="1"/>
  <c r="I754" i="1"/>
  <c r="F754" i="1"/>
  <c r="N754" i="1" s="1"/>
  <c r="L753" i="1"/>
  <c r="I753" i="1"/>
  <c r="F753" i="1"/>
  <c r="N753" i="1" s="1"/>
  <c r="L752" i="1"/>
  <c r="I752" i="1"/>
  <c r="F752" i="1"/>
  <c r="L751" i="1"/>
  <c r="I751" i="1"/>
  <c r="F751" i="1"/>
  <c r="L750" i="1"/>
  <c r="I750" i="1"/>
  <c r="F750" i="1"/>
  <c r="N750" i="1" s="1"/>
  <c r="L749" i="1"/>
  <c r="I749" i="1"/>
  <c r="F749" i="1"/>
  <c r="N749" i="1" s="1"/>
  <c r="L748" i="1"/>
  <c r="I748" i="1"/>
  <c r="F748" i="1"/>
  <c r="L747" i="1"/>
  <c r="I747" i="1"/>
  <c r="F747" i="1"/>
  <c r="L746" i="1"/>
  <c r="I746" i="1"/>
  <c r="F746" i="1"/>
  <c r="N746" i="1" s="1"/>
  <c r="L745" i="1"/>
  <c r="I745" i="1"/>
  <c r="F745" i="1"/>
  <c r="N745" i="1" s="1"/>
  <c r="L744" i="1"/>
  <c r="I744" i="1"/>
  <c r="F744" i="1"/>
  <c r="L743" i="1"/>
  <c r="I743" i="1"/>
  <c r="F743" i="1"/>
  <c r="L742" i="1"/>
  <c r="I742" i="1"/>
  <c r="F742" i="1"/>
  <c r="N742" i="1" s="1"/>
  <c r="L741" i="1"/>
  <c r="I741" i="1"/>
  <c r="F741" i="1"/>
  <c r="N741" i="1" s="1"/>
  <c r="L740" i="1"/>
  <c r="I740" i="1"/>
  <c r="F740" i="1"/>
  <c r="L739" i="1"/>
  <c r="I739" i="1"/>
  <c r="F739" i="1"/>
  <c r="L738" i="1"/>
  <c r="I738" i="1"/>
  <c r="F738" i="1"/>
  <c r="N738" i="1" s="1"/>
  <c r="L737" i="1"/>
  <c r="I737" i="1"/>
  <c r="F737" i="1"/>
  <c r="N737" i="1" s="1"/>
  <c r="L736" i="1"/>
  <c r="I736" i="1"/>
  <c r="F736" i="1"/>
  <c r="L735" i="1"/>
  <c r="I735" i="1"/>
  <c r="F735" i="1"/>
  <c r="L734" i="1"/>
  <c r="I734" i="1"/>
  <c r="F734" i="1"/>
  <c r="N734" i="1" s="1"/>
  <c r="L733" i="1"/>
  <c r="I733" i="1"/>
  <c r="F733" i="1"/>
  <c r="N733" i="1" s="1"/>
  <c r="L732" i="1"/>
  <c r="I732" i="1"/>
  <c r="F732" i="1"/>
  <c r="L731" i="1"/>
  <c r="I731" i="1"/>
  <c r="F731" i="1"/>
  <c r="L730" i="1"/>
  <c r="I730" i="1"/>
  <c r="F730" i="1"/>
  <c r="N730" i="1" s="1"/>
  <c r="L729" i="1"/>
  <c r="I729" i="1"/>
  <c r="F729" i="1"/>
  <c r="N729" i="1" s="1"/>
  <c r="L728" i="1"/>
  <c r="I728" i="1"/>
  <c r="F728" i="1"/>
  <c r="L727" i="1"/>
  <c r="I727" i="1"/>
  <c r="F727" i="1"/>
  <c r="L726" i="1"/>
  <c r="I726" i="1"/>
  <c r="F726" i="1"/>
  <c r="N726" i="1" s="1"/>
  <c r="L725" i="1"/>
  <c r="I725" i="1"/>
  <c r="F725" i="1"/>
  <c r="N725" i="1" s="1"/>
  <c r="L724" i="1"/>
  <c r="I724" i="1"/>
  <c r="F724" i="1"/>
  <c r="L723" i="1"/>
  <c r="I723" i="1"/>
  <c r="F723" i="1"/>
  <c r="L722" i="1"/>
  <c r="I722" i="1"/>
  <c r="F722" i="1"/>
  <c r="N722" i="1" s="1"/>
  <c r="L721" i="1"/>
  <c r="I721" i="1"/>
  <c r="F721" i="1"/>
  <c r="N721" i="1" s="1"/>
  <c r="L720" i="1"/>
  <c r="I720" i="1"/>
  <c r="F720" i="1"/>
  <c r="L719" i="1"/>
  <c r="I719" i="1"/>
  <c r="F719" i="1"/>
  <c r="L718" i="1"/>
  <c r="I718" i="1"/>
  <c r="F718" i="1"/>
  <c r="N718" i="1" s="1"/>
  <c r="L717" i="1"/>
  <c r="I717" i="1"/>
  <c r="F717" i="1"/>
  <c r="N717" i="1" s="1"/>
  <c r="L716" i="1"/>
  <c r="I716" i="1"/>
  <c r="F716" i="1"/>
  <c r="L715" i="1"/>
  <c r="I715" i="1"/>
  <c r="F715" i="1"/>
  <c r="L714" i="1"/>
  <c r="I714" i="1"/>
  <c r="F714" i="1"/>
  <c r="N714" i="1" s="1"/>
  <c r="L713" i="1"/>
  <c r="I713" i="1"/>
  <c r="F713" i="1"/>
  <c r="N713" i="1" s="1"/>
  <c r="L712" i="1"/>
  <c r="I712" i="1"/>
  <c r="F712" i="1"/>
  <c r="L711" i="1"/>
  <c r="I711" i="1"/>
  <c r="F711" i="1"/>
  <c r="L710" i="1"/>
  <c r="I710" i="1"/>
  <c r="F710" i="1"/>
  <c r="N710" i="1" s="1"/>
  <c r="L709" i="1"/>
  <c r="I709" i="1"/>
  <c r="F709" i="1"/>
  <c r="N709" i="1" s="1"/>
  <c r="L708" i="1"/>
  <c r="I708" i="1"/>
  <c r="F708" i="1"/>
  <c r="L707" i="1"/>
  <c r="I707" i="1"/>
  <c r="F707" i="1"/>
  <c r="L706" i="1"/>
  <c r="I706" i="1"/>
  <c r="F706" i="1"/>
  <c r="N706" i="1" s="1"/>
  <c r="L705" i="1"/>
  <c r="I705" i="1"/>
  <c r="F705" i="1"/>
  <c r="N705" i="1" s="1"/>
  <c r="L704" i="1"/>
  <c r="I704" i="1"/>
  <c r="F704" i="1"/>
  <c r="L703" i="1"/>
  <c r="I703" i="1"/>
  <c r="F703" i="1"/>
  <c r="L702" i="1"/>
  <c r="I702" i="1"/>
  <c r="F702" i="1"/>
  <c r="N702" i="1" s="1"/>
  <c r="L701" i="1"/>
  <c r="I701" i="1"/>
  <c r="F701" i="1"/>
  <c r="N701" i="1" s="1"/>
  <c r="L700" i="1"/>
  <c r="I700" i="1"/>
  <c r="F700" i="1"/>
  <c r="L699" i="1"/>
  <c r="I699" i="1"/>
  <c r="F699" i="1"/>
  <c r="L698" i="1"/>
  <c r="I698" i="1"/>
  <c r="F698" i="1"/>
  <c r="N698" i="1" s="1"/>
  <c r="L697" i="1"/>
  <c r="I697" i="1"/>
  <c r="F697" i="1"/>
  <c r="N697" i="1" s="1"/>
  <c r="L696" i="1"/>
  <c r="I696" i="1"/>
  <c r="F696" i="1"/>
  <c r="L695" i="1"/>
  <c r="I695" i="1"/>
  <c r="F695" i="1"/>
  <c r="L694" i="1"/>
  <c r="I694" i="1"/>
  <c r="F694" i="1"/>
  <c r="N694" i="1" s="1"/>
  <c r="L693" i="1"/>
  <c r="I693" i="1"/>
  <c r="F693" i="1"/>
  <c r="N693" i="1" s="1"/>
  <c r="L692" i="1"/>
  <c r="I692" i="1"/>
  <c r="F692" i="1"/>
  <c r="L691" i="1"/>
  <c r="I691" i="1"/>
  <c r="F691" i="1"/>
  <c r="L690" i="1"/>
  <c r="I690" i="1"/>
  <c r="F690" i="1"/>
  <c r="N690" i="1" s="1"/>
  <c r="L689" i="1"/>
  <c r="I689" i="1"/>
  <c r="F689" i="1"/>
  <c r="N689" i="1" s="1"/>
  <c r="L688" i="1"/>
  <c r="I688" i="1"/>
  <c r="F688" i="1"/>
  <c r="L687" i="1"/>
  <c r="I687" i="1"/>
  <c r="F687" i="1"/>
  <c r="L686" i="1"/>
  <c r="I686" i="1"/>
  <c r="F686" i="1"/>
  <c r="N686" i="1" s="1"/>
  <c r="L685" i="1"/>
  <c r="I685" i="1"/>
  <c r="F685" i="1"/>
  <c r="N685" i="1" s="1"/>
  <c r="L684" i="1"/>
  <c r="I684" i="1"/>
  <c r="F684" i="1"/>
  <c r="L683" i="1"/>
  <c r="I683" i="1"/>
  <c r="F683" i="1"/>
  <c r="L682" i="1"/>
  <c r="I682" i="1"/>
  <c r="F682" i="1"/>
  <c r="N682" i="1" s="1"/>
  <c r="L681" i="1"/>
  <c r="I681" i="1"/>
  <c r="F681" i="1"/>
  <c r="N681" i="1" s="1"/>
  <c r="L680" i="1"/>
  <c r="I680" i="1"/>
  <c r="F680" i="1"/>
  <c r="L679" i="1"/>
  <c r="I679" i="1"/>
  <c r="F679" i="1"/>
  <c r="L678" i="1"/>
  <c r="I678" i="1"/>
  <c r="F678" i="1"/>
  <c r="N678" i="1" s="1"/>
  <c r="L677" i="1"/>
  <c r="I677" i="1"/>
  <c r="F677" i="1"/>
  <c r="N677" i="1" s="1"/>
  <c r="L676" i="1"/>
  <c r="I676" i="1"/>
  <c r="F676" i="1"/>
  <c r="L675" i="1"/>
  <c r="I675" i="1"/>
  <c r="F675" i="1"/>
  <c r="L674" i="1"/>
  <c r="I674" i="1"/>
  <c r="F674" i="1"/>
  <c r="N674" i="1" s="1"/>
  <c r="L673" i="1"/>
  <c r="I673" i="1"/>
  <c r="F673" i="1"/>
  <c r="N673" i="1" s="1"/>
  <c r="L672" i="1"/>
  <c r="I672" i="1"/>
  <c r="F672" i="1"/>
  <c r="L671" i="1"/>
  <c r="I671" i="1"/>
  <c r="F671" i="1"/>
  <c r="L670" i="1"/>
  <c r="I670" i="1"/>
  <c r="F670" i="1"/>
  <c r="N670" i="1" s="1"/>
  <c r="L669" i="1"/>
  <c r="I669" i="1"/>
  <c r="F669" i="1"/>
  <c r="N669" i="1" s="1"/>
  <c r="L668" i="1"/>
  <c r="I668" i="1"/>
  <c r="F668" i="1"/>
  <c r="L667" i="1"/>
  <c r="I667" i="1"/>
  <c r="F667" i="1"/>
  <c r="L666" i="1"/>
  <c r="I666" i="1"/>
  <c r="F666" i="1"/>
  <c r="N666" i="1" s="1"/>
  <c r="L665" i="1"/>
  <c r="I665" i="1"/>
  <c r="F665" i="1"/>
  <c r="N665" i="1" s="1"/>
  <c r="L664" i="1"/>
  <c r="I664" i="1"/>
  <c r="F664" i="1"/>
  <c r="L663" i="1"/>
  <c r="I663" i="1"/>
  <c r="F663" i="1"/>
  <c r="L662" i="1"/>
  <c r="I662" i="1"/>
  <c r="F662" i="1"/>
  <c r="N662" i="1" s="1"/>
  <c r="L661" i="1"/>
  <c r="I661" i="1"/>
  <c r="F661" i="1"/>
  <c r="N661" i="1" s="1"/>
  <c r="L660" i="1"/>
  <c r="I660" i="1"/>
  <c r="F660" i="1"/>
  <c r="L659" i="1"/>
  <c r="I659" i="1"/>
  <c r="F659" i="1"/>
  <c r="L658" i="1"/>
  <c r="I658" i="1"/>
  <c r="F658" i="1"/>
  <c r="N658" i="1" s="1"/>
  <c r="L657" i="1"/>
  <c r="I657" i="1"/>
  <c r="F657" i="1"/>
  <c r="N657" i="1" s="1"/>
  <c r="L656" i="1"/>
  <c r="I656" i="1"/>
  <c r="F656" i="1"/>
  <c r="L655" i="1"/>
  <c r="I655" i="1"/>
  <c r="F655" i="1"/>
  <c r="L654" i="1"/>
  <c r="I654" i="1"/>
  <c r="F654" i="1"/>
  <c r="N654" i="1" s="1"/>
  <c r="L653" i="1"/>
  <c r="I653" i="1"/>
  <c r="F653" i="1"/>
  <c r="N653" i="1" s="1"/>
  <c r="L652" i="1"/>
  <c r="I652" i="1"/>
  <c r="F652" i="1"/>
  <c r="L651" i="1"/>
  <c r="I651" i="1"/>
  <c r="F651" i="1"/>
  <c r="L650" i="1"/>
  <c r="I650" i="1"/>
  <c r="F650" i="1"/>
  <c r="N650" i="1" s="1"/>
  <c r="L649" i="1"/>
  <c r="I649" i="1"/>
  <c r="F649" i="1"/>
  <c r="N649" i="1" s="1"/>
  <c r="L648" i="1"/>
  <c r="I648" i="1"/>
  <c r="F648" i="1"/>
  <c r="L647" i="1"/>
  <c r="I647" i="1"/>
  <c r="F647" i="1"/>
  <c r="L646" i="1"/>
  <c r="I646" i="1"/>
  <c r="F646" i="1"/>
  <c r="N646" i="1" s="1"/>
  <c r="L645" i="1"/>
  <c r="I645" i="1"/>
  <c r="F645" i="1"/>
  <c r="N645" i="1" s="1"/>
  <c r="L644" i="1"/>
  <c r="I644" i="1"/>
  <c r="F644" i="1"/>
  <c r="L643" i="1"/>
  <c r="I643" i="1"/>
  <c r="F643" i="1"/>
  <c r="L642" i="1"/>
  <c r="I642" i="1"/>
  <c r="F642" i="1"/>
  <c r="N642" i="1" s="1"/>
  <c r="L641" i="1"/>
  <c r="I641" i="1"/>
  <c r="F641" i="1"/>
  <c r="N641" i="1" s="1"/>
  <c r="L640" i="1"/>
  <c r="I640" i="1"/>
  <c r="F640" i="1"/>
  <c r="L639" i="1"/>
  <c r="I639" i="1"/>
  <c r="F639" i="1"/>
  <c r="L638" i="1"/>
  <c r="I638" i="1"/>
  <c r="F638" i="1"/>
  <c r="N638" i="1" s="1"/>
  <c r="L637" i="1"/>
  <c r="I637" i="1"/>
  <c r="F637" i="1"/>
  <c r="N637" i="1" s="1"/>
  <c r="L636" i="1"/>
  <c r="I636" i="1"/>
  <c r="F636" i="1"/>
  <c r="L635" i="1"/>
  <c r="I635" i="1"/>
  <c r="F635" i="1"/>
  <c r="L634" i="1"/>
  <c r="I634" i="1"/>
  <c r="F634" i="1"/>
  <c r="N634" i="1" s="1"/>
  <c r="L633" i="1"/>
  <c r="I633" i="1"/>
  <c r="F633" i="1"/>
  <c r="N633" i="1" s="1"/>
  <c r="L632" i="1"/>
  <c r="I632" i="1"/>
  <c r="F632" i="1"/>
  <c r="L631" i="1"/>
  <c r="I631" i="1"/>
  <c r="F631" i="1"/>
  <c r="L630" i="1"/>
  <c r="I630" i="1"/>
  <c r="F630" i="1"/>
  <c r="N630" i="1" s="1"/>
  <c r="L629" i="1"/>
  <c r="I629" i="1"/>
  <c r="F629" i="1"/>
  <c r="N629" i="1" s="1"/>
  <c r="L628" i="1"/>
  <c r="I628" i="1"/>
  <c r="F628" i="1"/>
  <c r="L627" i="1"/>
  <c r="I627" i="1"/>
  <c r="F627" i="1"/>
  <c r="L626" i="1"/>
  <c r="I626" i="1"/>
  <c r="F626" i="1"/>
  <c r="N626" i="1" s="1"/>
  <c r="L625" i="1"/>
  <c r="I625" i="1"/>
  <c r="F625" i="1"/>
  <c r="N625" i="1" s="1"/>
  <c r="L624" i="1"/>
  <c r="I624" i="1"/>
  <c r="F624" i="1"/>
  <c r="L623" i="1"/>
  <c r="I623" i="1"/>
  <c r="F623" i="1"/>
  <c r="L622" i="1"/>
  <c r="I622" i="1"/>
  <c r="F622" i="1"/>
  <c r="N622" i="1" s="1"/>
  <c r="L621" i="1"/>
  <c r="I621" i="1"/>
  <c r="F621" i="1"/>
  <c r="N621" i="1" s="1"/>
  <c r="L620" i="1"/>
  <c r="I620" i="1"/>
  <c r="F620" i="1"/>
  <c r="L619" i="1"/>
  <c r="I619" i="1"/>
  <c r="F619" i="1"/>
  <c r="L618" i="1"/>
  <c r="I618" i="1"/>
  <c r="F618" i="1"/>
  <c r="N618" i="1" s="1"/>
  <c r="L617" i="1"/>
  <c r="I617" i="1"/>
  <c r="F617" i="1"/>
  <c r="N617" i="1" s="1"/>
  <c r="L616" i="1"/>
  <c r="I616" i="1"/>
  <c r="F616" i="1"/>
  <c r="L615" i="1"/>
  <c r="I615" i="1"/>
  <c r="F615" i="1"/>
  <c r="L614" i="1"/>
  <c r="I614" i="1"/>
  <c r="F614" i="1"/>
  <c r="N614" i="1" s="1"/>
  <c r="L613" i="1"/>
  <c r="I613" i="1"/>
  <c r="F613" i="1"/>
  <c r="N613" i="1" s="1"/>
  <c r="L612" i="1"/>
  <c r="I612" i="1"/>
  <c r="F612" i="1"/>
  <c r="L611" i="1"/>
  <c r="I611" i="1"/>
  <c r="F611" i="1"/>
  <c r="L610" i="1"/>
  <c r="I610" i="1"/>
  <c r="F610" i="1"/>
  <c r="N610" i="1" s="1"/>
  <c r="L609" i="1"/>
  <c r="I609" i="1"/>
  <c r="F609" i="1"/>
  <c r="N609" i="1" s="1"/>
  <c r="L608" i="1"/>
  <c r="I608" i="1"/>
  <c r="F608" i="1"/>
  <c r="L607" i="1"/>
  <c r="I607" i="1"/>
  <c r="F607" i="1"/>
  <c r="L606" i="1"/>
  <c r="I606" i="1"/>
  <c r="F606" i="1"/>
  <c r="N606" i="1" s="1"/>
  <c r="L605" i="1"/>
  <c r="I605" i="1"/>
  <c r="F605" i="1"/>
  <c r="N605" i="1" s="1"/>
  <c r="L604" i="1"/>
  <c r="I604" i="1"/>
  <c r="F604" i="1"/>
  <c r="L603" i="1"/>
  <c r="I603" i="1"/>
  <c r="F603" i="1"/>
  <c r="L602" i="1"/>
  <c r="I602" i="1"/>
  <c r="F602" i="1"/>
  <c r="N602" i="1" s="1"/>
  <c r="L601" i="1"/>
  <c r="I601" i="1"/>
  <c r="F601" i="1"/>
  <c r="N601" i="1" s="1"/>
  <c r="L600" i="1"/>
  <c r="I600" i="1"/>
  <c r="F600" i="1"/>
  <c r="L599" i="1"/>
  <c r="I599" i="1"/>
  <c r="F599" i="1"/>
  <c r="L598" i="1"/>
  <c r="I598" i="1"/>
  <c r="F598" i="1"/>
  <c r="N598" i="1" s="1"/>
  <c r="L597" i="1"/>
  <c r="I597" i="1"/>
  <c r="F597" i="1"/>
  <c r="N597" i="1" s="1"/>
  <c r="L596" i="1"/>
  <c r="I596" i="1"/>
  <c r="F596" i="1"/>
  <c r="L595" i="1"/>
  <c r="I595" i="1"/>
  <c r="F595" i="1"/>
  <c r="L594" i="1"/>
  <c r="I594" i="1"/>
  <c r="F594" i="1"/>
  <c r="N594" i="1" s="1"/>
  <c r="L593" i="1"/>
  <c r="I593" i="1"/>
  <c r="F593" i="1"/>
  <c r="N593" i="1" s="1"/>
  <c r="L592" i="1"/>
  <c r="I592" i="1"/>
  <c r="F592" i="1"/>
  <c r="L591" i="1"/>
  <c r="I591" i="1"/>
  <c r="F591" i="1"/>
  <c r="L590" i="1"/>
  <c r="I590" i="1"/>
  <c r="F590" i="1"/>
  <c r="N590" i="1" s="1"/>
  <c r="L589" i="1"/>
  <c r="I589" i="1"/>
  <c r="F589" i="1"/>
  <c r="N589" i="1" s="1"/>
  <c r="L588" i="1"/>
  <c r="I588" i="1"/>
  <c r="F588" i="1"/>
  <c r="L587" i="1"/>
  <c r="I587" i="1"/>
  <c r="F587" i="1"/>
  <c r="L586" i="1"/>
  <c r="I586" i="1"/>
  <c r="F586" i="1"/>
  <c r="N586" i="1" s="1"/>
  <c r="L585" i="1"/>
  <c r="I585" i="1"/>
  <c r="F585" i="1"/>
  <c r="N585" i="1" s="1"/>
  <c r="L584" i="1"/>
  <c r="I584" i="1"/>
  <c r="F584" i="1"/>
  <c r="L583" i="1"/>
  <c r="I583" i="1"/>
  <c r="F583" i="1"/>
  <c r="L582" i="1"/>
  <c r="I582" i="1"/>
  <c r="F582" i="1"/>
  <c r="N582" i="1" s="1"/>
  <c r="L581" i="1"/>
  <c r="I581" i="1"/>
  <c r="F581" i="1"/>
  <c r="N581" i="1" s="1"/>
  <c r="L580" i="1"/>
  <c r="I580" i="1"/>
  <c r="F580" i="1"/>
  <c r="L579" i="1"/>
  <c r="I579" i="1"/>
  <c r="F579" i="1"/>
  <c r="L578" i="1"/>
  <c r="I578" i="1"/>
  <c r="F578" i="1"/>
  <c r="N578" i="1" s="1"/>
  <c r="L577" i="1"/>
  <c r="I577" i="1"/>
  <c r="F577" i="1"/>
  <c r="N577" i="1" s="1"/>
  <c r="L576" i="1"/>
  <c r="I576" i="1"/>
  <c r="F576" i="1"/>
  <c r="L575" i="1"/>
  <c r="I575" i="1"/>
  <c r="F575" i="1"/>
  <c r="L574" i="1"/>
  <c r="I574" i="1"/>
  <c r="F574" i="1"/>
  <c r="N574" i="1" s="1"/>
  <c r="L573" i="1"/>
  <c r="I573" i="1"/>
  <c r="F573" i="1"/>
  <c r="N573" i="1" s="1"/>
  <c r="L572" i="1"/>
  <c r="I572" i="1"/>
  <c r="F572" i="1"/>
  <c r="L571" i="1"/>
  <c r="I571" i="1"/>
  <c r="F571" i="1"/>
  <c r="L570" i="1"/>
  <c r="I570" i="1"/>
  <c r="F570" i="1"/>
  <c r="N570" i="1" s="1"/>
  <c r="L569" i="1"/>
  <c r="I569" i="1"/>
  <c r="F569" i="1"/>
  <c r="N569" i="1" s="1"/>
  <c r="L568" i="1"/>
  <c r="I568" i="1"/>
  <c r="F568" i="1"/>
  <c r="L567" i="1"/>
  <c r="I567" i="1"/>
  <c r="F567" i="1"/>
  <c r="L566" i="1"/>
  <c r="I566" i="1"/>
  <c r="F566" i="1"/>
  <c r="N566" i="1" s="1"/>
  <c r="L565" i="1"/>
  <c r="I565" i="1"/>
  <c r="F565" i="1"/>
  <c r="N565" i="1" s="1"/>
  <c r="L564" i="1"/>
  <c r="I564" i="1"/>
  <c r="F564" i="1"/>
  <c r="L563" i="1"/>
  <c r="I563" i="1"/>
  <c r="F563" i="1"/>
  <c r="L562" i="1"/>
  <c r="I562" i="1"/>
  <c r="F562" i="1"/>
  <c r="N562" i="1" s="1"/>
  <c r="L561" i="1"/>
  <c r="I561" i="1"/>
  <c r="F561" i="1"/>
  <c r="N561" i="1" s="1"/>
  <c r="L560" i="1"/>
  <c r="I560" i="1"/>
  <c r="F560" i="1"/>
  <c r="L559" i="1"/>
  <c r="I559" i="1"/>
  <c r="F559" i="1"/>
  <c r="L558" i="1"/>
  <c r="I558" i="1"/>
  <c r="F558" i="1"/>
  <c r="N558" i="1" s="1"/>
  <c r="L557" i="1"/>
  <c r="I557" i="1"/>
  <c r="F557" i="1"/>
  <c r="N557" i="1" s="1"/>
  <c r="L556" i="1"/>
  <c r="I556" i="1"/>
  <c r="F556" i="1"/>
  <c r="L555" i="1"/>
  <c r="I555" i="1"/>
  <c r="F555" i="1"/>
  <c r="L554" i="1"/>
  <c r="I554" i="1"/>
  <c r="F554" i="1"/>
  <c r="N554" i="1" s="1"/>
  <c r="L553" i="1"/>
  <c r="I553" i="1"/>
  <c r="F553" i="1"/>
  <c r="N553" i="1" s="1"/>
  <c r="L552" i="1"/>
  <c r="I552" i="1"/>
  <c r="F552" i="1"/>
  <c r="L551" i="1"/>
  <c r="I551" i="1"/>
  <c r="F551" i="1"/>
  <c r="L550" i="1"/>
  <c r="I550" i="1"/>
  <c r="F550" i="1"/>
  <c r="N550" i="1" s="1"/>
  <c r="L549" i="1"/>
  <c r="I549" i="1"/>
  <c r="F549" i="1"/>
  <c r="N549" i="1" s="1"/>
  <c r="L548" i="1"/>
  <c r="I548" i="1"/>
  <c r="F548" i="1"/>
  <c r="L547" i="1"/>
  <c r="I547" i="1"/>
  <c r="F547" i="1"/>
  <c r="L546" i="1"/>
  <c r="I546" i="1"/>
  <c r="F546" i="1"/>
  <c r="N546" i="1" s="1"/>
  <c r="L545" i="1"/>
  <c r="I545" i="1"/>
  <c r="F545" i="1"/>
  <c r="N545" i="1" s="1"/>
  <c r="L544" i="1"/>
  <c r="I544" i="1"/>
  <c r="F544" i="1"/>
  <c r="L543" i="1"/>
  <c r="I543" i="1"/>
  <c r="F543" i="1"/>
  <c r="L542" i="1"/>
  <c r="I542" i="1"/>
  <c r="F542" i="1"/>
  <c r="N542" i="1" s="1"/>
  <c r="L541" i="1"/>
  <c r="I541" i="1"/>
  <c r="F541" i="1"/>
  <c r="N541" i="1" s="1"/>
  <c r="L540" i="1"/>
  <c r="I540" i="1"/>
  <c r="F540" i="1"/>
  <c r="L539" i="1"/>
  <c r="I539" i="1"/>
  <c r="F539" i="1"/>
  <c r="L538" i="1"/>
  <c r="I538" i="1"/>
  <c r="F538" i="1"/>
  <c r="N538" i="1" s="1"/>
  <c r="L537" i="1"/>
  <c r="I537" i="1"/>
  <c r="F537" i="1"/>
  <c r="N537" i="1" s="1"/>
  <c r="L536" i="1"/>
  <c r="I536" i="1"/>
  <c r="F536" i="1"/>
  <c r="L535" i="1"/>
  <c r="I535" i="1"/>
  <c r="F535" i="1"/>
  <c r="L534" i="1"/>
  <c r="I534" i="1"/>
  <c r="F534" i="1"/>
  <c r="N534" i="1" s="1"/>
  <c r="L533" i="1"/>
  <c r="I533" i="1"/>
  <c r="F533" i="1"/>
  <c r="N533" i="1" s="1"/>
  <c r="L532" i="1"/>
  <c r="I532" i="1"/>
  <c r="F532" i="1"/>
  <c r="L531" i="1"/>
  <c r="I531" i="1"/>
  <c r="F531" i="1"/>
  <c r="L530" i="1"/>
  <c r="I530" i="1"/>
  <c r="F530" i="1"/>
  <c r="N530" i="1" s="1"/>
  <c r="L529" i="1"/>
  <c r="I529" i="1"/>
  <c r="F529" i="1"/>
  <c r="N529" i="1" s="1"/>
  <c r="L528" i="1"/>
  <c r="I528" i="1"/>
  <c r="F528" i="1"/>
  <c r="L527" i="1"/>
  <c r="I527" i="1"/>
  <c r="F527" i="1"/>
  <c r="L526" i="1"/>
  <c r="I526" i="1"/>
  <c r="F526" i="1"/>
  <c r="N526" i="1" s="1"/>
  <c r="L525" i="1"/>
  <c r="I525" i="1"/>
  <c r="F525" i="1"/>
  <c r="N525" i="1" s="1"/>
  <c r="L524" i="1"/>
  <c r="I524" i="1"/>
  <c r="F524" i="1"/>
  <c r="L523" i="1"/>
  <c r="I523" i="1"/>
  <c r="F523" i="1"/>
  <c r="L522" i="1"/>
  <c r="I522" i="1"/>
  <c r="F522" i="1"/>
  <c r="N522" i="1" s="1"/>
  <c r="L521" i="1"/>
  <c r="I521" i="1"/>
  <c r="F521" i="1"/>
  <c r="N521" i="1" s="1"/>
  <c r="L520" i="1"/>
  <c r="I520" i="1"/>
  <c r="F520" i="1"/>
  <c r="L519" i="1"/>
  <c r="I519" i="1"/>
  <c r="F519" i="1"/>
  <c r="L518" i="1"/>
  <c r="I518" i="1"/>
  <c r="F518" i="1"/>
  <c r="N518" i="1" s="1"/>
  <c r="L517" i="1"/>
  <c r="I517" i="1"/>
  <c r="F517" i="1"/>
  <c r="N517" i="1" s="1"/>
  <c r="L516" i="1"/>
  <c r="I516" i="1"/>
  <c r="F516" i="1"/>
  <c r="L515" i="1"/>
  <c r="I515" i="1"/>
  <c r="F515" i="1"/>
  <c r="L514" i="1"/>
  <c r="I514" i="1"/>
  <c r="F514" i="1"/>
  <c r="N514" i="1" s="1"/>
  <c r="L513" i="1"/>
  <c r="I513" i="1"/>
  <c r="F513" i="1"/>
  <c r="N513" i="1" s="1"/>
  <c r="L512" i="1"/>
  <c r="I512" i="1"/>
  <c r="F512" i="1"/>
  <c r="L511" i="1"/>
  <c r="I511" i="1"/>
  <c r="F511" i="1"/>
  <c r="L510" i="1"/>
  <c r="I510" i="1"/>
  <c r="F510" i="1"/>
  <c r="N510" i="1" s="1"/>
  <c r="L509" i="1"/>
  <c r="I509" i="1"/>
  <c r="F509" i="1"/>
  <c r="N509" i="1" s="1"/>
  <c r="L508" i="1"/>
  <c r="I508" i="1"/>
  <c r="F508" i="1"/>
  <c r="L507" i="1"/>
  <c r="I507" i="1"/>
  <c r="F507" i="1"/>
  <c r="L506" i="1"/>
  <c r="I506" i="1"/>
  <c r="F506" i="1"/>
  <c r="N506" i="1" s="1"/>
  <c r="L505" i="1"/>
  <c r="I505" i="1"/>
  <c r="F505" i="1"/>
  <c r="N505" i="1" s="1"/>
  <c r="L504" i="1"/>
  <c r="I504" i="1"/>
  <c r="F504" i="1"/>
  <c r="L503" i="1"/>
  <c r="I503" i="1"/>
  <c r="F503" i="1"/>
  <c r="L502" i="1"/>
  <c r="I502" i="1"/>
  <c r="F502" i="1"/>
  <c r="N502" i="1" s="1"/>
  <c r="L501" i="1"/>
  <c r="I501" i="1"/>
  <c r="F501" i="1"/>
  <c r="N501" i="1" s="1"/>
  <c r="L500" i="1"/>
  <c r="I500" i="1"/>
  <c r="F500" i="1"/>
  <c r="L499" i="1"/>
  <c r="I499" i="1"/>
  <c r="F499" i="1"/>
  <c r="L498" i="1"/>
  <c r="I498" i="1"/>
  <c r="F498" i="1"/>
  <c r="N498" i="1" s="1"/>
  <c r="L497" i="1"/>
  <c r="I497" i="1"/>
  <c r="F497" i="1"/>
  <c r="N497" i="1" s="1"/>
  <c r="L496" i="1"/>
  <c r="I496" i="1"/>
  <c r="F496" i="1"/>
  <c r="L495" i="1"/>
  <c r="I495" i="1"/>
  <c r="F495" i="1"/>
  <c r="L494" i="1"/>
  <c r="I494" i="1"/>
  <c r="F494" i="1"/>
  <c r="N494" i="1" s="1"/>
  <c r="L493" i="1"/>
  <c r="I493" i="1"/>
  <c r="F493" i="1"/>
  <c r="N493" i="1" s="1"/>
  <c r="L492" i="1"/>
  <c r="I492" i="1"/>
  <c r="F492" i="1"/>
  <c r="L491" i="1"/>
  <c r="I491" i="1"/>
  <c r="F491" i="1"/>
  <c r="L490" i="1"/>
  <c r="I490" i="1"/>
  <c r="F490" i="1"/>
  <c r="N490" i="1" s="1"/>
  <c r="L489" i="1"/>
  <c r="I489" i="1"/>
  <c r="F489" i="1"/>
  <c r="N489" i="1" s="1"/>
  <c r="L488" i="1"/>
  <c r="I488" i="1"/>
  <c r="F488" i="1"/>
  <c r="L487" i="1"/>
  <c r="I487" i="1"/>
  <c r="F487" i="1"/>
  <c r="L486" i="1"/>
  <c r="I486" i="1"/>
  <c r="F486" i="1"/>
  <c r="N486" i="1" s="1"/>
  <c r="L485" i="1"/>
  <c r="I485" i="1"/>
  <c r="F485" i="1"/>
  <c r="N485" i="1" s="1"/>
  <c r="L484" i="1"/>
  <c r="I484" i="1"/>
  <c r="F484" i="1"/>
  <c r="L483" i="1"/>
  <c r="I483" i="1"/>
  <c r="F483" i="1"/>
  <c r="L482" i="1"/>
  <c r="I482" i="1"/>
  <c r="F482" i="1"/>
  <c r="N482" i="1" s="1"/>
  <c r="L481" i="1"/>
  <c r="I481" i="1"/>
  <c r="F481" i="1"/>
  <c r="N481" i="1" s="1"/>
  <c r="L480" i="1"/>
  <c r="I480" i="1"/>
  <c r="F480" i="1"/>
  <c r="L479" i="1"/>
  <c r="I479" i="1"/>
  <c r="F479" i="1"/>
  <c r="L478" i="1"/>
  <c r="I478" i="1"/>
  <c r="F478" i="1"/>
  <c r="N478" i="1" s="1"/>
  <c r="L477" i="1"/>
  <c r="I477" i="1"/>
  <c r="F477" i="1"/>
  <c r="N477" i="1" s="1"/>
  <c r="L476" i="1"/>
  <c r="I476" i="1"/>
  <c r="F476" i="1"/>
  <c r="L475" i="1"/>
  <c r="I475" i="1"/>
  <c r="F475" i="1"/>
  <c r="L474" i="1"/>
  <c r="I474" i="1"/>
  <c r="F474" i="1"/>
  <c r="N474" i="1" s="1"/>
  <c r="L473" i="1"/>
  <c r="I473" i="1"/>
  <c r="F473" i="1"/>
  <c r="N473" i="1" s="1"/>
  <c r="L472" i="1"/>
  <c r="I472" i="1"/>
  <c r="F472" i="1"/>
  <c r="L471" i="1"/>
  <c r="I471" i="1"/>
  <c r="F471" i="1"/>
  <c r="L470" i="1"/>
  <c r="I470" i="1"/>
  <c r="F470" i="1"/>
  <c r="N470" i="1" s="1"/>
  <c r="L469" i="1"/>
  <c r="I469" i="1"/>
  <c r="F469" i="1"/>
  <c r="N469" i="1" s="1"/>
  <c r="L468" i="1"/>
  <c r="I468" i="1"/>
  <c r="F468" i="1"/>
  <c r="L467" i="1"/>
  <c r="I467" i="1"/>
  <c r="F467" i="1"/>
  <c r="L466" i="1"/>
  <c r="I466" i="1"/>
  <c r="F466" i="1"/>
  <c r="N466" i="1" s="1"/>
  <c r="L465" i="1"/>
  <c r="I465" i="1"/>
  <c r="F465" i="1"/>
  <c r="N465" i="1" s="1"/>
  <c r="L464" i="1"/>
  <c r="I464" i="1"/>
  <c r="F464" i="1"/>
  <c r="L463" i="1"/>
  <c r="I463" i="1"/>
  <c r="F463" i="1"/>
  <c r="L462" i="1"/>
  <c r="I462" i="1"/>
  <c r="F462" i="1"/>
  <c r="N462" i="1" s="1"/>
  <c r="L461" i="1"/>
  <c r="I461" i="1"/>
  <c r="F461" i="1"/>
  <c r="N461" i="1" s="1"/>
  <c r="L460" i="1"/>
  <c r="I460" i="1"/>
  <c r="F460" i="1"/>
  <c r="L459" i="1"/>
  <c r="I459" i="1"/>
  <c r="F459" i="1"/>
  <c r="L458" i="1"/>
  <c r="I458" i="1"/>
  <c r="F458" i="1"/>
  <c r="N458" i="1" s="1"/>
  <c r="L457" i="1"/>
  <c r="I457" i="1"/>
  <c r="F457" i="1"/>
  <c r="N457" i="1" s="1"/>
  <c r="L456" i="1"/>
  <c r="I456" i="1"/>
  <c r="F456" i="1"/>
  <c r="L455" i="1"/>
  <c r="I455" i="1"/>
  <c r="F455" i="1"/>
  <c r="L454" i="1"/>
  <c r="I454" i="1"/>
  <c r="F454" i="1"/>
  <c r="N454" i="1" s="1"/>
  <c r="L453" i="1"/>
  <c r="I453" i="1"/>
  <c r="F453" i="1"/>
  <c r="N453" i="1" s="1"/>
  <c r="L452" i="1"/>
  <c r="I452" i="1"/>
  <c r="F452" i="1"/>
  <c r="L451" i="1"/>
  <c r="I451" i="1"/>
  <c r="F451" i="1"/>
  <c r="L450" i="1"/>
  <c r="I450" i="1"/>
  <c r="F450" i="1"/>
  <c r="N450" i="1" s="1"/>
  <c r="L449" i="1"/>
  <c r="I449" i="1"/>
  <c r="F449" i="1"/>
  <c r="N449" i="1" s="1"/>
  <c r="L448" i="1"/>
  <c r="I448" i="1"/>
  <c r="F448" i="1"/>
  <c r="L447" i="1"/>
  <c r="I447" i="1"/>
  <c r="F447" i="1"/>
  <c r="L446" i="1"/>
  <c r="I446" i="1"/>
  <c r="F446" i="1"/>
  <c r="N446" i="1" s="1"/>
  <c r="L445" i="1"/>
  <c r="I445" i="1"/>
  <c r="F445" i="1"/>
  <c r="N445" i="1" s="1"/>
  <c r="L444" i="1"/>
  <c r="I444" i="1"/>
  <c r="F444" i="1"/>
  <c r="L443" i="1"/>
  <c r="I443" i="1"/>
  <c r="F443" i="1"/>
  <c r="L442" i="1"/>
  <c r="I442" i="1"/>
  <c r="F442" i="1"/>
  <c r="N442" i="1" s="1"/>
  <c r="L441" i="1"/>
  <c r="I441" i="1"/>
  <c r="F441" i="1"/>
  <c r="N441" i="1" s="1"/>
  <c r="L440" i="1"/>
  <c r="I440" i="1"/>
  <c r="F440" i="1"/>
  <c r="L439" i="1"/>
  <c r="I439" i="1"/>
  <c r="F439" i="1"/>
  <c r="L438" i="1"/>
  <c r="I438" i="1"/>
  <c r="F438" i="1"/>
  <c r="N438" i="1" s="1"/>
  <c r="L437" i="1"/>
  <c r="I437" i="1"/>
  <c r="F437" i="1"/>
  <c r="N437" i="1" s="1"/>
  <c r="L436" i="1"/>
  <c r="I436" i="1"/>
  <c r="F436" i="1"/>
  <c r="L435" i="1"/>
  <c r="I435" i="1"/>
  <c r="F435" i="1"/>
  <c r="L434" i="1"/>
  <c r="I434" i="1"/>
  <c r="F434" i="1"/>
  <c r="N434" i="1" s="1"/>
  <c r="L433" i="1"/>
  <c r="I433" i="1"/>
  <c r="F433" i="1"/>
  <c r="N433" i="1" s="1"/>
  <c r="L432" i="1"/>
  <c r="I432" i="1"/>
  <c r="F432" i="1"/>
  <c r="L431" i="1"/>
  <c r="I431" i="1"/>
  <c r="F431" i="1"/>
  <c r="L430" i="1"/>
  <c r="I430" i="1"/>
  <c r="F430" i="1"/>
  <c r="N430" i="1" s="1"/>
  <c r="L429" i="1"/>
  <c r="I429" i="1"/>
  <c r="F429" i="1"/>
  <c r="N429" i="1" s="1"/>
  <c r="L428" i="1"/>
  <c r="I428" i="1"/>
  <c r="F428" i="1"/>
  <c r="L427" i="1"/>
  <c r="I427" i="1"/>
  <c r="F427" i="1"/>
  <c r="L426" i="1"/>
  <c r="I426" i="1"/>
  <c r="F426" i="1"/>
  <c r="N426" i="1" s="1"/>
  <c r="L425" i="1"/>
  <c r="I425" i="1"/>
  <c r="F425" i="1"/>
  <c r="N425" i="1" s="1"/>
  <c r="L424" i="1"/>
  <c r="I424" i="1"/>
  <c r="F424" i="1"/>
  <c r="L423" i="1"/>
  <c r="I423" i="1"/>
  <c r="F423" i="1"/>
  <c r="L422" i="1"/>
  <c r="I422" i="1"/>
  <c r="F422" i="1"/>
  <c r="N422" i="1" s="1"/>
  <c r="L421" i="1"/>
  <c r="I421" i="1"/>
  <c r="F421" i="1"/>
  <c r="N421" i="1" s="1"/>
  <c r="L420" i="1"/>
  <c r="I420" i="1"/>
  <c r="F420" i="1"/>
  <c r="L419" i="1"/>
  <c r="I419" i="1"/>
  <c r="F419" i="1"/>
  <c r="L418" i="1"/>
  <c r="I418" i="1"/>
  <c r="F418" i="1"/>
  <c r="N418" i="1" s="1"/>
  <c r="L417" i="1"/>
  <c r="I417" i="1"/>
  <c r="F417" i="1"/>
  <c r="N417" i="1" s="1"/>
  <c r="L416" i="1"/>
  <c r="I416" i="1"/>
  <c r="F416" i="1"/>
  <c r="L415" i="1"/>
  <c r="I415" i="1"/>
  <c r="F415" i="1"/>
  <c r="L414" i="1"/>
  <c r="I414" i="1"/>
  <c r="F414" i="1"/>
  <c r="N414" i="1" s="1"/>
  <c r="L413" i="1"/>
  <c r="I413" i="1"/>
  <c r="F413" i="1"/>
  <c r="N413" i="1" s="1"/>
  <c r="L412" i="1"/>
  <c r="I412" i="1"/>
  <c r="F412" i="1"/>
  <c r="L411" i="1"/>
  <c r="I411" i="1"/>
  <c r="F411" i="1"/>
  <c r="L410" i="1"/>
  <c r="I410" i="1"/>
  <c r="F410" i="1"/>
  <c r="N410" i="1" s="1"/>
  <c r="L409" i="1"/>
  <c r="I409" i="1"/>
  <c r="F409" i="1"/>
  <c r="N409" i="1" s="1"/>
  <c r="L408" i="1"/>
  <c r="I408" i="1"/>
  <c r="F408" i="1"/>
  <c r="L407" i="1"/>
  <c r="I407" i="1"/>
  <c r="F407" i="1"/>
  <c r="L406" i="1"/>
  <c r="I406" i="1"/>
  <c r="F406" i="1"/>
  <c r="N406" i="1" s="1"/>
  <c r="L405" i="1"/>
  <c r="I405" i="1"/>
  <c r="F405" i="1"/>
  <c r="N405" i="1" s="1"/>
  <c r="L404" i="1"/>
  <c r="I404" i="1"/>
  <c r="F404" i="1"/>
  <c r="L403" i="1"/>
  <c r="I403" i="1"/>
  <c r="F403" i="1"/>
  <c r="L402" i="1"/>
  <c r="I402" i="1"/>
  <c r="F402" i="1"/>
  <c r="N402" i="1" s="1"/>
  <c r="L401" i="1"/>
  <c r="I401" i="1"/>
  <c r="F401" i="1"/>
  <c r="N401" i="1" s="1"/>
  <c r="L400" i="1"/>
  <c r="I400" i="1"/>
  <c r="F400" i="1"/>
  <c r="L399" i="1"/>
  <c r="I399" i="1"/>
  <c r="F399" i="1"/>
  <c r="L398" i="1"/>
  <c r="I398" i="1"/>
  <c r="F398" i="1"/>
  <c r="N398" i="1" s="1"/>
  <c r="L397" i="1"/>
  <c r="I397" i="1"/>
  <c r="F397" i="1"/>
  <c r="N397" i="1" s="1"/>
  <c r="L396" i="1"/>
  <c r="I396" i="1"/>
  <c r="F396" i="1"/>
  <c r="L395" i="1"/>
  <c r="I395" i="1"/>
  <c r="F395" i="1"/>
  <c r="L394" i="1"/>
  <c r="I394" i="1"/>
  <c r="F394" i="1"/>
  <c r="N394" i="1" s="1"/>
  <c r="L393" i="1"/>
  <c r="I393" i="1"/>
  <c r="F393" i="1"/>
  <c r="N393" i="1" s="1"/>
  <c r="L392" i="1"/>
  <c r="I392" i="1"/>
  <c r="F392" i="1"/>
  <c r="L391" i="1"/>
  <c r="I391" i="1"/>
  <c r="F391" i="1"/>
  <c r="L390" i="1"/>
  <c r="I390" i="1"/>
  <c r="F390" i="1"/>
  <c r="N390" i="1" s="1"/>
  <c r="L389" i="1"/>
  <c r="I389" i="1"/>
  <c r="F389" i="1"/>
  <c r="N389" i="1" s="1"/>
  <c r="L388" i="1"/>
  <c r="I388" i="1"/>
  <c r="F388" i="1"/>
  <c r="L387" i="1"/>
  <c r="I387" i="1"/>
  <c r="F387" i="1"/>
  <c r="L386" i="1"/>
  <c r="I386" i="1"/>
  <c r="F386" i="1"/>
  <c r="N386" i="1" s="1"/>
  <c r="L385" i="1"/>
  <c r="I385" i="1"/>
  <c r="F385" i="1"/>
  <c r="N385" i="1" s="1"/>
  <c r="L384" i="1"/>
  <c r="I384" i="1"/>
  <c r="F384" i="1"/>
  <c r="L383" i="1"/>
  <c r="I383" i="1"/>
  <c r="F383" i="1"/>
  <c r="L382" i="1"/>
  <c r="I382" i="1"/>
  <c r="F382" i="1"/>
  <c r="N382" i="1" s="1"/>
  <c r="L381" i="1"/>
  <c r="I381" i="1"/>
  <c r="F381" i="1"/>
  <c r="N381" i="1" s="1"/>
  <c r="L380" i="1"/>
  <c r="I380" i="1"/>
  <c r="F380" i="1"/>
  <c r="L379" i="1"/>
  <c r="I379" i="1"/>
  <c r="F379" i="1"/>
  <c r="L378" i="1"/>
  <c r="I378" i="1"/>
  <c r="F378" i="1"/>
  <c r="N378" i="1" s="1"/>
  <c r="L377" i="1"/>
  <c r="I377" i="1"/>
  <c r="F377" i="1"/>
  <c r="N377" i="1" s="1"/>
  <c r="L376" i="1"/>
  <c r="I376" i="1"/>
  <c r="F376" i="1"/>
  <c r="L375" i="1"/>
  <c r="I375" i="1"/>
  <c r="F375" i="1"/>
  <c r="L374" i="1"/>
  <c r="I374" i="1"/>
  <c r="F374" i="1"/>
  <c r="N374" i="1" s="1"/>
  <c r="L373" i="1"/>
  <c r="I373" i="1"/>
  <c r="F373" i="1"/>
  <c r="N373" i="1" s="1"/>
  <c r="L372" i="1"/>
  <c r="I372" i="1"/>
  <c r="F372" i="1"/>
  <c r="L371" i="1"/>
  <c r="I371" i="1"/>
  <c r="F371" i="1"/>
  <c r="L370" i="1"/>
  <c r="I370" i="1"/>
  <c r="F370" i="1"/>
  <c r="N370" i="1" s="1"/>
  <c r="L369" i="1"/>
  <c r="I369" i="1"/>
  <c r="F369" i="1"/>
  <c r="N369" i="1" s="1"/>
  <c r="L368" i="1"/>
  <c r="I368" i="1"/>
  <c r="F368" i="1"/>
  <c r="L367" i="1"/>
  <c r="I367" i="1"/>
  <c r="F367" i="1"/>
  <c r="L366" i="1"/>
  <c r="I366" i="1"/>
  <c r="F366" i="1"/>
  <c r="N366" i="1" s="1"/>
  <c r="L365" i="1"/>
  <c r="I365" i="1"/>
  <c r="F365" i="1"/>
  <c r="N365" i="1" s="1"/>
  <c r="L364" i="1"/>
  <c r="I364" i="1"/>
  <c r="F364" i="1"/>
  <c r="L363" i="1"/>
  <c r="I363" i="1"/>
  <c r="F363" i="1"/>
  <c r="L362" i="1"/>
  <c r="I362" i="1"/>
  <c r="F362" i="1"/>
  <c r="N362" i="1" s="1"/>
  <c r="L361" i="1"/>
  <c r="I361" i="1"/>
  <c r="F361" i="1"/>
  <c r="N361" i="1" s="1"/>
  <c r="L360" i="1"/>
  <c r="I360" i="1"/>
  <c r="F360" i="1"/>
  <c r="L359" i="1"/>
  <c r="I359" i="1"/>
  <c r="F359" i="1"/>
  <c r="L358" i="1"/>
  <c r="I358" i="1"/>
  <c r="F358" i="1"/>
  <c r="N358" i="1" s="1"/>
  <c r="L357" i="1"/>
  <c r="I357" i="1"/>
  <c r="F357" i="1"/>
  <c r="N357" i="1" s="1"/>
  <c r="L356" i="1"/>
  <c r="I356" i="1"/>
  <c r="F356" i="1"/>
  <c r="L355" i="1"/>
  <c r="I355" i="1"/>
  <c r="F355" i="1"/>
  <c r="L354" i="1"/>
  <c r="I354" i="1"/>
  <c r="F354" i="1"/>
  <c r="N354" i="1" s="1"/>
  <c r="L353" i="1"/>
  <c r="I353" i="1"/>
  <c r="F353" i="1"/>
  <c r="N353" i="1" s="1"/>
  <c r="L352" i="1"/>
  <c r="I352" i="1"/>
  <c r="F352" i="1"/>
  <c r="L351" i="1"/>
  <c r="I351" i="1"/>
  <c r="F351" i="1"/>
  <c r="L350" i="1"/>
  <c r="I350" i="1"/>
  <c r="F350" i="1"/>
  <c r="N350" i="1" s="1"/>
  <c r="L349" i="1"/>
  <c r="I349" i="1"/>
  <c r="F349" i="1"/>
  <c r="N349" i="1" s="1"/>
  <c r="L348" i="1"/>
  <c r="I348" i="1"/>
  <c r="F348" i="1"/>
  <c r="L347" i="1"/>
  <c r="I347" i="1"/>
  <c r="F347" i="1"/>
  <c r="L346" i="1"/>
  <c r="I346" i="1"/>
  <c r="F346" i="1"/>
  <c r="N346" i="1" s="1"/>
  <c r="L345" i="1"/>
  <c r="I345" i="1"/>
  <c r="F345" i="1"/>
  <c r="N345" i="1" s="1"/>
  <c r="L344" i="1"/>
  <c r="I344" i="1"/>
  <c r="F344" i="1"/>
  <c r="L343" i="1"/>
  <c r="I343" i="1"/>
  <c r="F343" i="1"/>
  <c r="L342" i="1"/>
  <c r="I342" i="1"/>
  <c r="F342" i="1"/>
  <c r="N342" i="1" s="1"/>
  <c r="L341" i="1"/>
  <c r="I341" i="1"/>
  <c r="F341" i="1"/>
  <c r="N341" i="1" s="1"/>
  <c r="L340" i="1"/>
  <c r="I340" i="1"/>
  <c r="F340" i="1"/>
  <c r="L339" i="1"/>
  <c r="I339" i="1"/>
  <c r="F339" i="1"/>
  <c r="L338" i="1"/>
  <c r="I338" i="1"/>
  <c r="F338" i="1"/>
  <c r="N338" i="1" s="1"/>
  <c r="L337" i="1"/>
  <c r="I337" i="1"/>
  <c r="F337" i="1"/>
  <c r="N337" i="1" s="1"/>
  <c r="L336" i="1"/>
  <c r="I336" i="1"/>
  <c r="F336" i="1"/>
  <c r="L335" i="1"/>
  <c r="I335" i="1"/>
  <c r="F335" i="1"/>
  <c r="L334" i="1"/>
  <c r="I334" i="1"/>
  <c r="F334" i="1"/>
  <c r="N334" i="1" s="1"/>
  <c r="L333" i="1"/>
  <c r="I333" i="1"/>
  <c r="F333" i="1"/>
  <c r="N333" i="1" s="1"/>
  <c r="L332" i="1"/>
  <c r="I332" i="1"/>
  <c r="F332" i="1"/>
  <c r="L331" i="1"/>
  <c r="I331" i="1"/>
  <c r="F331" i="1"/>
  <c r="L330" i="1"/>
  <c r="I330" i="1"/>
  <c r="F330" i="1"/>
  <c r="N330" i="1" s="1"/>
  <c r="L329" i="1"/>
  <c r="I329" i="1"/>
  <c r="F329" i="1"/>
  <c r="N329" i="1" s="1"/>
  <c r="L328" i="1"/>
  <c r="I328" i="1"/>
  <c r="F328" i="1"/>
  <c r="L327" i="1"/>
  <c r="I327" i="1"/>
  <c r="F327" i="1"/>
  <c r="L326" i="1"/>
  <c r="I326" i="1"/>
  <c r="F326" i="1"/>
  <c r="N326" i="1" s="1"/>
  <c r="L325" i="1"/>
  <c r="I325" i="1"/>
  <c r="F325" i="1"/>
  <c r="N325" i="1" s="1"/>
  <c r="L324" i="1"/>
  <c r="I324" i="1"/>
  <c r="F324" i="1"/>
  <c r="L323" i="1"/>
  <c r="I323" i="1"/>
  <c r="F323" i="1"/>
  <c r="L322" i="1"/>
  <c r="I322" i="1"/>
  <c r="F322" i="1"/>
  <c r="N322" i="1" s="1"/>
  <c r="L321" i="1"/>
  <c r="I321" i="1"/>
  <c r="F321" i="1"/>
  <c r="N321" i="1" s="1"/>
  <c r="L320" i="1"/>
  <c r="I320" i="1"/>
  <c r="F320" i="1"/>
  <c r="L319" i="1"/>
  <c r="I319" i="1"/>
  <c r="F319" i="1"/>
  <c r="L318" i="1"/>
  <c r="I318" i="1"/>
  <c r="F318" i="1"/>
  <c r="N318" i="1" s="1"/>
  <c r="L317" i="1"/>
  <c r="I317" i="1"/>
  <c r="F317" i="1"/>
  <c r="N317" i="1" s="1"/>
  <c r="L316" i="1"/>
  <c r="I316" i="1"/>
  <c r="F316" i="1"/>
  <c r="L315" i="1"/>
  <c r="I315" i="1"/>
  <c r="F315" i="1"/>
  <c r="L314" i="1"/>
  <c r="I314" i="1"/>
  <c r="F314" i="1"/>
  <c r="N314" i="1" s="1"/>
  <c r="L313" i="1"/>
  <c r="I313" i="1"/>
  <c r="F313" i="1"/>
  <c r="N313" i="1" s="1"/>
  <c r="L312" i="1"/>
  <c r="I312" i="1"/>
  <c r="F312" i="1"/>
  <c r="L311" i="1"/>
  <c r="I311" i="1"/>
  <c r="F311" i="1"/>
  <c r="L310" i="1"/>
  <c r="I310" i="1"/>
  <c r="F310" i="1"/>
  <c r="N310" i="1" s="1"/>
  <c r="L309" i="1"/>
  <c r="I309" i="1"/>
  <c r="F309" i="1"/>
  <c r="N309" i="1" s="1"/>
  <c r="L308" i="1"/>
  <c r="I308" i="1"/>
  <c r="F308" i="1"/>
  <c r="L307" i="1"/>
  <c r="I307" i="1"/>
  <c r="F307" i="1"/>
  <c r="L306" i="1"/>
  <c r="I306" i="1"/>
  <c r="F306" i="1"/>
  <c r="N306" i="1" s="1"/>
  <c r="L305" i="1"/>
  <c r="I305" i="1"/>
  <c r="F305" i="1"/>
  <c r="N305" i="1" s="1"/>
  <c r="L304" i="1"/>
  <c r="I304" i="1"/>
  <c r="F304" i="1"/>
  <c r="L303" i="1"/>
  <c r="I303" i="1"/>
  <c r="F303" i="1"/>
  <c r="L302" i="1"/>
  <c r="I302" i="1"/>
  <c r="F302" i="1"/>
  <c r="N302" i="1" s="1"/>
  <c r="L301" i="1"/>
  <c r="I301" i="1"/>
  <c r="F301" i="1"/>
  <c r="N301" i="1" s="1"/>
  <c r="L300" i="1"/>
  <c r="I300" i="1"/>
  <c r="F300" i="1"/>
  <c r="L299" i="1"/>
  <c r="I299" i="1"/>
  <c r="F299" i="1"/>
  <c r="L298" i="1"/>
  <c r="I298" i="1"/>
  <c r="F298" i="1"/>
  <c r="N298" i="1" s="1"/>
  <c r="L297" i="1"/>
  <c r="I297" i="1"/>
  <c r="F297" i="1"/>
  <c r="N297" i="1" s="1"/>
  <c r="L296" i="1"/>
  <c r="I296" i="1"/>
  <c r="F296" i="1"/>
  <c r="L295" i="1"/>
  <c r="I295" i="1"/>
  <c r="F295" i="1"/>
  <c r="L294" i="1"/>
  <c r="I294" i="1"/>
  <c r="F294" i="1"/>
  <c r="N294" i="1" s="1"/>
  <c r="L293" i="1"/>
  <c r="I293" i="1"/>
  <c r="F293" i="1"/>
  <c r="N293" i="1" s="1"/>
  <c r="L292" i="1"/>
  <c r="I292" i="1"/>
  <c r="F292" i="1"/>
  <c r="L291" i="1"/>
  <c r="I291" i="1"/>
  <c r="F291" i="1"/>
  <c r="L290" i="1"/>
  <c r="I290" i="1"/>
  <c r="F290" i="1"/>
  <c r="N290" i="1" s="1"/>
  <c r="L289" i="1"/>
  <c r="I289" i="1"/>
  <c r="F289" i="1"/>
  <c r="N289" i="1" s="1"/>
  <c r="L288" i="1"/>
  <c r="I288" i="1"/>
  <c r="F288" i="1"/>
  <c r="L287" i="1"/>
  <c r="I287" i="1"/>
  <c r="F287" i="1"/>
  <c r="L286" i="1"/>
  <c r="I286" i="1"/>
  <c r="F286" i="1"/>
  <c r="N286" i="1" s="1"/>
  <c r="L285" i="1"/>
  <c r="I285" i="1"/>
  <c r="F285" i="1"/>
  <c r="N285" i="1" s="1"/>
  <c r="L284" i="1"/>
  <c r="I284" i="1"/>
  <c r="F284" i="1"/>
  <c r="L283" i="1"/>
  <c r="I283" i="1"/>
  <c r="F283" i="1"/>
  <c r="L282" i="1"/>
  <c r="I282" i="1"/>
  <c r="F282" i="1"/>
  <c r="N282" i="1" s="1"/>
  <c r="L281" i="1"/>
  <c r="I281" i="1"/>
  <c r="F281" i="1"/>
  <c r="N281" i="1" s="1"/>
  <c r="L280" i="1"/>
  <c r="I280" i="1"/>
  <c r="F280" i="1"/>
  <c r="L279" i="1"/>
  <c r="I279" i="1"/>
  <c r="F279" i="1"/>
  <c r="L278" i="1"/>
  <c r="I278" i="1"/>
  <c r="F278" i="1"/>
  <c r="N278" i="1" s="1"/>
  <c r="L277" i="1"/>
  <c r="I277" i="1"/>
  <c r="F277" i="1"/>
  <c r="N277" i="1" s="1"/>
  <c r="L276" i="1"/>
  <c r="I276" i="1"/>
  <c r="F276" i="1"/>
  <c r="L275" i="1"/>
  <c r="I275" i="1"/>
  <c r="F275" i="1"/>
  <c r="L274" i="1"/>
  <c r="I274" i="1"/>
  <c r="F274" i="1"/>
  <c r="N274" i="1" s="1"/>
  <c r="L273" i="1"/>
  <c r="I273" i="1"/>
  <c r="F273" i="1"/>
  <c r="N273" i="1" s="1"/>
  <c r="L272" i="1"/>
  <c r="I272" i="1"/>
  <c r="F272" i="1"/>
  <c r="L271" i="1"/>
  <c r="I271" i="1"/>
  <c r="F271" i="1"/>
  <c r="L270" i="1"/>
  <c r="I270" i="1"/>
  <c r="F270" i="1"/>
  <c r="N270" i="1" s="1"/>
  <c r="L269" i="1"/>
  <c r="I269" i="1"/>
  <c r="F269" i="1"/>
  <c r="N269" i="1" s="1"/>
  <c r="L268" i="1"/>
  <c r="I268" i="1"/>
  <c r="F268" i="1"/>
  <c r="L267" i="1"/>
  <c r="I267" i="1"/>
  <c r="F267" i="1"/>
  <c r="L266" i="1"/>
  <c r="I266" i="1"/>
  <c r="F266" i="1"/>
  <c r="N266" i="1" s="1"/>
  <c r="L265" i="1"/>
  <c r="I265" i="1"/>
  <c r="F265" i="1"/>
  <c r="N265" i="1" s="1"/>
  <c r="L264" i="1"/>
  <c r="I264" i="1"/>
  <c r="F264" i="1"/>
  <c r="L263" i="1"/>
  <c r="I263" i="1"/>
  <c r="F263" i="1"/>
  <c r="L262" i="1"/>
  <c r="I262" i="1"/>
  <c r="F262" i="1"/>
  <c r="N262" i="1" s="1"/>
  <c r="L261" i="1"/>
  <c r="I261" i="1"/>
  <c r="F261" i="1"/>
  <c r="N261" i="1" s="1"/>
  <c r="L260" i="1"/>
  <c r="I260" i="1"/>
  <c r="F260" i="1"/>
  <c r="L259" i="1"/>
  <c r="I259" i="1"/>
  <c r="F259" i="1"/>
  <c r="L258" i="1"/>
  <c r="I258" i="1"/>
  <c r="F258" i="1"/>
  <c r="N258" i="1" s="1"/>
  <c r="L257" i="1"/>
  <c r="I257" i="1"/>
  <c r="F257" i="1"/>
  <c r="N257" i="1" s="1"/>
  <c r="L256" i="1"/>
  <c r="I256" i="1"/>
  <c r="F256" i="1"/>
  <c r="L255" i="1"/>
  <c r="I255" i="1"/>
  <c r="F255" i="1"/>
  <c r="L254" i="1"/>
  <c r="I254" i="1"/>
  <c r="F254" i="1"/>
  <c r="N254" i="1" s="1"/>
  <c r="L253" i="1"/>
  <c r="I253" i="1"/>
  <c r="F253" i="1"/>
  <c r="N253" i="1" s="1"/>
  <c r="L252" i="1"/>
  <c r="I252" i="1"/>
  <c r="F252" i="1"/>
  <c r="L251" i="1"/>
  <c r="I251" i="1"/>
  <c r="F251" i="1"/>
  <c r="L250" i="1"/>
  <c r="I250" i="1"/>
  <c r="F250" i="1"/>
  <c r="N250" i="1" s="1"/>
  <c r="L249" i="1"/>
  <c r="I249" i="1"/>
  <c r="F249" i="1"/>
  <c r="N249" i="1" s="1"/>
  <c r="L248" i="1"/>
  <c r="I248" i="1"/>
  <c r="F248" i="1"/>
  <c r="L247" i="1"/>
  <c r="I247" i="1"/>
  <c r="F247" i="1"/>
  <c r="L246" i="1"/>
  <c r="I246" i="1"/>
  <c r="F246" i="1"/>
  <c r="N246" i="1" s="1"/>
  <c r="L245" i="1"/>
  <c r="I245" i="1"/>
  <c r="F245" i="1"/>
  <c r="N245" i="1" s="1"/>
  <c r="L244" i="1"/>
  <c r="I244" i="1"/>
  <c r="F244" i="1"/>
  <c r="L243" i="1"/>
  <c r="I243" i="1"/>
  <c r="F243" i="1"/>
  <c r="L242" i="1"/>
  <c r="I242" i="1"/>
  <c r="F242" i="1"/>
  <c r="N242" i="1" s="1"/>
  <c r="L241" i="1"/>
  <c r="I241" i="1"/>
  <c r="F241" i="1"/>
  <c r="N241" i="1" s="1"/>
  <c r="L240" i="1"/>
  <c r="I240" i="1"/>
  <c r="F240" i="1"/>
  <c r="L239" i="1"/>
  <c r="I239" i="1"/>
  <c r="F239" i="1"/>
  <c r="L238" i="1"/>
  <c r="I238" i="1"/>
  <c r="F238" i="1"/>
  <c r="N238" i="1" s="1"/>
  <c r="L237" i="1"/>
  <c r="I237" i="1"/>
  <c r="F237" i="1"/>
  <c r="N237" i="1" s="1"/>
  <c r="L236" i="1"/>
  <c r="I236" i="1"/>
  <c r="F236" i="1"/>
  <c r="L235" i="1"/>
  <c r="I235" i="1"/>
  <c r="F235" i="1"/>
  <c r="L234" i="1"/>
  <c r="I234" i="1"/>
  <c r="F234" i="1"/>
  <c r="N234" i="1" s="1"/>
  <c r="L233" i="1"/>
  <c r="I233" i="1"/>
  <c r="F233" i="1"/>
  <c r="N233" i="1" s="1"/>
  <c r="L232" i="1"/>
  <c r="I232" i="1"/>
  <c r="F232" i="1"/>
  <c r="L231" i="1"/>
  <c r="I231" i="1"/>
  <c r="F231" i="1"/>
  <c r="L230" i="1"/>
  <c r="I230" i="1"/>
  <c r="F230" i="1"/>
  <c r="N230" i="1" s="1"/>
  <c r="L229" i="1"/>
  <c r="I229" i="1"/>
  <c r="F229" i="1"/>
  <c r="N229" i="1" s="1"/>
  <c r="L228" i="1"/>
  <c r="I228" i="1"/>
  <c r="F228" i="1"/>
  <c r="L227" i="1"/>
  <c r="I227" i="1"/>
  <c r="F227" i="1"/>
  <c r="L226" i="1"/>
  <c r="I226" i="1"/>
  <c r="F226" i="1"/>
  <c r="N226" i="1" s="1"/>
  <c r="L225" i="1"/>
  <c r="I225" i="1"/>
  <c r="F225" i="1"/>
  <c r="N225" i="1" s="1"/>
  <c r="L224" i="1"/>
  <c r="I224" i="1"/>
  <c r="F224" i="1"/>
  <c r="L223" i="1"/>
  <c r="I223" i="1"/>
  <c r="F223" i="1"/>
  <c r="L222" i="1"/>
  <c r="I222" i="1"/>
  <c r="F222" i="1"/>
  <c r="N222" i="1" s="1"/>
  <c r="N232" i="1" l="1"/>
  <c r="N240" i="1"/>
  <c r="N248" i="1"/>
  <c r="N256" i="1"/>
  <c r="N264" i="1"/>
  <c r="N272" i="1"/>
  <c r="N280" i="1"/>
  <c r="N288" i="1"/>
  <c r="N296" i="1"/>
  <c r="N304" i="1"/>
  <c r="N312" i="1"/>
  <c r="N320" i="1"/>
  <c r="N328" i="1"/>
  <c r="N336" i="1"/>
  <c r="N344" i="1"/>
  <c r="N348" i="1"/>
  <c r="N352" i="1"/>
  <c r="N356" i="1"/>
  <c r="N360" i="1"/>
  <c r="N364" i="1"/>
  <c r="N368" i="1"/>
  <c r="N372" i="1"/>
  <c r="N376" i="1"/>
  <c r="N380" i="1"/>
  <c r="N384" i="1"/>
  <c r="N388" i="1"/>
  <c r="N392" i="1"/>
  <c r="N396" i="1"/>
  <c r="N400" i="1"/>
  <c r="N404" i="1"/>
  <c r="N408" i="1"/>
  <c r="N412" i="1"/>
  <c r="N416" i="1"/>
  <c r="N420" i="1"/>
  <c r="N424" i="1"/>
  <c r="N428" i="1"/>
  <c r="N432" i="1"/>
  <c r="N436" i="1"/>
  <c r="N440" i="1"/>
  <c r="N444" i="1"/>
  <c r="N448" i="1"/>
  <c r="N452" i="1"/>
  <c r="N456" i="1"/>
  <c r="N460" i="1"/>
  <c r="N464" i="1"/>
  <c r="N468" i="1"/>
  <c r="N472" i="1"/>
  <c r="N476" i="1"/>
  <c r="N480" i="1"/>
  <c r="N484" i="1"/>
  <c r="N488" i="1"/>
  <c r="N492" i="1"/>
  <c r="N496" i="1"/>
  <c r="N500" i="1"/>
  <c r="N504" i="1"/>
  <c r="N508" i="1"/>
  <c r="N512" i="1"/>
  <c r="N516" i="1"/>
  <c r="N520" i="1"/>
  <c r="N524" i="1"/>
  <c r="N528" i="1"/>
  <c r="N532" i="1"/>
  <c r="N536" i="1"/>
  <c r="N540" i="1"/>
  <c r="N544" i="1"/>
  <c r="N548" i="1"/>
  <c r="N552" i="1"/>
  <c r="N556" i="1"/>
  <c r="N560" i="1"/>
  <c r="N564" i="1"/>
  <c r="N568" i="1"/>
  <c r="N572" i="1"/>
  <c r="N576" i="1"/>
  <c r="N580" i="1"/>
  <c r="N584" i="1"/>
  <c r="N588" i="1"/>
  <c r="N592" i="1"/>
  <c r="N596" i="1"/>
  <c r="N600" i="1"/>
  <c r="N604" i="1"/>
  <c r="N608" i="1"/>
  <c r="N612" i="1"/>
  <c r="N616" i="1"/>
  <c r="N620" i="1"/>
  <c r="N624" i="1"/>
  <c r="N628" i="1"/>
  <c r="N632" i="1"/>
  <c r="N636" i="1"/>
  <c r="N640" i="1"/>
  <c r="N644" i="1"/>
  <c r="N648" i="1"/>
  <c r="N652" i="1"/>
  <c r="N656" i="1"/>
  <c r="N660" i="1"/>
  <c r="N664" i="1"/>
  <c r="N668" i="1"/>
  <c r="N672" i="1"/>
  <c r="N676" i="1"/>
  <c r="N680" i="1"/>
  <c r="N684" i="1"/>
  <c r="N688" i="1"/>
  <c r="N692" i="1"/>
  <c r="N696" i="1"/>
  <c r="N700" i="1"/>
  <c r="N704" i="1"/>
  <c r="N708" i="1"/>
  <c r="N712" i="1"/>
  <c r="N716" i="1"/>
  <c r="N720" i="1"/>
  <c r="N724" i="1"/>
  <c r="N728" i="1"/>
  <c r="N732" i="1"/>
  <c r="N736" i="1"/>
  <c r="N740" i="1"/>
  <c r="N744" i="1"/>
  <c r="N748" i="1"/>
  <c r="N752" i="1"/>
  <c r="N756" i="1"/>
  <c r="N760" i="1"/>
  <c r="N764" i="1"/>
  <c r="N768" i="1"/>
  <c r="N772" i="1"/>
  <c r="N776" i="1"/>
  <c r="N780" i="1"/>
  <c r="N784" i="1"/>
  <c r="N788" i="1"/>
  <c r="N792" i="1"/>
  <c r="N796" i="1"/>
  <c r="N800" i="1"/>
  <c r="N804" i="1"/>
  <c r="N808" i="1"/>
  <c r="N812" i="1"/>
  <c r="N828" i="1"/>
  <c r="N832" i="1"/>
  <c r="N224" i="1"/>
  <c r="N228" i="1"/>
  <c r="N236" i="1"/>
  <c r="N244" i="1"/>
  <c r="N252" i="1"/>
  <c r="N260" i="1"/>
  <c r="N268" i="1"/>
  <c r="N276" i="1"/>
  <c r="N284" i="1"/>
  <c r="N292" i="1"/>
  <c r="N300" i="1"/>
  <c r="N308" i="1"/>
  <c r="N316" i="1"/>
  <c r="N324" i="1"/>
  <c r="N332" i="1"/>
  <c r="N340" i="1"/>
  <c r="N223" i="1"/>
  <c r="N227" i="1"/>
  <c r="N231" i="1"/>
  <c r="N235" i="1"/>
  <c r="N239" i="1"/>
  <c r="N243" i="1"/>
  <c r="N247" i="1"/>
  <c r="N251" i="1"/>
  <c r="N255" i="1"/>
  <c r="N259" i="1"/>
  <c r="N263" i="1"/>
  <c r="N267" i="1"/>
  <c r="N271" i="1"/>
  <c r="N275" i="1"/>
  <c r="N279" i="1"/>
  <c r="N283" i="1"/>
  <c r="N287" i="1"/>
  <c r="N291" i="1"/>
  <c r="N295" i="1"/>
  <c r="N299" i="1"/>
  <c r="N303" i="1"/>
  <c r="N307" i="1"/>
  <c r="N311" i="1"/>
  <c r="N315" i="1"/>
  <c r="N319" i="1"/>
  <c r="N323" i="1"/>
  <c r="N327" i="1"/>
  <c r="N331" i="1"/>
  <c r="N335" i="1"/>
  <c r="N339" i="1"/>
  <c r="N343" i="1"/>
  <c r="N347" i="1"/>
  <c r="N351" i="1"/>
  <c r="N355" i="1"/>
  <c r="N359" i="1"/>
  <c r="N363" i="1"/>
  <c r="N367" i="1"/>
  <c r="N371" i="1"/>
  <c r="N375" i="1"/>
  <c r="N379" i="1"/>
  <c r="N383" i="1"/>
  <c r="N387" i="1"/>
  <c r="N391" i="1"/>
  <c r="N395" i="1"/>
  <c r="N399" i="1"/>
  <c r="N403" i="1"/>
  <c r="N407" i="1"/>
  <c r="N411" i="1"/>
  <c r="N415" i="1"/>
  <c r="N419" i="1"/>
  <c r="N423" i="1"/>
  <c r="N427" i="1"/>
  <c r="N431" i="1"/>
  <c r="N435" i="1"/>
  <c r="N439" i="1"/>
  <c r="N443" i="1"/>
  <c r="N447" i="1"/>
  <c r="N451" i="1"/>
  <c r="N455" i="1"/>
  <c r="N459" i="1"/>
  <c r="N463" i="1"/>
  <c r="N467" i="1"/>
  <c r="N471" i="1"/>
  <c r="N475" i="1"/>
  <c r="N479" i="1"/>
  <c r="N483" i="1"/>
  <c r="N487" i="1"/>
  <c r="N491" i="1"/>
  <c r="N495" i="1"/>
  <c r="N499" i="1"/>
  <c r="N503" i="1"/>
  <c r="N507" i="1"/>
  <c r="N511" i="1"/>
  <c r="N515" i="1"/>
  <c r="N519" i="1"/>
  <c r="N523" i="1"/>
  <c r="N527" i="1"/>
  <c r="N531" i="1"/>
  <c r="N535" i="1"/>
  <c r="N539" i="1"/>
  <c r="N543" i="1"/>
  <c r="N547" i="1"/>
  <c r="N551" i="1"/>
  <c r="N555" i="1"/>
  <c r="N559" i="1"/>
  <c r="N563" i="1"/>
  <c r="N567" i="1"/>
  <c r="N571" i="1"/>
  <c r="N575" i="1"/>
  <c r="N579" i="1"/>
  <c r="N583" i="1"/>
  <c r="N587" i="1"/>
  <c r="N591" i="1"/>
  <c r="N595" i="1"/>
  <c r="N599" i="1"/>
  <c r="N603" i="1"/>
  <c r="N607" i="1"/>
  <c r="N611" i="1"/>
  <c r="N615" i="1"/>
  <c r="N619" i="1"/>
  <c r="N623" i="1"/>
  <c r="N627" i="1"/>
  <c r="N631" i="1"/>
  <c r="N635" i="1"/>
  <c r="N639" i="1"/>
  <c r="N643" i="1"/>
  <c r="N647" i="1"/>
  <c r="N651" i="1"/>
  <c r="N655" i="1"/>
  <c r="N659" i="1"/>
  <c r="N663" i="1"/>
  <c r="N667" i="1"/>
  <c r="N671" i="1"/>
  <c r="N675" i="1"/>
  <c r="N679" i="1"/>
  <c r="N683" i="1"/>
  <c r="N687" i="1"/>
  <c r="N691" i="1"/>
  <c r="N695" i="1"/>
  <c r="N699" i="1"/>
  <c r="N703" i="1"/>
  <c r="N707" i="1"/>
  <c r="N711" i="1"/>
  <c r="N715" i="1"/>
  <c r="N719" i="1"/>
  <c r="N723" i="1"/>
  <c r="N727" i="1"/>
  <c r="N731" i="1"/>
  <c r="N735" i="1"/>
  <c r="N739" i="1"/>
  <c r="N743" i="1"/>
  <c r="N747" i="1"/>
  <c r="N751" i="1"/>
  <c r="N755" i="1"/>
  <c r="N759" i="1"/>
  <c r="N763" i="1"/>
  <c r="N767" i="1"/>
  <c r="N771" i="1"/>
  <c r="N775" i="1"/>
  <c r="N779" i="1"/>
  <c r="N783" i="1"/>
  <c r="N787" i="1"/>
  <c r="N791" i="1"/>
  <c r="N795" i="1"/>
  <c r="N799" i="1"/>
  <c r="N803" i="1"/>
  <c r="N836" i="1"/>
  <c r="N840" i="1"/>
  <c r="N844" i="1"/>
  <c r="N848" i="1"/>
  <c r="N852" i="1"/>
  <c r="N856" i="1"/>
  <c r="N860" i="1"/>
  <c r="N864" i="1"/>
  <c r="N868" i="1"/>
  <c r="N872" i="1"/>
  <c r="N876" i="1"/>
  <c r="N880" i="1"/>
  <c r="N884" i="1"/>
  <c r="N889" i="1"/>
  <c r="N893" i="1"/>
  <c r="N897" i="1"/>
  <c r="N901" i="1"/>
  <c r="N905" i="1"/>
  <c r="N909" i="1"/>
  <c r="N913" i="1"/>
  <c r="N917" i="1"/>
  <c r="N921" i="1"/>
  <c r="N925" i="1"/>
  <c r="N929" i="1"/>
  <c r="N933" i="1"/>
  <c r="N937" i="1"/>
  <c r="N941" i="1"/>
  <c r="N945" i="1"/>
  <c r="N949" i="1"/>
  <c r="N953" i="1"/>
  <c r="N957" i="1"/>
  <c r="N961" i="1"/>
  <c r="N965" i="1"/>
  <c r="N969" i="1"/>
  <c r="N973" i="1"/>
  <c r="N977" i="1"/>
  <c r="N981" i="1"/>
  <c r="N985" i="1"/>
  <c r="N989" i="1"/>
  <c r="N993" i="1"/>
  <c r="N997" i="1"/>
  <c r="N1001" i="1"/>
  <c r="N1005" i="1"/>
  <c r="N1009" i="1"/>
  <c r="N1013" i="1"/>
  <c r="N1017" i="1"/>
  <c r="N1021" i="1"/>
  <c r="N1025" i="1"/>
  <c r="N1029" i="1"/>
  <c r="N1033" i="1"/>
  <c r="N1037" i="1"/>
  <c r="N1041" i="1"/>
  <c r="N1045" i="1"/>
  <c r="N1049" i="1"/>
  <c r="N1053" i="1"/>
  <c r="N1057" i="1"/>
  <c r="N1061" i="1"/>
  <c r="N1065" i="1"/>
  <c r="N1069" i="1"/>
  <c r="N1073" i="1"/>
  <c r="N1077" i="1"/>
  <c r="N1081" i="1"/>
  <c r="N1085" i="1"/>
  <c r="N1089" i="1"/>
  <c r="N1093" i="1"/>
  <c r="N1097" i="1"/>
  <c r="N1101" i="1"/>
  <c r="N1105" i="1"/>
  <c r="N1109" i="1"/>
  <c r="N1113" i="1"/>
  <c r="N1117" i="1"/>
  <c r="N1121" i="1"/>
  <c r="N1125" i="1"/>
  <c r="N1129" i="1"/>
  <c r="N1133" i="1"/>
  <c r="N1137" i="1"/>
  <c r="N1141" i="1"/>
  <c r="N1145" i="1"/>
  <c r="N1149" i="1"/>
  <c r="N1153" i="1"/>
  <c r="N1157" i="1"/>
  <c r="N1161" i="1"/>
  <c r="N1165" i="1"/>
  <c r="N1169" i="1"/>
  <c r="N1173" i="1"/>
  <c r="N807" i="1"/>
  <c r="N811" i="1"/>
  <c r="N814" i="1"/>
  <c r="N816" i="1"/>
  <c r="N818" i="1"/>
  <c r="N820" i="1"/>
  <c r="N827" i="1"/>
  <c r="N831" i="1"/>
  <c r="N835" i="1"/>
  <c r="N839" i="1"/>
  <c r="N843" i="1"/>
  <c r="N847" i="1"/>
  <c r="N851" i="1"/>
  <c r="N855" i="1"/>
  <c r="N859" i="1"/>
  <c r="N863" i="1"/>
  <c r="N867" i="1"/>
  <c r="N871" i="1"/>
  <c r="N875" i="1"/>
  <c r="N879" i="1"/>
  <c r="N883" i="1"/>
  <c r="N888" i="1"/>
  <c r="N892" i="1"/>
  <c r="N896" i="1"/>
  <c r="N900" i="1"/>
  <c r="N904" i="1"/>
  <c r="N908" i="1"/>
  <c r="N912" i="1"/>
  <c r="N916" i="1"/>
  <c r="N920" i="1"/>
  <c r="N924" i="1"/>
  <c r="N928" i="1"/>
  <c r="N932" i="1"/>
  <c r="N936" i="1"/>
  <c r="N940" i="1"/>
  <c r="N944" i="1"/>
  <c r="N948" i="1"/>
  <c r="N952" i="1"/>
  <c r="N956" i="1"/>
  <c r="N960" i="1"/>
  <c r="N964" i="1"/>
  <c r="N968" i="1"/>
  <c r="N972" i="1"/>
  <c r="N976" i="1"/>
  <c r="N980" i="1"/>
  <c r="N984" i="1"/>
  <c r="N988" i="1"/>
  <c r="N992" i="1"/>
  <c r="N996" i="1"/>
  <c r="N1000" i="1"/>
  <c r="N1004" i="1"/>
  <c r="N1008" i="1"/>
  <c r="N1012" i="1"/>
  <c r="N1016" i="1"/>
  <c r="N1020" i="1"/>
  <c r="N1024" i="1"/>
  <c r="N1028" i="1"/>
  <c r="N1032" i="1"/>
  <c r="N1036" i="1"/>
  <c r="N1040" i="1"/>
  <c r="N1044" i="1"/>
  <c r="N1048" i="1"/>
  <c r="N1052" i="1"/>
  <c r="N1056" i="1"/>
  <c r="N1060" i="1"/>
  <c r="N1064" i="1"/>
  <c r="N1068" i="1"/>
  <c r="N1072" i="1"/>
  <c r="N1076" i="1"/>
  <c r="N1080" i="1"/>
  <c r="N1084" i="1"/>
  <c r="N1088" i="1"/>
  <c r="N1092" i="1"/>
  <c r="N1096" i="1"/>
  <c r="N1100" i="1"/>
  <c r="N1104" i="1"/>
  <c r="N1108" i="1"/>
  <c r="N1112" i="1"/>
  <c r="N1116" i="1"/>
  <c r="N1120" i="1"/>
  <c r="N1124" i="1"/>
  <c r="N1128" i="1"/>
  <c r="N1132" i="1"/>
  <c r="N1136" i="1"/>
  <c r="N1140" i="1"/>
  <c r="N1144" i="1"/>
  <c r="N1148" i="1"/>
  <c r="N1152" i="1"/>
  <c r="N1156" i="1"/>
  <c r="N1160" i="1"/>
  <c r="N1164" i="1"/>
  <c r="N1168" i="1"/>
  <c r="N1172" i="1"/>
  <c r="L218" i="1"/>
  <c r="I218" i="1"/>
  <c r="F218" i="1"/>
  <c r="L217" i="1"/>
  <c r="I217" i="1"/>
  <c r="F217" i="1"/>
  <c r="L216" i="1"/>
  <c r="I216" i="1"/>
  <c r="F216" i="1"/>
  <c r="L215" i="1"/>
  <c r="I215" i="1"/>
  <c r="F215" i="1"/>
  <c r="N215" i="1" s="1"/>
  <c r="L214" i="1"/>
  <c r="I214" i="1"/>
  <c r="F214" i="1"/>
  <c r="L213" i="1"/>
  <c r="I213" i="1"/>
  <c r="F213" i="1"/>
  <c r="L212" i="1"/>
  <c r="I212" i="1"/>
  <c r="F212" i="1"/>
  <c r="L211" i="1"/>
  <c r="I211" i="1"/>
  <c r="F211" i="1"/>
  <c r="N211" i="1" s="1"/>
  <c r="L210" i="1"/>
  <c r="I210" i="1"/>
  <c r="F210" i="1"/>
  <c r="L209" i="1"/>
  <c r="I209" i="1"/>
  <c r="F209" i="1"/>
  <c r="L208" i="1"/>
  <c r="I208" i="1"/>
  <c r="F208" i="1"/>
  <c r="L207" i="1"/>
  <c r="I207" i="1"/>
  <c r="F207" i="1"/>
  <c r="N207" i="1" s="1"/>
  <c r="L206" i="1"/>
  <c r="I206" i="1"/>
  <c r="F206" i="1"/>
  <c r="L205" i="1"/>
  <c r="I205" i="1"/>
  <c r="F205" i="1"/>
  <c r="L204" i="1"/>
  <c r="I204" i="1"/>
  <c r="F204" i="1"/>
  <c r="L203" i="1"/>
  <c r="I203" i="1"/>
  <c r="F203" i="1"/>
  <c r="N203" i="1" s="1"/>
  <c r="L202" i="1"/>
  <c r="I202" i="1"/>
  <c r="F202" i="1"/>
  <c r="L201" i="1"/>
  <c r="I201" i="1"/>
  <c r="F201" i="1"/>
  <c r="L200" i="1"/>
  <c r="I200" i="1"/>
  <c r="F200" i="1"/>
  <c r="L199" i="1"/>
  <c r="I199" i="1"/>
  <c r="F199" i="1"/>
  <c r="N199" i="1" s="1"/>
  <c r="L198" i="1"/>
  <c r="I198" i="1"/>
  <c r="F198" i="1"/>
  <c r="L197" i="1"/>
  <c r="I197" i="1"/>
  <c r="F197" i="1"/>
  <c r="L196" i="1"/>
  <c r="I196" i="1"/>
  <c r="F196" i="1"/>
  <c r="L195" i="1"/>
  <c r="I195" i="1"/>
  <c r="F195" i="1"/>
  <c r="N195" i="1" s="1"/>
  <c r="L194" i="1"/>
  <c r="I194" i="1"/>
  <c r="F194" i="1"/>
  <c r="L193" i="1"/>
  <c r="I193" i="1"/>
  <c r="F193" i="1"/>
  <c r="L192" i="1"/>
  <c r="I192" i="1"/>
  <c r="F192" i="1"/>
  <c r="L191" i="1"/>
  <c r="I191" i="1"/>
  <c r="F191" i="1"/>
  <c r="N191" i="1" s="1"/>
  <c r="L190" i="1"/>
  <c r="I190" i="1"/>
  <c r="F190" i="1"/>
  <c r="L189" i="1"/>
  <c r="I189" i="1"/>
  <c r="F189" i="1"/>
  <c r="L188" i="1"/>
  <c r="I188" i="1"/>
  <c r="F188" i="1"/>
  <c r="L187" i="1"/>
  <c r="I187" i="1"/>
  <c r="F187" i="1"/>
  <c r="N187" i="1" s="1"/>
  <c r="L186" i="1"/>
  <c r="I186" i="1"/>
  <c r="F186" i="1"/>
  <c r="L185" i="1"/>
  <c r="I185" i="1"/>
  <c r="F185" i="1"/>
  <c r="L184" i="1"/>
  <c r="I184" i="1"/>
  <c r="F184" i="1"/>
  <c r="L183" i="1"/>
  <c r="I183" i="1"/>
  <c r="F183" i="1"/>
  <c r="N183" i="1" s="1"/>
  <c r="L182" i="1"/>
  <c r="I182" i="1"/>
  <c r="F182" i="1"/>
  <c r="L181" i="1"/>
  <c r="I181" i="1"/>
  <c r="F181" i="1"/>
  <c r="L180" i="1"/>
  <c r="I180" i="1"/>
  <c r="F180" i="1"/>
  <c r="L179" i="1"/>
  <c r="I179" i="1"/>
  <c r="F179" i="1"/>
  <c r="N179" i="1" s="1"/>
  <c r="L178" i="1"/>
  <c r="I178" i="1"/>
  <c r="F178" i="1"/>
  <c r="L177" i="1"/>
  <c r="I177" i="1"/>
  <c r="F177" i="1"/>
  <c r="L176" i="1"/>
  <c r="I176" i="1"/>
  <c r="F176" i="1"/>
  <c r="L175" i="1"/>
  <c r="I175" i="1"/>
  <c r="F175" i="1"/>
  <c r="N175" i="1" s="1"/>
  <c r="L174" i="1"/>
  <c r="I174" i="1"/>
  <c r="F174" i="1"/>
  <c r="L173" i="1"/>
  <c r="I173" i="1"/>
  <c r="F173" i="1"/>
  <c r="L172" i="1"/>
  <c r="I172" i="1"/>
  <c r="F172" i="1"/>
  <c r="L171" i="1"/>
  <c r="I171" i="1"/>
  <c r="F171" i="1"/>
  <c r="N171" i="1" s="1"/>
  <c r="L170" i="1"/>
  <c r="I170" i="1"/>
  <c r="F170" i="1"/>
  <c r="L169" i="1"/>
  <c r="I169" i="1"/>
  <c r="F169" i="1"/>
  <c r="L168" i="1"/>
  <c r="I168" i="1"/>
  <c r="F168" i="1"/>
  <c r="L167" i="1"/>
  <c r="I167" i="1"/>
  <c r="F167" i="1"/>
  <c r="N167" i="1" s="1"/>
  <c r="L166" i="1"/>
  <c r="I166" i="1"/>
  <c r="F166" i="1"/>
  <c r="L165" i="1"/>
  <c r="I165" i="1"/>
  <c r="F165" i="1"/>
  <c r="L164" i="1"/>
  <c r="I164" i="1"/>
  <c r="F164" i="1"/>
  <c r="L163" i="1"/>
  <c r="I163" i="1"/>
  <c r="F163" i="1"/>
  <c r="N163" i="1" s="1"/>
  <c r="L162" i="1"/>
  <c r="I162" i="1"/>
  <c r="F162" i="1"/>
  <c r="L161" i="1"/>
  <c r="I161" i="1"/>
  <c r="F161" i="1"/>
  <c r="L160" i="1"/>
  <c r="I160" i="1"/>
  <c r="F160" i="1"/>
  <c r="L159" i="1"/>
  <c r="I159" i="1"/>
  <c r="F159" i="1"/>
  <c r="N159" i="1" s="1"/>
  <c r="L158" i="1"/>
  <c r="I158" i="1"/>
  <c r="F158" i="1"/>
  <c r="L157" i="1"/>
  <c r="I157" i="1"/>
  <c r="F157" i="1"/>
  <c r="L156" i="1"/>
  <c r="I156" i="1"/>
  <c r="F156" i="1"/>
  <c r="L155" i="1"/>
  <c r="I155" i="1"/>
  <c r="F155" i="1"/>
  <c r="N155" i="1" s="1"/>
  <c r="L154" i="1"/>
  <c r="I154" i="1"/>
  <c r="F154" i="1"/>
  <c r="L153" i="1"/>
  <c r="I153" i="1"/>
  <c r="F153" i="1"/>
  <c r="L152" i="1"/>
  <c r="I152" i="1"/>
  <c r="F152" i="1"/>
  <c r="L151" i="1"/>
  <c r="I151" i="1"/>
  <c r="F151" i="1"/>
  <c r="N151" i="1" s="1"/>
  <c r="L150" i="1"/>
  <c r="I150" i="1"/>
  <c r="F150" i="1"/>
  <c r="L149" i="1"/>
  <c r="I149" i="1"/>
  <c r="F149" i="1"/>
  <c r="L148" i="1"/>
  <c r="I148" i="1"/>
  <c r="F148" i="1"/>
  <c r="L147" i="1"/>
  <c r="I147" i="1"/>
  <c r="F147" i="1"/>
  <c r="N147" i="1" s="1"/>
  <c r="L146" i="1"/>
  <c r="I146" i="1"/>
  <c r="F146" i="1"/>
  <c r="L145" i="1"/>
  <c r="I145" i="1"/>
  <c r="F145" i="1"/>
  <c r="L144" i="1"/>
  <c r="I144" i="1"/>
  <c r="F144" i="1"/>
  <c r="L143" i="1"/>
  <c r="I143" i="1"/>
  <c r="F143" i="1"/>
  <c r="N143" i="1" s="1"/>
  <c r="L142" i="1"/>
  <c r="I142" i="1"/>
  <c r="F142" i="1"/>
  <c r="L141" i="1"/>
  <c r="I141" i="1"/>
  <c r="F141" i="1"/>
  <c r="L140" i="1"/>
  <c r="I140" i="1"/>
  <c r="F140" i="1"/>
  <c r="L139" i="1"/>
  <c r="I139" i="1"/>
  <c r="F139" i="1"/>
  <c r="N139" i="1" s="1"/>
  <c r="L138" i="1"/>
  <c r="I138" i="1"/>
  <c r="F138" i="1"/>
  <c r="L137" i="1"/>
  <c r="I137" i="1"/>
  <c r="F137" i="1"/>
  <c r="L136" i="1"/>
  <c r="I136" i="1"/>
  <c r="F136" i="1"/>
  <c r="L135" i="1"/>
  <c r="I135" i="1"/>
  <c r="F135" i="1"/>
  <c r="N135" i="1" s="1"/>
  <c r="L134" i="1"/>
  <c r="I134" i="1"/>
  <c r="F134" i="1"/>
  <c r="L133" i="1"/>
  <c r="I133" i="1"/>
  <c r="F133" i="1"/>
  <c r="L132" i="1"/>
  <c r="I132" i="1"/>
  <c r="F132" i="1"/>
  <c r="L131" i="1"/>
  <c r="I131" i="1"/>
  <c r="F131" i="1"/>
  <c r="N131" i="1" s="1"/>
  <c r="L130" i="1"/>
  <c r="I130" i="1"/>
  <c r="F130" i="1"/>
  <c r="L129" i="1"/>
  <c r="I129" i="1"/>
  <c r="F129" i="1"/>
  <c r="L128" i="1"/>
  <c r="I128" i="1"/>
  <c r="F128" i="1"/>
  <c r="L127" i="1"/>
  <c r="I127" i="1"/>
  <c r="F127" i="1"/>
  <c r="N127" i="1" s="1"/>
  <c r="L126" i="1"/>
  <c r="I126" i="1"/>
  <c r="F126" i="1"/>
  <c r="L125" i="1"/>
  <c r="I125" i="1"/>
  <c r="F125" i="1"/>
  <c r="L124" i="1"/>
  <c r="I124" i="1"/>
  <c r="F124" i="1"/>
  <c r="L123" i="1"/>
  <c r="I123" i="1"/>
  <c r="F123" i="1"/>
  <c r="N123" i="1" s="1"/>
  <c r="L122" i="1"/>
  <c r="I122" i="1"/>
  <c r="F122" i="1"/>
  <c r="L121" i="1"/>
  <c r="I121" i="1"/>
  <c r="F121" i="1"/>
  <c r="L120" i="1"/>
  <c r="I120" i="1"/>
  <c r="F120" i="1"/>
  <c r="L119" i="1"/>
  <c r="I119" i="1"/>
  <c r="F119" i="1"/>
  <c r="N119" i="1" s="1"/>
  <c r="L118" i="1"/>
  <c r="I118" i="1"/>
  <c r="F118" i="1"/>
  <c r="L117" i="1"/>
  <c r="I117" i="1"/>
  <c r="F117" i="1"/>
  <c r="L116" i="1"/>
  <c r="I116" i="1"/>
  <c r="F116" i="1"/>
  <c r="L115" i="1"/>
  <c r="I115" i="1"/>
  <c r="F115" i="1"/>
  <c r="N115" i="1" s="1"/>
  <c r="L114" i="1"/>
  <c r="I114" i="1"/>
  <c r="F114" i="1"/>
  <c r="L113" i="1"/>
  <c r="I113" i="1"/>
  <c r="F113" i="1"/>
  <c r="L112" i="1"/>
  <c r="I112" i="1"/>
  <c r="F112" i="1"/>
  <c r="L111" i="1"/>
  <c r="I111" i="1"/>
  <c r="F111" i="1"/>
  <c r="N111" i="1" s="1"/>
  <c r="L110" i="1"/>
  <c r="I110" i="1"/>
  <c r="F110" i="1"/>
  <c r="L109" i="1"/>
  <c r="I109" i="1"/>
  <c r="F109" i="1"/>
  <c r="L108" i="1"/>
  <c r="I108" i="1"/>
  <c r="F108" i="1"/>
  <c r="L107" i="1"/>
  <c r="I107" i="1"/>
  <c r="F107" i="1"/>
  <c r="N107" i="1" s="1"/>
  <c r="L106" i="1"/>
  <c r="I106" i="1"/>
  <c r="F106" i="1"/>
  <c r="L105" i="1"/>
  <c r="I105" i="1"/>
  <c r="F105" i="1"/>
  <c r="L104" i="1"/>
  <c r="I104" i="1"/>
  <c r="F104" i="1"/>
  <c r="L103" i="1"/>
  <c r="I103" i="1"/>
  <c r="F103" i="1"/>
  <c r="N103" i="1" s="1"/>
  <c r="L102" i="1"/>
  <c r="I102" i="1"/>
  <c r="F102" i="1"/>
  <c r="L101" i="1"/>
  <c r="I101" i="1"/>
  <c r="F101" i="1"/>
  <c r="L100" i="1"/>
  <c r="I100" i="1"/>
  <c r="F100" i="1"/>
  <c r="L99" i="1"/>
  <c r="I99" i="1"/>
  <c r="F99" i="1"/>
  <c r="N99" i="1" s="1"/>
  <c r="L98" i="1"/>
  <c r="I98" i="1"/>
  <c r="F98" i="1"/>
  <c r="L97" i="1"/>
  <c r="I97" i="1"/>
  <c r="F97" i="1"/>
  <c r="L96" i="1"/>
  <c r="I96" i="1"/>
  <c r="F96" i="1"/>
  <c r="L95" i="1"/>
  <c r="I95" i="1"/>
  <c r="F95" i="1"/>
  <c r="N95" i="1" s="1"/>
  <c r="L94" i="1"/>
  <c r="I94" i="1"/>
  <c r="F94" i="1"/>
  <c r="L93" i="1"/>
  <c r="I93" i="1"/>
  <c r="F93" i="1"/>
  <c r="L92" i="1"/>
  <c r="I92" i="1"/>
  <c r="F92" i="1"/>
  <c r="L91" i="1"/>
  <c r="I91" i="1"/>
  <c r="F91" i="1"/>
  <c r="N91" i="1" s="1"/>
  <c r="L90" i="1"/>
  <c r="I90" i="1"/>
  <c r="F90" i="1"/>
  <c r="L89" i="1"/>
  <c r="I89" i="1"/>
  <c r="F89" i="1"/>
  <c r="L88" i="1"/>
  <c r="I88" i="1"/>
  <c r="F88" i="1"/>
  <c r="L87" i="1"/>
  <c r="I87" i="1"/>
  <c r="F87" i="1"/>
  <c r="N87" i="1" s="1"/>
  <c r="L86" i="1"/>
  <c r="I86" i="1"/>
  <c r="F86" i="1"/>
  <c r="L85" i="1"/>
  <c r="I85" i="1"/>
  <c r="F85" i="1"/>
  <c r="L84" i="1"/>
  <c r="I84" i="1"/>
  <c r="F84" i="1"/>
  <c r="L83" i="1"/>
  <c r="I83" i="1"/>
  <c r="F83" i="1"/>
  <c r="N83" i="1" s="1"/>
  <c r="L82" i="1"/>
  <c r="I82" i="1"/>
  <c r="F82" i="1"/>
  <c r="L81" i="1"/>
  <c r="I81" i="1"/>
  <c r="F81" i="1"/>
  <c r="L80" i="1"/>
  <c r="I80" i="1"/>
  <c r="F80" i="1"/>
  <c r="L79" i="1"/>
  <c r="I79" i="1"/>
  <c r="F79" i="1"/>
  <c r="N79" i="1" s="1"/>
  <c r="L78" i="1"/>
  <c r="I78" i="1"/>
  <c r="F78" i="1"/>
  <c r="L77" i="1"/>
  <c r="I77" i="1"/>
  <c r="F77" i="1"/>
  <c r="L76" i="1"/>
  <c r="I76" i="1"/>
  <c r="F76" i="1"/>
  <c r="L75" i="1"/>
  <c r="I75" i="1"/>
  <c r="F75" i="1"/>
  <c r="N75" i="1" s="1"/>
  <c r="L74" i="1"/>
  <c r="I74" i="1"/>
  <c r="F74" i="1"/>
  <c r="L73" i="1"/>
  <c r="I73" i="1"/>
  <c r="F73" i="1"/>
  <c r="L72" i="1"/>
  <c r="I72" i="1"/>
  <c r="F72" i="1"/>
  <c r="L71" i="1"/>
  <c r="I71" i="1"/>
  <c r="F71" i="1"/>
  <c r="N71" i="1" s="1"/>
  <c r="L70" i="1"/>
  <c r="I70" i="1"/>
  <c r="F70" i="1"/>
  <c r="L69" i="1"/>
  <c r="I69" i="1"/>
  <c r="F69" i="1"/>
  <c r="L68" i="1"/>
  <c r="I68" i="1"/>
  <c r="F68" i="1"/>
  <c r="L67" i="1"/>
  <c r="I67" i="1"/>
  <c r="F67" i="1"/>
  <c r="N67" i="1" s="1"/>
  <c r="L66" i="1"/>
  <c r="I66" i="1"/>
  <c r="F66" i="1"/>
  <c r="L65" i="1"/>
  <c r="I65" i="1"/>
  <c r="F65" i="1"/>
  <c r="L64" i="1"/>
  <c r="I64" i="1"/>
  <c r="F64" i="1"/>
  <c r="L63" i="1"/>
  <c r="I63" i="1"/>
  <c r="F63" i="1"/>
  <c r="N63" i="1" s="1"/>
  <c r="L62" i="1"/>
  <c r="I62" i="1"/>
  <c r="F62" i="1"/>
  <c r="L61" i="1"/>
  <c r="I61" i="1"/>
  <c r="F61" i="1"/>
  <c r="L60" i="1"/>
  <c r="I60" i="1"/>
  <c r="F60" i="1"/>
  <c r="L59" i="1"/>
  <c r="I59" i="1"/>
  <c r="F59" i="1"/>
  <c r="N59" i="1" s="1"/>
  <c r="L58" i="1"/>
  <c r="I58" i="1"/>
  <c r="F58" i="1"/>
  <c r="L57" i="1"/>
  <c r="I57" i="1"/>
  <c r="F57" i="1"/>
  <c r="L56" i="1"/>
  <c r="I56" i="1"/>
  <c r="F56" i="1"/>
  <c r="L55" i="1"/>
  <c r="I55" i="1"/>
  <c r="F55" i="1"/>
  <c r="N55" i="1" s="1"/>
  <c r="L54" i="1"/>
  <c r="I54" i="1"/>
  <c r="F54" i="1"/>
  <c r="L53" i="1"/>
  <c r="I53" i="1"/>
  <c r="F53" i="1"/>
  <c r="L52" i="1"/>
  <c r="I52" i="1"/>
  <c r="F52" i="1"/>
  <c r="L51" i="1"/>
  <c r="I51" i="1"/>
  <c r="F51" i="1"/>
  <c r="N51" i="1" s="1"/>
  <c r="L50" i="1"/>
  <c r="I50" i="1"/>
  <c r="F50" i="1"/>
  <c r="L49" i="1"/>
  <c r="I49" i="1"/>
  <c r="F49" i="1"/>
  <c r="L48" i="1"/>
  <c r="I48" i="1"/>
  <c r="F48" i="1"/>
  <c r="L47" i="1"/>
  <c r="I47" i="1"/>
  <c r="F47" i="1"/>
  <c r="N47" i="1" s="1"/>
  <c r="L46" i="1"/>
  <c r="I46" i="1"/>
  <c r="F46" i="1"/>
  <c r="L45" i="1"/>
  <c r="I45" i="1"/>
  <c r="F45" i="1"/>
  <c r="L44" i="1"/>
  <c r="I44" i="1"/>
  <c r="F44" i="1"/>
  <c r="L43" i="1"/>
  <c r="I43" i="1"/>
  <c r="F43" i="1"/>
  <c r="N43" i="1" s="1"/>
  <c r="L42" i="1"/>
  <c r="I42" i="1"/>
  <c r="F42" i="1"/>
  <c r="L41" i="1"/>
  <c r="I41" i="1"/>
  <c r="F41" i="1"/>
  <c r="L40" i="1"/>
  <c r="I40" i="1"/>
  <c r="F40" i="1"/>
  <c r="L39" i="1"/>
  <c r="I39" i="1"/>
  <c r="F39" i="1"/>
  <c r="N39" i="1" s="1"/>
  <c r="L38" i="1"/>
  <c r="I38" i="1"/>
  <c r="F38" i="1"/>
  <c r="L37" i="1"/>
  <c r="I37" i="1"/>
  <c r="F37" i="1"/>
  <c r="L36" i="1"/>
  <c r="I36" i="1"/>
  <c r="F36" i="1"/>
  <c r="L35" i="1"/>
  <c r="I35" i="1"/>
  <c r="F35" i="1"/>
  <c r="N35" i="1" s="1"/>
  <c r="L34" i="1"/>
  <c r="I34" i="1"/>
  <c r="F34" i="1"/>
  <c r="L33" i="1"/>
  <c r="I33" i="1"/>
  <c r="F33" i="1"/>
  <c r="L32" i="1"/>
  <c r="I32" i="1"/>
  <c r="F32" i="1"/>
  <c r="L31" i="1"/>
  <c r="I31" i="1"/>
  <c r="F31" i="1"/>
  <c r="N31" i="1" s="1"/>
  <c r="L30" i="1"/>
  <c r="I30" i="1"/>
  <c r="F30" i="1"/>
  <c r="L29" i="1"/>
  <c r="I29" i="1"/>
  <c r="F29" i="1"/>
  <c r="L28" i="1"/>
  <c r="I28" i="1"/>
  <c r="F28" i="1"/>
  <c r="L27" i="1"/>
  <c r="I27" i="1"/>
  <c r="F27" i="1"/>
  <c r="N27" i="1" s="1"/>
  <c r="L26" i="1"/>
  <c r="I26" i="1"/>
  <c r="F26" i="1"/>
  <c r="L25" i="1"/>
  <c r="I25" i="1"/>
  <c r="F25" i="1"/>
  <c r="L24" i="1"/>
  <c r="I24" i="1"/>
  <c r="F24" i="1"/>
  <c r="L23" i="1"/>
  <c r="I23" i="1"/>
  <c r="F23" i="1"/>
  <c r="N23" i="1" s="1"/>
  <c r="L22" i="1"/>
  <c r="I22" i="1"/>
  <c r="F22" i="1"/>
  <c r="L21" i="1"/>
  <c r="I21" i="1"/>
  <c r="F21" i="1"/>
  <c r="L20" i="1"/>
  <c r="I20" i="1"/>
  <c r="F20" i="1"/>
  <c r="L19" i="1"/>
  <c r="I19" i="1"/>
  <c r="F19" i="1"/>
  <c r="N19" i="1" s="1"/>
  <c r="L18" i="1"/>
  <c r="I18" i="1"/>
  <c r="F18" i="1"/>
  <c r="L17" i="1"/>
  <c r="I17" i="1"/>
  <c r="F17" i="1"/>
  <c r="L16" i="1"/>
  <c r="I16" i="1"/>
  <c r="F16" i="1"/>
  <c r="L15" i="1"/>
  <c r="I15" i="1"/>
  <c r="F15" i="1"/>
  <c r="N15" i="1" s="1"/>
  <c r="L14" i="1"/>
  <c r="I14" i="1"/>
  <c r="F14" i="1"/>
  <c r="L13" i="1"/>
  <c r="I13" i="1"/>
  <c r="F13" i="1"/>
  <c r="L12" i="1"/>
  <c r="I12" i="1"/>
  <c r="F12" i="1"/>
  <c r="L11" i="1"/>
  <c r="I11" i="1"/>
  <c r="F11" i="1"/>
  <c r="N11" i="1" s="1"/>
  <c r="L10" i="1"/>
  <c r="I10" i="1"/>
  <c r="F10" i="1"/>
  <c r="L9" i="1"/>
  <c r="I9" i="1"/>
  <c r="F9" i="1"/>
  <c r="L8" i="1"/>
  <c r="I8" i="1"/>
  <c r="F8" i="1"/>
  <c r="L7" i="1"/>
  <c r="I7" i="1"/>
  <c r="F7" i="1"/>
  <c r="N7" i="1" s="1"/>
  <c r="L6" i="1"/>
  <c r="I6" i="1"/>
  <c r="F6" i="1"/>
  <c r="L5" i="1"/>
  <c r="I5" i="1"/>
  <c r="F5" i="1"/>
  <c r="L4" i="1"/>
  <c r="I4" i="1"/>
  <c r="F4" i="1"/>
  <c r="L3" i="1"/>
  <c r="I3" i="1"/>
  <c r="F3" i="1"/>
  <c r="N3" i="1" s="1"/>
  <c r="L2" i="1"/>
  <c r="I2" i="1"/>
  <c r="F2" i="1"/>
  <c r="N5" i="1" l="1"/>
  <c r="N9" i="1"/>
  <c r="N13" i="1"/>
  <c r="N17" i="1"/>
  <c r="N21" i="1"/>
  <c r="N25" i="1"/>
  <c r="N29" i="1"/>
  <c r="N33" i="1"/>
  <c r="N37" i="1"/>
  <c r="N41" i="1"/>
  <c r="N45" i="1"/>
  <c r="N49" i="1"/>
  <c r="N53" i="1"/>
  <c r="N57" i="1"/>
  <c r="N61" i="1"/>
  <c r="N65" i="1"/>
  <c r="N69" i="1"/>
  <c r="N73" i="1"/>
  <c r="N77" i="1"/>
  <c r="N81" i="1"/>
  <c r="N85" i="1"/>
  <c r="N89" i="1"/>
  <c r="N93" i="1"/>
  <c r="N97" i="1"/>
  <c r="N101" i="1"/>
  <c r="N105" i="1"/>
  <c r="N109" i="1"/>
  <c r="N113" i="1"/>
  <c r="N117" i="1"/>
  <c r="N121" i="1"/>
  <c r="N125" i="1"/>
  <c r="N129" i="1"/>
  <c r="N133" i="1"/>
  <c r="N137" i="1"/>
  <c r="N141" i="1"/>
  <c r="N145" i="1"/>
  <c r="N149" i="1"/>
  <c r="N153" i="1"/>
  <c r="N157" i="1"/>
  <c r="N161" i="1"/>
  <c r="N165" i="1"/>
  <c r="N169" i="1"/>
  <c r="N173" i="1"/>
  <c r="N177" i="1"/>
  <c r="N181" i="1"/>
  <c r="N185" i="1"/>
  <c r="N189" i="1"/>
  <c r="N193" i="1"/>
  <c r="N197" i="1"/>
  <c r="N201" i="1"/>
  <c r="N205" i="1"/>
  <c r="N209" i="1"/>
  <c r="N213" i="1"/>
  <c r="N217" i="1"/>
  <c r="N4" i="1"/>
  <c r="N8" i="1"/>
  <c r="N12" i="1"/>
  <c r="N16" i="1"/>
  <c r="N20" i="1"/>
  <c r="N24" i="1"/>
  <c r="N28" i="1"/>
  <c r="N32" i="1"/>
  <c r="N36" i="1"/>
  <c r="N40" i="1"/>
  <c r="N44" i="1"/>
  <c r="N48" i="1"/>
  <c r="N52" i="1"/>
  <c r="N56" i="1"/>
  <c r="N60" i="1"/>
  <c r="N64" i="1"/>
  <c r="N68" i="1"/>
  <c r="N72" i="1"/>
  <c r="N76" i="1"/>
  <c r="N80" i="1"/>
  <c r="N84" i="1"/>
  <c r="N88" i="1"/>
  <c r="N92" i="1"/>
  <c r="N96" i="1"/>
  <c r="N100" i="1"/>
  <c r="N104" i="1"/>
  <c r="N108" i="1"/>
  <c r="N112" i="1"/>
  <c r="N116" i="1"/>
  <c r="N120" i="1"/>
  <c r="N124" i="1"/>
  <c r="N128" i="1"/>
  <c r="N132" i="1"/>
  <c r="N136" i="1"/>
  <c r="N140" i="1"/>
  <c r="N144" i="1"/>
  <c r="N148" i="1"/>
  <c r="N152" i="1"/>
  <c r="N156" i="1"/>
  <c r="N160" i="1"/>
  <c r="N164" i="1"/>
  <c r="N168" i="1"/>
  <c r="N172" i="1"/>
  <c r="N176" i="1"/>
  <c r="N180" i="1"/>
  <c r="N184" i="1"/>
  <c r="N188" i="1"/>
  <c r="N192" i="1"/>
  <c r="N196" i="1"/>
  <c r="N200" i="1"/>
  <c r="N204" i="1"/>
  <c r="N208" i="1"/>
  <c r="N212" i="1"/>
  <c r="N216" i="1"/>
  <c r="N2" i="1"/>
  <c r="N6" i="1"/>
  <c r="N10" i="1"/>
  <c r="N14" i="1"/>
  <c r="N18" i="1"/>
  <c r="N22" i="1"/>
  <c r="N26" i="1"/>
  <c r="N30" i="1"/>
  <c r="N34" i="1"/>
  <c r="N38" i="1"/>
  <c r="N42" i="1"/>
  <c r="N46" i="1"/>
  <c r="N50" i="1"/>
  <c r="N54" i="1"/>
  <c r="N58" i="1"/>
  <c r="N62" i="1"/>
  <c r="N66" i="1"/>
  <c r="N70" i="1"/>
  <c r="N74" i="1"/>
  <c r="N78" i="1"/>
  <c r="N82" i="1"/>
  <c r="N86" i="1"/>
  <c r="N90" i="1"/>
  <c r="N94" i="1"/>
  <c r="N98" i="1"/>
  <c r="N102" i="1"/>
  <c r="N106" i="1"/>
  <c r="N110" i="1"/>
  <c r="N114" i="1"/>
  <c r="N118" i="1"/>
  <c r="N122" i="1"/>
  <c r="N126" i="1"/>
  <c r="N130" i="1"/>
  <c r="N134" i="1"/>
  <c r="N138" i="1"/>
  <c r="N142" i="1"/>
  <c r="N146" i="1"/>
  <c r="N150" i="1"/>
  <c r="N154" i="1"/>
  <c r="N158" i="1"/>
  <c r="N162" i="1"/>
  <c r="N166" i="1"/>
  <c r="N170" i="1"/>
  <c r="N174" i="1"/>
  <c r="N178" i="1"/>
  <c r="N182" i="1"/>
  <c r="N186" i="1"/>
  <c r="N190" i="1"/>
  <c r="N194" i="1"/>
  <c r="N198" i="1"/>
  <c r="N202" i="1"/>
  <c r="N206" i="1"/>
  <c r="N210" i="1"/>
  <c r="N214" i="1"/>
  <c r="N218" i="1"/>
</calcChain>
</file>

<file path=xl/sharedStrings.xml><?xml version="1.0" encoding="utf-8"?>
<sst xmlns="http://schemas.openxmlformats.org/spreadsheetml/2006/main" count="2355" uniqueCount="1225">
  <si>
    <t>HABITACIÓN INDIVIDUAL. INSTITUCIONES PRIMER NIVEL</t>
  </si>
  <si>
    <t>HABITACIÓN DE DOS CAMAS. INSTITUCIONES PRIMER NIVEL</t>
  </si>
  <si>
    <t>HABITACIÓN TRES CAMAS. INSTITUCIONES PRIMER NIVEL</t>
  </si>
  <si>
    <t>HABITACIÓN MÚLTIPLE ( HASTA  4 CAMAS).INSTITUCIONES  PRIMER NIVEL</t>
  </si>
  <si>
    <t>HABITACIÓN INDIVIDUAL. INSTITUCIONES SEGUNDO NIVEL</t>
  </si>
  <si>
    <t>HABITACIÓN DE DOS CAMAS.INSTITUCIONES SEGUNDO NIVEL</t>
  </si>
  <si>
    <t>HABITACIÓN TRES CAMAS. INSTITUCIONES SEGUNDO NIVEL</t>
  </si>
  <si>
    <t>HABITACIÓN MÚLTIPLE (HASTA 4 CAMAS). INSTITUCIONES SEGUNDO NIVEL</t>
  </si>
  <si>
    <t>HABITACIÓN INDIVIDUAL. INSTITUCIONES TERCER NIVEL</t>
  </si>
  <si>
    <t>HABITACIÓN DE DOS CAMAS. INSTITUCIONES TERCER NIVEL</t>
  </si>
  <si>
    <t>HABITACIÓN TRES CAMAS. INSTITUCIONES TERCER NIVEL</t>
  </si>
  <si>
    <t>HABITACIÓN MÚLTIPLE (HASTA 4 CAMAS). INSTITUCIONES TERCER NIVEL</t>
  </si>
  <si>
    <t>CODIGO</t>
  </si>
  <si>
    <t>TIPO</t>
  </si>
  <si>
    <t>DESC</t>
  </si>
  <si>
    <t>UVR I</t>
  </si>
  <si>
    <t>UVR II</t>
  </si>
  <si>
    <t>UVR III</t>
  </si>
  <si>
    <t>FCM 1</t>
  </si>
  <si>
    <t>VALOR 1</t>
  </si>
  <si>
    <t xml:space="preserve">FCM 2 </t>
  </si>
  <si>
    <t>VALOR 2</t>
  </si>
  <si>
    <t>FCM 3</t>
  </si>
  <si>
    <t>VALOR 3</t>
  </si>
  <si>
    <t>CUIDADO Y MANEJO DIARIO. INSTITUCIONES DE TERCER NIVEL</t>
  </si>
  <si>
    <t>CUIDADO Y MANEJO DIARIO. INSTITUCIONES DE SEGUNDO NIVEL</t>
  </si>
  <si>
    <t>CUIDADO Y MANEJO DIARIO. INSTITUCIONES DE PRIMER NIVEL</t>
  </si>
  <si>
    <t>DESAYUNO. INSTITUCIONES DE PRIMER Y SEGUNDO NIVEL</t>
  </si>
  <si>
    <t>ALMUERZO. INSTITUCIONES DE PRIMER Y SEGUNDO NIVEL</t>
  </si>
  <si>
    <t>MERIENDA. INSTITUCIONES DE PRIMER Y SEGUNDO NIVEL</t>
  </si>
  <si>
    <t>REFRIGERIOS* SE RECONOCE DOS REFRIGERIOS DIARIOS. INSTITUCIONES DE PRIMER Y SEGUNDO NIVEL</t>
  </si>
  <si>
    <t>DESAYUNO. INSTITUCIONES TERCER NIVEL</t>
  </si>
  <si>
    <t>ALMUERZO. INSTITUCIONES TERCER NIVEL</t>
  </si>
  <si>
    <t>MERIENDA. INSTITUCIONES  TERCER NIVEL</t>
  </si>
  <si>
    <t>REFRIGERIOS* SE RECONOCE DOS REFRIGERIOS DIARIOS. INSTITUCIONES TERCER NIVEL</t>
  </si>
  <si>
    <t>SERVICIOS DE HOTELERÍA Y OTROS - Servicios de Habitación</t>
  </si>
  <si>
    <t>SERVICIOS DE HOTELERÍA Y OTROS - Cuidado y Manejo Diario</t>
  </si>
  <si>
    <t>SERVICIOS DE HOTELERÍA Y OTROS - Dieta Hospitalaria</t>
  </si>
  <si>
    <t>USO DE SALAS - UNIDAD DE TRANSPORTE</t>
  </si>
  <si>
    <t>SALA ESPECIAL INSTITUCIONES DE TERCER NIVEL</t>
  </si>
  <si>
    <t>USO DE SALAS - UNIDAD DE CIUDADOS INTENSIVOS</t>
  </si>
  <si>
    <t>CUIDADOS INTENSIVOS DE ADULTOS Y NINOS/NEONATOLOGÍA INSTITUCIONES DE SEGUNDO NIVEL</t>
  </si>
  <si>
    <t>CUIDADOS INTENSIVOS DE ADULTOS Y NINOS/NEONATOLOGÍA, INSTITUCIONES DE TERCER NIVEL</t>
  </si>
  <si>
    <t>USO DE SALAS - UNIDAD DE CIUDADOS INTERMEDIOS</t>
  </si>
  <si>
    <t>SALA ESPECIAL, ADULTOS Y NINOS; INCLUYE ATENCIÓN EN INCUBADORA DE RECIÉN NACIDOS. INSTITUCIONES DE SEGUNDO NIVEL</t>
  </si>
  <si>
    <t>SALA ESPECIAL, ADULTOS Y NINOS; INCLUYE ATENCIÓN EN INCUBADORA DE RECIÉN NACIDOS. INSTITUCIONES DE TERCER NIVEL</t>
  </si>
  <si>
    <t>USO DE SALAS - UNIDAD DE QUEMADOS</t>
  </si>
  <si>
    <t>CUIDADO INTERMEDIO. INSTITUCIONES DE SEGUNDO Y TERCER NIVEL</t>
  </si>
  <si>
    <t>CUIDADO INTENSIVO. INSTITUCIONES DE SEGUNDO Y TERCER NIVEL</t>
  </si>
  <si>
    <t>USO DE SALAS - Cubículo de Urgencias / Emergencias</t>
  </si>
  <si>
    <t>CUBÍCULO DE EMERGENCIA  INSTITUCIONES DE PRIMER NIVEL</t>
  </si>
  <si>
    <t>CUBÍCULO DE EMERGENCIA. INSTITUCIONES DE SEGUNDO NIVEL</t>
  </si>
  <si>
    <t>CUBÍCULO DE EMRGENCIA.  INSTITUCIONES DE TERCER NIVEL</t>
  </si>
  <si>
    <t>USO DE SALAS - Sala de Observación de Urgencias / Emergencias</t>
  </si>
  <si>
    <t>SALA DE OBSERVACIÓN  INSTITUCIONES DE PRIMER NIVEL</t>
  </si>
  <si>
    <t>SALA DE OBSERVACIÓN  INSTITUCIONES DE SEGUNDO NIVEL</t>
  </si>
  <si>
    <t>SALA DE OBSERVACIÓN  INSTITUCIONES DE TERCER NIVEL</t>
  </si>
  <si>
    <t>HASTA15MIN. INSTITUCIONES DE PRIMER Y SEGUNDO NIVEL</t>
  </si>
  <si>
    <t>DESDE 16 HASTA 30 MINUTOS INSTITUCIONES DE PRIMER Y SEGUNDO NIVEL</t>
  </si>
  <si>
    <t>DESDE 31 MIN. HASTA45MIN.  INSTITUCIONES DE PRIMER Y SEGUNDO NIVEL</t>
  </si>
  <si>
    <t>DESDE 46 MIN. HASTA 60 MIN- 1 HORA.  INST.  PRIMER Y SEGUNDO NIVEL</t>
  </si>
  <si>
    <t>DESDE 61 MIN. HASTA 90 MIN. 1 1/2 HORA.  INST... PRIMER Y SEGUNDO NIVEL</t>
  </si>
  <si>
    <t>DESDE 91 MIN. HASTA 120 MIN 2 HORAS.  INST. PRIMER Y SEGUNDO NIVEL</t>
  </si>
  <si>
    <t>DESDE 121 MIN. HASTA 150 MIN. 2 1/2 HORAS.  INST. PRIMER Y SEGUNDO NIVEL</t>
  </si>
  <si>
    <t>DESDE 151 MIN. HASTA 180 MIN. 3 HORAS.  INST. PRIMER Y SEGUNDO NIVEL</t>
  </si>
  <si>
    <t>DESDE 181 MIN. HASTA 210 MIN. 3 1/2 HORAS.  INST. PRIMER Y SEGUNDO NIVEL</t>
  </si>
  <si>
    <t>DESDE 211 MIN. HASTA 240 MIN. 4 HORAS.  INST. PRIMER Y SEGUNDO NIVEL</t>
  </si>
  <si>
    <t>DESDE 241 MIN. HASTA 270 MIN. 4 1/2 HORAS.  INST. PRIMER Y SEGUNDO NIVEL</t>
  </si>
  <si>
    <t>DESDE 271 MIN. HASTA 300 MIN. 5 HORAS.  INST. PRIMER Y SEGUNDO NIVEL</t>
  </si>
  <si>
    <t>DESDE 301 MIN. HASTA330 MIN. 5 1/2 HORAS.  INSt. PRIMER Y SEGUNDO NIVEL</t>
  </si>
  <si>
    <t>DESDE 331 MIN. HASTA360 MIN. 6 HORAS.  INST. PRIMER Y SEGUNDO NIVEL</t>
  </si>
  <si>
    <t>DESDE 361 MIN. HASTA390 MIN. 6 1/2 HORAS.  INST. PRIMER Y SEGUNDO NIVEL</t>
  </si>
  <si>
    <t>DESDE 391 MIN. HASTA 420 MIN.  INST. PRIMER Y SEGUNDO NIVEL</t>
  </si>
  <si>
    <t>HASTA15MIN. INSTITUCIONES DE TERCER NIVEL</t>
  </si>
  <si>
    <t>DESDE 16 MIN. HASTA30MIN.   INSTITUCIONES DE TERCER NIVEL</t>
  </si>
  <si>
    <t>DESDE 31 MIN. HASTA45MIN.  INSTITUCIONES DE TERCER NIVEL</t>
  </si>
  <si>
    <t>DESDE 46 MIN. HASTA60 MIN 1 HORA.  INSTITUCIONES DE TERCER NIVEL</t>
  </si>
  <si>
    <t>DESDE 61 MIN. HASTA90 MIN. 1 1/2 HORA.  INSTITUCIONES DE TERCER NIVEL</t>
  </si>
  <si>
    <t>DESDE 91 MIN. HASTA120 MIN 2 HORAS.  INSTITUCIONES DE TERCER NIVEL</t>
  </si>
  <si>
    <t>DESDE 121 MIN. HASTA150 MIN. 2 1/2 HORAS.  INSTITUCIONES DE TERCER NIVEL</t>
  </si>
  <si>
    <t>DESDE 151 MIN. HASTA180 MIN. 3 HORAS.  INSTITUCIONES DE TERCER NIVEL</t>
  </si>
  <si>
    <t>DESDE 181 MIN. HASTA210 MIN. 3 1/2 HORAS.  INSTITUCIONES TERCER NIVEL</t>
  </si>
  <si>
    <t>DESDE 211 MIN. HASTA240 MIN. 4 HORAS.  INSTITUCIONES DE TERCER NIVEL</t>
  </si>
  <si>
    <t>DESDE 241 MIN. HASTA270 MIN. 4 1/2 HORAS.  INSTITUCIONES DE TERCER NIVEL</t>
  </si>
  <si>
    <t>DESDE 271 MIN. HASTA300 MIN. 5 HORAS.  INSTITUCIONES DE TERCER NIVEL</t>
  </si>
  <si>
    <t>DESDE 301 MIN. HASTA330 MIN. 5 1/2 HORAS.  INSTITUCIONES DE TERCER NIVEL</t>
  </si>
  <si>
    <t>DESDE 331 MIN. HASTA360 MIN. 6 HORAS.  INSTITUCIONES DE TERCER NIVEL</t>
  </si>
  <si>
    <t>DESDE 361 MIN. HASTA390 MIN. 6 1/2 HORAS.  INSTITUCIONES DE TERCER NIVEL</t>
  </si>
  <si>
    <t>391 MIN. HASTA420 MIN.  INSTITUCIONES DE TERCER NIVEL</t>
  </si>
  <si>
    <t>Derechos de Sala de Cirugía (TIEMPO QUIRÚRGICO HORAS)</t>
  </si>
  <si>
    <t>Materiales de Procedimientos de Cirugía – Materiales de Uso Menor (Fungibles)</t>
  </si>
  <si>
    <t>HASTA15MIN. INSTITUCIONES PRIMER Y SEGUNDO NIVEL</t>
  </si>
  <si>
    <t>DESDE 16 MIN. HASTA30MIN. INST. PRIMER Y SEGUNDO NIVEL</t>
  </si>
  <si>
    <t>DESDE 31 MIN. HASTA45MIN. INST. PRIMER Y SEGUNDO NIVEL</t>
  </si>
  <si>
    <t>DESDE 46 MIN. HASTA60 MIN 1 HORA. INST. PRIMER Y SEGUNDO NIVEL</t>
  </si>
  <si>
    <t>DESDE 61 MIN. HASTA90 MIN. 1 1/2 HORA. INST. PRIMER Y SEGUNDO NIVEL</t>
  </si>
  <si>
    <t>DESDE 91 MIN. HASTA120 MIN 2 HORAS. INST. PRIMER Y SEGUNDO NIVEL</t>
  </si>
  <si>
    <t>DESDE 121 MIN. HASTA150 MIN. 2 1/2 HORAS. INST. PRIMER Y SEGUNDO NIVEL</t>
  </si>
  <si>
    <t>DESDE 151 MIN. HASTA180 MIN. 3 HORAS. INST. PRIMER Y SEGUNDO NIVEL</t>
  </si>
  <si>
    <t>DESDE 181 MIN. HASTA210 MIN. 3 1/2 HORAS. INST. PRIMER Y SEGUNDO NIVEL</t>
  </si>
  <si>
    <t>DESDE 211 MIN. HASTA240 MIN. 4 HORAS. INST. PRIMER Y SEGUNDO NIVEL</t>
  </si>
  <si>
    <t>DESDE 241 MIN. HASTA270 MIN. 4 1/2 HORAS. INST.PRIMER Y SEGUNDO NIVEL</t>
  </si>
  <si>
    <t>DESDE 271 MIN. HASTA300 MIN. 5 HORAS. INST. PRIMER Y SEGUNDO NIVEL</t>
  </si>
  <si>
    <t>DESDE 301 MIN. HASTA330 MIN. 5 1/2 HORAS. INST.PRIMER Y SEGUNDO NIVEL</t>
  </si>
  <si>
    <t>DESDE 331 MIN. HASTA360 MIN. 6 HORAS. INST. PRIMER Y SEGUNDO NIVEL</t>
  </si>
  <si>
    <t>DESDE 361 MIN. HASTA390 MIN. 6 1/2 HORAS. INST. PRIMER Y SEGUNDO NIVEL</t>
  </si>
  <si>
    <t>DESDE 391 MIN. HASTA420 MIN. INST. PRIMER Y SEGUNDO NIVEL</t>
  </si>
  <si>
    <t>HASTA15MIN. INSTITUCIONES TERCER NIVEL</t>
  </si>
  <si>
    <t>DESDE 16 MIN. HASTA30MIN. INSTITUCIONES TERCER NIVEL</t>
  </si>
  <si>
    <t>DESDE 31 MIN. HASTA45MIN. INSTITUCIONES TERCER NIVEL</t>
  </si>
  <si>
    <t>DESDE 46 MIN. HASTA60 MIN 1 HORA. INSTITUCIONES TERCER NIVEL</t>
  </si>
  <si>
    <t>DESDE 61 MIN. HASTA90 MIN. 1 1/2 HORA. INSTITUCIONES TERCER NIVEL</t>
  </si>
  <si>
    <t>DESDE 91 MIN. HASTA120 MIN 2 HORAS. INSTITUCIONES TERCER NIVEL</t>
  </si>
  <si>
    <t>DESDE 121 MIN. HASTA150 MIN. 2 1/2 HORAS. INST. TERCER NIVEL</t>
  </si>
  <si>
    <t>DESDE 151 MIN. HASTA180 MIN. 3 HORAS.INSTITUCIONES TERCER NIVEL</t>
  </si>
  <si>
    <t>DESDE 181 MIN. HASTA210 MIN. 3 1/2 HORAS. INST. TERCER NIVEL</t>
  </si>
  <si>
    <t>DESDE 211 MIN. HASTA240 MIN. 4 HORAS. INSTITUCIONES TERCER NIVEL</t>
  </si>
  <si>
    <t>DESDE 241 MIN. HASTA270 MIN. 4 1/2 HORAS.INST. TERCER NIVEL</t>
  </si>
  <si>
    <t>DESDE 271 MIN. HASTA300 MIN. 5 HORAS. INSTITUCIONES TERCER NIVEL</t>
  </si>
  <si>
    <t>DESDE 301 MIN. HASTA330 MIN. 5 1/2 HORAS.INST. TERCER NIVEL</t>
  </si>
  <si>
    <t>DESDE 331 MIN. HASTA360 MIN. 6 HORAS. INSTITUCIONES TERCER NIVEL</t>
  </si>
  <si>
    <t>DESDE 361 MIN. HASTA390 MIN. 6 1/2 HORAS. INST. TERCER NIVEL</t>
  </si>
  <si>
    <t>DESDE 391 MIN. HASTA420 MIN. INSTITUCIONES TERCER NIVEL</t>
  </si>
  <si>
    <t>Derecho de Uso de Equipos Especiales - USO DE EQUIPOS DE  MUY ALTA COMPLEJIDAD (uso por cada equipo)</t>
  </si>
  <si>
    <t>ASPIRADOR ULTRASÓNICO</t>
  </si>
  <si>
    <t>NAVEGADOR ORTHO PILOT</t>
  </si>
  <si>
    <t>GREEN LASER (LASER UROLÓGICO)</t>
  </si>
  <si>
    <t>BOMBA DE CORAZÓN-CIRCULACIÓN EXTRACORPÓREA</t>
  </si>
  <si>
    <t>EQUIPO-CIRUGÍA ESTEREOTÁXICA</t>
  </si>
  <si>
    <t>CONSOLA (BOMBA) DE CONTRAPULSACIÓN</t>
  </si>
  <si>
    <t>EXCIMER LÁSER</t>
  </si>
  <si>
    <t>LITROTRIPTOR INTRACORPOREO</t>
  </si>
  <si>
    <t>UTILIZACIÓN COOL-TIP</t>
  </si>
  <si>
    <t>ESTREVOSCOPIO LARINGEO Y COMPUTADORA DE REHABILITACIÓN DE VOZ</t>
  </si>
  <si>
    <t>TOMÓGRAFO PARA OTORRINOLARINGOLOGÍA EN POSICIÓN VERTICAL O SENTADO</t>
  </si>
  <si>
    <t>NEUROENDOSCOPIO</t>
  </si>
  <si>
    <t>ULTRAINSICIÓN,</t>
  </si>
  <si>
    <t>RICS Y PACS EN IMAGEN  (VOZ-TELETRANSPORTACIÓN DE IMÁGENES)</t>
  </si>
  <si>
    <t>USO BISTURÍ ARMÓNICO</t>
  </si>
  <si>
    <t>MEDIASTINOSCOPIO</t>
  </si>
  <si>
    <t>ULTRASONIDO ENDOSCÓPICO</t>
  </si>
  <si>
    <t>BALÓN PARA ACALASIA</t>
  </si>
  <si>
    <t>USO EQUIPO GET PROBE MÁS USO DE SONDA TÉRMICA</t>
  </si>
  <si>
    <t>USO MICROSCOPICO QUIRURGICO-MICROCIRUGÍA</t>
  </si>
  <si>
    <t>USO LASER PIEL</t>
  </si>
  <si>
    <t>EQUIPO LÁSER (EJEMPLO: APLICACIÓN ENDOVASCULAR)</t>
  </si>
  <si>
    <t>EQUIPO INTACS (OFTALMOLOGÍA)</t>
  </si>
  <si>
    <t>EQUIPO CROSS LINKING (OFTALMOLOGÍA)</t>
  </si>
  <si>
    <t>VITRECTOR</t>
  </si>
  <si>
    <t>URETEROSCOPIO CON CALCUSPLIT</t>
  </si>
  <si>
    <t>URETEROSCOPIO</t>
  </si>
  <si>
    <t>USO VITREOFAGO DORC</t>
  </si>
  <si>
    <t>USO ENDOLASER HGM</t>
  </si>
  <si>
    <t>YANG LÁSER</t>
  </si>
  <si>
    <t>USO EQUIPO PILLCAM</t>
  </si>
  <si>
    <t>USO MONITOR GASTO CARDÍACO INVASIVO O MINIMAMENTE INVÁSICO</t>
  </si>
  <si>
    <t>MONITOREO DE PIC, SOLO SI ES EQUIPO APARTE DE MONITOR</t>
  </si>
  <si>
    <t>USO MICROENDOSCOPIO</t>
  </si>
  <si>
    <t>EQUIPO DE CRIOAPLICACIÓN</t>
  </si>
  <si>
    <t>BOMBA IRRIGACIÓN / ASPIRACIÓN</t>
  </si>
  <si>
    <t>COCHE DE PARO-REANIMACIÓN CARDIOPULMONAR SOLO SI NO ES EN UCI O EMERGENCIA</t>
  </si>
  <si>
    <t>CRANEOTOMO</t>
  </si>
  <si>
    <t>USO EQ.ARTHRO CARE</t>
  </si>
  <si>
    <t>MICROFRESADOR</t>
  </si>
  <si>
    <t>VIDEO COLEDOCOSCOPIO</t>
  </si>
  <si>
    <t>ELECTROCAUTERIO DE ARGON</t>
  </si>
  <si>
    <t>FIBROSCOPIO ADULTO</t>
  </si>
  <si>
    <t>EQUIPO MORCELADOR</t>
  </si>
  <si>
    <t>PANTALLA INST.CIRUG UROLOG LAS</t>
  </si>
  <si>
    <t>USO ENDOLÁSER HGM</t>
  </si>
  <si>
    <t>USO EQUIPO MAXILOFACIAL</t>
  </si>
  <si>
    <t>MOTOR SHEAVER</t>
  </si>
  <si>
    <t>COLANG.+EXTRACC.DE CAL.BILIAR</t>
  </si>
  <si>
    <t>USO DILATADOR SAVARY</t>
  </si>
  <si>
    <t>EQUIPO ECOENDOSCOPIO</t>
  </si>
  <si>
    <t>BICAP</t>
  </si>
  <si>
    <t>PAPILOTOMO DASH</t>
  </si>
  <si>
    <t>DERMATOMO PABEGET</t>
  </si>
  <si>
    <t>LIPOSUCCIONADOR, EXCLUYE CIRUGÍA ESTÉTICA</t>
  </si>
  <si>
    <t>LUMINOTERAPIA SI APARTE DE TERMOCUNA</t>
  </si>
  <si>
    <t>BOMBA INYECCIÓN ACEITE SILICON (OFTALMOLOGÍA)</t>
  </si>
  <si>
    <t>SISTEMA VISUALIZACIÓN (OFTALMOLOGÍA)</t>
  </si>
  <si>
    <t>EQUIPO RADIOFRECUENCIA</t>
  </si>
  <si>
    <t>MICROMOTOR ELÉCTRICO</t>
  </si>
  <si>
    <t>MOTOR ACULAN</t>
  </si>
  <si>
    <t>EQUIPO DE PHMETRIA</t>
  </si>
  <si>
    <t>EQUIPO DE MANOMETRIA</t>
  </si>
  <si>
    <t>INTENSIFICADOR DE IMAGENES</t>
  </si>
  <si>
    <t>DISPOSITIVO DE COMPRENSION NEUMATICA SECUENCIAL / INTERMITENTE</t>
  </si>
  <si>
    <t>TORNIQUETE NEUMÁTICO</t>
  </si>
  <si>
    <t>VIDEO ENDOSCOPIO DIGESTIVO ALTO</t>
  </si>
  <si>
    <t>COLONOSCOPIO/SIGMOIDEOSCOPIO RIGIDO O FLEXIBLE/ANOSCOPIO</t>
  </si>
  <si>
    <t>EQUIPO DILATACIÓN ESOFAGICA</t>
  </si>
  <si>
    <t>PINZA EXTRACCIÓN CUERPO EXTRANO-VÍA ENDOSCÓPICA</t>
  </si>
  <si>
    <t>PINZA POLIPECTOMIA GÁSTRICA</t>
  </si>
  <si>
    <t>PINZA POLIPECTOMIA COLÓNICA</t>
  </si>
  <si>
    <t>BRONCOSCOPIO</t>
  </si>
  <si>
    <t>CISTOSCOPIO</t>
  </si>
  <si>
    <t>HISTEROSCOPIO</t>
  </si>
  <si>
    <t>SIERRAS SEGÚN PROCEDIMIENTO ESPECIFICO</t>
  </si>
  <si>
    <t>FRESAS SEGÚN PROCEDIMIENTO ESPECIFICO</t>
  </si>
  <si>
    <t>Otros Derechos de Sala/Procedimientos - Derecho de Sala de Mediana Complejidad</t>
  </si>
  <si>
    <t>DERECHOS DE SALA . INST. PRIMER NIVEL</t>
  </si>
  <si>
    <t>DERECHOS DE SALA INST. SEGUNDO NIVEL</t>
  </si>
  <si>
    <t>DERECHOS DE SALAS . INST. TERCER NIVEL</t>
  </si>
  <si>
    <t>Otros Derechos de Sala/Procedimientos - Derechos de Sala de Procedimientos de Alta Complejidad (hemodinámica, angiografía, electrofisiología, embolización)</t>
  </si>
  <si>
    <t>DERECHOS DE SALA PARA PROCEDIMIENTOS DE ALTA COMPLEJIDAD</t>
  </si>
  <si>
    <t>Otros Derechos de Sala/Procedimientos - Derechos de Sala de Labor y Parto (incluye monitoreo fetal)</t>
  </si>
  <si>
    <t>INSTITUCIONES DE PRIMER Y SEGUNDO NIVEL</t>
  </si>
  <si>
    <t>INSTITUCIONES DE TERCER NIVEL</t>
  </si>
  <si>
    <t>Otros Derechos de Sala/Procedimientos - Derechos de Sala de Recién Nacidos - Sala Recién Nacido (Atención Inmediata)</t>
  </si>
  <si>
    <t>TERMOCUNA INSTITUCIONES PRIMER NIVEL</t>
  </si>
  <si>
    <t>TERMOCUNA INSTITUCIONES SEGUNDO NIVEL</t>
  </si>
  <si>
    <t>TERMOCUNA INSTITUCIONES TERCER NIVEL</t>
  </si>
  <si>
    <t>Otros Derechos de Sala/Procedimientos - Derechos de Sala de Recién Nacidos - Recién Nacido (Alojamiento Conjunto)</t>
  </si>
  <si>
    <t>ALOJAMIENTO CONJUNTO. INSTITUCIONES PRIMER Y SEGUNDO NIVEL</t>
  </si>
  <si>
    <t>ALOJAMIENTO CONJUNTO. INSTITUCIONES TERCER NIVEL</t>
  </si>
  <si>
    <t>Otros Derechos de Sala/Procedimientos - Hospital del Día</t>
  </si>
  <si>
    <t>PERMANENCIA DIURNA PARA TRATAMIENTO Y/O CIRUGÍAS AMBULATORIAS  DEL PACIENTE, EXCEPTO LA PERNOCTADA INSTITUCIONES DE II NIVEL</t>
  </si>
  <si>
    <t>PERMANENCIA DIURNA PARA TRATAMIENTO AMBULATORIO Y/O CIRUGÍAS AMBULATORIAS  DEL PACIENTE, EXCEPTO LA PERNOCTADA INSTITUCIONES DE III NIVEL</t>
  </si>
  <si>
    <t>Otros Derechos de Sala/Procedimientos - Sala de Yesos, suturas y curaciones</t>
  </si>
  <si>
    <t>SALA DE YESOS, SI HAY ESPACIO ESPECÍFICO</t>
  </si>
  <si>
    <t>SALA PARA SUTURAS, SI HAY ESPACIO ESPECÍIFICO</t>
  </si>
  <si>
    <t>SALA PARA CURACIONES, SI HAY ESPACIO ESPECÍIFICO</t>
  </si>
  <si>
    <t>Otros Derechos de Sala/Procedimientos - Hemodiálisis o Diálisis solo en casos de agudos</t>
  </si>
  <si>
    <t>instituciones de segundo nivel</t>
  </si>
  <si>
    <t>instituciones de tercer nivel</t>
  </si>
  <si>
    <t>Otros Derechos de Sala/Procedimientos - En diálisis peritoneal</t>
  </si>
  <si>
    <t>INSTITUCIONES  SEGUNDO NIVEL</t>
  </si>
  <si>
    <t>CONTROL DE PRESIÓN ARTERIAL</t>
  </si>
  <si>
    <t>CONTROL DE SIGNOS VITALES</t>
  </si>
  <si>
    <t>CONTROL  PESO Y TALLA</t>
  </si>
  <si>
    <t>INYECCIÓN INTRAMUSCULAR</t>
  </si>
  <si>
    <t>INYECCIÓN INTRAVENOSA</t>
  </si>
  <si>
    <t>CONTROL DE GLUCOSA CON TIRILLA</t>
  </si>
  <si>
    <t>CAMBIO SONDA VESICAL</t>
  </si>
  <si>
    <t>RETIRO DE PUNTOS</t>
  </si>
  <si>
    <t>RETIRO DE YESO</t>
  </si>
  <si>
    <t>ADMINISTRACIÓN DE SOLUCIONES INTRAVENOSAS</t>
  </si>
  <si>
    <t>PRUEBA DE SENSIBILIZACIÓN RÁPIDA PARA PENICILINA, INSULINA</t>
  </si>
  <si>
    <t>INYECCIONES SUBCUTÁNEAS</t>
  </si>
  <si>
    <t>Otros Derechos de Sala/Procedimientos - Procedimientos exclusivos de monitoreo en prestadores de la Red Pública Integral de Salud</t>
  </si>
  <si>
    <t>SERVICIO DE TRANSPORTE  Y ASISTENCIA SANITARIA  - CONTENIDO DE SERVICIO DE TRANSPORTE ASISTENCIA SANITARIO - VEHÍCULO DE ASISTENCIA Y EVALUACIÓN RÁPIDA</t>
  </si>
  <si>
    <t>Vehículo (moto o auto)  recorrido sea  dentro de su área de influencia: En área urbana, suburbana y/o rural. Tarifa plana : 0,14 x Km.</t>
  </si>
  <si>
    <t>SERVICIO DE TRANSPORTE  Y ASISTENCIA SANITARIA  - CONTENIDO DE SERVICIO DE TRANSPORTE ASISTENCIA SANITARIO - AMBULANCIA DE TRASLADO SIMPLE</t>
  </si>
  <si>
    <t>Punto arranque</t>
  </si>
  <si>
    <t>Ambulancia cuyo recorridos es superior  a lo establecido dentro del área  geográfica, fuera del  área de influencia POR KM recorrido de ida y vuelta- Tarifa plana: 0,17</t>
  </si>
  <si>
    <t>SERVICIO DE TRANSPORTE  Y ASISTENCIA SANITARIA  - CONTENIDO DE SERVICIO DE TRANSPORTE ASISTENCIA SANITARIO - AMBULANCIA DE SOPORTE VITAL INTEGRAL</t>
  </si>
  <si>
    <t>Punto de arranque</t>
  </si>
  <si>
    <t>Ambulancia pago por Km recorrido ida y vuelta,  más de 20 km.</t>
  </si>
  <si>
    <t>SERVICIO DE TRANSPORTE  Y ASISTENCIA SANITARIA  - CONTENIDO DE SERVICIO DE TRANSPORTE ASISTENCIA SANITARIO - AMBULANCIA DE ESPECIALIDAD</t>
  </si>
  <si>
    <t>Ambulancia pago por km recorrido de  ida y vuelta, más de  20 Km</t>
  </si>
  <si>
    <t>SERVICIO DE TRANSPORTE  Y ASISTENCIA SANITARIA  - CONTENIDO DE SERVICIO DE TRANSPORTE ASISTENCIA SANITARIO - OTRO TIPO DE AMBULANCIA</t>
  </si>
  <si>
    <t>Transporte Aérea : transporte o ambulancia- hora de vuelo ida y vuelta</t>
  </si>
  <si>
    <t>Transporte Acuático: transporte o ambulancia- kilometraje ida y vuelta</t>
  </si>
  <si>
    <t>CAMA DE ACOMPAÑANTE Y DIETA: exclusivamente en casos en condición crítica, por indicación de médico tratante.</t>
  </si>
  <si>
    <t>SQL</t>
  </si>
  <si>
    <t>AC ANTI. MUSCULO LISO</t>
  </si>
  <si>
    <t>AC ANTICELUL. PARIETALES GAST.</t>
  </si>
  <si>
    <t>AC. ANTI ENDOMISIO lgA</t>
  </si>
  <si>
    <t>AC. ANTI. ENDOMISIO lgG</t>
  </si>
  <si>
    <t>AC. ANTIGLIADINA lgA</t>
  </si>
  <si>
    <t>AC. ANTIGLIADINA lgG</t>
  </si>
  <si>
    <t>ANTICUERPO  ANTI-TIROPEROXIDASA (A-TPO)</t>
  </si>
  <si>
    <t>ANTICUERPO ANTI-CITOPLASMA DEL NEUTROFILO (ANCA C, ANCA P)</t>
  </si>
  <si>
    <t>AC. ANTINUCLEOSOMA</t>
  </si>
  <si>
    <t>AC. ANTITIROGLOBULINA (TG)</t>
  </si>
  <si>
    <t>AC. ANTITRANSGLUTAMINASA lga</t>
  </si>
  <si>
    <t>AC. ANTITRANSGLUTAMINASA lgG</t>
  </si>
  <si>
    <t>ACTINA</t>
  </si>
  <si>
    <t>AFP alfafetoproteina</t>
  </si>
  <si>
    <t>ALK</t>
  </si>
  <si>
    <t>AGLUTINACIONES FEBRILES</t>
  </si>
  <si>
    <t>FACTOR REUMATOIDE</t>
  </si>
  <si>
    <t>ALFA 1 ANTITRIPSINA</t>
  </si>
  <si>
    <t>ANTI  HAV  TOTAL</t>
  </si>
  <si>
    <t>ANTI HAV / IGM</t>
  </si>
  <si>
    <t>ANTI HBC IGM</t>
  </si>
  <si>
    <t>ANTI HBC TOTAL (IGG+IGM)</t>
  </si>
  <si>
    <t>ANTI HBS</t>
  </si>
  <si>
    <t>ANTIC ANTI-ISLOT-PANCREATICA</t>
  </si>
  <si>
    <t>ANTICUERPO ANTI-DNA (ANTI ss DNA, ANTI ds DNA)</t>
  </si>
  <si>
    <t>ANTIC. ANTI-NUCLEARES (ANA)</t>
  </si>
  <si>
    <t>ANTICUERPO ANTI-BETA 2 GLICOPROTEINA I IgG e IgM</t>
  </si>
  <si>
    <t>ANTICUERPOS ANTI MITOCONDRIALE</t>
  </si>
  <si>
    <t>ANTICUERPOS ANTI ScL- 70</t>
  </si>
  <si>
    <t>ANTICUERPOS ANTI Sm-RNP</t>
  </si>
  <si>
    <t>ANTICUERPOS ANTI. CENTROMERO</t>
  </si>
  <si>
    <t>ANTICUERPOS ANTISSA(RO)SSB(LA)</t>
  </si>
  <si>
    <t>ANTIG.CARCINO EMBRONARIO (CEA)</t>
  </si>
  <si>
    <t>ANTIGENO AUSTRALIA (HBS-AG)</t>
  </si>
  <si>
    <t>ASCA lgG</t>
  </si>
  <si>
    <t>ASTO</t>
  </si>
  <si>
    <t>BETA-2 MICROGLOBULINA</t>
  </si>
  <si>
    <t>BRUCELOSIS (HUDDLESON)</t>
  </si>
  <si>
    <t>CA 15-3</t>
  </si>
  <si>
    <t>CA 19-9</t>
  </si>
  <si>
    <t>C3</t>
  </si>
  <si>
    <t>C4</t>
  </si>
  <si>
    <t>CA-125</t>
  </si>
  <si>
    <t>C4d</t>
  </si>
  <si>
    <t>CALDESMON (Biogenex)</t>
  </si>
  <si>
    <t>CALRETININA</t>
  </si>
  <si>
    <t>CD 34</t>
  </si>
  <si>
    <t>CD 4</t>
  </si>
  <si>
    <t>CD 56</t>
  </si>
  <si>
    <t>CD 57</t>
  </si>
  <si>
    <t>CD 79</t>
  </si>
  <si>
    <t>CD-117</t>
  </si>
  <si>
    <t>CD15</t>
  </si>
  <si>
    <t>CD1A</t>
  </si>
  <si>
    <t>CD-3</t>
  </si>
  <si>
    <t>CD-43</t>
  </si>
  <si>
    <t>CD-68</t>
  </si>
  <si>
    <t>CD-8</t>
  </si>
  <si>
    <t>CYTOKERATINA</t>
  </si>
  <si>
    <t>CHAGAS IgG</t>
  </si>
  <si>
    <t>CHLAMYDIA PNEUMONIAE IgG IgM IgA</t>
  </si>
  <si>
    <t>CHLAMYDIA TRACHOMATIS IgG</t>
  </si>
  <si>
    <t>CHLAMYDIA TRACHOMATIS IgM</t>
  </si>
  <si>
    <t>CITOMEGALOVIRUS IGG</t>
  </si>
  <si>
    <t>CITOMEGALOVIRUS IGM</t>
  </si>
  <si>
    <t>CITRULINA</t>
  </si>
  <si>
    <t>DENGUE IGM</t>
  </si>
  <si>
    <t>D2-40</t>
  </si>
  <si>
    <t>DESMINA</t>
  </si>
  <si>
    <t>E-CADHERINA</t>
  </si>
  <si>
    <t>FAGOCITOSIS DE MONONUCLEARES</t>
  </si>
  <si>
    <t>HELICOBACTER PYL.IGG</t>
  </si>
  <si>
    <t>HEPATITIS C</t>
  </si>
  <si>
    <t>HERPES I-IgG</t>
  </si>
  <si>
    <t>HERPES I-IgM</t>
  </si>
  <si>
    <t>HERPES II-IgG</t>
  </si>
  <si>
    <t>HERPES II-IgM</t>
  </si>
  <si>
    <t>HIV 1+2</t>
  </si>
  <si>
    <t>HOMOCISTEINA</t>
  </si>
  <si>
    <t>HTLV l-ll lgG</t>
  </si>
  <si>
    <t>PIROGLOBULINAS</t>
  </si>
  <si>
    <t>CD-11</t>
  </si>
  <si>
    <t>CD-13</t>
  </si>
  <si>
    <t>CD-22</t>
  </si>
  <si>
    <t>CD-41</t>
  </si>
  <si>
    <t>CD-14</t>
  </si>
  <si>
    <t>CD-61</t>
  </si>
  <si>
    <t>CD-38</t>
  </si>
  <si>
    <t>ANTICUERPO ANTI-Sm</t>
  </si>
  <si>
    <t>ANTICUERPO ANTI-RNP</t>
  </si>
  <si>
    <t>CD-HLA-DR</t>
  </si>
  <si>
    <t>IgA</t>
  </si>
  <si>
    <t>IgE</t>
  </si>
  <si>
    <t>IgG</t>
  </si>
  <si>
    <t>IgM</t>
  </si>
  <si>
    <t>INFLUENZAE A-B</t>
  </si>
  <si>
    <t>INMUNOGLOBULINAS</t>
  </si>
  <si>
    <t>INTERLEUCINA (IL-6)</t>
  </si>
  <si>
    <t>LIPOPROTEINA A (LPA)</t>
  </si>
  <si>
    <t>ANTI LKM1</t>
  </si>
  <si>
    <t>MONO – TEST</t>
  </si>
  <si>
    <t>MYCOPLASMA IgG</t>
  </si>
  <si>
    <t>MYCOPLASMA IgM</t>
  </si>
  <si>
    <t>PANEL DE HEPATITIS A</t>
  </si>
  <si>
    <t>PANEL DE HEPATITIS B</t>
  </si>
  <si>
    <t>PCR  CUANTITATIVO  ULTRASENSIBLE</t>
  </si>
  <si>
    <t>PSA LIBRE</t>
  </si>
  <si>
    <t>PSA LIBRE Y TOTAL</t>
  </si>
  <si>
    <t>PSA TOTAL</t>
  </si>
  <si>
    <t>QUIMIOTAXIS POLIMORFONUCLEARES</t>
  </si>
  <si>
    <t>RUBEOLA IGG</t>
  </si>
  <si>
    <t>RUBEOLA IGM</t>
  </si>
  <si>
    <t>TNF</t>
  </si>
  <si>
    <t>TOXOPLASMA IgA</t>
  </si>
  <si>
    <t>TOXOPLASMA IGG</t>
  </si>
  <si>
    <t>TOXOPLASMA IGM</t>
  </si>
  <si>
    <t>TOXOPLASMA lgG-AVIDEZ</t>
  </si>
  <si>
    <t>V.D.R.L.</t>
  </si>
  <si>
    <t>VIRUS SINCITIAL RESPIRATORIO</t>
  </si>
  <si>
    <t>A.D.A.</t>
  </si>
  <si>
    <t>AC IGG TUBERCULOSIS</t>
  </si>
  <si>
    <t>ACETILCOLINA RECEPTORES ANTIC FIJADORES</t>
  </si>
  <si>
    <t>ANTI P DE MANTOUX (PPD)</t>
  </si>
  <si>
    <t>ANTIGENO SOLUBLE DE HIGADO (SLA)</t>
  </si>
  <si>
    <t>APOLIOPROTEINA-APO-B</t>
  </si>
  <si>
    <t>ASPERGILLUS</t>
  </si>
  <si>
    <t>ASPERGILLUS C</t>
  </si>
  <si>
    <t>ANTICARDIOLIPINA  IgG</t>
  </si>
  <si>
    <t>ANTICARDIOLIPINA  IgM</t>
  </si>
  <si>
    <t>CD4/CD8</t>
  </si>
  <si>
    <t>CISTICERCO AC. IGG EN LCR</t>
  </si>
  <si>
    <t>CLAMYDIA TRACHOMATIS ANTIGENO</t>
  </si>
  <si>
    <t>COMPLEMENTO C1Q</t>
  </si>
  <si>
    <t>COMPLEMENTO C2 ACT. FUNCIONAL</t>
  </si>
  <si>
    <t>CRIOGLOBULINA</t>
  </si>
  <si>
    <t>CHLAMYDIA PSITACCI, ANTICUERPOS IGG E IGM</t>
  </si>
  <si>
    <t>DENGUE IGG</t>
  </si>
  <si>
    <t>GLIADINA AC.IGM</t>
  </si>
  <si>
    <t>IGG (SUBCLASES)</t>
  </si>
  <si>
    <t>IGG EN LCR</t>
  </si>
  <si>
    <t>INSULINA ANTICUERPOS</t>
  </si>
  <si>
    <t>ANTI JO 1 IgG</t>
  </si>
  <si>
    <t>CA 21-1</t>
  </si>
  <si>
    <t>CA 72-4</t>
  </si>
  <si>
    <t>MUSCULO ESTRIADO AC revisar precio</t>
  </si>
  <si>
    <t>PAROTIDITIS</t>
  </si>
  <si>
    <t>PLASMODIUM</t>
  </si>
  <si>
    <t>PBA ALERG DERMATOPHAGOIDES FARINAE</t>
  </si>
  <si>
    <t>PBA ALERGIA ALPHA LACTALBUMINA F76</t>
  </si>
  <si>
    <t>PBA ALERGIA BETA LACTAGLOBULINA F77</t>
  </si>
  <si>
    <t>PBA ALERGIA BLOMIA TROPICAL</t>
  </si>
  <si>
    <t>PBA ALERGIA DERMATOPHAGOIDES MICROCERES</t>
  </si>
  <si>
    <t>PBA ALERGIA DERMATOPHAGOIDES PTERONYSSINUS</t>
  </si>
  <si>
    <t>PRUEBA ALERGIA CLARA</t>
  </si>
  <si>
    <t>PRUEBA ALERGIA ESPECIFICA</t>
  </si>
  <si>
    <t>PRUEBA ALERGIA FRESA O FRUTILLA</t>
  </si>
  <si>
    <t>PRUEBA ALERGIA LECHE</t>
  </si>
  <si>
    <t>PRUEBA ALERGIA MANI</t>
  </si>
  <si>
    <t>PRUEBA ALERGIA NARANJA</t>
  </si>
  <si>
    <t>PRUEBA ALERGIA PELO DE GATO</t>
  </si>
  <si>
    <t>PRUEBA ALERGIA PELO DE PERRO</t>
  </si>
  <si>
    <t>PRUEBA ALERGIA YEMA</t>
  </si>
  <si>
    <t>PRUEGA ALERGIA 2 (pruebas de alergia de antibióticos por cada reactivo usado)</t>
  </si>
  <si>
    <t>PRUEGA ALERGIA 3 (pruebas de alegia  de anestésicos por cada medicamentos usado)</t>
  </si>
  <si>
    <t>PRUEGA ALERGIA 4 (prueba de alergia de analgésicos por cada medicamento usado)</t>
  </si>
  <si>
    <t>PRUEGA ALERGIA 5 (prueba de alergia de medios de contraste por cada medicamento usado)</t>
  </si>
  <si>
    <t>SARAMPIÓN</t>
  </si>
  <si>
    <t>SERAMEBA (AMEBIASIS T.)</t>
  </si>
  <si>
    <t>VARICELA</t>
  </si>
  <si>
    <t>EPSTEIN BARR VIRUS</t>
  </si>
  <si>
    <t>Contenido de Servicios de Diagnóstico, Exámenes y Procedimientos - Laboratorio - INMUNOLOGIA</t>
  </si>
  <si>
    <t>Contenido de Servicios de Diagnóstico, Exámenes y Procedimientos - Laboratorio - PATOLOGIA</t>
  </si>
  <si>
    <t>ADENOIDES</t>
  </si>
  <si>
    <t>AMIGDALAS</t>
  </si>
  <si>
    <t>AMPUTACIONES</t>
  </si>
  <si>
    <t>APENDICE</t>
  </si>
  <si>
    <t>AUTOPSIA CLINICA ADULTO</t>
  </si>
  <si>
    <t>AUTOPSIA CLINICA NINO</t>
  </si>
  <si>
    <t>BCL-2 PROTEIN</t>
  </si>
  <si>
    <t>BER. H2 - CD30</t>
  </si>
  <si>
    <t>BIOPS.DE MAMA MICROCALCIFICADA</t>
  </si>
  <si>
    <t>BIOPSIA OTROS TEJIDOS</t>
  </si>
  <si>
    <t>BIOPSIA DE CERVIX</t>
  </si>
  <si>
    <t>BIOPSIA DE HIGADO</t>
  </si>
  <si>
    <t>BIOPSIA DE MAMA CON ARPON</t>
  </si>
  <si>
    <t>BIOPSIA DE MEDULA OSEA</t>
  </si>
  <si>
    <t>BIOPSIA DE MUSCULO</t>
  </si>
  <si>
    <t>BIOPSIA DE NERVIO</t>
  </si>
  <si>
    <t>BIOPSIA DE PROSTATA</t>
  </si>
  <si>
    <t>BIOPSIA DE PULMON</t>
  </si>
  <si>
    <t>BIOPSIA DE RiÑON</t>
  </si>
  <si>
    <t>BIOPSIA DIAGNOSTICA DE PIEL</t>
  </si>
  <si>
    <t>CARCINOMA DE CELULAS RENALES</t>
  </si>
  <si>
    <t>CONGELACIONES</t>
  </si>
  <si>
    <t>CRISTALES – PATOLOGIA</t>
  </si>
  <si>
    <t>CROMOGRANINA</t>
  </si>
  <si>
    <t>CUNAS DE OVARIOS</t>
  </si>
  <si>
    <t>ENUCLEACION DE OJO</t>
  </si>
  <si>
    <t>FETO</t>
  </si>
  <si>
    <t>FORMOLIZACION ADULTOS</t>
  </si>
  <si>
    <t>FORMOLIZACION NINOS</t>
  </si>
  <si>
    <t>GANGLIOS LINFATICOS BENIGNOS+C406</t>
  </si>
  <si>
    <t>GANGLIOS LINFATICOS TUMORALES</t>
  </si>
  <si>
    <t>GASTRECTOMIA POR ULCERA</t>
  </si>
  <si>
    <t>GASTRECTOMIA TUMORAL</t>
  </si>
  <si>
    <t>GLOMUS CAROTIDO</t>
  </si>
  <si>
    <t>HEMORROIDES</t>
  </si>
  <si>
    <t>HERNIAS DISCALES</t>
  </si>
  <si>
    <t>HISTEROLINFADECTOMIA</t>
  </si>
  <si>
    <t>HUESOS</t>
  </si>
  <si>
    <t>LIPOMAS</t>
  </si>
  <si>
    <t>OTROS DE ALTA COMPLEJIDAD</t>
  </si>
  <si>
    <t>OTROS DE MEDIANA COMPLEJIDAD</t>
  </si>
  <si>
    <t>OTROS DE MENOR COMPLEJIDAD</t>
  </si>
  <si>
    <t>OTROS DE NEUROPATOLOGIA</t>
  </si>
  <si>
    <t>PLACENTA</t>
  </si>
  <si>
    <t>POLIPOS NASALES Y CORNETES</t>
  </si>
  <si>
    <t>PROSTATECTOMIA RADICAL REVISAR NOMBRE</t>
  </si>
  <si>
    <t>PUNCION CON AGUJA FINA (PAAF)</t>
  </si>
  <si>
    <t>QUISTE MAMARIO</t>
  </si>
  <si>
    <t>RECEPTORES ESTROGENOS</t>
  </si>
  <si>
    <t>RESECC.TUMOR MALIGNO TEJ.BL.</t>
  </si>
  <si>
    <t>RESECCION COMPARTIMENTAL TEJ B</t>
  </si>
  <si>
    <t>RESECCION DE PULMON</t>
  </si>
  <si>
    <t>RESECCION INTESTINAL NO TUMORAL</t>
  </si>
  <si>
    <t>RESECCION PARCIAL INTESTINAL</t>
  </si>
  <si>
    <t>RESECCION RADICAL TUMOR ABDOMINAL</t>
  </si>
  <si>
    <t>RESECCION TUMORES DE PIEL</t>
  </si>
  <si>
    <t>RTU DE PROSTATA Y SUPRAPUBICA</t>
  </si>
  <si>
    <t>SACOS HERNIARIOS</t>
  </si>
  <si>
    <t>TIROIDECTOMIA NO TUMORAL</t>
  </si>
  <si>
    <t>TIROIDECTOMIA P.TUMOR MALIGNO</t>
  </si>
  <si>
    <t>TUMORECTOMIA + VACIAM.GANGLIOS</t>
  </si>
  <si>
    <t>TUMORES CEREBRALES</t>
  </si>
  <si>
    <t>UTERO CON ANEXOS</t>
  </si>
  <si>
    <t>UTERO CON ANEXOS TUMORADOS</t>
  </si>
  <si>
    <t>UTERO CON NEOPLASIA CERVICAL</t>
  </si>
  <si>
    <t>UTERO SOLO</t>
  </si>
  <si>
    <t>VACIAMIENTO GANGLIONAR</t>
  </si>
  <si>
    <t>VARICES</t>
  </si>
  <si>
    <t>VESICULA BILIAR</t>
  </si>
  <si>
    <t>17-BETA ESTRADIOL</t>
  </si>
  <si>
    <t>ACTH</t>
  </si>
  <si>
    <t>ANDROSTENEDIONA</t>
  </si>
  <si>
    <t>CORTISOL</t>
  </si>
  <si>
    <t>CORTISOL / DEXAMETASONA</t>
  </si>
  <si>
    <t>CORTISOL URINARIO</t>
  </si>
  <si>
    <t>CURVA DE INSULINA 3HRS</t>
  </si>
  <si>
    <t>CORTISOL PM</t>
  </si>
  <si>
    <t>DEHIDROEPIANDROSTERONA (DHEAS)</t>
  </si>
  <si>
    <t>ESTRIOL LIBRE</t>
  </si>
  <si>
    <t>ENOLASA</t>
  </si>
  <si>
    <t>FSH FOLICULO ESTIMULANTE</t>
  </si>
  <si>
    <t>FT3</t>
  </si>
  <si>
    <t>FT4</t>
  </si>
  <si>
    <t>GALECTINA 3</t>
  </si>
  <si>
    <t>GCDFP-15</t>
  </si>
  <si>
    <t>HEPPAR-1</t>
  </si>
  <si>
    <t>HMB – 45</t>
  </si>
  <si>
    <t>HGH / INSULINA</t>
  </si>
  <si>
    <t>HGH CLONIDINA</t>
  </si>
  <si>
    <t>H.C.G – CORIONICA</t>
  </si>
  <si>
    <t>IGF-1</t>
  </si>
  <si>
    <t>IGFBP-3</t>
  </si>
  <si>
    <t>INDICE HOMA</t>
  </si>
  <si>
    <t>INSULINA</t>
  </si>
  <si>
    <t>INSULINA 2PP</t>
  </si>
  <si>
    <t>PROCALCITONINA LAB. CLINICO</t>
  </si>
  <si>
    <t>INMUNOFLUORECENCIA DE PIEL</t>
  </si>
  <si>
    <t>INMUNOFLUORESCENCIA RENAL</t>
  </si>
  <si>
    <t>KAPPA</t>
  </si>
  <si>
    <t>KI – 67</t>
  </si>
  <si>
    <t>L. 26 - CD20</t>
  </si>
  <si>
    <t>LAMBDA</t>
  </si>
  <si>
    <t>LH HORMONA LUTEINIZANTE</t>
  </si>
  <si>
    <t>LH-FSH/LH-RH</t>
  </si>
  <si>
    <t>LCA - CD45</t>
  </si>
  <si>
    <t>MELAN A</t>
  </si>
  <si>
    <t>MLH1</t>
  </si>
  <si>
    <t>MSH2</t>
  </si>
  <si>
    <t>P-63</t>
  </si>
  <si>
    <t>P 53</t>
  </si>
  <si>
    <t>P16INK4A</t>
  </si>
  <si>
    <t>PAPILOMA HUMANO VIRUS (HPV): detección por biología molecular</t>
  </si>
  <si>
    <t>PARATHORMONA</t>
  </si>
  <si>
    <t>PEPTIDO C</t>
  </si>
  <si>
    <t>PIN 4</t>
  </si>
  <si>
    <t>PLAP</t>
  </si>
  <si>
    <t>PROGESTERONA</t>
  </si>
  <si>
    <t>PROLACTINA</t>
  </si>
  <si>
    <t>PROTEINA GLIOFIBRILAR ACIDA</t>
  </si>
  <si>
    <t>RECEPTORES ESTROGENICOS</t>
  </si>
  <si>
    <t>S – 100</t>
  </si>
  <si>
    <t>SYNAPTOPHYSINA</t>
  </si>
  <si>
    <t>TdT</t>
  </si>
  <si>
    <t>TESTOSTERONA TOTAL</t>
  </si>
  <si>
    <t>TIROGLOBULINA</t>
  </si>
  <si>
    <t>TIROGLOBULINA-IHQ</t>
  </si>
  <si>
    <t>TSH</t>
  </si>
  <si>
    <t>TSH - PROLACTINA – TRH</t>
  </si>
  <si>
    <t>FACTOR DE TRANSCRIPCION TIRODEA (TTF -1)</t>
  </si>
  <si>
    <t>UCHL. 1 CD45RO</t>
  </si>
  <si>
    <t>VILLIN</t>
  </si>
  <si>
    <t>VIMENTINA</t>
  </si>
  <si>
    <t>VPH  (VIRUS DE PAPILOMA HUMANO)</t>
  </si>
  <si>
    <t>17 HIDROXICORTICOSTEROIDES</t>
  </si>
  <si>
    <t>17 OH PROGESTERONA</t>
  </si>
  <si>
    <t>ACIDO 5-HIDROXINDOLACETICO</t>
  </si>
  <si>
    <t>ACIDO VANIL MANDELICO</t>
  </si>
  <si>
    <t>ALDOLASA</t>
  </si>
  <si>
    <t>CERULOPLASMINA</t>
  </si>
  <si>
    <t>NT-PRO BNP (PEPTIDO NATRIURETICO)</t>
  </si>
  <si>
    <t>PYRILINkS D</t>
  </si>
  <si>
    <t>ALDOSTERONA</t>
  </si>
  <si>
    <t>Contenido de Servicios de Diagnóstico, Exámenes y Procedimientos - Laboratorio - ENDOCRINOLOGIA</t>
  </si>
  <si>
    <t>Contenido de Servicios de Diagnóstico, Exámenes y Procedimientos - Laboratorio - GENETICA MOLECULAR</t>
  </si>
  <si>
    <t>ANALISIS DE ADN DE RESTO OSEO</t>
  </si>
  <si>
    <t>CARGA VIRAL PARA HEPATITIS C</t>
  </si>
  <si>
    <t>HIV CARGA VIRAL</t>
  </si>
  <si>
    <t>CHLAMYDIA NEUMONIAE POR PCR</t>
  </si>
  <si>
    <t>CITOMEGALOVIRUS POR ADN / PCR</t>
  </si>
  <si>
    <t>CITOMEGALOVIRUS POR ADN/CUANTIFICACION</t>
  </si>
  <si>
    <t>CROSS MATCH</t>
  </si>
  <si>
    <t>CROSS MATCH(SERV.24H)</t>
  </si>
  <si>
    <t>DENGUE 4 GENOTIPOS PCR</t>
  </si>
  <si>
    <t>DETECCION DE EPSTEIN -BARR VIRUS / PCR</t>
  </si>
  <si>
    <t>DETECCION de HER2 / Neu por PCR</t>
  </si>
  <si>
    <t>DETECCION HERPES II POR AND</t>
  </si>
  <si>
    <t>DETECCION VARICELA ZOSTER VIRUS-PCR</t>
  </si>
  <si>
    <t>H.P.V. PAPILOMAVIRUS DERMICO</t>
  </si>
  <si>
    <t>HEMOCROMATOSIS 3 MUTACIONES</t>
  </si>
  <si>
    <t>HERPES 6 POR PCR</t>
  </si>
  <si>
    <t>HIPOCONDROPLASIA GEN FGFR3</t>
  </si>
  <si>
    <t>HPV GENOTIPIFICACION</t>
  </si>
  <si>
    <t>IDENTIFICACION MOLECULAR DEL SEXO</t>
  </si>
  <si>
    <t>INESTABILIDAD DE MICROSATELITES</t>
  </si>
  <si>
    <t>LEPTOSPIROSIS POR ADN / PCR</t>
  </si>
  <si>
    <t>MICRO DELECIONES EN CROMOS Y</t>
  </si>
  <si>
    <t>MUTACION FACTOR  I I  PROTROMBINA</t>
  </si>
  <si>
    <t>MUTACION FACTOR V LEIDEN PCR</t>
  </si>
  <si>
    <t>MYCOPLASMA / MIN por ADN-PCR</t>
  </si>
  <si>
    <t>P.R.A (88 ANTIGENOS)</t>
  </si>
  <si>
    <t>P.R.A 24 HORAS</t>
  </si>
  <si>
    <t>P.R.A. 24 HORAS (40 ANTIGENOS)</t>
  </si>
  <si>
    <t>PANEL HERPEVIRUS POR PCR(CMV,HSV1/2,H6,EBV,VZV)</t>
  </si>
  <si>
    <t>PANEL INFECCION PRENATAL PCR</t>
  </si>
  <si>
    <t>PANEL LMA POR PCR (T(15;17) T(8;21) T(9;22)</t>
  </si>
  <si>
    <t>PERFIL ETS POR PCR</t>
  </si>
  <si>
    <t>PERFIL GENETICO INDIVIDUAL</t>
  </si>
  <si>
    <t>PERFIL GENETICO TROMBOFILIA</t>
  </si>
  <si>
    <t>QUIMERISMO MOLECULAR</t>
  </si>
  <si>
    <t>SCREENING DE  FIBROSIS QUISTICA</t>
  </si>
  <si>
    <t>TRASLOCACION (15;17)</t>
  </si>
  <si>
    <t>TRASLOCACION (8;21)</t>
  </si>
  <si>
    <t>TRASLOCACION T ( 14:18 ) CUANTITATIVA</t>
  </si>
  <si>
    <t>TRASLOCACION T (9.22)/CUANTIFICACION</t>
  </si>
  <si>
    <t>TRASLOCACION T (9:22)</t>
  </si>
  <si>
    <t>TUBERCULOSIS POR ADN-PCR</t>
  </si>
  <si>
    <t>UREAPLASMA UREALITYCUM POR PCR</t>
  </si>
  <si>
    <t>X FRAGIL GEN FMR1</t>
  </si>
  <si>
    <t>CARGA VIRAL EN HEPATITIS B</t>
  </si>
  <si>
    <t>CARGA VIRAL EN HIV</t>
  </si>
  <si>
    <t>GENOTIPO VIH</t>
  </si>
  <si>
    <t>HIV AC INMUNOCROMATOGRAFIA</t>
  </si>
  <si>
    <t>Contenido de Servicios de Diagnóstico, Exámenes y Procedimientos - Laboratorio - DROGAS</t>
  </si>
  <si>
    <t>ACIDO VALPROICO</t>
  </si>
  <si>
    <t>ANFETAMINAS</t>
  </si>
  <si>
    <t>BARBITURICOS</t>
  </si>
  <si>
    <t>BENZODIAZEPINAS</t>
  </si>
  <si>
    <t>CARBAMACEPINA</t>
  </si>
  <si>
    <t>CICLOSPORINA</t>
  </si>
  <si>
    <t>COCAINA EN ORINA</t>
  </si>
  <si>
    <t>DERIVADOS DEL OPIO (MORFINA, HEROÍNA)</t>
  </si>
  <si>
    <t>DIFENILHIDANTOINA</t>
  </si>
  <si>
    <t>DIGOXINA</t>
  </si>
  <si>
    <t>FENOBARBITAL</t>
  </si>
  <si>
    <t>MARIHUANA EN ORINA</t>
  </si>
  <si>
    <t>NICOTINA</t>
  </si>
  <si>
    <t>PANEL DE DROGAS DE ABUSO (12 PRUEBAS)</t>
  </si>
  <si>
    <t>SIRULIMUS</t>
  </si>
  <si>
    <t>TACROLIMUS</t>
  </si>
  <si>
    <t>TEOFILINA</t>
  </si>
  <si>
    <t>TIOPENTAL</t>
  </si>
  <si>
    <t>VANCOMICINA</t>
  </si>
  <si>
    <t>METANEFRINA DE 24 HS</t>
  </si>
  <si>
    <t>METANFETAMINA</t>
  </si>
  <si>
    <t>OPIACEOS</t>
  </si>
  <si>
    <t>Contenido de Servicios de Diagnóstico, Exámenes y Procedimientos - Laboratorio - HEMATOLOGIA</t>
  </si>
  <si>
    <t>ACIDO FOLICO SERICO E INTRAERITROCITARIO</t>
  </si>
  <si>
    <t>ANTICOAGULANTE LUPICO</t>
  </si>
  <si>
    <t>ANTITROMBINA III</t>
  </si>
  <si>
    <t>BIOMETRIA HEMATICA</t>
  </si>
  <si>
    <t>BIOMETRIA HEMATICA+VSG</t>
  </si>
  <si>
    <t>BIOMETRIA HEMATICA-DONANTE</t>
  </si>
  <si>
    <t>CALCULO DE PLAQUETAS</t>
  </si>
  <si>
    <t>CITOQUIMICA DE M / S (ALPA)</t>
  </si>
  <si>
    <t>CITOQUIMICA DE M / S (EST)</t>
  </si>
  <si>
    <t>CITOQUIMICA DE M / S (PAS)</t>
  </si>
  <si>
    <t>CITOQUIMICA DE M / S (POX)</t>
  </si>
  <si>
    <t>CONTAJE DE RETICULOCITOS</t>
  </si>
  <si>
    <t>CONTAJE-DIFERENCIAL DE LIQUIDO</t>
  </si>
  <si>
    <t>DIMERO-D</t>
  </si>
  <si>
    <t>DREPANOCITOS</t>
  </si>
  <si>
    <t>ELECTROFORESIS DE HEMOGLOBINAS</t>
  </si>
  <si>
    <t>ELECTROFORESIS DE PROTEINAS</t>
  </si>
  <si>
    <t>ERITROPOYETI NA</t>
  </si>
  <si>
    <t>FACTOR  V</t>
  </si>
  <si>
    <t>FERRITINA</t>
  </si>
  <si>
    <t>FIBRINOGENO</t>
  </si>
  <si>
    <t>FRAGILIDAD OSMOTICA</t>
  </si>
  <si>
    <t>GLUCOSA 6 FOSFATO DEHIDROGENASA EN GLOBULOS ROJOS</t>
  </si>
  <si>
    <t>HEMATOCRITO CAPILAR</t>
  </si>
  <si>
    <t>HEMATOCRITO HEMOGLOBINA</t>
  </si>
  <si>
    <t>HEMOGLOBINA FETAL EN SANGRE</t>
  </si>
  <si>
    <t>HEMOGLOBINA GLICOSILADA</t>
  </si>
  <si>
    <t>HEMOGLOBINA</t>
  </si>
  <si>
    <t>HEMOPARASITO + ANTIGENO</t>
  </si>
  <si>
    <t>HIERRO</t>
  </si>
  <si>
    <t>INCOMPATIBILIDAD EN LIQUIDO AMNIOTICO</t>
  </si>
  <si>
    <t>INVESTIGACION DE EOSINOFILOS</t>
  </si>
  <si>
    <t>MEDULOGRAMA</t>
  </si>
  <si>
    <t>PARASITOS EN SANGRE</t>
  </si>
  <si>
    <t>PROTEINA C (COAGULACION)</t>
  </si>
  <si>
    <t>PROTEINA S</t>
  </si>
  <si>
    <t>RETRACCION DEL COAGULACION</t>
  </si>
  <si>
    <t>TIEMPO DE COAGULACION</t>
  </si>
  <si>
    <t>TIEMPO DE HEMORRAGIA</t>
  </si>
  <si>
    <t>TIEMPO DE PROTROMBINA (TP)</t>
  </si>
  <si>
    <t>TIEMPO DE TROMBINA (TT)</t>
  </si>
  <si>
    <t>TIEMPO DE TROMBOPLASTINA (TTP)</t>
  </si>
  <si>
    <t>TP DIGITAL</t>
  </si>
  <si>
    <t>VITAMINA B 12</t>
  </si>
  <si>
    <t>VITAMINA B12 Y ACIDO FOLICO SERICO E INTRAERITROCITARIO</t>
  </si>
  <si>
    <t>COLINESTERASA ERITROCITICA  (ACETILCOUNESTERASA)</t>
  </si>
  <si>
    <t>FACTOR II</t>
  </si>
  <si>
    <t>FACTOR VII</t>
  </si>
  <si>
    <t>LINFOCITOS CD-10</t>
  </si>
  <si>
    <t>LINFOCITOS CD-19</t>
  </si>
  <si>
    <t>LINFOCITOS CD-2</t>
  </si>
  <si>
    <t>LINFOCITOS CD-20</t>
  </si>
  <si>
    <t>LINFOCITOS CD-34</t>
  </si>
  <si>
    <t>LINFOCITOS CD-45</t>
  </si>
  <si>
    <t>LINFOCITOS CD-5</t>
  </si>
  <si>
    <t>LINFOCITOS CD-52</t>
  </si>
  <si>
    <t>LINFOCITOS CD-7</t>
  </si>
  <si>
    <t>LINFOCITOS CD-23</t>
  </si>
  <si>
    <t>LINFOCITOS CD-25</t>
  </si>
  <si>
    <t>FACTOR VIII</t>
  </si>
  <si>
    <t>FACTOR IX</t>
  </si>
  <si>
    <t>FACTOR X</t>
  </si>
  <si>
    <t>FACTOR XI</t>
  </si>
  <si>
    <t>FACTOR XII</t>
  </si>
  <si>
    <t>FACTOR VON WILLWBRAND</t>
  </si>
  <si>
    <t>MIELOPEROXIDASA LEUCOCITARIA</t>
  </si>
  <si>
    <t>FACTOR DU</t>
  </si>
  <si>
    <t>INVESTIGACIÓN DE CÉLULAS DE SÉZARY</t>
  </si>
  <si>
    <t>TRANSFERRINA</t>
  </si>
  <si>
    <t>AGLUTININAS FRIAS</t>
  </si>
  <si>
    <t>COOMBS DIRECTO</t>
  </si>
  <si>
    <t>GRUPO SANGUINEO ABO/Rh</t>
  </si>
  <si>
    <t>PRUEBAS DE COMPATIBLIDAD (Sinónimo: PRUEBAS CRUZADAS)</t>
  </si>
  <si>
    <t>ELUCIÓN DE ANTICUERPOS</t>
  </si>
  <si>
    <t>IDENTIFICACION DE ANTICUERPOS, PANEL</t>
  </si>
  <si>
    <t>HEMOLISINAS Y AGLUTININAS</t>
  </si>
  <si>
    <t>PRUEBA DE COMPATIBILIDAD DE CADA UNIDAD; TÉCNICA DE SPIN INMEDIATO (PRUEBA CRUZADA)</t>
  </si>
  <si>
    <t>SCREENING DE ANTICUERPOS (Sinónimos: rastreo de anticuerpos irregulares, Coombs Indirecto, Prueba de Antiglobuloinas Indirecta)</t>
  </si>
  <si>
    <t>PRUEBA DE COOMBS INDIRECTO CUANTITATIVO (Titulaciones)</t>
  </si>
  <si>
    <t>FENOTIPO DEL ANTIGENO H</t>
  </si>
  <si>
    <t>FENOTIPO DEL  SUBGRUIPO DEL Rh (C,c,E,e,K)</t>
  </si>
  <si>
    <t>FENOTIPO DE RH, DU (confirmación del antígeno D)</t>
  </si>
  <si>
    <t>PRUEBAS PRETRANSFUSIONALES - TECNICA EN TUBO</t>
  </si>
  <si>
    <t>Contenido de Servicios de Diagnóstico, Exámenes y Procedimientos - Laboratorio - MICROBIOLOGIA</t>
  </si>
  <si>
    <t>COLORACION LOEFFLER</t>
  </si>
  <si>
    <t>TOXOCARA</t>
  </si>
  <si>
    <t>CULTIVO DE COLERA</t>
  </si>
  <si>
    <t>CULTIVO DE DIFTERIA</t>
  </si>
  <si>
    <t>CULTIVO DE SECRECIONES Y OTROS</t>
  </si>
  <si>
    <t>ESPERMATOGRAMA</t>
  </si>
  <si>
    <t>EXAMEN FRESCO</t>
  </si>
  <si>
    <t>EXAMEN GRAM</t>
  </si>
  <si>
    <t>EXAMEN KOH</t>
  </si>
  <si>
    <t>HEMOCULTIVO POR 1 MUESTRA</t>
  </si>
  <si>
    <t>CRIPTOSPORIDIUM: por detección microscopica</t>
  </si>
  <si>
    <t>HEMOCULTIVO POR 2 MUESTRAS</t>
  </si>
  <si>
    <t>HEMOCULTIVO POR 3 MUESTRAS</t>
  </si>
  <si>
    <t>MIELOCULTIVO</t>
  </si>
  <si>
    <t>TOXINA CLOSTRIDIUM DIFICILE</t>
  </si>
  <si>
    <t>ZIEHL POR 1 MUESTRA</t>
  </si>
  <si>
    <t>ZIEHL POR 2 MUESTRAS</t>
  </si>
  <si>
    <t>ZIEHL POR 3 MUESTRAS</t>
  </si>
  <si>
    <t>ZIEHL POR 4 MUESTRAS</t>
  </si>
  <si>
    <t>ZIEHL POR 5 MUESTRAS</t>
  </si>
  <si>
    <t>CRYPTOCOCCUS</t>
  </si>
  <si>
    <t>DETECCION DE CHLAMYDIA TRACHOMATIS</t>
  </si>
  <si>
    <t>DETECCION DE MYCOBACTERIUM TUBERCULOSIS</t>
  </si>
  <si>
    <t>DETECCION DE NEISSERIA GONORRHOEAE</t>
  </si>
  <si>
    <t>ANTICUERPOS ANTI HISTOPLASMA</t>
  </si>
  <si>
    <t>INMUNODIFUSION PARA HONGOS</t>
  </si>
  <si>
    <t>LEPTOSPIRA AC.</t>
  </si>
  <si>
    <t>PARACOCCIDIOIDES</t>
  </si>
  <si>
    <t>PNEUMOCISTIS JEROVECI</t>
  </si>
  <si>
    <t>PRUEBA DE RESISTENCIA PARA TUBERCULOSIS</t>
  </si>
  <si>
    <t>PRUEBA DE SUSCEPTIBILIDAD A ANTIFUNGICOS</t>
  </si>
  <si>
    <t>ANTICUERPOS ANTI-HISTOPLASMA</t>
  </si>
  <si>
    <t>CITOQUÍMICO DE LÍQUIDO ASCITICO</t>
  </si>
  <si>
    <t>CITOQUÍMICO DE LÍQUIDO CEFALORRAQUÍDEO</t>
  </si>
  <si>
    <t>CITOQUÍMICO DE LÍQUIDO PERICÁRDICO</t>
  </si>
  <si>
    <t>CITOQUÍMICO DE LÍQUIDO PERITONEAL</t>
  </si>
  <si>
    <t>CITOQUÍMICO DE LÍQUIDO PLEURAL</t>
  </si>
  <si>
    <t>CITOQUÍMICO DE LÍQUIDO SINOVIAL</t>
  </si>
  <si>
    <t>INVESTIGACION ANTIGENO DE STREPTOCOCCUS PYOGENES</t>
  </si>
  <si>
    <t>INVESTIGACIÓN DE QUISTE HIDATÍDICO</t>
  </si>
  <si>
    <t>INVESTIGACIÓN DE SARCOPTES SCABIEI</t>
  </si>
  <si>
    <t>SEROTIPIFICACIÓN DE AISLAMIENTO BACTERIANO</t>
  </si>
  <si>
    <t>BAAR</t>
  </si>
  <si>
    <t>Contenido de Servicios de Diagnóstico, Exámenes y Procedimientos - Laboratorio - QUIMICA</t>
  </si>
  <si>
    <t>CURVA DE TOLERANCIA EMBAR 3H</t>
  </si>
  <si>
    <t>ACIDO LACTICO</t>
  </si>
  <si>
    <t>ACIDO URICO</t>
  </si>
  <si>
    <t>ACIDO URICO EN LIQUIDO</t>
  </si>
  <si>
    <t>ACIDO URICO EN ORINA</t>
  </si>
  <si>
    <t>ACIDO URICO EN ORINA DE 24H.</t>
  </si>
  <si>
    <t>ACLARAMIENTO-CREATININA</t>
  </si>
  <si>
    <t>ALBUMINA</t>
  </si>
  <si>
    <t>ALBUMINA EN LIQUIDO</t>
  </si>
  <si>
    <t>ALCOHOL ETILICO SERICO</t>
  </si>
  <si>
    <t>ALT (SGPT)</t>
  </si>
  <si>
    <t>AMILASA</t>
  </si>
  <si>
    <t>AMILASA EN ORINA DE 24 HORAS</t>
  </si>
  <si>
    <t>AMONIO</t>
  </si>
  <si>
    <t>AST (SGOT)</t>
  </si>
  <si>
    <t>BILIRRUBINA TOTAL DIRECTA</t>
  </si>
  <si>
    <t>BILIRRUBINAS EN LIQUIDO</t>
  </si>
  <si>
    <t>CALCIO EN ORINA</t>
  </si>
  <si>
    <t>CALCIO EN ORINA DE 24 HORAS</t>
  </si>
  <si>
    <t>CALCIO IONICO EN SUERO</t>
  </si>
  <si>
    <t>CALCIO TOTAL</t>
  </si>
  <si>
    <t>CALCULO (CRISTALOGRAFIA-ESTUDIO QUIMICO)</t>
  </si>
  <si>
    <t>CARBOXIHEMOGLOBINA</t>
  </si>
  <si>
    <t>CK-MB</t>
  </si>
  <si>
    <t>CLORO EN ORINA</t>
  </si>
  <si>
    <t>CLORO EN ORINA DE 24 HORAS</t>
  </si>
  <si>
    <t>CLORUROS</t>
  </si>
  <si>
    <t>COLESTEROL</t>
  </si>
  <si>
    <t>COLINESTERASA</t>
  </si>
  <si>
    <t>CPK</t>
  </si>
  <si>
    <t>CREATININA</t>
  </si>
  <si>
    <t>CURVA DE TOLERANCIA 2H</t>
  </si>
  <si>
    <t>ELECTROLITOS EN SUDOR (NACL)</t>
  </si>
  <si>
    <t>ELECTROLITOS NA- K – CL EN SUERO O SANGRE TOTAL</t>
  </si>
  <si>
    <t>FOSFATASA ACIDA TOTAL</t>
  </si>
  <si>
    <t>FOSFATASA-ALKALINA</t>
  </si>
  <si>
    <t>FOSFORO</t>
  </si>
  <si>
    <t>FOSFORO EN ORINA</t>
  </si>
  <si>
    <t>FOSFORO EN ORINA DE 24 HORAS</t>
  </si>
  <si>
    <t>FRUCTOSAMINA</t>
  </si>
  <si>
    <t>GASOMETRIA</t>
  </si>
  <si>
    <t>GGT</t>
  </si>
  <si>
    <t>GLUCOSA</t>
  </si>
  <si>
    <t>GLUCOSA 2H POSTPRANDIAL</t>
  </si>
  <si>
    <t>GLUCOSA BASAL Y 2 H POSTPRANDIAL</t>
  </si>
  <si>
    <t>GLUCOSA EN LIQUIDO</t>
  </si>
  <si>
    <t>GLUCOSA EN ORINA</t>
  </si>
  <si>
    <t>GLUCOSA EN ORINA DE 24 HORAS</t>
  </si>
  <si>
    <t>HDL-LDL COLESTEROL</t>
  </si>
  <si>
    <t>K</t>
  </si>
  <si>
    <t>LDH (DESHIDROGENASA LACTICA)</t>
  </si>
  <si>
    <t>LDH EN LIQUIDO</t>
  </si>
  <si>
    <t>LDH EN ORINA</t>
  </si>
  <si>
    <t>LIPASA</t>
  </si>
  <si>
    <t>LITIO</t>
  </si>
  <si>
    <t>MAGNESIO</t>
  </si>
  <si>
    <t>MAGNESIO EN ORINA DE 24 HRS</t>
  </si>
  <si>
    <t>MICROALBUMINURIA CUANTITATIVA</t>
  </si>
  <si>
    <t>MICROALBUMINURIA ORINA 24HORAS</t>
  </si>
  <si>
    <t>MIOGLOBINA</t>
  </si>
  <si>
    <t>NITROGENO UREICO (BUN) /UREA</t>
  </si>
  <si>
    <t>NITROGENO UREICO ORINA 24HORAS</t>
  </si>
  <si>
    <t>OSMOLARIDAD EN ORINA</t>
  </si>
  <si>
    <t>OXIHEMOGLOBINA</t>
  </si>
  <si>
    <t>P-50</t>
  </si>
  <si>
    <t>POTASIO EN ORINA DE 24 HORAS</t>
  </si>
  <si>
    <t>PROTEINAS EN LIQ.CEF.RAQ.</t>
  </si>
  <si>
    <t>PROTEINAS EN LIQUIDO</t>
  </si>
  <si>
    <t>PROTEINAS EN ORINA</t>
  </si>
  <si>
    <t>PROTEINAS EN ORINA DE 24HORAS</t>
  </si>
  <si>
    <t>PROTEINAS TOTALES</t>
  </si>
  <si>
    <t>SATURACION DE O2/Hb</t>
  </si>
  <si>
    <t>SOBRECARGA GLUCOSA EMBARAZO</t>
  </si>
  <si>
    <t>SODIO EN ORINA DE 24 HORAS</t>
  </si>
  <si>
    <t>TRIGLICERIDOS</t>
  </si>
  <si>
    <t>TROPONINA T</t>
  </si>
  <si>
    <t>TROPONINA I</t>
  </si>
  <si>
    <t>CATECOLAMINAS</t>
  </si>
  <si>
    <t>LIPIDOS TOTALES</t>
  </si>
  <si>
    <t>PIRUVATO KINASA</t>
  </si>
  <si>
    <t>PRE-ALBUMINA</t>
  </si>
  <si>
    <t>VLDL COLESTEROL</t>
  </si>
  <si>
    <t>VITAMINA B6 EN SUERO</t>
  </si>
  <si>
    <t>Contenido de Servicios de Diagnóstico, Exámenes y Procedimientos - Laboratorio - COMPONENTES SANGUINEOS</t>
  </si>
  <si>
    <t>SANGRE  RECONSTITUIDA</t>
  </si>
  <si>
    <t>CONCENTRADO DE GLOBULOS ROJOS</t>
  </si>
  <si>
    <t>PLASMA FRESCO CONGELADO</t>
  </si>
  <si>
    <t>PLASMA REFRIGERADO</t>
  </si>
  <si>
    <t>CRIOPRECIPITADO</t>
  </si>
  <si>
    <t>CONCENTRADO PLAQUETARIO</t>
  </si>
  <si>
    <t>CONCENTRADO DE GLOBULOS ROJOS LEUCOREDUCIDOS</t>
  </si>
  <si>
    <t>CONCENTRADO DE GLOBULOS ROJOS LEUCOREDUCIDOS PEDIATRICOS</t>
  </si>
  <si>
    <t>CONCENTRADO DE GLOBULOS ROJOS PEDIATRICOS</t>
  </si>
  <si>
    <t>CONCENTRADO DE PLAQUETAS POR AFERESIS</t>
  </si>
  <si>
    <t>SANGRE RECONSTITUIDA PEDIÁTRICA</t>
  </si>
  <si>
    <t>PRUEBAS NAT</t>
  </si>
  <si>
    <t>Contenido de Servicios de Diagnóstico, Exámenes y Procedimientos - Laboratorio - OTROS ANALISIS</t>
  </si>
  <si>
    <t>ADENOVIRUS</t>
  </si>
  <si>
    <t>CLINITEST EN HECES</t>
  </si>
  <si>
    <t>CLINITEST EN ORINA</t>
  </si>
  <si>
    <t>COPROPARASITARIO</t>
  </si>
  <si>
    <t>COPROPARASITARIO SERIADO</t>
  </si>
  <si>
    <t>CRIPTOSPORIDIUM: por biología molecular</t>
  </si>
  <si>
    <t>CRISTALOGRAFIA</t>
  </si>
  <si>
    <t>CURVA DE LACTOSA</t>
  </si>
  <si>
    <t>DENSIDAD URINARIA</t>
  </si>
  <si>
    <t>D-XYLOSA</t>
  </si>
  <si>
    <t>D-XYLOSA POR HIDROGENO EXHALADO</t>
  </si>
  <si>
    <t>EMO (UROANALISIS DE RUTINA)</t>
  </si>
  <si>
    <t>FENILALANINA EN SANGRE</t>
  </si>
  <si>
    <t>GIARDIA EN HECES</t>
  </si>
  <si>
    <t>GOTA FRESCA</t>
  </si>
  <si>
    <t>GRASAS EN HECES (SUDAN III)</t>
  </si>
  <si>
    <t>HELYCOBACTER PYLORI EN HECES</t>
  </si>
  <si>
    <t>INV. DE OXIUROS</t>
  </si>
  <si>
    <t>NORWALK VIRUS</t>
  </si>
  <si>
    <t>pH EN HECES</t>
  </si>
  <si>
    <t>PH EN OTRAS MUESTRAS</t>
  </si>
  <si>
    <t>PMN</t>
  </si>
  <si>
    <t>PROTEINAS DE BENCE JONES</t>
  </si>
  <si>
    <t>PRUEBA DE EMBARAZO</t>
  </si>
  <si>
    <t>ROTAVIRUS</t>
  </si>
  <si>
    <t>SANGRE OCULTA</t>
  </si>
  <si>
    <t>Contenido de Servicios de Diagnóstico, Exámenes y Procedimientos - Laboratorio - INMUNOHISTOQUIMICA</t>
  </si>
  <si>
    <t>CITOLOGIA VAGINAL (PRUEBA PAPANICOLAU INCLUYE LECTURA DE PLACAS Y PROCEDIMIENTO)</t>
  </si>
  <si>
    <t>CITOLOGIA VAGINAL (SOLO LECTURA DE PLACAS)</t>
  </si>
  <si>
    <t>CITOLOGIA DE SECRECIONES (ENVIO PLACAS)</t>
  </si>
  <si>
    <t>Contenido de Servicios de Diagnóstico, Exámenes y Procedimientos - Laboratorio - GENETICA</t>
  </si>
  <si>
    <t>ACID.METILMALONICO</t>
  </si>
  <si>
    <t>DISTROFIA DE BECKER DIAG. DIR.</t>
  </si>
  <si>
    <t>SINDROME DE PRADER WILLI</t>
  </si>
  <si>
    <t>ENFERMEDAD DE MACHADO JOSEP</t>
  </si>
  <si>
    <t>SINDROME DE ANGELMAN</t>
  </si>
  <si>
    <t>CARIOTIPO EN LIQ. AMNIOTICO</t>
  </si>
  <si>
    <t>EFUSIONES</t>
  </si>
  <si>
    <t>CARIOTIPO EN SANGRE PERIFERICA</t>
  </si>
  <si>
    <t>ANTRONA</t>
  </si>
  <si>
    <t>ACIDO  HOMOGENTISICO</t>
  </si>
  <si>
    <t>COREA DE HUNTINGTON DIAG. IND.</t>
  </si>
  <si>
    <t>DISTROFIA DE DUCHENNE DIAG. D.</t>
  </si>
  <si>
    <t>COREA DE HUNTINGTON DIAG. DIR</t>
  </si>
  <si>
    <t>ACONDROPLASIA</t>
  </si>
  <si>
    <t>NEUROFIBROMATOSIS</t>
  </si>
  <si>
    <t>MONOCAPA LIQUIDO AMNIOTICO</t>
  </si>
  <si>
    <t>REORDENAMIENTOS B</t>
  </si>
  <si>
    <t>REORDENAMIENTOS T</t>
  </si>
  <si>
    <t>RESISTENCIA A ACTIV. DE PR. C.</t>
  </si>
  <si>
    <t>CARIOTIPO EN MEDULA OSEA</t>
  </si>
  <si>
    <t>RETRASO MENTAL LIGADO A X</t>
  </si>
  <si>
    <t>DISTROFIA MIOTONICA</t>
  </si>
  <si>
    <t>Contenido de Servicios de Diagnóstico, Exámenes y Procedimientos - Laboratorio - PRUEBAS ESPECIALES</t>
  </si>
  <si>
    <t>CROMATOGRAFIA DE PALUDISMO</t>
  </si>
  <si>
    <t>CROMATOGRAFIA DE DENGUE</t>
  </si>
  <si>
    <t>TAMIZAJE/SCREENINIG NEONATAL AMPLIADO(FENICETONURIA,GALACTOCEMIA,UMELISA 17 OH PROGESTERONA,UNELISA TSH NEONATAL) COMPLETA: TOMA DE MUESTRA TRANSPORTE PROCESAMIENTO DE MUESTRAS Y REPORTE</t>
  </si>
  <si>
    <t>TAMIZAJE/SCREENINIG NEONATAL AMPLIADO(FENICETONURIA,GALACTOCEMIA,UMELISA 17 OH PROGESTERONA,UNELISA TSH NEONATAL)SOLO TOMA  DE MUESTRA SIN INSUMOS</t>
  </si>
  <si>
    <t>TAMIZAJE/SCREENINIG NEONATAL AMPLIADO(FENICETONURIA,GALACTOCEMIA,UMELISA 17 OH PROGESTERONA,UNELISA TSH NEONATAL)SOLO TOMA  DE MUESTRA CON INSUMOS</t>
  </si>
  <si>
    <t>TAMIZAJE/SCREENINIG NEONATAL AMPLIADO(FENICETONURIA,GALACTOCEMIA,UMELISA 17 OH PROGESTERONA,UNELISA TSH NEONATAL)SOLO TRASNPOSRTE  DE LA MUESTRA</t>
  </si>
  <si>
    <t>Contenido de Servicios de Diagnóstico, Exámenes y Procedimientos - Laboratorio - METALES</t>
  </si>
  <si>
    <t>PLOMO EN SANGRE</t>
  </si>
  <si>
    <t>ZINC</t>
  </si>
  <si>
    <t xml:space="preserve">IMAGEN - Radiología convencional </t>
  </si>
  <si>
    <t>EXAMEN RADIOLÓGICO, CRÁNEO; MENOS DE CUATRO VISTAS, CON O SIN ESTEREOTÁCTICO</t>
  </si>
  <si>
    <t>EXAMEN RADIOLÓGICO, CRÁNEO; COMPLETO, MÍNIMO DE CUATRO POSICIONES, CON O SIN ESTEREOTÁCTICO</t>
  </si>
  <si>
    <t>CEFALOGRAMA ORTODÓNTICO</t>
  </si>
  <si>
    <t>EXAMEN RADIOLÓGICO, SILLA TURCA</t>
  </si>
  <si>
    <t>EXAMEN RADIOLÓGICO; FORÁMENES ÓPTICOS</t>
  </si>
  <si>
    <t>EXAMEN RADIOLÓGICO, ARTICULACIÓN TEMPOROMANDIBULAR, BOCA ABIERTA Y CERRADA; UNILATERAL</t>
  </si>
  <si>
    <t>EXAMEN RADIOLÓGICO, OJO, PARA DETECTAR CUERPO EXTRAÑO</t>
  </si>
  <si>
    <t>EXAMEN RADIOLÓGICO, MEATOS AUDITORIOS INTERNOS, COMPLETO</t>
  </si>
  <si>
    <t>EXAMEN RADIOLÓGICO, HUESOS FACIALES; MENOS DE TRES POSICIONES</t>
  </si>
  <si>
    <t>EXAMEN RADIOLÓGICO, HUESOS FACIALES; COMPLETO, MÍNIMO DE TRES POSICIONES</t>
  </si>
  <si>
    <t>EXAMEN RADIOLÓGICO, HUESOS NASALES, COMPLETO, MÍNIMO DE TRES POSICIONES</t>
  </si>
  <si>
    <t>EXAMEN RADIOLÓGICO, MANDÍBULA; COMPLETO, POR LO MENOS CUATRO POSICIONES</t>
  </si>
  <si>
    <t>EXAMEN RADIOLÓGICO, SENOS PARANASALES, DOS POSICIONES PARA NIÑO Y TRES POSICIONES PARA ADULTO.</t>
  </si>
  <si>
    <t>EXAMEN RADIOLÓGICO; CUELLO, TEJIDO BLANDO</t>
  </si>
  <si>
    <t>SIALOGRAFÍA  (*) (**)</t>
  </si>
  <si>
    <t>CUELLO 2 POSICIONES. PARTES BLANDAS.</t>
  </si>
  <si>
    <t>EXAMEN RADIOLÓGICO, TÓRAX; POSICIÓN  ÚNICA, FRONTAL</t>
  </si>
  <si>
    <t>EXAMEN RADIOLÓGICO, TÓRAX, DOS POSICIONES, FRONTAL Y LATERAL;</t>
  </si>
  <si>
    <t>EXAMEN RADIOLÓGICO, TÓRAX, DOS POSICIONES, FRONTAL Y LATERAL; CON PROCEDIMIENTO LORDÓTICO APICAL</t>
  </si>
  <si>
    <t>EXAMEN RADIOLÓGICO, TÓRAX, DOS POSICIONES, FRONTAL Y LATERAL; CON PROYECCIONES OBLICUAS</t>
  </si>
  <si>
    <t>EXAMEN RADIOLÓGICO, ABDOMEN; POSICIÓN ÚNICA ANTEROPOSTERIOR</t>
  </si>
  <si>
    <t>EXAMEN RADIOLÓGICO, ABDOMEN; COMPLETO, INCLUYENDO EN POSICIÓN DE DECÚBITO Y/O ERGUIDA</t>
  </si>
  <si>
    <t>EXAMEN RADIOLÓGICO, ABDOMEN; SERIE COMPLETA DE ABDOMEN AGUDO, INCLUYENDO EN POSICIÓN SUPINA, ERGUIDA, Y/O DE DECÚBITO, POSICIÓN POSTEROANTERIOR DEL TÓRAX EN POSICIÓN ERGUIDA</t>
  </si>
  <si>
    <t>EXAMEN RADIOLÓGICO, COLUMNA VERTEBRAL CERVICAL; MÍNIMO DE CUATRO POSICIONES</t>
  </si>
  <si>
    <t>EXAMEN RADIOLÓGICO, COLUMNA VERTEBRAL; TORÁCICA COMPLETA, INCLUYENDO POSICIONES OBLICUAS, MÍNIMO DE CUATRO POSICIONES</t>
  </si>
  <si>
    <t>EXAMEN RADIOLÓGICO; CLAVÍCULA, COMPLETA</t>
  </si>
  <si>
    <t>EXAMEN RADIOLÓGICO, HOMBRO; UNA POSICIÓN</t>
  </si>
  <si>
    <t>EXAMEN RADIOLÓGICO, HOMBRO; COMPLETO, MÍNIMO  DOS POSICIONES</t>
  </si>
  <si>
    <t>HOMBRO 3 POSICIONES</t>
  </si>
  <si>
    <t>EXAMEN RADIOLÓGICO; ARTICULACIONES ACROMIOCLAVICULARES BILATERAL, CON O SIN DISTRACCIÓN PONDERADA</t>
  </si>
  <si>
    <t>EXAMEN RADIOLÓGICO; HÚMERO, MÍNIMO DOS POSICIONES</t>
  </si>
  <si>
    <t>EXAMEN RADIOLÓGICO, CODO; POSICIÓN  ANTEROPOSTERIOR Y LATERAL</t>
  </si>
  <si>
    <t>EXAMEN RADIOLÓGICO; ANTEBRAZO, POSICIÓN ANTEROPOSTERIOR Y LATERAL</t>
  </si>
  <si>
    <t>EXAMEN RADIOLÓGICO, MANO; DOS POSICIONES</t>
  </si>
  <si>
    <t>EXAMEN RADIOLÓGICO, DEDOS DE MANOS, MÍNIMO  DOS POSICIONES</t>
  </si>
  <si>
    <t>EDAD ÓSEA 1 PLACA</t>
  </si>
  <si>
    <t>EDAD ÓSEA 2 PLACAS</t>
  </si>
  <si>
    <t>EXAMEN RADIOLÓGICO, CADERA, BILATERAL, MÍNIMO  DOS POSICIONES DE CADA CADERA, INCLUYENDO LA POSICIÓN ANTEROPOSTERIOR DE LA PELVIS</t>
  </si>
  <si>
    <t>EXAMEN RADIOLÓGICO, PELVIS Y CADERAS, LACTANTE O NIÑO, MÍNIMO DOS POSICIONES</t>
  </si>
  <si>
    <t>CADERA 3 POSICIONES</t>
  </si>
  <si>
    <t>CADERA 4 POSICIONES</t>
  </si>
  <si>
    <t>EXAMEN RADIOLÓGICO, FÉMUR, POSICIÓN  ANTEROPOSTERIOR Y LATERAL</t>
  </si>
  <si>
    <t>EXAMEN RADIOLÓGICO, RODILLA; UNA O DOS POSICIONES</t>
  </si>
  <si>
    <t>EXAMEN RADIOLÓGICO; TIBIA Y FÍBULA, POSICIÓN ANTEROPOSTERIOR Y LATERAL</t>
  </si>
  <si>
    <t>EXAMEN RADIOLÓGICO, TOBILLO; POSICIÓN ANTEROPOSTERIOR Y LATERAL</t>
  </si>
  <si>
    <t>EXAMEN RADIOLÓGICO, PIE; POSICIÓN ANTEROPOSTERIOR Y LATERAL</t>
  </si>
  <si>
    <t>EXAMEN RADIOLÓGICO; CALCÁNEO, MÍNIMO DOS POSICIONES</t>
  </si>
  <si>
    <t>1 RAYOS X PORTÁTIL</t>
  </si>
  <si>
    <t>EXAMEN RADIOLÓGICO, COLUMNA VERTEBRAL CERVICAL; ANTEROPOSTERIOR Y LATERAL</t>
  </si>
  <si>
    <t>EXAMEN RADIOLÓGICO, COLUMNA VERTEBRAL CERVICAL; COMPLETO, INCLUYENDO ESTUDIOS OBLICUOS, DE FLEXIÓN Y/O DE EXTENSIÓN</t>
  </si>
  <si>
    <t>EXAMEN RADIOLÓGICO, COLUMNA VERTEBRAL; TORÁCICA, ANTEROPOSTERIOR Y LATERAL</t>
  </si>
  <si>
    <t>EXAMEN RADIOLÓGICO, COLUMNA VERTEBRAL LUMBOSACRAL; ANTEROPOSTERIOR Y LATERAL</t>
  </si>
  <si>
    <t>EXAMEN RADIOLÓGICO, COLUMNA VERTEBRAL LUMBOSACRAL; COMPLETO, CON POSICIÓNNES OBLICUAS</t>
  </si>
  <si>
    <t>EXAMEN RADIOLÓGICO, SACRO Y CÓXIS, MÍNIMO DOS POSICIONES</t>
  </si>
  <si>
    <t>CRÁNEO 1 POSICIÓN</t>
  </si>
  <si>
    <t>EXAMEN RADIOLÓGICO, ARTICULACIÓN TEMPOROMANDIBULAR, BOCA ABIERTA Y CERRADA; BILATERAL</t>
  </si>
  <si>
    <t>HUESOS  FACIALES 1 POSICIÓN</t>
  </si>
  <si>
    <t>EXAMEN RADIOLÓGICO, MANDÍBULA; PARCIAL, MENOS DE CUATRO POSICIONES</t>
  </si>
  <si>
    <t>EXAMEN RADIOLÓGICO, COLUMNA VERTEBRAL TORACOLUMBAR, DE PIE (ESCOLIOSIS)</t>
  </si>
  <si>
    <t>EXAMEN RADIOLÓGICO DE COLUMNA VERTEBRAL; TORACOLUMBAR,   DOS VISTAS: ANTEROPOSTERIOR Y LATERAL</t>
  </si>
  <si>
    <t>COLUMNA TOTAL – TEST DE BENDING</t>
  </si>
  <si>
    <t>EXAMEN RADIOLÓGICO, CODO; COMPLETO, MÍNIMO TRES POSICIONES</t>
  </si>
  <si>
    <t>EXAMEN RADIOLÓGICO, MUÑECA; POSICIÓN  ANTEROPOSTERIOR Y LATERAL</t>
  </si>
  <si>
    <t>EXAMEN RADIOLÓGICO, MUÑECA; COMPLETO, MÍNIMO TRES POSICIONES</t>
  </si>
  <si>
    <t>EXAMEN RADIOLÓGICO; EXTREMIDAD SUPERIOR, LACTANTE, MÍNIMO DOS POSICIONES</t>
  </si>
  <si>
    <t>EXAMEN RADIOLÓGICO, RODILLA; COMPLETO, CUATRO O MÁS POSICIONES</t>
  </si>
  <si>
    <t>EXAMEN RADIOLÓGICO, TOBILLO; COMPLETO, MÍNIMO  TRES POSICIONES</t>
  </si>
  <si>
    <t>EXAMEN RADIOLÓGICO, PIE; COMPLETO, MÍNIMO TRES POSICIONES</t>
  </si>
  <si>
    <t>EXAMEN RADIOLÓGICO; EXTREMIDAD INFERIOR, LACTANTE, MÍNIMO DOS POSICIONES</t>
  </si>
  <si>
    <t>EXAMEN RADIOLÓGICO; ESÓFAGO (*) (**)</t>
  </si>
  <si>
    <t>EXAMEN RADIOLÓGICO, TRACTO GASTROINTESTINAL SUPERIOR, CONTRASTE DE AIRE, CON BARIO ESPECÍFICO DE ALTA DENSIDAD, AGENTE EFERVESCENTE, CON O SIN GLUCAGÓN; CON O SIN PLACAS RETRASADAS, SIN KUB (*) (**)</t>
  </si>
  <si>
    <t>EXAMEN RADIOLÓGICO TRACTO GASTROINTESTINAL SUPERIOR, CONTRASTE DE AIRE CON BARIO, ESPECÍFICO DE ALTA DENSIDAD. AGENTE EFERVESCENTE CON O SIN GLUCAGÓN; CON SEGUIMIENTO DE INTESTINO DELGADO (*) (**)</t>
  </si>
  <si>
    <t>EXAMEN RADIOLÓGICO, INTESTINO DELGADO, INCLUYE MÚLTIPLES PLACAS SERIADAS. (**)</t>
  </si>
  <si>
    <t>COLANGIOGRAFÍA; POSTQUIRÚRGICA, SUPERVISIÓN E INTERPRETACIÓN RADIOLÓGICAS (*) (**)</t>
  </si>
  <si>
    <t>COLANGIOGRAFÍA Y/O PANCREATOGRAFÍA; INTRAQUIRÚRGICA, SUPERVISIÓN E INTERPRETACIÓN RADIOLÓGICAS (*) (**)</t>
  </si>
  <si>
    <t>CISTOGRAFÍA, MÍNIMO DE TRES POSICIONES. SUPERVISIÓN E INTERPRETACIÓN RADIOLÓGICA (*) (**)</t>
  </si>
  <si>
    <t>URETROCISTOGRAFÍA RETRÓGRADA.SUPERVISIÓN E INTERPRETACIÓN RADIOLÓGICA (*) (**)</t>
  </si>
  <si>
    <t>CISTOGRAFÍA, MÍNIMO DE TRES POSICIONES, SUPERVISIÓN E INTERPRETACIÓN RADIOLÓGICAS (*) (**)</t>
  </si>
  <si>
    <t>UROGRAFÍA, INFUSIÓN, TÉCNICA DE GOTEO Y/O TÉCNICA DE BOLO;</t>
  </si>
  <si>
    <t>NEFROTOMOGRAFÍA</t>
  </si>
  <si>
    <t>UROGRAFÍA RETRÓGRADA, CON O SIN KUB (*) (**)</t>
  </si>
  <si>
    <t>PERINEOGRAMA P. EJ., VAGINOGRAMA, PARA DETERMINACIÓN DEL SEXO O DE LA EXTENSIÓN DE ANOMALÍAS (*) (**)</t>
  </si>
  <si>
    <t>PELVIMETRÍA, CON O SIN UBICACIÓN PLACENTARIA</t>
  </si>
  <si>
    <t>FISTULOGRAFÍA (*) (**)</t>
  </si>
  <si>
    <t>ESCANOGRAMA</t>
  </si>
  <si>
    <t>ARTOGRAFÍA (*) (**)</t>
  </si>
  <si>
    <t>SERIE METASTÁSICA</t>
  </si>
  <si>
    <t>EXAMEN RADIOLÓGICO, COLON; ENEMA DE BARIO, CON O SIN KUB</t>
  </si>
  <si>
    <t>FLUOROSCOPIA. TIEMPO MÉDICO DE MÁS DE UNA HORA.ASISTENCIA A UN MÉDICO NO RADIÓLOGO (P. EJ.,NEFROSTOLITOTOMÍA, ERCP, BRONCOSCOPIA, BIOPSIA TRANSBRONQUIAL)</t>
  </si>
  <si>
    <t>FLUROSCOPIA  10 MINUTOS</t>
  </si>
  <si>
    <t>FLUROSCOPIA 20 MINUTOS</t>
  </si>
  <si>
    <t>FLUROSCOPIA 25 MINUTOS</t>
  </si>
  <si>
    <t>FLUROSCOPIA 30 MINUTOS</t>
  </si>
  <si>
    <t>CONTROL DE CIRUGÍA BARIÁTRICA.- EXAMEN RADIOLÓGICO. TRACTO GASTROINTESTINAL SUPERIOR; CON INTESTINO DELGADO, INCLUYENDO PLACAS MÚLTIPLES SERIADAS (*)</t>
  </si>
  <si>
    <t>IMAGEN - Procedimientos Especiales de Imagen y Medicina Nuclear – Alta complejidad</t>
  </si>
  <si>
    <t>ANGIOGRAFÍA, CARÓTIDA, CEREBRAL, UNILATERAL, SUPERVISIÓN E INTERPRETACIÓN RADIOLÓGICAS INTRAVENOSO. (*) (**)</t>
  </si>
  <si>
    <t>ANGIOGRAFÍA, CARÓTIDA EXTERNA, UNILATERAL Y SELECTIVA, SUPERVISIÓN E INTERPRETACIÓN RADIOLÓGICA INTRAVENOSA (*) (**)</t>
  </si>
  <si>
    <t>ANGIOGRAFÍA, CARÓTIDA, CEREBRAL, BILATERAL, SUPERVISIÓN E INTERPRETACIÓN RADIOLÓGICA INTRAVENOSA. (*) (**)</t>
  </si>
  <si>
    <t>ANGIOGRAFÍA VERTEBRAL, CERVICAL Y/O INTRACRANEAL, SUPERVISIÓN E INTERPRETACIÓN RADIOLÓGICA INTRAVENOSA, Y 36100 - 36218 PARA EL PROCEDIMIENTO INTRA-ARTERIAL Y 75685)INTRAVENOSO.</t>
  </si>
  <si>
    <t>ANGIOGRAFÍA CERVICOCEREBRAL, CATÉTER, INCLUYENDO ORIGEN DEL VASO, SUPERVISIÓN E INTERPRETACIÓN RADIOLÓGICA INTRAVENOSA Y 36100-36218 PARA EL PROCEDIMIENTO INTRAARTERIAL Y 75650, 75660-75685, SEGÚN CORRESPONDA)</t>
  </si>
  <si>
    <t>VENOGRAFÍA ORBITAL, SUPERVISIÓN E INTERPRETACIÓN RADIOLÓGICA  PARA EL PROCEDIMIENTO INTRA-ARTERIAL, 75880)</t>
  </si>
  <si>
    <t>AORTOGRAFÍA TORÁCICA POR ESTUDIO SERIADO, SUPERVISIÓN E INTERPRETACIÓN RADIOLÓGICA INTRAVENOSA Y 36100-36200 PARA EL PROCEDIMIENTO INTRA-ARTERIAL Y 75605)</t>
  </si>
  <si>
    <t>ANGIOGRAFÍA PULMONAR POR CATÉTER NO SELECTIVO O INYECCIÓN VENOSA, SUPERVISIÓN E INTERPRETACIÓN RADIOLÓGICA INTRAVENOSA  Y 36100-36200 PARA EL PROCEDIMIENTO INTRAARTERIAL Y 75746)INTRAVENOSA Y 36100-36200 PARA EL PROCEDIMIENTO INTRA-ARTERIAL Y 93556) PROCEDIMIENTO INTRA-ARTERIAL Y 93556)PROCEDIMIENTO INTRA-ARTERIAL Y 93556)</t>
  </si>
  <si>
    <t>ANGIOGRAFÍA PULMONAR BILATERAL SELECTIVA. SUPERVISIÓN E INTERPRETACIÓN RADIOLÓGICA INTRAVENOSA Y 75743)</t>
  </si>
  <si>
    <t>BRONQUIOGRAFÍA BILATERAL. SUPERVISIÓN E INTERPRETACIÓN RADIOLÓGICA</t>
  </si>
  <si>
    <t>DILATACIÓN INTRALUMINAL DE CONSTRICCIONES Y/O OBSTRUCCIONES (P. EJ. ESÓFAGO), SUPERVISIÓN E INTERPRETACIÓN RADIOLÓGICA</t>
  </si>
  <si>
    <t>AORTOGRAFÍA ABDOMINAL, POR ESTUDIO SERIADO, SUPERVISIÓN E INTERPRETACIÓN RADIOLÓGICA</t>
  </si>
  <si>
    <t>ANGIOGRAFÍA RENAL UNILATERAL SELECTIVA (INCLUYENDO AORTOGRAMA DE PERFUSIÓN), SUPERVISIÓN E INTERPRETACIÓN RADIOLÓGICA INTRAVENOSA  Y 36100-36200 Y 36245-36248 PARA EL PROCEDIMIENTO INTRA-ARTERIAL Y 75722)</t>
  </si>
  <si>
    <t>ANGIOGRAFÍA RENAL BILATERAL SELECTIVA, (INCLUYENDO AORTOGRAMA DE PERFUSIÓN), SUPERVISIÓN E INTERPRETACIÓN RADIOLÓGICA INTRAVENOSA Y 36100-36200 Y 36245-36248 PARA EL PROCEDIMIENTO INTRA-ARTERIAL Y 75724)</t>
  </si>
  <si>
    <t>ANGIOGRAFÍA ADRENAL BILATERAL SELECTIVA, SUPERVISIÓN E INTERPRETACIÓN RADIOLÓGICA INTRAVENOSA  Y 36100-36200 Y 36245-36248 PARA EL PROCEDIMIENTO INTRA-ARTERIAL Y 75733)</t>
  </si>
  <si>
    <t> ARTERIOGRAFÍA HEPATOESPLENICA</t>
  </si>
  <si>
    <t>ANGIOGRAFÍA VISCERAL SELECTIVA O SUPRASELECTIVA (CON O SIN AORTOGRAMA DE PERFUSIÓN), SUPERVISIÓN E INTERPRETACIÓN RADIOLÓGICA INTRAVENOSA  Y 36100-36248 PARA EL PROCEDIMIENTO INTRAARTERIAL Y 75726)</t>
  </si>
  <si>
    <t>ESPLENOPORTOGRAFÍA, SUPERVISIÓN E INTERPRETACIÓN RADIOLÓGICA</t>
  </si>
  <si>
    <t>ANGIOGRAFÍA SELECTIVA, CADA VASO ADICIONAL ESTUDIADO DESPUÉS DEL EXAMEN BÁSICO, SUPERVISIÓN E INTERPRETACIÓN RADIOLÓGICA (ANOTAR SEPARADAMENTE ADEMÁS DEL CÓDIGO UTILIZADO PARA EL PROCEDIMIENTO PRIMARIO) INTRAVENOSO  Y 36100-36248 PARA EL PROCEDIMIENTO INTRA-ARTERIAL Y 75774)</t>
  </si>
  <si>
    <t>PORTOGRAFÍA TRANS-HEPÁTICA PERCUTÁNEA CON EVALUACIÓN HEMODINÁMICA, SUPERVISIÓN E INTERPRETACIÓN RADIOLÓGICA</t>
  </si>
  <si>
    <t>VENOGRAFÍA DE LA CAVA SUPERIOR, CON ESTUDIO SERIADO, SUPERVISIÓN E INTERPRETACIÓN RADIOLÓGICA</t>
  </si>
  <si>
    <t> FLEBOGRAFIA ESPERMÁTICA(OVARIC)</t>
  </si>
  <si>
    <t>VENOGRAFÍA RENAL BILATERAL, SELECTIVA, SUPERVISIÓN E INTERPRETACIÓN RADIOLÓGICA</t>
  </si>
  <si>
    <t>TERAPIA TRANSCATÉTER. EMBOLIZACIÓN, CUALQUIER MÉTODO. SUPERVISIÓN E INTERPRETACIÓN RADIOLÓGICA</t>
  </si>
  <si>
    <t>DRENAJE BILIAR TRANSHEPÁTICO PERCUTÁNEO CON CONTROL DE CONTRASTE.SUPERVISIÓN E INTERPRETACIÓN RADIOLÓGICA</t>
  </si>
  <si>
    <t>INTRODUCCIÓN PERCUTÁNEA DE INTRACATÉTER O CATÉTER EN LA PELVIS RENAL PARA DRENAR Y/O INYECTAR, SUPERVISIÓN E INTERPRETACIÓN RADIOLÓGICA</t>
  </si>
  <si>
    <t> DRENAJE DE COLECCIONES</t>
  </si>
  <si>
    <t>COLANGIOGRAFÍA PERCUTÁNEA TRANS-HEPÁTICA, SUPERVISIÓN E INTERPRETACIÓN RADIOLÓGICA</t>
  </si>
  <si>
    <t>ANGIOGRAFÍA EXTREMIDADES, BILATERAL, SUPERVISIÓN E INTERPRETACIÓN RADIOLÓGICA INTRAVENOSA  Y 36100-36248 PARA EL PROCEDIMIENTO INTRA-ARTERIAL Y 75716)</t>
  </si>
  <si>
    <t>AORTOGRAFÍA ABDOMINAL MÁS ILIOFEMORAL BILATERAL DE LAS EXTREMIDADES INFERIORES. CATÉTER POR ESTUDIO SERIADO, SUPERVISIÓN E INTERPRETACIÓN RADIOLÓGICA INTRAVENOSA Y 36100-36200 Y 36245-36248 PARA EL PROCEDIMIENTO INTRA-ARTERIAL Y 75630)</t>
  </si>
  <si>
    <t>VENOGRAFÍA EXTREMIDAD BILATERAL, SUPERVISIÓN E INTERPRETACIÓN RADIOLÓGICA</t>
  </si>
  <si>
    <t>LINFANGIOGRAFÍA EXTREMIDAD SOLAMENTE UNILATERAL, SUPERVISIÓN E INTERPRETACIÓN RADIOLÓGICA</t>
  </si>
  <si>
    <t>LINFANGIOGRAFÍA EXTREMIDAD SOLAMENTE BILATERAL, SUPERVISIÓN E INTERPRETACIÓN RADIOLÓGICA</t>
  </si>
  <si>
    <t>MIELOGRAFÍA CERVICAL. SUPERVISIÓN E INTERPRETACIÓN RADIOLÓGICA</t>
  </si>
  <si>
    <t>MIELOGRAFÍA LUMBOSACRAL. SUPERVISIÓN E INTERPRETACIÓN RADIOLÓGICA</t>
  </si>
  <si>
    <t>MIELOGRAFÍA DE CANAL ESPINAL COMPLETO, SUPERVISIÓN E INTERPRETACIÓN RADIOLÓGICA</t>
  </si>
  <si>
    <t>ANGIOGRAFÍA ESPINAL SELECTIVA. SUPERVISIÓN E INTERPRETACIÓN RADIOLÓGICA INTRAVENOSA  Y 36100-36248 PARA EL PROCEDIMIENTO INTRA-ARTERIAL Y 75705)</t>
  </si>
  <si>
    <t>DISCOGRAFÍA CERVICAL. SUPERVISIÓN E INTERPRETACIÓN RADIOLÓGICA</t>
  </si>
  <si>
    <t>VENOGRAFÍA EPIDURAL. SUPERVISIÓN E INTERPRETACIÓN RADIOLÓGICA PARA EL PROCEDIMIENTO INTRA-ARTERIAL, 75872)</t>
  </si>
  <si>
    <t>HISTEROSALPINGOGRAFÍA. SUPERVISIÓN E INTERPRETACIÓN RADIOLÓGICA</t>
  </si>
  <si>
    <t>ANGIOGRAFÍA EXTREMIDAD UNILATERAL, SUPERVISIÓN E INTERPRETACIÓN RADIOLÓGICA INTRAVENOSA  Y 36100-36248 PARA EL PROCEDIMIENTO INTRAARTERIAL Y 75710)</t>
  </si>
  <si>
    <t>VENOGRAFÍA EXTREMIDAD UNILATERAL, SUPERVISIÓN E INTERPRETACIÓN RADIOLÓGICAS</t>
  </si>
  <si>
    <t>SIALOGRAFÍA, SUPERVISIÓN E INTERPRETACIÓN RADIOLÓGICAS.</t>
  </si>
  <si>
    <t>VASOGRAFÍA, VESICULOGRAFÍA O EPIDIDIMOGRAFÍA. SUPERVISIÓN E INTERPRETACIÓN RADIOLÓGICA</t>
  </si>
  <si>
    <t>EXTRACCIÓN POSTQUIRÚRGICA DE CÁLCULOS BILIARES POR VÍA PERCUTÁNEA CON TUBO T, CESTA O LAZO</t>
  </si>
  <si>
    <t>BIOPSIA PERCUTÁNEA</t>
  </si>
  <si>
    <t>EXAMEN RADIOLÓGICO DE RODILLA. ARTROGRAFÍA. SUPERVISIÓN E INTERPRETACIÓN RADIOLÓGICA ELIMINADO, VEA 27370, 73580)</t>
  </si>
  <si>
    <t>CATETERIZACIÓN ENDOSCÓPICA DEL SISTEMA DE CONDUCTOS BILIARES. SUPERVISIÓN E INTERPRETACIÓN RADIOLÓGICA</t>
  </si>
  <si>
    <t>IMAGEN - DENSITOMETÍIA OSEA (TARIFA INTEGRAL, EN SU VALOR ESTÁ INCLUIDO TODO)</t>
  </si>
  <si>
    <t>CUERPO TOTAL</t>
  </si>
  <si>
    <t>ABSORCIOMETRÍA DE RAYOS X DE DOBLE ENERGÍA (DEXA). ESTUDIO DE DENSIDAD ÓSEA, UNA O MÁS ZONAS;ESQUELETO AXIAL (P. EJ. CADERAS, PELVIS, RAQUIS)</t>
  </si>
  <si>
    <t>ABSORCIOMETRÍA DE RAYOS X DE DOBLE ENERGÍA (DEXA). ESTUDIO DE DENSIDAD ÓSEA, UNA O MÁS ZONAS; ESQUELETO APENDICULAR (PERIFÉRICO) (P. EJ. RADIO, MUÑECA, TALÓN)</t>
  </si>
  <si>
    <t>IMÁGENES POR RESONANCIA MAGNÉTICA (P. EJ., DE PROTONES), CEREBRO (INCLUYENDO EL TALLO CEREBRAL); SIN MATERIAL DE CONTRASTE</t>
  </si>
  <si>
    <t>IMÁGENES POR RESONANCIA MAGNÉTICA (P. EJ., DE PROTONES), CEREBRO (INCLUYENDO EL TALLO CEREBRAL); CON MATERIALES DE CONTRASTE</t>
  </si>
  <si>
    <t>RESONANCIA  MAGNÉTICA, SILLA TURCA SIMPLE + CONTRASTADA</t>
  </si>
  <si>
    <t>RESONANCIA MAGNÉTICA DE ÓRBITAS SIMPLE</t>
  </si>
  <si>
    <t>RESONANCIA MAGNÉICA DE ÓRBITAS SIMPLE + CONTRASTE</t>
  </si>
  <si>
    <t>RESONANCIA MAGNÉTICA DE OÍDOS SIMPLE</t>
  </si>
  <si>
    <t>RESONANCIA MAGNÉTICA DE OÍDOS SIMPLE + CONTRASTE</t>
  </si>
  <si>
    <t>RESONANCIA MAGNÉTICA S.P.N. O CARA SIMPLE</t>
  </si>
  <si>
    <t>RESONANCIA MAGNÉTICA S.P.N. O CARA SIMPLE +CONTRASTE</t>
  </si>
  <si>
    <t>RESONANCIA MAGNÉTICA CUELLO SIMPLE</t>
  </si>
  <si>
    <t>RESONANCIA MAGNÉTICA CUELLO SIMPLE + CONTRASTE</t>
  </si>
  <si>
    <t>RESONANCIA MAGNÉTICA LARINGE SIMPLE</t>
  </si>
  <si>
    <t>RESONANCIA MAGNÉTICA LARINGE SIMPLE + CONTRASTE</t>
  </si>
  <si>
    <t>IMÁGENES POR RESONANCIA MAGNÉTICA (P. EJ., DE PROTONES), CANAL ESPINAL Y SU CONTENIDO CERVICAL; SIN MATERIAL DE CONTRASTE</t>
  </si>
  <si>
    <t>IMÁGENES POR RESONANCIA MAGNÉTICA (P. EJ., DE PROTONES), CANAL ESPINAL Y SU CONTENIDO CERVICAL; CON MATERIALES DE CONTRASTE</t>
  </si>
  <si>
    <t>IMÁGENES POR RESONANCIA MAGNÉTICA (P. EJ., DE PROTONES), CANAL ESPINAL Y SU CONTENIDO TORÁCICO; SIN MATERIAL DE CONTRASTE</t>
  </si>
  <si>
    <t>IMÁGENES POR RESONANCIA MAGNÉTICA (P. EJ., DE PROTONES), CANAL ESPINAL Y SU CONTENIDO TORÁCICO; CON MATERIALES DE CONTRASTE</t>
  </si>
  <si>
    <t>IMÁGENES POR RESONANCIA MAGNÉTICA (P. EJ., DE PROTONES), CANAL ESPINAL Y SU CONTENIDO LUMBAR; SIN MATERIAL DE CONTRASTE</t>
  </si>
  <si>
    <t>IMÁGENES POR RESONANCIA MAGNÉTICA (P. EJ., DE PROTONES), CANAL ESPINAL Y SU CONTENIDO, LUMBAR; CON MATERIALES DE CONTRASTE</t>
  </si>
  <si>
    <t>IMÁGENES POR RESONANCIA MAGNÉTICA (P. EJ., DE PROTONES), TÓRAX (P. EJ., PARA LA EVALUACIÓN DE LA LINFADENOPATÍA HILAR Y DEL MEDIASTINO)</t>
  </si>
  <si>
    <t>RESONANCIA MAGNÉTICA TÓRAX SIMPLE + CONTRASTE</t>
  </si>
  <si>
    <t>IMÁGENES CARDÍACAS POR RESONANCIA MAGNÉTICA PARA MORFOLOGÍA; SIN MATERIAL DE CONTRASTE</t>
  </si>
  <si>
    <t>IMÁGENES CARDÍACAS POR RESONANCIA MAGNÉTICA PARA MORFOLOGÍA; CON MATERIAL DE CONTRASTE</t>
  </si>
  <si>
    <t>RESONANCIA MAGNEETICA PLEXO BRAQUIAL SIMPLE</t>
  </si>
  <si>
    <t>RESONANCIA MAGNÉTICA PLEXO BRAQUIAL SIMPLE + CONTRASTE</t>
  </si>
  <si>
    <t>IMÁGENES POR RESONANCIA MAGNÉTICA (P. EJ., DE PROTONES), ABDOMEN</t>
  </si>
  <si>
    <t>RESONANCIA MAGNÉTICA ABDÓMEN SUPERIOR SIMPLE + CONTRASTE</t>
  </si>
  <si>
    <t>RESONANCIA MAGNÉTICA ABDÓMEN COMPLETO Y PELVIS SIMPLE</t>
  </si>
  <si>
    <t>RESONANCIA MAGNÉTICA ABDÓMEN COMPLETO Y PELVIS SIMPLE + CONTRASTE</t>
  </si>
  <si>
    <t>IMÁGENES POR RESONANCIA MAGNÉTICA (P. EJ., DE PROTONES), PELVIS</t>
  </si>
  <si>
    <t>RESONANCIA MAGNÉTICA PÉLVICA SIMPLE + CONTRASTE</t>
  </si>
  <si>
    <t>IMÁGENES POR RESONANCIA MAGNÉTICA (P. EJ., DE PROTONES), CUALQUIER ARTICULACIÓN DE UNA EXTREMIDAD SUPERIOR</t>
  </si>
  <si>
    <t>RESONANCIA MAGNÉTICA UNA ARTICULACIÓN SIMPLE + CONTRASTE</t>
  </si>
  <si>
    <t>ANGIOGRAFÍA DE RESONANCIA MAGNÉTICA, CABEZA Y/O CUELLO, CON O SIN MATERIALES DE CONTRASTE</t>
  </si>
  <si>
    <t>RESONANCIA MAGNÉTICA DE VÍAS BILIARES</t>
  </si>
  <si>
    <t>ESPECTROSCOPÍA DE RESONANCIA MAGNÉTICA</t>
  </si>
  <si>
    <t>RESONANCIA MAGNÉTICA PLEXO LUMBAR SIMPLE</t>
  </si>
  <si>
    <t>RESONANCIA MAGNÉTICA PLEXO LUMBAR SIMPLE Y CONTRASTADO</t>
  </si>
  <si>
    <t>IMÁGENES DE RESONANCIA MAGNÉTICA, MAMA, CON Y/O SIN MATERIALES DE CONTRASTE; BILATERAL</t>
  </si>
  <si>
    <t>RESONANCIA MAGNÉTICA DIFUSIÓN</t>
  </si>
  <si>
    <t>RESONANCIA MAGNÉTICA TRACTOGRAFÍA</t>
  </si>
  <si>
    <t>COLANGIORESONANCIA + ESTUDIOS TOTALES (INCLUYE ESTUDIOS TOTALES)</t>
  </si>
  <si>
    <t>IMAGEN - TOMOGRAFÍA</t>
  </si>
  <si>
    <t>TOMOGRAFÍA AXIAL COMPUTADORIZADA DE  CABEZA O CEREBRO; SIN MATERIAL DE CONTRASTE (**)</t>
  </si>
  <si>
    <t>TOMOGRAFÍA AXIAL COMPUTADORIZADA DE CABEZA O CEREBRO; SIN MATERIAL DE CONTRASTE, SEGUIDA DE MATERIALES DE CONTRASTE Y SECCIONES ADICIONALES (**)</t>
  </si>
  <si>
    <t>TOMOGRAFÍA AXIAL COMPUTADORIZADA,  ÓRBITA, SILLA TURCA O FOSA POSTERIOR, U OÍDO EXTERNO MEDIO O INTERNO; SIN MATERIAL DE CONTRASTE</t>
  </si>
  <si>
    <t>TOMOGRAFÍA AXIAL COMPUTADORIZADA, ÓRBITA, SILLA TURCA O FOSA POSTERIOR, U OÍDO EXTERNO MEDIO O INTERNO; SIN MATERIAL DE CONTRASTE, SEGUIDA DE MATERIALES DE CONTRASTE Y SECCIONES ADICIONALES (**)</t>
  </si>
  <si>
    <t>CONDUCTO AUDITIVO SIMPLE</t>
  </si>
  <si>
    <t>CONDUCTO AUDIT.SIMPLE+CONTR IV</t>
  </si>
  <si>
    <t>ÓRBITAS SIMPLE</t>
  </si>
  <si>
    <t>ÓRBITAS SIMPLE + CONTRASTE IV</t>
  </si>
  <si>
    <t>TOMOGRAFÍA AXIAL COMPUTADORIZADA, ZONA MAXILOFACIAL; SIN MATERIAL DE CONTRASTE</t>
  </si>
  <si>
    <t>TOMOGRAFÍA AXIAL COMPUTADORIZADA, ZONA MAXILOFACIAL; SIN MATERIAL DE CONTRASTE, SEGUIDA DE MATERIALES DE CONTRASTE Y SECCIONES ADICIONALES (**)</t>
  </si>
  <si>
    <t>TOMOGRAFÍA AXIAL COMPUTADORIZADA, TEJIDO BLANDO DEL CUELLO; SIN MATERIAL DE CONTRASTE</t>
  </si>
  <si>
    <t>TOMOGRAFÍA AXIAL COMPUTADORIZADA, TEJIDO BLANDO DEL CUELLO; SIN MATERIAL DE CONTRASTE, SEGUIDA DE MATERIALES DE CONTRASTE Y SECCIONES ADICIONALES (**)</t>
  </si>
  <si>
    <t>TOMOGRAFÍA AXIAL COMPUTADORIZADA, TÓRAX; SIN MATERIAL DE CONTRASTE</t>
  </si>
  <si>
    <t>TOMOGRAFÍA AXIAL COMPUTADORIZADA, DE TÓRAX; SIN MATERIAL DE CONTRASTE, SEGUIDA DE MATERIALES DE CONTRASTE Y SECCIONES ADICIONALES (**)</t>
  </si>
  <si>
    <t>TOMOGRAFÍA AXIAL COMPUTADORIZADA, DE ABDOMEN; SIN MATERIAL DE CONTRASTE</t>
  </si>
  <si>
    <t>TOMOGRAFÍA AXIAL COMPUTADORIZADA DE ABDOMEN; SIN MATERIAL DE CONTRASTE, SEGUIDA DE MATERIALES DE CONTRASTE Y SECCIONES ADICIONALES (**)</t>
  </si>
  <si>
    <t>TOMOGRAFÍA AXIAL COMPUTADORIZADA DE PELVIS; SIN MATERIAL DE CONTRASTE</t>
  </si>
  <si>
    <t>TOMOGRAFÍA AXIAL COMPUTADORIZADA DE PELVIS; SIN MATERIAL DE CONTRASTE, SEGUIDA DE MATERIALES DE CONTRASTE Y SECCIONES ADICIONALES (**)</t>
  </si>
  <si>
    <t>PELVIS Y ABDOMEN  SIMPLE</t>
  </si>
  <si>
    <t>PELVIS ABD.SIMPLE+CONTRASTE IV (**)</t>
  </si>
  <si>
    <t>UNA ARTICULACIÓN SIMPLE</t>
  </si>
  <si>
    <t>ORIENTACIÓN POR TOMOGRAFÍA COMPUTADORIZADA PARA BIOPSIA DE AGUJA, SUPERVISIÓN E INTERPRETACIÓN RADIOLÓGICA (*)</t>
  </si>
  <si>
    <t>ORIENTACIÓN POR TOMOGRAFÍA COMPUTADORIZADA PARA LA COLOCACIÓN DE CAMPOS DE TERAPIA DE RADIACIÓN. ESTE PROCEDIMIENTO ESTÁ TAMBIÉN EN EL GRUPO DE PROCEDIMIENTOS ESPECIALES (*)</t>
  </si>
  <si>
    <t>CISTERNOGRAFÍA, CONTRASTE POSITIVO, SUPERVISIÓN E INTERPRETACIÓN RADIOLÓGICAS (*) (**)</t>
  </si>
  <si>
    <t>TOMOGRAFÍA AXIAL COMPUTADORIZADA,  COLUMNA VERTEBRAL CERVICAL, SIN MATERIAL DE CONTRASTE</t>
  </si>
  <si>
    <t>TOMOGRAFÍA AXIAL COMPUTADORIZADA DE COLUMNA VERTEBRAL CERVICAL; SIN MATERIAL DE CONTRASTE, SEGUIDA DE MATERIALES DE CONTRASTE Y SECCIONES ADICIONALES (**)</t>
  </si>
  <si>
    <t>ORIENTACIÓN POR TOMOGRAFÍA COMPUTADORIZADA PARA LA UBICACIÓN ESTEREOTÁCTICA (*)</t>
  </si>
  <si>
    <t>TOMOGRAFÍA COMPUTADORIZADA CORONAL, SAGITAL, EN PLANOS MÚLTIPLES, OBLICUOS. RECONSTRUCCIÓN TRIDIMENSIONAL U HOLOGRÁFICA DE IMÁGENES DE TOMOGRAFÍA COMPUTADORIZADA, RESONANCIA MAGNÉTICA  U OTROS TIPOS DE TOMOGRAFÍA (*)</t>
  </si>
  <si>
    <t>ANGIOTAC CEREBRAL (*) (**)</t>
  </si>
  <si>
    <t>ANGIOTAC DE CUELLO (*) (**)</t>
  </si>
  <si>
    <t>ANGIOTAC TORÁCICA (*) (**)</t>
  </si>
  <si>
    <t>ANGIOTAC CORONARIAS (*) (**)</t>
  </si>
  <si>
    <t>SCORE DE CALCIO (*)</t>
  </si>
  <si>
    <t>ANGIOTAC RENAL (*) (**)</t>
  </si>
  <si>
    <t>ANGIOTAC ABDOMINAL (*) (**)</t>
  </si>
  <si>
    <t>ANGIOTAC AORTA ABDOMINAL (*) (**)</t>
  </si>
  <si>
    <t>ANGIOTAC MIEMBROS INFERIORES (*) (**)</t>
  </si>
  <si>
    <t>ANGIOTAC AORTA + MIEMBROS INFERIORES (*)</t>
  </si>
  <si>
    <t>URO TAC SIMPLE (*) (**)</t>
  </si>
  <si>
    <t>URO TAC SIMPLE Y CONTRASTADA (*) (**)</t>
  </si>
  <si>
    <t>ANGIOTAC MIEMBRO SUPERIOR (*) (**)</t>
  </si>
  <si>
    <t>ANGIOTAC MIEMBROS SUPERIORES (*) (**)</t>
  </si>
  <si>
    <t>ARTICULACION SIMPLE Y CONTRASTADA (**)</t>
  </si>
  <si>
    <t>COLONOSCOPIA CT (*)</t>
  </si>
  <si>
    <t>COLUMNA SIMPLE</t>
  </si>
  <si>
    <t>COLUMNA SIMPLE + CONTRASTE</t>
  </si>
  <si>
    <t>DRENAJES DE ABSCESOS POR TOMOGRAFÍA (*) (**)</t>
  </si>
  <si>
    <t>TC. CUERPO TOTAL (*)</t>
  </si>
  <si>
    <t>IMAGEN - ULTRASONIDO</t>
  </si>
  <si>
    <t>ECOENCEFALOGRAFÍA, RASTREO B Y/O EN TIEMPO REAL CON DOCUMENTACIÓN DE LA IMAGEN (ESCALA DE GRISES)</t>
  </si>
  <si>
    <t>ULTRASONIDO OFTÁLMICO, ECOGRAFÍA DIAGNÓSTICA; RASTREO B DE CONTACTO (CON O SIN RASTREO A SIMULTÁNEO)</t>
  </si>
  <si>
    <t>ECOGRAFÍA, TEJIDOS BLANDOS DE LA CABEZA Y CUELLO (P. EJ., TIROIDES, PARATIROIDES, PARÓTIDAS), RASTREO B Y/O DE TIEMPO REAL CON DOCUMENTACIÓN DE LA IMAGEN</t>
  </si>
  <si>
    <t>DUPLEX CAROTIDEO</t>
  </si>
  <si>
    <t>ECOGRAFÍA DE TÓRAX, RASTREO B (INCLUYE EL MEDIASTINO) Y/O EN TIEMPO REAL CON DOCUMENTACIÓN DE LA IMAGEN</t>
  </si>
  <si>
    <t>ECOGRAFÍA 3D</t>
  </si>
  <si>
    <t>ECOGRAFÍA ABDOMINAL, RASTREO B Y/O EN TIEMPO REAL CON DOCUMENTACIÓN DE LA IMAGEN; COMPLETA</t>
  </si>
  <si>
    <t>US. AORTO ILIACO + MI.INILAT.</t>
  </si>
  <si>
    <t>ECOGRAFÍA PÉLVICA (NO OBSTÉTRICA), RASTREO B Y/O EN TIEMPO REAL CON DOCUMENTACIÓN DE LA IMAGEN;COMPLETA</t>
  </si>
  <si>
    <t>ECOGRAFÍA DE ÚTERO GRÁVIDO, RASTREO B Y/O EN TIEMPO REAL CON DOCUMENTACIÓN DE LA IMAGEN;COMPLETA (EVALUACIÓN FETAL Y MATERNA COMPLETA)</t>
  </si>
  <si>
    <t>ECOGRAFÍA DE MAMAS (UNILATERAL O BILATERAL), RASTREO B Y/O EN TIEMPO REAL CON DOCUMENTACIÓN DE LA IMAGEN</t>
  </si>
  <si>
    <t>ECOGRAFÍA DE ESCROTO Y CONTENIDO</t>
  </si>
  <si>
    <t>PRÓSTATA</t>
  </si>
  <si>
    <t>TRANSRECTAL</t>
  </si>
  <si>
    <t>ECOGRAFÍA PÉLVICA (NO OBSTÉTRICA), RASTREO B Y/O EN TIEMPO REAL CON DOCUMENTACIÓN DE LA IMAGEN; LIMITADA O DE SEGUIMIENTO (P. EJ., PARA FOLÍCULOS)</t>
  </si>
  <si>
    <t>ORIENTACIÓN ULTRASÓNICA PARA BIOPSIA DE AGUJA, SUPERVISIÓN E INTERPRETACIÓN RADIOLÓGICA</t>
  </si>
  <si>
    <t>ORIENTACIÓN ULTRASÓNICA PARA LA AMNIOCENTESIS, SUPERVISIÓN E INTERPRETACIÓN RADIOLÓGICA</t>
  </si>
  <si>
    <t>ECOGRAFÍA TRANSVAGINAL</t>
  </si>
  <si>
    <t>ECOGRAFÍA DE EXTREMIDADES, NO VASCULAR, RASTREO B Y/O EN TIEMPO REAL CON DOCUMENTACIÓN DE LA IMAGEN</t>
  </si>
  <si>
    <t>ECOGRAFÍA DE CADERAS DE LACTANTE EN TIEMPO REAL, CON DOCUMENTACIÓN DE IMÁGENES; DINÁMICA (P. EJ. QUE REQUIERA MANIPULACIÓN)</t>
  </si>
  <si>
    <t>US. AORTO ILIACO + MI BILATERA</t>
  </si>
  <si>
    <t>DOPPLER RENAL</t>
  </si>
  <si>
    <t>BIOPSIA DIRIGIDA POR ECO EN CIRUGÍA          </t>
  </si>
  <si>
    <t>ECOGRAFIA VENOSA                                          </t>
  </si>
  <si>
    <t>ECOGRAFÍA ARTERIAL                                        </t>
  </si>
  <si>
    <t>ECOGRAFÍA PIERNA                             </t>
  </si>
  <si>
    <t>ECOGRAFÍA ESOFAGO-GASTRODUEDOSCOPIA (*)</t>
  </si>
  <si>
    <t>ECOGRAFÍA RENAL</t>
  </si>
  <si>
    <t>ECOGRAFÍA PERITONEAL</t>
  </si>
  <si>
    <t>IMAGEN - MAMOGRAFIA (Tarifa Integral en su valor incluye todo)</t>
  </si>
  <si>
    <t>MAMOGRAFÍA UNILATERAL</t>
  </si>
  <si>
    <t>MAMOGRAFÍA BILATERAL</t>
  </si>
  <si>
    <t>ANCLAJE MAMARIO UNILATERAL</t>
  </si>
  <si>
    <t>ANCLAJE MAMARIO BILATERAL</t>
  </si>
  <si>
    <t>ESTEREOTAXIA MAMARIA UNILATERL</t>
  </si>
  <si>
    <t>ESTEREOTAXIA MAMARIA BILATERAL</t>
  </si>
  <si>
    <t>GALACTOGRAFÍA UNILATERAL</t>
  </si>
  <si>
    <t>GALACTOGRAFÍA BILATERAL</t>
  </si>
  <si>
    <t>IMAGEN - RADIODIAGNÓSTICO MAXILO FACIAL (Tarifa Integral en su valor incluye todo)</t>
  </si>
  <si>
    <t>RADIOGRAFÍA PANORÁMICA</t>
  </si>
  <si>
    <t>RADIOGRAFÍA DE PERFIL O CEFALI LATE</t>
  </si>
  <si>
    <t>RADIOGRAFÍA DE PERFIL CON CONTRASTE</t>
  </si>
  <si>
    <t>RADIOGRAFÍIA DE PERFIL CARA Y CRÁNEO</t>
  </si>
  <si>
    <t>RADIOGRAFÍIA PERIAPICAL</t>
  </si>
  <si>
    <t>RADIOGRAFÍA BITE-WING</t>
  </si>
  <si>
    <t>RADIOGRAFÍIA OCLUSAL</t>
  </si>
  <si>
    <t>RADIOGRAFÍIA P.A.CRÁNEO</t>
  </si>
  <si>
    <t>RADIOGRAFÍIA DE WATTERS</t>
  </si>
  <si>
    <t>RADIOGRAFÍIA SUBMENTOVERTEX</t>
  </si>
  <si>
    <t>CEFALOMETRÍA DIGITAL</t>
  </si>
  <si>
    <t>MODELOS PARA ESTUDIO</t>
  </si>
  <si>
    <t>RECORD FOTOGRÁFICO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</si>
</sst>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6" x14ac:knownFonts="1">
    <font>
      <sz val="11"/>
      <color theme="1"/>
      <name val="Calibri"/>
      <family val="2"/>
      <scheme val="minor"/>
    </font>
    <font>
      <sz val="11"/>
      <color rgb="FF000000"/>
      <name val="Calibri"/>
      <family val="2"/>
      <scheme val="minor"/>
    </font>
    <font>
      <b/>
      <sz val="11"/>
      <color theme="0" tint="-4.9989318521683403E-2"/>
      <name val="Calibri"/>
      <family val="2"/>
      <scheme val="minor"/>
    </font>
    <font>
      <sz val="11"/>
      <color theme="1"/>
      <name val="Calibri"/>
      <family val="2"/>
      <scheme val="minor"/>
    </font>
    <font>
      <sz val="11"/>
      <color rgb="FF000000"/>
      <name val="Calibri"/>
      <family val="2"/>
      <charset val="1"/>
    </font>
    <font>
      <sz val="11"/>
      <color rgb="FF000000"/>
      <name val="Arial"/>
      <family val="2"/>
      <charset val="1"/>
    </font>
  </fonts>
  <fills count="8">
    <fill>
      <patternFill patternType="none"/>
    </fill>
    <fill>
      <patternFill patternType="gray125"/>
    </fill>
    <fill>
      <patternFill patternType="solid">
        <fgColor theme="4" tint="-0.49998474074526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9" tint="0.79998168889431442"/>
        <bgColor rgb="FFFDE9D9"/>
      </patternFill>
    </fill>
    <fill>
      <patternFill patternType="solid">
        <fgColor theme="9" tint="0.79998168889431442"/>
        <bgColor rgb="FFB7DEE8"/>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3" fillId="0" borderId="0" applyFont="0" applyFill="0" applyBorder="0" applyAlignment="0" applyProtection="0"/>
  </cellStyleXfs>
  <cellXfs count="34">
    <xf numFmtId="0" fontId="0" fillId="0" borderId="0" xfId="0"/>
    <xf numFmtId="0" fontId="0" fillId="0" borderId="0" xfId="0" applyFont="1" applyFill="1" applyBorder="1" applyAlignment="1">
      <alignment vertical="center"/>
    </xf>
    <xf numFmtId="0" fontId="2" fillId="2" borderId="0" xfId="0" applyFont="1" applyFill="1" applyBorder="1" applyAlignment="1">
      <alignment vertical="center"/>
    </xf>
    <xf numFmtId="2" fontId="2" fillId="2" borderId="0" xfId="0" applyNumberFormat="1" applyFont="1" applyFill="1" applyBorder="1" applyAlignment="1">
      <alignment vertical="center" wrapText="1"/>
    </xf>
    <xf numFmtId="2" fontId="2" fillId="2" borderId="0" xfId="0" applyNumberFormat="1" applyFont="1" applyFill="1" applyBorder="1" applyAlignment="1">
      <alignment vertical="center"/>
    </xf>
    <xf numFmtId="2" fontId="0" fillId="0" borderId="0" xfId="0" applyNumberFormat="1" applyFont="1" applyFill="1" applyBorder="1" applyAlignment="1">
      <alignment vertical="center"/>
    </xf>
    <xf numFmtId="2" fontId="4" fillId="4" borderId="1" xfId="0" applyNumberFormat="1" applyFont="1" applyFill="1" applyBorder="1" applyAlignment="1">
      <alignment vertical="center" wrapText="1"/>
    </xf>
    <xf numFmtId="2" fontId="4" fillId="4" borderId="1" xfId="0" applyNumberFormat="1" applyFont="1" applyFill="1" applyBorder="1" applyAlignment="1">
      <alignment horizontal="center" vertical="center" wrapText="1"/>
    </xf>
    <xf numFmtId="0" fontId="4" fillId="4" borderId="1" xfId="0" applyFont="1" applyFill="1" applyBorder="1" applyAlignment="1">
      <alignment vertical="center" wrapText="1"/>
    </xf>
    <xf numFmtId="0" fontId="1" fillId="3" borderId="1" xfId="0" applyFont="1" applyFill="1" applyBorder="1" applyAlignment="1">
      <alignment vertical="center" wrapText="1"/>
    </xf>
    <xf numFmtId="2" fontId="1" fillId="3" borderId="1" xfId="0" applyNumberFormat="1" applyFont="1" applyFill="1" applyBorder="1" applyAlignment="1">
      <alignment vertical="center"/>
    </xf>
    <xf numFmtId="0" fontId="0" fillId="0" borderId="1" xfId="0" applyFont="1" applyFill="1" applyBorder="1" applyAlignment="1">
      <alignment vertical="center"/>
    </xf>
    <xf numFmtId="2" fontId="0" fillId="3" borderId="1" xfId="0" applyNumberFormat="1" applyFont="1" applyFill="1" applyBorder="1" applyAlignment="1">
      <alignment vertical="center"/>
    </xf>
    <xf numFmtId="2" fontId="1" fillId="3" borderId="1" xfId="0" applyNumberFormat="1" applyFont="1" applyFill="1" applyBorder="1" applyAlignment="1">
      <alignment vertical="center" wrapText="1"/>
    </xf>
    <xf numFmtId="2" fontId="0" fillId="0" borderId="1" xfId="0" applyNumberFormat="1" applyFont="1" applyFill="1" applyBorder="1" applyAlignment="1">
      <alignment vertical="center"/>
    </xf>
    <xf numFmtId="2" fontId="4" fillId="5" borderId="1" xfId="0" applyNumberFormat="1" applyFont="1" applyFill="1" applyBorder="1" applyAlignment="1">
      <alignment horizontal="center" vertical="center" wrapText="1"/>
    </xf>
    <xf numFmtId="0" fontId="4" fillId="5" borderId="1" xfId="0" applyFont="1" applyFill="1" applyBorder="1" applyAlignment="1">
      <alignment vertical="center" wrapText="1"/>
    </xf>
    <xf numFmtId="0" fontId="5" fillId="7" borderId="1" xfId="0" applyFont="1" applyFill="1" applyBorder="1" applyAlignment="1">
      <alignment vertical="center" wrapText="1"/>
    </xf>
    <xf numFmtId="2" fontId="5" fillId="7" borderId="1" xfId="1" applyNumberFormat="1" applyFont="1" applyFill="1" applyBorder="1" applyAlignment="1" applyProtection="1">
      <alignment horizontal="right" vertical="center"/>
    </xf>
    <xf numFmtId="49" fontId="2" fillId="2" borderId="0" xfId="0" applyNumberFormat="1" applyFont="1" applyFill="1" applyBorder="1" applyAlignment="1">
      <alignment vertical="center"/>
    </xf>
    <xf numFmtId="49" fontId="1" fillId="3" borderId="1" xfId="0" applyNumberFormat="1" applyFont="1" applyFill="1" applyBorder="1" applyAlignment="1">
      <alignment vertical="center"/>
    </xf>
    <xf numFmtId="49" fontId="0" fillId="3" borderId="1" xfId="0" applyNumberFormat="1" applyFont="1" applyFill="1" applyBorder="1" applyAlignment="1">
      <alignment vertical="center"/>
    </xf>
    <xf numFmtId="49" fontId="0" fillId="0" borderId="1" xfId="0" applyNumberFormat="1" applyFont="1" applyFill="1" applyBorder="1" applyAlignment="1">
      <alignment vertical="center"/>
    </xf>
    <xf numFmtId="49" fontId="0" fillId="4" borderId="1" xfId="0" applyNumberFormat="1" applyFont="1" applyFill="1" applyBorder="1" applyAlignment="1">
      <alignment vertical="center"/>
    </xf>
    <xf numFmtId="49" fontId="0" fillId="7" borderId="1" xfId="0" applyNumberFormat="1" applyFont="1" applyFill="1" applyBorder="1" applyAlignment="1">
      <alignment vertical="center"/>
    </xf>
    <xf numFmtId="49" fontId="0" fillId="0" borderId="0" xfId="0" applyNumberFormat="1" applyFont="1" applyFill="1" applyBorder="1" applyAlignment="1">
      <alignment vertical="center"/>
    </xf>
    <xf numFmtId="1" fontId="1" fillId="3" borderId="1" xfId="0" applyNumberFormat="1" applyFont="1" applyFill="1" applyBorder="1" applyAlignment="1">
      <alignment vertical="center"/>
    </xf>
    <xf numFmtId="1" fontId="1" fillId="3" borderId="1" xfId="0" applyNumberFormat="1" applyFont="1" applyFill="1" applyBorder="1" applyAlignment="1">
      <alignment vertical="center" wrapText="1"/>
    </xf>
    <xf numFmtId="1" fontId="0" fillId="0" borderId="1" xfId="0" applyNumberFormat="1" applyFont="1" applyFill="1" applyBorder="1" applyAlignment="1">
      <alignment vertical="center"/>
    </xf>
    <xf numFmtId="1" fontId="4" fillId="4" borderId="1" xfId="0" applyNumberFormat="1" applyFont="1" applyFill="1" applyBorder="1" applyAlignment="1">
      <alignment horizontal="center" vertical="center" wrapText="1"/>
    </xf>
    <xf numFmtId="1" fontId="4" fillId="5" borderId="1" xfId="0" applyNumberFormat="1" applyFont="1" applyFill="1" applyBorder="1" applyAlignment="1">
      <alignment horizontal="center" vertical="center" wrapText="1"/>
    </xf>
    <xf numFmtId="1" fontId="4" fillId="4" borderId="1" xfId="0" applyNumberFormat="1" applyFont="1" applyFill="1" applyBorder="1" applyAlignment="1">
      <alignment vertical="center" wrapText="1"/>
    </xf>
    <xf numFmtId="1" fontId="4" fillId="6" borderId="1" xfId="0" applyNumberFormat="1" applyFont="1" applyFill="1" applyBorder="1" applyAlignment="1">
      <alignment horizontal="center" vertical="center" wrapText="1"/>
    </xf>
    <xf numFmtId="1" fontId="5" fillId="7" borderId="1" xfId="0" applyNumberFormat="1" applyFont="1" applyFill="1" applyBorder="1" applyAlignment="1">
      <alignment horizontal="right"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4"/>
  <sheetViews>
    <sheetView tabSelected="1" topLeftCell="A198" zoomScale="85" zoomScaleNormal="85" workbookViewId="0">
      <selection activeCell="A204" sqref="A204"/>
    </sheetView>
  </sheetViews>
  <sheetFormatPr baseColWidth="10" defaultRowHeight="15" x14ac:dyDescent="0.25"/>
  <cols>
    <col min="1" max="1" width="154.28515625" style="25" bestFit="1" customWidth="1"/>
    <col min="2" max="2" width="11" style="1" bestFit="1" customWidth="1"/>
    <col min="3" max="3" width="157.5703125" style="1" bestFit="1" customWidth="1"/>
    <col min="4" max="4" width="7.5703125" style="5" bestFit="1" customWidth="1"/>
    <col min="5" max="5" width="7.7109375" style="5" bestFit="1" customWidth="1"/>
    <col min="6" max="6" width="8.7109375" style="5" bestFit="1" customWidth="1"/>
    <col min="7" max="7" width="7.5703125" style="5" bestFit="1" customWidth="1"/>
    <col min="8" max="8" width="7.7109375" style="5" bestFit="1" customWidth="1"/>
    <col min="9" max="9" width="8.7109375" style="5" bestFit="1" customWidth="1"/>
    <col min="10" max="11" width="7.7109375" style="5" bestFit="1" customWidth="1"/>
    <col min="12" max="12" width="8.7109375" style="5" bestFit="1" customWidth="1"/>
    <col min="13" max="13" width="11.42578125" style="1"/>
    <col min="14" max="14" width="52.85546875" style="1" customWidth="1"/>
    <col min="15" max="15" width="11.42578125" style="1" customWidth="1"/>
    <col min="16" max="16384" width="11.42578125" style="1"/>
  </cols>
  <sheetData>
    <row r="1" spans="1:14" x14ac:dyDescent="0.25">
      <c r="A1" s="19" t="s">
        <v>13</v>
      </c>
      <c r="B1" s="2" t="s">
        <v>12</v>
      </c>
      <c r="C1" s="2" t="s">
        <v>14</v>
      </c>
      <c r="D1" s="3" t="s">
        <v>15</v>
      </c>
      <c r="E1" s="3" t="s">
        <v>18</v>
      </c>
      <c r="F1" s="3" t="s">
        <v>19</v>
      </c>
      <c r="G1" s="4" t="s">
        <v>16</v>
      </c>
      <c r="H1" s="3" t="s">
        <v>20</v>
      </c>
      <c r="I1" s="3" t="s">
        <v>21</v>
      </c>
      <c r="J1" s="4" t="s">
        <v>17</v>
      </c>
      <c r="K1" s="3" t="s">
        <v>22</v>
      </c>
      <c r="L1" s="3" t="s">
        <v>23</v>
      </c>
      <c r="N1" s="4" t="s">
        <v>256</v>
      </c>
    </row>
    <row r="2" spans="1:14" x14ac:dyDescent="0.25">
      <c r="A2" s="20" t="s">
        <v>35</v>
      </c>
      <c r="B2" s="26">
        <v>381110</v>
      </c>
      <c r="C2" s="9" t="s">
        <v>0</v>
      </c>
      <c r="D2" s="10">
        <v>5.87</v>
      </c>
      <c r="E2" s="10">
        <v>6.7</v>
      </c>
      <c r="F2" s="10">
        <f>+D2*E2</f>
        <v>39.329000000000001</v>
      </c>
      <c r="G2" s="10">
        <v>0</v>
      </c>
      <c r="H2" s="10">
        <v>6.7</v>
      </c>
      <c r="I2" s="10">
        <f>+G2*H2</f>
        <v>0</v>
      </c>
      <c r="J2" s="10">
        <v>0</v>
      </c>
      <c r="K2" s="10">
        <v>6.7</v>
      </c>
      <c r="L2" s="10">
        <f>+J2*K2</f>
        <v>0</v>
      </c>
      <c r="M2" s="11"/>
      <c r="N2" s="11" t="str">
        <f>CONCATENATE("INSERT INTO soat._tariff_ (type, code, description, uvr1, fcm1, valor1, uvr2, fcm2, valor2, uvr3, fcm3, valor3) values('", TRIM(A2), "', ",TRIM(B2), ", '", TRIM(C2), "', ", TRIM(D2), ", ", TRIM(E2), ", ", TRIM(F2), ", ", TRIM(G2), ", ", TRIM(H2), ", ", TRIM(I2), ", ", TRIM(J2), ", ", TRIM(K2), ", ", TRIM(L2), ");")</f>
        <v>INSERT INTO soat._tariff_ (type, code, description, uvr1, fcm1, valor1, uvr2, fcm2, valor2, uvr3, fcm3, valor3) values('SERVICIOS DE HOTELERÍA Y OTROS - Servicios de Habitación', 381110, 'HABITACIÓN INDIVIDUAL. INSTITUCIONES PRIMER NIVEL', 5.87, 6.7, 39.329, 0, 6.7, 0, 0, 6.7, 0);</v>
      </c>
    </row>
    <row r="3" spans="1:14" x14ac:dyDescent="0.25">
      <c r="A3" s="20" t="s">
        <v>35</v>
      </c>
      <c r="B3" s="26">
        <v>381121</v>
      </c>
      <c r="C3" s="9" t="s">
        <v>1</v>
      </c>
      <c r="D3" s="10">
        <v>5.51</v>
      </c>
      <c r="E3" s="10">
        <v>6.7</v>
      </c>
      <c r="F3" s="10">
        <f t="shared" ref="F3:F14" si="0">+D3*E3</f>
        <v>36.917000000000002</v>
      </c>
      <c r="G3" s="10">
        <v>0</v>
      </c>
      <c r="H3" s="10">
        <v>6.7</v>
      </c>
      <c r="I3" s="10">
        <f t="shared" ref="I3:I14" si="1">+G3*H3</f>
        <v>0</v>
      </c>
      <c r="J3" s="10">
        <v>0</v>
      </c>
      <c r="K3" s="10">
        <v>6.7</v>
      </c>
      <c r="L3" s="10">
        <f t="shared" ref="L3:L14" si="2">+J3*K3</f>
        <v>0</v>
      </c>
      <c r="M3" s="11"/>
      <c r="N3" s="11" t="str">
        <f t="shared" ref="N3:N66" si="3">CONCATENATE("INSERT INTO soat._tariff_ (type, code, description, uvr1, fcm1, valor1, uvr2, fcm2, valor2, uvr3, fcm3, valor3) values('", TRIM(A3), "', ",TRIM(B3), ", '", TRIM(C3), "', ", TRIM(D3), ", ", TRIM(E3), ", ", TRIM(F3), ", ", TRIM(G3), ", ", TRIM(H3), ", ", TRIM(I3), ", ", TRIM(J3), ", ", TRIM(K3), ", ", TRIM(L3), ");")</f>
        <v>INSERT INTO soat._tariff_ (type, code, description, uvr1, fcm1, valor1, uvr2, fcm2, valor2, uvr3, fcm3, valor3) values('SERVICIOS DE HOTELERÍA Y OTROS - Servicios de Habitación', 381121, 'HABITACIÓN DE DOS CAMAS. INSTITUCIONES PRIMER NIVEL', 5.51, 6.7, 36.917, 0, 6.7, 0, 0, 6.7, 0);</v>
      </c>
    </row>
    <row r="4" spans="1:14" x14ac:dyDescent="0.25">
      <c r="A4" s="20" t="s">
        <v>35</v>
      </c>
      <c r="B4" s="26">
        <v>381132</v>
      </c>
      <c r="C4" s="9" t="s">
        <v>2</v>
      </c>
      <c r="D4" s="10">
        <v>4.46</v>
      </c>
      <c r="E4" s="10">
        <v>6.7</v>
      </c>
      <c r="F4" s="10">
        <f t="shared" si="0"/>
        <v>29.882000000000001</v>
      </c>
      <c r="G4" s="10">
        <v>0</v>
      </c>
      <c r="H4" s="10">
        <v>6.7</v>
      </c>
      <c r="I4" s="10">
        <f t="shared" si="1"/>
        <v>0</v>
      </c>
      <c r="J4" s="10">
        <v>0</v>
      </c>
      <c r="K4" s="10">
        <v>6.7</v>
      </c>
      <c r="L4" s="10">
        <f t="shared" si="2"/>
        <v>0</v>
      </c>
      <c r="M4" s="11"/>
      <c r="N4" s="11" t="str">
        <f t="shared" si="3"/>
        <v>INSERT INTO soat._tariff_ (type, code, description, uvr1, fcm1, valor1, uvr2, fcm2, valor2, uvr3, fcm3, valor3) values('SERVICIOS DE HOTELERÍA Y OTROS - Servicios de Habitación', 381132, 'HABITACIÓN TRES CAMAS. INSTITUCIONES PRIMER NIVEL', 4.46, 6.7, 29.882, 0, 6.7, 0, 0, 6.7, 0);</v>
      </c>
    </row>
    <row r="5" spans="1:14" x14ac:dyDescent="0.25">
      <c r="A5" s="20" t="s">
        <v>35</v>
      </c>
      <c r="B5" s="26">
        <v>381143</v>
      </c>
      <c r="C5" s="9" t="s">
        <v>3</v>
      </c>
      <c r="D5" s="10">
        <v>4.0999999999999996</v>
      </c>
      <c r="E5" s="10">
        <v>6.7</v>
      </c>
      <c r="F5" s="10">
        <f t="shared" si="0"/>
        <v>27.47</v>
      </c>
      <c r="G5" s="10">
        <v>0</v>
      </c>
      <c r="H5" s="10">
        <v>6.7</v>
      </c>
      <c r="I5" s="10">
        <f t="shared" si="1"/>
        <v>0</v>
      </c>
      <c r="J5" s="10">
        <v>0</v>
      </c>
      <c r="K5" s="10">
        <v>6.7</v>
      </c>
      <c r="L5" s="10">
        <f t="shared" si="2"/>
        <v>0</v>
      </c>
      <c r="M5" s="11"/>
      <c r="N5" s="11" t="str">
        <f t="shared" si="3"/>
        <v>INSERT INTO soat._tariff_ (type, code, description, uvr1, fcm1, valor1, uvr2, fcm2, valor2, uvr3, fcm3, valor3) values('SERVICIOS DE HOTELERÍA Y OTROS - Servicios de Habitación', 381143, 'HABITACIÓN MÚLTIPLE ( HASTA 4 CAMAS).INSTITUCIONES PRIMER NIVEL', 4.1, 6.7, 27.47, 0, 6.7, 0, 0, 6.7, 0);</v>
      </c>
    </row>
    <row r="6" spans="1:14" x14ac:dyDescent="0.25">
      <c r="A6" s="20" t="s">
        <v>35</v>
      </c>
      <c r="B6" s="26">
        <v>381210</v>
      </c>
      <c r="C6" s="9" t="s">
        <v>4</v>
      </c>
      <c r="D6" s="10">
        <v>0</v>
      </c>
      <c r="E6" s="10">
        <v>6.7</v>
      </c>
      <c r="F6" s="10">
        <f t="shared" si="0"/>
        <v>0</v>
      </c>
      <c r="G6" s="10">
        <v>8.31</v>
      </c>
      <c r="H6" s="10">
        <v>6.7</v>
      </c>
      <c r="I6" s="10">
        <f t="shared" si="1"/>
        <v>55.677000000000007</v>
      </c>
      <c r="J6" s="10">
        <v>0</v>
      </c>
      <c r="K6" s="10">
        <v>6.7</v>
      </c>
      <c r="L6" s="10">
        <f t="shared" si="2"/>
        <v>0</v>
      </c>
      <c r="M6" s="11"/>
      <c r="N6" s="11" t="str">
        <f t="shared" si="3"/>
        <v>INSERT INTO soat._tariff_ (type, code, description, uvr1, fcm1, valor1, uvr2, fcm2, valor2, uvr3, fcm3, valor3) values('SERVICIOS DE HOTELERÍA Y OTROS - Servicios de Habitación', 381210, 'HABITACIÓN INDIVIDUAL. INSTITUCIONES SEGUNDO NIVEL', 0, 6.7, 0, 8.31, 6.7, 55.677, 0, 6.7, 0);</v>
      </c>
    </row>
    <row r="7" spans="1:14" x14ac:dyDescent="0.25">
      <c r="A7" s="20" t="s">
        <v>35</v>
      </c>
      <c r="B7" s="26">
        <v>381221</v>
      </c>
      <c r="C7" s="9" t="s">
        <v>5</v>
      </c>
      <c r="D7" s="10">
        <v>0</v>
      </c>
      <c r="E7" s="10">
        <v>6.7</v>
      </c>
      <c r="F7" s="10">
        <f t="shared" si="0"/>
        <v>0</v>
      </c>
      <c r="G7" s="10">
        <v>7.56</v>
      </c>
      <c r="H7" s="10">
        <v>6.7</v>
      </c>
      <c r="I7" s="10">
        <f t="shared" si="1"/>
        <v>50.652000000000001</v>
      </c>
      <c r="J7" s="10">
        <v>0</v>
      </c>
      <c r="K7" s="10">
        <v>6.7</v>
      </c>
      <c r="L7" s="10">
        <f t="shared" si="2"/>
        <v>0</v>
      </c>
      <c r="M7" s="11"/>
      <c r="N7" s="11" t="str">
        <f t="shared" si="3"/>
        <v>INSERT INTO soat._tariff_ (type, code, description, uvr1, fcm1, valor1, uvr2, fcm2, valor2, uvr3, fcm3, valor3) values('SERVICIOS DE HOTELERÍA Y OTROS - Servicios de Habitación', 381221, 'HABITACIÓN DE DOS CAMAS.INSTITUCIONES SEGUNDO NIVEL', 0, 6.7, 0, 7.56, 6.7, 50.652, 0, 6.7, 0);</v>
      </c>
    </row>
    <row r="8" spans="1:14" x14ac:dyDescent="0.25">
      <c r="A8" s="20" t="s">
        <v>35</v>
      </c>
      <c r="B8" s="26">
        <v>381232</v>
      </c>
      <c r="C8" s="9" t="s">
        <v>6</v>
      </c>
      <c r="D8" s="10">
        <v>0</v>
      </c>
      <c r="E8" s="10">
        <v>6.7</v>
      </c>
      <c r="F8" s="10">
        <f t="shared" si="0"/>
        <v>0</v>
      </c>
      <c r="G8" s="10">
        <v>6.43</v>
      </c>
      <c r="H8" s="10">
        <v>6.7</v>
      </c>
      <c r="I8" s="10">
        <f t="shared" si="1"/>
        <v>43.080999999999996</v>
      </c>
      <c r="J8" s="10">
        <v>0</v>
      </c>
      <c r="K8" s="10">
        <v>6.7</v>
      </c>
      <c r="L8" s="10">
        <f t="shared" si="2"/>
        <v>0</v>
      </c>
      <c r="M8" s="11"/>
      <c r="N8" s="11" t="str">
        <f t="shared" si="3"/>
        <v>INSERT INTO soat._tariff_ (type, code, description, uvr1, fcm1, valor1, uvr2, fcm2, valor2, uvr3, fcm3, valor3) values('SERVICIOS DE HOTELERÍA Y OTROS - Servicios de Habitación', 381232, 'HABITACIÓN TRES CAMAS. INSTITUCIONES SEGUNDO NIVEL', 0, 6.7, 0, 6.43, 6.7, 43.081, 0, 6.7, 0);</v>
      </c>
    </row>
    <row r="9" spans="1:14" x14ac:dyDescent="0.25">
      <c r="A9" s="20" t="s">
        <v>35</v>
      </c>
      <c r="B9" s="26">
        <v>381243</v>
      </c>
      <c r="C9" s="9" t="s">
        <v>7</v>
      </c>
      <c r="D9" s="10">
        <v>0</v>
      </c>
      <c r="E9" s="10">
        <v>6.7</v>
      </c>
      <c r="F9" s="10">
        <f t="shared" si="0"/>
        <v>0</v>
      </c>
      <c r="G9" s="10">
        <v>5.28</v>
      </c>
      <c r="H9" s="10">
        <v>6.7</v>
      </c>
      <c r="I9" s="10">
        <f t="shared" si="1"/>
        <v>35.376000000000005</v>
      </c>
      <c r="J9" s="10">
        <v>0</v>
      </c>
      <c r="K9" s="10">
        <v>6.7</v>
      </c>
      <c r="L9" s="10">
        <f t="shared" si="2"/>
        <v>0</v>
      </c>
      <c r="M9" s="11"/>
      <c r="N9" s="11" t="str">
        <f t="shared" si="3"/>
        <v>INSERT INTO soat._tariff_ (type, code, description, uvr1, fcm1, valor1, uvr2, fcm2, valor2, uvr3, fcm3, valor3) values('SERVICIOS DE HOTELERÍA Y OTROS - Servicios de Habitación', 381243, 'HABITACIÓN MÚLTIPLE (HASTA 4 CAMAS). INSTITUCIONES SEGUNDO NIVEL', 0, 6.7, 0, 5.28, 6.7, 35.376, 0, 6.7, 0);</v>
      </c>
    </row>
    <row r="10" spans="1:14" x14ac:dyDescent="0.25">
      <c r="A10" s="20" t="s">
        <v>35</v>
      </c>
      <c r="B10" s="26">
        <v>381310</v>
      </c>
      <c r="C10" s="9" t="s">
        <v>8</v>
      </c>
      <c r="D10" s="10">
        <v>0</v>
      </c>
      <c r="E10" s="10">
        <v>6.7</v>
      </c>
      <c r="F10" s="10">
        <f t="shared" si="0"/>
        <v>0</v>
      </c>
      <c r="G10" s="10">
        <v>0</v>
      </c>
      <c r="H10" s="10">
        <v>6.7</v>
      </c>
      <c r="I10" s="10">
        <f t="shared" si="1"/>
        <v>0</v>
      </c>
      <c r="J10" s="10">
        <v>12.25</v>
      </c>
      <c r="K10" s="10">
        <v>6.7</v>
      </c>
      <c r="L10" s="10">
        <f t="shared" si="2"/>
        <v>82.075000000000003</v>
      </c>
      <c r="M10" s="11"/>
      <c r="N10" s="11" t="str">
        <f t="shared" si="3"/>
        <v>INSERT INTO soat._tariff_ (type, code, description, uvr1, fcm1, valor1, uvr2, fcm2, valor2, uvr3, fcm3, valor3) values('SERVICIOS DE HOTELERÍA Y OTROS - Servicios de Habitación', 381310, 'HABITACIÓN INDIVIDUAL. INSTITUCIONES TERCER NIVEL', 0, 6.7, 0, 0, 6.7, 0, 12.25, 6.7, 82.075);</v>
      </c>
    </row>
    <row r="11" spans="1:14" x14ac:dyDescent="0.25">
      <c r="A11" s="20" t="s">
        <v>35</v>
      </c>
      <c r="B11" s="26">
        <v>381321</v>
      </c>
      <c r="C11" s="9" t="s">
        <v>9</v>
      </c>
      <c r="D11" s="10">
        <v>0</v>
      </c>
      <c r="E11" s="10">
        <v>6.7</v>
      </c>
      <c r="F11" s="10">
        <f t="shared" si="0"/>
        <v>0</v>
      </c>
      <c r="G11" s="10">
        <v>0</v>
      </c>
      <c r="H11" s="10">
        <v>6.7</v>
      </c>
      <c r="I11" s="10">
        <f t="shared" si="1"/>
        <v>0</v>
      </c>
      <c r="J11" s="10">
        <v>10.48</v>
      </c>
      <c r="K11" s="10">
        <v>6.7</v>
      </c>
      <c r="L11" s="10">
        <f t="shared" si="2"/>
        <v>70.216000000000008</v>
      </c>
      <c r="M11" s="11"/>
      <c r="N11" s="11" t="str">
        <f t="shared" si="3"/>
        <v>INSERT INTO soat._tariff_ (type, code, description, uvr1, fcm1, valor1, uvr2, fcm2, valor2, uvr3, fcm3, valor3) values('SERVICIOS DE HOTELERÍA Y OTROS - Servicios de Habitación', 381321, 'HABITACIÓN DE DOS CAMAS. INSTITUCIONES TERCER NIVEL', 0, 6.7, 0, 0, 6.7, 0, 10.48, 6.7, 70.216);</v>
      </c>
    </row>
    <row r="12" spans="1:14" x14ac:dyDescent="0.25">
      <c r="A12" s="20" t="s">
        <v>35</v>
      </c>
      <c r="B12" s="26">
        <v>381332</v>
      </c>
      <c r="C12" s="9" t="s">
        <v>10</v>
      </c>
      <c r="D12" s="10">
        <v>0</v>
      </c>
      <c r="E12" s="10">
        <v>6.7</v>
      </c>
      <c r="F12" s="10">
        <f t="shared" si="0"/>
        <v>0</v>
      </c>
      <c r="G12" s="10">
        <v>0</v>
      </c>
      <c r="H12" s="10">
        <v>6.7</v>
      </c>
      <c r="I12" s="10">
        <f t="shared" si="1"/>
        <v>0</v>
      </c>
      <c r="J12" s="10">
        <v>8.7100000000000009</v>
      </c>
      <c r="K12" s="10">
        <v>6.7</v>
      </c>
      <c r="L12" s="10">
        <f t="shared" si="2"/>
        <v>58.357000000000006</v>
      </c>
      <c r="M12" s="11"/>
      <c r="N12" s="11" t="str">
        <f t="shared" si="3"/>
        <v>INSERT INTO soat._tariff_ (type, code, description, uvr1, fcm1, valor1, uvr2, fcm2, valor2, uvr3, fcm3, valor3) values('SERVICIOS DE HOTELERÍA Y OTROS - Servicios de Habitación', 381332, 'HABITACIÓN TRES CAMAS. INSTITUCIONES TERCER NIVEL', 0, 6.7, 0, 0, 6.7, 0, 8.71, 6.7, 58.357);</v>
      </c>
    </row>
    <row r="13" spans="1:14" x14ac:dyDescent="0.25">
      <c r="A13" s="20" t="s">
        <v>35</v>
      </c>
      <c r="B13" s="26">
        <v>381343</v>
      </c>
      <c r="C13" s="9" t="s">
        <v>11</v>
      </c>
      <c r="D13" s="10">
        <v>0</v>
      </c>
      <c r="E13" s="10">
        <v>6.7</v>
      </c>
      <c r="F13" s="10">
        <f t="shared" si="0"/>
        <v>0</v>
      </c>
      <c r="G13" s="10">
        <v>0</v>
      </c>
      <c r="H13" s="10">
        <v>6.7</v>
      </c>
      <c r="I13" s="10">
        <f t="shared" si="1"/>
        <v>0</v>
      </c>
      <c r="J13" s="10">
        <v>7.85</v>
      </c>
      <c r="K13" s="10">
        <v>6.7</v>
      </c>
      <c r="L13" s="10">
        <f t="shared" si="2"/>
        <v>52.594999999999999</v>
      </c>
      <c r="M13" s="11"/>
      <c r="N13" s="11" t="str">
        <f t="shared" si="3"/>
        <v>INSERT INTO soat._tariff_ (type, code, description, uvr1, fcm1, valor1, uvr2, fcm2, valor2, uvr3, fcm3, valor3) values('SERVICIOS DE HOTELERÍA Y OTROS - Servicios de Habitación', 381343, 'HABITACIÓN MÚLTIPLE (HASTA 4 CAMAS). INSTITUCIONES TERCER NIVEL', 0, 6.7, 0, 0, 6.7, 0, 7.85, 6.7, 52.595);</v>
      </c>
    </row>
    <row r="14" spans="1:14" x14ac:dyDescent="0.25">
      <c r="A14" s="20" t="s">
        <v>35</v>
      </c>
      <c r="B14" s="26">
        <v>381344</v>
      </c>
      <c r="C14" s="9" t="s">
        <v>255</v>
      </c>
      <c r="D14" s="10">
        <v>0</v>
      </c>
      <c r="E14" s="10">
        <v>6.7</v>
      </c>
      <c r="F14" s="10">
        <f t="shared" si="0"/>
        <v>0</v>
      </c>
      <c r="G14" s="10">
        <v>7.85</v>
      </c>
      <c r="H14" s="10">
        <v>6.7</v>
      </c>
      <c r="I14" s="10">
        <f t="shared" si="1"/>
        <v>52.594999999999999</v>
      </c>
      <c r="J14" s="10">
        <v>7.85</v>
      </c>
      <c r="K14" s="10">
        <v>6.7</v>
      </c>
      <c r="L14" s="10">
        <f t="shared" si="2"/>
        <v>52.594999999999999</v>
      </c>
      <c r="M14" s="11"/>
      <c r="N14" s="11" t="str">
        <f t="shared" si="3"/>
        <v>INSERT INTO soat._tariff_ (type, code, description, uvr1, fcm1, valor1, uvr2, fcm2, valor2, uvr3, fcm3, valor3) values('SERVICIOS DE HOTELERÍA Y OTROS - Servicios de Habitación', 381344, 'CAMA DE ACOMPAÑANTE Y DIETA: exclusivamente en casos en condición crítica, por indicación de médico tratante.', 0, 6.7, 0, 7.85, 6.7, 52.595, 7.85, 6.7, 52.595);</v>
      </c>
    </row>
    <row r="15" spans="1:14" x14ac:dyDescent="0.25">
      <c r="A15" s="21" t="s">
        <v>36</v>
      </c>
      <c r="B15" s="26">
        <v>387401</v>
      </c>
      <c r="C15" s="9" t="s">
        <v>24</v>
      </c>
      <c r="D15" s="10">
        <v>0</v>
      </c>
      <c r="E15" s="10">
        <v>6.7</v>
      </c>
      <c r="F15" s="10">
        <f>+D15*E15</f>
        <v>0</v>
      </c>
      <c r="G15" s="10">
        <v>0</v>
      </c>
      <c r="H15" s="10">
        <v>6.7</v>
      </c>
      <c r="I15" s="10">
        <f>+G15*H15</f>
        <v>0</v>
      </c>
      <c r="J15" s="10">
        <v>1.85</v>
      </c>
      <c r="K15" s="10">
        <v>6.7</v>
      </c>
      <c r="L15" s="10">
        <f>+J15*K15</f>
        <v>12.395000000000001</v>
      </c>
      <c r="M15" s="11"/>
      <c r="N15" s="11" t="str">
        <f t="shared" si="3"/>
        <v>INSERT INTO soat._tariff_ (type, code, description, uvr1, fcm1, valor1, uvr2, fcm2, valor2, uvr3, fcm3, valor3) values('SERVICIOS DE HOTELERÍA Y OTROS - Cuidado y Manejo Diario', 387401, 'CUIDADO Y MANEJO DIARIO. INSTITUCIONES DE TERCER NIVEL', 0, 6.7, 0, 0, 6.7, 0, 1.85, 6.7, 12.395);</v>
      </c>
    </row>
    <row r="16" spans="1:14" x14ac:dyDescent="0.25">
      <c r="A16" s="21" t="s">
        <v>36</v>
      </c>
      <c r="B16" s="26">
        <v>387452</v>
      </c>
      <c r="C16" s="9" t="s">
        <v>25</v>
      </c>
      <c r="D16" s="10">
        <v>0</v>
      </c>
      <c r="E16" s="10">
        <v>6.7</v>
      </c>
      <c r="F16" s="10">
        <f t="shared" ref="F16:F17" si="4">+D16*E16</f>
        <v>0</v>
      </c>
      <c r="G16" s="10">
        <v>1.33</v>
      </c>
      <c r="H16" s="10">
        <v>6.7</v>
      </c>
      <c r="I16" s="10">
        <f t="shared" ref="I16:I17" si="5">+G16*H16</f>
        <v>8.9110000000000014</v>
      </c>
      <c r="J16" s="10">
        <v>0</v>
      </c>
      <c r="K16" s="10">
        <v>6.7</v>
      </c>
      <c r="L16" s="10">
        <f t="shared" ref="L16:L17" si="6">+J16*K16</f>
        <v>0</v>
      </c>
      <c r="M16" s="11"/>
      <c r="N16" s="11" t="str">
        <f t="shared" si="3"/>
        <v>INSERT INTO soat._tariff_ (type, code, description, uvr1, fcm1, valor1, uvr2, fcm2, valor2, uvr3, fcm3, valor3) values('SERVICIOS DE HOTELERÍA Y OTROS - Cuidado y Manejo Diario', 387452, 'CUIDADO Y MANEJO DIARIO. INSTITUCIONES DE SEGUNDO NIVEL', 0, 6.7, 0, 1.33, 6.7, 8.911, 0, 6.7, 0);</v>
      </c>
    </row>
    <row r="17" spans="1:14" x14ac:dyDescent="0.25">
      <c r="A17" s="21" t="s">
        <v>36</v>
      </c>
      <c r="B17" s="26">
        <v>387503</v>
      </c>
      <c r="C17" s="9" t="s">
        <v>26</v>
      </c>
      <c r="D17" s="10">
        <v>0.92</v>
      </c>
      <c r="E17" s="10">
        <v>6.7</v>
      </c>
      <c r="F17" s="10">
        <f t="shared" si="4"/>
        <v>6.1640000000000006</v>
      </c>
      <c r="G17" s="10">
        <v>0</v>
      </c>
      <c r="H17" s="10">
        <v>6.7</v>
      </c>
      <c r="I17" s="10">
        <f t="shared" si="5"/>
        <v>0</v>
      </c>
      <c r="J17" s="10">
        <v>0</v>
      </c>
      <c r="K17" s="10">
        <v>6.7</v>
      </c>
      <c r="L17" s="10">
        <f t="shared" si="6"/>
        <v>0</v>
      </c>
      <c r="M17" s="11"/>
      <c r="N17" s="11" t="str">
        <f t="shared" si="3"/>
        <v>INSERT INTO soat._tariff_ (type, code, description, uvr1, fcm1, valor1, uvr2, fcm2, valor2, uvr3, fcm3, valor3) values('SERVICIOS DE HOTELERÍA Y OTROS - Cuidado y Manejo Diario', 387503, 'CUIDADO Y MANEJO DIARIO. INSTITUCIONES DE PRIMER NIVEL', 0.92, 6.7, 6.164, 0, 6.7, 0, 0, 6.7, 0);</v>
      </c>
    </row>
    <row r="18" spans="1:14" x14ac:dyDescent="0.25">
      <c r="A18" s="21" t="s">
        <v>37</v>
      </c>
      <c r="B18" s="26">
        <v>382110</v>
      </c>
      <c r="C18" s="9" t="s">
        <v>27</v>
      </c>
      <c r="D18" s="10">
        <v>0.34</v>
      </c>
      <c r="E18" s="10">
        <v>6.7</v>
      </c>
      <c r="F18" s="10">
        <f>+D18*E18</f>
        <v>2.278</v>
      </c>
      <c r="G18" s="10">
        <v>0.34</v>
      </c>
      <c r="H18" s="10">
        <v>6.7</v>
      </c>
      <c r="I18" s="10">
        <f>+G18*H18</f>
        <v>2.278</v>
      </c>
      <c r="J18" s="10">
        <v>0</v>
      </c>
      <c r="K18" s="10">
        <v>6.7</v>
      </c>
      <c r="L18" s="10">
        <f>+J18*K18</f>
        <v>0</v>
      </c>
      <c r="M18" s="11"/>
      <c r="N18" s="11" t="str">
        <f t="shared" si="3"/>
        <v>INSERT INTO soat._tariff_ (type, code, description, uvr1, fcm1, valor1, uvr2, fcm2, valor2, uvr3, fcm3, valor3) values('SERVICIOS DE HOTELERÍA Y OTROS - Dieta Hospitalaria', 382110, 'DESAYUNO. INSTITUCIONES DE PRIMER Y SEGUNDO NIVEL', 0.34, 6.7, 2.278, 0.34, 6.7, 2.278, 0, 6.7, 0);</v>
      </c>
    </row>
    <row r="19" spans="1:14" x14ac:dyDescent="0.25">
      <c r="A19" s="21" t="s">
        <v>37</v>
      </c>
      <c r="B19" s="26">
        <v>382121</v>
      </c>
      <c r="C19" s="9" t="s">
        <v>28</v>
      </c>
      <c r="D19" s="10">
        <v>0.68</v>
      </c>
      <c r="E19" s="10">
        <v>6.7</v>
      </c>
      <c r="F19" s="10">
        <f t="shared" ref="F19:F25" si="7">+D19*E19</f>
        <v>4.556</v>
      </c>
      <c r="G19" s="10">
        <v>0.68</v>
      </c>
      <c r="H19" s="10">
        <v>6.7</v>
      </c>
      <c r="I19" s="10">
        <f t="shared" ref="I19:I25" si="8">+G19*H19</f>
        <v>4.556</v>
      </c>
      <c r="J19" s="10">
        <v>0</v>
      </c>
      <c r="K19" s="10">
        <v>6.7</v>
      </c>
      <c r="L19" s="10">
        <f t="shared" ref="L19:L25" si="9">+J19*K19</f>
        <v>0</v>
      </c>
      <c r="M19" s="11"/>
      <c r="N19" s="11" t="str">
        <f t="shared" si="3"/>
        <v>INSERT INTO soat._tariff_ (type, code, description, uvr1, fcm1, valor1, uvr2, fcm2, valor2, uvr3, fcm3, valor3) values('SERVICIOS DE HOTELERÍA Y OTROS - Dieta Hospitalaria', 382121, 'ALMUERZO. INSTITUCIONES DE PRIMER Y SEGUNDO NIVEL', 0.68, 6.7, 4.556, 0.68, 6.7, 4.556, 0, 6.7, 0);</v>
      </c>
    </row>
    <row r="20" spans="1:14" x14ac:dyDescent="0.25">
      <c r="A20" s="21" t="s">
        <v>37</v>
      </c>
      <c r="B20" s="26">
        <v>382132</v>
      </c>
      <c r="C20" s="9" t="s">
        <v>29</v>
      </c>
      <c r="D20" s="10">
        <v>0.68</v>
      </c>
      <c r="E20" s="10">
        <v>6.7</v>
      </c>
      <c r="F20" s="10">
        <f t="shared" si="7"/>
        <v>4.556</v>
      </c>
      <c r="G20" s="10">
        <v>0.68</v>
      </c>
      <c r="H20" s="10">
        <v>6.7</v>
      </c>
      <c r="I20" s="10">
        <f t="shared" si="8"/>
        <v>4.556</v>
      </c>
      <c r="J20" s="10">
        <v>0</v>
      </c>
      <c r="K20" s="10">
        <v>6.7</v>
      </c>
      <c r="L20" s="10">
        <f t="shared" si="9"/>
        <v>0</v>
      </c>
      <c r="M20" s="11"/>
      <c r="N20" s="11" t="str">
        <f t="shared" si="3"/>
        <v>INSERT INTO soat._tariff_ (type, code, description, uvr1, fcm1, valor1, uvr2, fcm2, valor2, uvr3, fcm3, valor3) values('SERVICIOS DE HOTELERÍA Y OTROS - Dieta Hospitalaria', 382132, 'MERIENDA. INSTITUCIONES DE PRIMER Y SEGUNDO NIVEL', 0.68, 6.7, 4.556, 0.68, 6.7, 4.556, 0, 6.7, 0);</v>
      </c>
    </row>
    <row r="21" spans="1:14" x14ac:dyDescent="0.25">
      <c r="A21" s="21" t="s">
        <v>37</v>
      </c>
      <c r="B21" s="26">
        <v>382143</v>
      </c>
      <c r="C21" s="9" t="s">
        <v>30</v>
      </c>
      <c r="D21" s="10">
        <v>7.0000000000000007E-2</v>
      </c>
      <c r="E21" s="10">
        <v>6.7</v>
      </c>
      <c r="F21" s="10">
        <f t="shared" si="7"/>
        <v>0.46900000000000008</v>
      </c>
      <c r="G21" s="10">
        <v>7.0000000000000007E-2</v>
      </c>
      <c r="H21" s="10">
        <v>6.7</v>
      </c>
      <c r="I21" s="10">
        <f t="shared" si="8"/>
        <v>0.46900000000000008</v>
      </c>
      <c r="J21" s="10">
        <v>0</v>
      </c>
      <c r="K21" s="10">
        <v>6.7</v>
      </c>
      <c r="L21" s="10">
        <f t="shared" si="9"/>
        <v>0</v>
      </c>
      <c r="M21" s="11"/>
      <c r="N21" s="11" t="str">
        <f t="shared" si="3"/>
        <v>INSERT INTO soat._tariff_ (type, code, description, uvr1, fcm1, valor1, uvr2, fcm2, valor2, uvr3, fcm3, valor3) values('SERVICIOS DE HOTELERÍA Y OTROS - Dieta Hospitalaria', 382143, 'REFRIGERIOS* SE RECONOCE DOS REFRIGERIOS DIARIOS. INSTITUCIONES DE PRIMER Y SEGUNDO NIVEL', 0.07, 6.7, 0.469, 0.07, 6.7, 0.469, 0, 6.7, 0);</v>
      </c>
    </row>
    <row r="22" spans="1:14" x14ac:dyDescent="0.25">
      <c r="A22" s="21" t="s">
        <v>37</v>
      </c>
      <c r="B22" s="26">
        <v>382210</v>
      </c>
      <c r="C22" s="9" t="s">
        <v>31</v>
      </c>
      <c r="D22" s="10">
        <v>0</v>
      </c>
      <c r="E22" s="10">
        <v>6.7</v>
      </c>
      <c r="F22" s="10">
        <f t="shared" si="7"/>
        <v>0</v>
      </c>
      <c r="G22" s="10">
        <v>0</v>
      </c>
      <c r="H22" s="10">
        <v>6.7</v>
      </c>
      <c r="I22" s="10">
        <f t="shared" si="8"/>
        <v>0</v>
      </c>
      <c r="J22" s="10">
        <v>0.44</v>
      </c>
      <c r="K22" s="10">
        <v>6.7</v>
      </c>
      <c r="L22" s="10">
        <f t="shared" si="9"/>
        <v>2.948</v>
      </c>
      <c r="M22" s="11"/>
      <c r="N22" s="11" t="str">
        <f t="shared" si="3"/>
        <v>INSERT INTO soat._tariff_ (type, code, description, uvr1, fcm1, valor1, uvr2, fcm2, valor2, uvr3, fcm3, valor3) values('SERVICIOS DE HOTELERÍA Y OTROS - Dieta Hospitalaria', 382210, 'DESAYUNO. INSTITUCIONES TERCER NIVEL', 0, 6.7, 0, 0, 6.7, 0, 0.44, 6.7, 2.948);</v>
      </c>
    </row>
    <row r="23" spans="1:14" x14ac:dyDescent="0.25">
      <c r="A23" s="21" t="s">
        <v>37</v>
      </c>
      <c r="B23" s="26">
        <v>382221</v>
      </c>
      <c r="C23" s="9" t="s">
        <v>32</v>
      </c>
      <c r="D23" s="10">
        <v>0</v>
      </c>
      <c r="E23" s="10">
        <v>6.7</v>
      </c>
      <c r="F23" s="10">
        <f t="shared" si="7"/>
        <v>0</v>
      </c>
      <c r="G23" s="10">
        <v>0</v>
      </c>
      <c r="H23" s="10">
        <v>6.7</v>
      </c>
      <c r="I23" s="10">
        <f t="shared" si="8"/>
        <v>0</v>
      </c>
      <c r="J23" s="10">
        <v>0.88</v>
      </c>
      <c r="K23" s="10">
        <v>6.7</v>
      </c>
      <c r="L23" s="10">
        <f t="shared" si="9"/>
        <v>5.8959999999999999</v>
      </c>
      <c r="M23" s="11"/>
      <c r="N23" s="11" t="str">
        <f t="shared" si="3"/>
        <v>INSERT INTO soat._tariff_ (type, code, description, uvr1, fcm1, valor1, uvr2, fcm2, valor2, uvr3, fcm3, valor3) values('SERVICIOS DE HOTELERÍA Y OTROS - Dieta Hospitalaria', 382221, 'ALMUERZO. INSTITUCIONES TERCER NIVEL', 0, 6.7, 0, 0, 6.7, 0, 0.88, 6.7, 5.896);</v>
      </c>
    </row>
    <row r="24" spans="1:14" x14ac:dyDescent="0.25">
      <c r="A24" s="21" t="s">
        <v>37</v>
      </c>
      <c r="B24" s="26">
        <v>382232</v>
      </c>
      <c r="C24" s="9" t="s">
        <v>33</v>
      </c>
      <c r="D24" s="10">
        <v>0</v>
      </c>
      <c r="E24" s="10">
        <v>6.7</v>
      </c>
      <c r="F24" s="10">
        <f t="shared" si="7"/>
        <v>0</v>
      </c>
      <c r="G24" s="10">
        <v>0</v>
      </c>
      <c r="H24" s="10">
        <v>6.7</v>
      </c>
      <c r="I24" s="10">
        <f t="shared" si="8"/>
        <v>0</v>
      </c>
      <c r="J24" s="10">
        <v>0.88</v>
      </c>
      <c r="K24" s="10">
        <v>6.7</v>
      </c>
      <c r="L24" s="10">
        <f t="shared" si="9"/>
        <v>5.8959999999999999</v>
      </c>
      <c r="M24" s="11"/>
      <c r="N24" s="11" t="str">
        <f t="shared" si="3"/>
        <v>INSERT INTO soat._tariff_ (type, code, description, uvr1, fcm1, valor1, uvr2, fcm2, valor2, uvr3, fcm3, valor3) values('SERVICIOS DE HOTELERÍA Y OTROS - Dieta Hospitalaria', 382232, 'MERIENDA. INSTITUCIONES TERCER NIVEL', 0, 6.7, 0, 0, 6.7, 0, 0.88, 6.7, 5.896);</v>
      </c>
    </row>
    <row r="25" spans="1:14" x14ac:dyDescent="0.25">
      <c r="A25" s="21" t="s">
        <v>37</v>
      </c>
      <c r="B25" s="26">
        <v>382243</v>
      </c>
      <c r="C25" s="9" t="s">
        <v>34</v>
      </c>
      <c r="D25" s="10">
        <v>0</v>
      </c>
      <c r="E25" s="10">
        <v>6.7</v>
      </c>
      <c r="F25" s="10">
        <f t="shared" si="7"/>
        <v>0</v>
      </c>
      <c r="G25" s="10">
        <v>0</v>
      </c>
      <c r="H25" s="10">
        <v>6.7</v>
      </c>
      <c r="I25" s="10">
        <f t="shared" si="8"/>
        <v>0</v>
      </c>
      <c r="J25" s="10">
        <v>0.08</v>
      </c>
      <c r="K25" s="10">
        <v>6.7</v>
      </c>
      <c r="L25" s="10">
        <f t="shared" si="9"/>
        <v>0.53600000000000003</v>
      </c>
      <c r="M25" s="11"/>
      <c r="N25" s="11" t="str">
        <f t="shared" si="3"/>
        <v>INSERT INTO soat._tariff_ (type, code, description, uvr1, fcm1, valor1, uvr2, fcm2, valor2, uvr3, fcm3, valor3) values('SERVICIOS DE HOTELERÍA Y OTROS - Dieta Hospitalaria', 382243, 'REFRIGERIOS* SE RECONOCE DOS REFRIGERIOS DIARIOS. INSTITUCIONES TERCER NIVEL', 0, 6.7, 0, 0, 6.7, 0, 0.08, 6.7, 0.536);</v>
      </c>
    </row>
    <row r="26" spans="1:14" x14ac:dyDescent="0.25">
      <c r="A26" s="21" t="s">
        <v>38</v>
      </c>
      <c r="B26" s="26">
        <v>383110</v>
      </c>
      <c r="C26" s="9" t="s">
        <v>39</v>
      </c>
      <c r="D26" s="10">
        <v>0</v>
      </c>
      <c r="E26" s="10">
        <v>6.7</v>
      </c>
      <c r="F26" s="10">
        <f t="shared" ref="F26:F33" si="10">+D26*E26</f>
        <v>0</v>
      </c>
      <c r="G26" s="10">
        <v>0</v>
      </c>
      <c r="H26" s="10">
        <v>6.7</v>
      </c>
      <c r="I26" s="10">
        <f t="shared" ref="I26:I33" si="11">+G26*H26</f>
        <v>0</v>
      </c>
      <c r="J26" s="10">
        <v>11.39</v>
      </c>
      <c r="K26" s="10">
        <v>6.7</v>
      </c>
      <c r="L26" s="10">
        <f t="shared" ref="L26:L33" si="12">+J26*K26</f>
        <v>76.313000000000002</v>
      </c>
      <c r="M26" s="11"/>
      <c r="N26" s="11" t="str">
        <f t="shared" si="3"/>
        <v>INSERT INTO soat._tariff_ (type, code, description, uvr1, fcm1, valor1, uvr2, fcm2, valor2, uvr3, fcm3, valor3) values('USO DE SALAS - UNIDAD DE TRANSPORTE', 383110, 'SALA ESPECIAL INSTITUCIONES DE TERCER NIVEL', 0, 6.7, 0, 0, 6.7, 0, 11.39, 6.7, 76.313);</v>
      </c>
    </row>
    <row r="27" spans="1:14" x14ac:dyDescent="0.25">
      <c r="A27" s="21" t="s">
        <v>40</v>
      </c>
      <c r="B27" s="26">
        <v>383210</v>
      </c>
      <c r="C27" s="9" t="s">
        <v>41</v>
      </c>
      <c r="D27" s="10">
        <v>0</v>
      </c>
      <c r="E27" s="10">
        <v>6.7</v>
      </c>
      <c r="F27" s="10">
        <f t="shared" si="10"/>
        <v>0</v>
      </c>
      <c r="G27" s="10">
        <v>30.58</v>
      </c>
      <c r="H27" s="10">
        <v>6.7</v>
      </c>
      <c r="I27" s="10">
        <f t="shared" si="11"/>
        <v>204.886</v>
      </c>
      <c r="J27" s="10">
        <v>0</v>
      </c>
      <c r="K27" s="10">
        <v>6.7</v>
      </c>
      <c r="L27" s="12">
        <f t="shared" si="12"/>
        <v>0</v>
      </c>
      <c r="M27" s="11"/>
      <c r="N27" s="11" t="str">
        <f t="shared" si="3"/>
        <v>INSERT INTO soat._tariff_ (type, code, description, uvr1, fcm1, valor1, uvr2, fcm2, valor2, uvr3, fcm3, valor3) values('USO DE SALAS - UNIDAD DE CIUDADOS INTENSIVOS', 383210, 'CUIDADOS INTENSIVOS DE ADULTOS Y NINOS/NEONATOLOGÍA INSTITUCIONES DE SEGUNDO NIVEL', 0, 6.7, 0, 30.58, 6.7, 204.886, 0, 6.7, 0);</v>
      </c>
    </row>
    <row r="28" spans="1:14" x14ac:dyDescent="0.25">
      <c r="A28" s="21" t="s">
        <v>40</v>
      </c>
      <c r="B28" s="26">
        <v>383221</v>
      </c>
      <c r="C28" s="9" t="s">
        <v>42</v>
      </c>
      <c r="D28" s="10">
        <v>0</v>
      </c>
      <c r="E28" s="10">
        <v>6.7</v>
      </c>
      <c r="F28" s="10">
        <f t="shared" si="10"/>
        <v>0</v>
      </c>
      <c r="G28" s="10">
        <v>0</v>
      </c>
      <c r="H28" s="10">
        <v>6.7</v>
      </c>
      <c r="I28" s="10">
        <f t="shared" si="11"/>
        <v>0</v>
      </c>
      <c r="J28" s="10">
        <v>38.22</v>
      </c>
      <c r="K28" s="10">
        <v>6.7</v>
      </c>
      <c r="L28" s="10">
        <f t="shared" si="12"/>
        <v>256.07400000000001</v>
      </c>
      <c r="M28" s="11"/>
      <c r="N28" s="11" t="str">
        <f t="shared" si="3"/>
        <v>INSERT INTO soat._tariff_ (type, code, description, uvr1, fcm1, valor1, uvr2, fcm2, valor2, uvr3, fcm3, valor3) values('USO DE SALAS - UNIDAD DE CIUDADOS INTENSIVOS', 383221, 'CUIDADOS INTENSIVOS DE ADULTOS Y NINOS/NEONATOLOGÍA, INSTITUCIONES DE TERCER NIVEL', 0, 6.7, 0, 0, 6.7, 0, 38.22, 6.7, 256.074);</v>
      </c>
    </row>
    <row r="29" spans="1:14" x14ac:dyDescent="0.25">
      <c r="A29" s="21" t="s">
        <v>43</v>
      </c>
      <c r="B29" s="26">
        <v>383310</v>
      </c>
      <c r="C29" s="9" t="s">
        <v>44</v>
      </c>
      <c r="D29" s="10">
        <v>0</v>
      </c>
      <c r="E29" s="10">
        <v>6.7</v>
      </c>
      <c r="F29" s="10">
        <f t="shared" si="10"/>
        <v>0</v>
      </c>
      <c r="G29" s="10">
        <v>18.18</v>
      </c>
      <c r="H29" s="10">
        <v>6.7</v>
      </c>
      <c r="I29" s="10">
        <f t="shared" si="11"/>
        <v>121.806</v>
      </c>
      <c r="J29" s="10">
        <v>0</v>
      </c>
      <c r="K29" s="10">
        <v>6.7</v>
      </c>
      <c r="L29" s="10">
        <f t="shared" si="12"/>
        <v>0</v>
      </c>
      <c r="M29" s="11"/>
      <c r="N29" s="11" t="str">
        <f t="shared" si="3"/>
        <v>INSERT INTO soat._tariff_ (type, code, description, uvr1, fcm1, valor1, uvr2, fcm2, valor2, uvr3, fcm3, valor3) values('USO DE SALAS - UNIDAD DE CIUDADOS INTERMEDIOS', 383310, 'SALA ESPECIAL, ADULTOS Y NINOS; INCLUYE ATENCIÓN EN INCUBADORA DE RECIÉN NACIDOS. INSTITUCIONES DE SEGUNDO NIVEL', 0, 6.7, 0, 18.18, 6.7, 121.806, 0, 6.7, 0);</v>
      </c>
    </row>
    <row r="30" spans="1:14" x14ac:dyDescent="0.25">
      <c r="A30" s="21" t="s">
        <v>43</v>
      </c>
      <c r="B30" s="26">
        <v>383320</v>
      </c>
      <c r="C30" s="9" t="s">
        <v>45</v>
      </c>
      <c r="D30" s="10">
        <v>0</v>
      </c>
      <c r="E30" s="10">
        <v>6.7</v>
      </c>
      <c r="F30" s="10">
        <f t="shared" si="10"/>
        <v>0</v>
      </c>
      <c r="G30" s="10">
        <v>0</v>
      </c>
      <c r="H30" s="10">
        <v>6.7</v>
      </c>
      <c r="I30" s="10">
        <f t="shared" si="11"/>
        <v>0</v>
      </c>
      <c r="J30" s="10">
        <v>22.73</v>
      </c>
      <c r="K30" s="10">
        <v>6.7</v>
      </c>
      <c r="L30" s="10">
        <f t="shared" si="12"/>
        <v>152.291</v>
      </c>
      <c r="M30" s="11"/>
      <c r="N30" s="11" t="str">
        <f t="shared" si="3"/>
        <v>INSERT INTO soat._tariff_ (type, code, description, uvr1, fcm1, valor1, uvr2, fcm2, valor2, uvr3, fcm3, valor3) values('USO DE SALAS - UNIDAD DE CIUDADOS INTERMEDIOS', 383320, 'SALA ESPECIAL, ADULTOS Y NINOS; INCLUYE ATENCIÓN EN INCUBADORA DE RECIÉN NACIDOS. INSTITUCIONES DE TERCER NIVEL', 0, 6.7, 0, 0, 6.7, 0, 22.73, 6.7, 152.291);</v>
      </c>
    </row>
    <row r="31" spans="1:14" x14ac:dyDescent="0.25">
      <c r="A31" s="21" t="s">
        <v>46</v>
      </c>
      <c r="B31" s="26">
        <v>383410</v>
      </c>
      <c r="C31" s="9" t="s">
        <v>47</v>
      </c>
      <c r="D31" s="10">
        <v>0</v>
      </c>
      <c r="E31" s="10">
        <v>6.7</v>
      </c>
      <c r="F31" s="10">
        <f t="shared" si="10"/>
        <v>0</v>
      </c>
      <c r="G31" s="10">
        <v>26.74</v>
      </c>
      <c r="H31" s="10">
        <v>6.7</v>
      </c>
      <c r="I31" s="10">
        <f t="shared" si="11"/>
        <v>179.15799999999999</v>
      </c>
      <c r="J31" s="10">
        <v>26.74</v>
      </c>
      <c r="K31" s="10">
        <v>6.7</v>
      </c>
      <c r="L31" s="10">
        <f t="shared" si="12"/>
        <v>179.15799999999999</v>
      </c>
      <c r="M31" s="11"/>
      <c r="N31" s="11" t="str">
        <f t="shared" si="3"/>
        <v>INSERT INTO soat._tariff_ (type, code, description, uvr1, fcm1, valor1, uvr2, fcm2, valor2, uvr3, fcm3, valor3) values('USO DE SALAS - UNIDAD DE QUEMADOS', 383410, 'CUIDADO INTERMEDIO. INSTITUCIONES DE SEGUNDO Y TERCER NIVEL', 0, 6.7, 0, 26.74, 6.7, 179.158, 26.74, 6.7, 179.158);</v>
      </c>
    </row>
    <row r="32" spans="1:14" x14ac:dyDescent="0.25">
      <c r="A32" s="21" t="s">
        <v>46</v>
      </c>
      <c r="B32" s="26">
        <v>383421</v>
      </c>
      <c r="C32" s="9" t="s">
        <v>48</v>
      </c>
      <c r="D32" s="10">
        <v>0</v>
      </c>
      <c r="E32" s="10">
        <v>6.7</v>
      </c>
      <c r="F32" s="10">
        <f t="shared" si="10"/>
        <v>0</v>
      </c>
      <c r="G32" s="10">
        <v>38.22</v>
      </c>
      <c r="H32" s="10">
        <v>6.7</v>
      </c>
      <c r="I32" s="10">
        <f t="shared" si="11"/>
        <v>256.07400000000001</v>
      </c>
      <c r="J32" s="10">
        <v>38.22</v>
      </c>
      <c r="K32" s="10">
        <v>6.7</v>
      </c>
      <c r="L32" s="10">
        <f t="shared" si="12"/>
        <v>256.07400000000001</v>
      </c>
      <c r="M32" s="11"/>
      <c r="N32" s="11" t="str">
        <f t="shared" si="3"/>
        <v>INSERT INTO soat._tariff_ (type, code, description, uvr1, fcm1, valor1, uvr2, fcm2, valor2, uvr3, fcm3, valor3) values('USO DE SALAS - UNIDAD DE QUEMADOS', 383421, 'CUIDADO INTENSIVO. INSTITUCIONES DE SEGUNDO Y TERCER NIVEL', 0, 6.7, 0, 38.22, 6.7, 256.074, 38.22, 6.7, 256.074);</v>
      </c>
    </row>
    <row r="33" spans="1:14" x14ac:dyDescent="0.25">
      <c r="A33" s="21" t="s">
        <v>49</v>
      </c>
      <c r="B33" s="26">
        <v>383710</v>
      </c>
      <c r="C33" s="9" t="s">
        <v>50</v>
      </c>
      <c r="D33" s="10">
        <v>2.2599999999999998</v>
      </c>
      <c r="E33" s="10">
        <v>6.7</v>
      </c>
      <c r="F33" s="10">
        <f t="shared" si="10"/>
        <v>15.141999999999999</v>
      </c>
      <c r="G33" s="10">
        <v>0</v>
      </c>
      <c r="H33" s="10">
        <v>6.7</v>
      </c>
      <c r="I33" s="10">
        <f t="shared" si="11"/>
        <v>0</v>
      </c>
      <c r="J33" s="10">
        <v>0</v>
      </c>
      <c r="K33" s="10">
        <v>6.7</v>
      </c>
      <c r="L33" s="10">
        <f t="shared" si="12"/>
        <v>0</v>
      </c>
      <c r="M33" s="11"/>
      <c r="N33" s="11" t="str">
        <f t="shared" si="3"/>
        <v>INSERT INTO soat._tariff_ (type, code, description, uvr1, fcm1, valor1, uvr2, fcm2, valor2, uvr3, fcm3, valor3) values('USO DE SALAS - Cubículo de Urgencias / Emergencias', 383710, 'CUBÍCULO DE EMERGENCIA INSTITUCIONES DE PRIMER NIVEL', 2.26, 6.7, 15.142, 0, 6.7, 0, 0, 6.7, 0);</v>
      </c>
    </row>
    <row r="34" spans="1:14" x14ac:dyDescent="0.25">
      <c r="A34" s="21" t="s">
        <v>49</v>
      </c>
      <c r="B34" s="26">
        <v>383721</v>
      </c>
      <c r="C34" s="9" t="s">
        <v>51</v>
      </c>
      <c r="D34" s="10">
        <v>0</v>
      </c>
      <c r="E34" s="10">
        <v>6.7</v>
      </c>
      <c r="F34" s="10">
        <f t="shared" ref="F34:F35" si="13">+D34*E34</f>
        <v>0</v>
      </c>
      <c r="G34" s="10">
        <v>2.83</v>
      </c>
      <c r="H34" s="10">
        <v>6.7</v>
      </c>
      <c r="I34" s="10">
        <f t="shared" ref="I34:I35" si="14">+G34*H34</f>
        <v>18.961000000000002</v>
      </c>
      <c r="J34" s="10">
        <v>0</v>
      </c>
      <c r="K34" s="10">
        <v>6.7</v>
      </c>
      <c r="L34" s="10">
        <f t="shared" ref="L34:L35" si="15">+J34*K34</f>
        <v>0</v>
      </c>
      <c r="M34" s="11"/>
      <c r="N34" s="11" t="str">
        <f t="shared" si="3"/>
        <v>INSERT INTO soat._tariff_ (type, code, description, uvr1, fcm1, valor1, uvr2, fcm2, valor2, uvr3, fcm3, valor3) values('USO DE SALAS - Cubículo de Urgencias / Emergencias', 383721, 'CUBÍCULO DE EMERGENCIA. INSTITUCIONES DE SEGUNDO NIVEL', 0, 6.7, 0, 2.83, 6.7, 18.961, 0, 6.7, 0);</v>
      </c>
    </row>
    <row r="35" spans="1:14" x14ac:dyDescent="0.25">
      <c r="A35" s="21" t="s">
        <v>49</v>
      </c>
      <c r="B35" s="26">
        <v>383733</v>
      </c>
      <c r="C35" s="9" t="s">
        <v>52</v>
      </c>
      <c r="D35" s="10">
        <v>0</v>
      </c>
      <c r="E35" s="10">
        <v>6.7</v>
      </c>
      <c r="F35" s="10">
        <f t="shared" si="13"/>
        <v>0</v>
      </c>
      <c r="G35" s="10">
        <v>0</v>
      </c>
      <c r="H35" s="10">
        <v>6.7</v>
      </c>
      <c r="I35" s="10">
        <f t="shared" si="14"/>
        <v>0</v>
      </c>
      <c r="J35" s="10">
        <v>3.6</v>
      </c>
      <c r="K35" s="10">
        <v>6.7</v>
      </c>
      <c r="L35" s="10">
        <f t="shared" si="15"/>
        <v>24.12</v>
      </c>
      <c r="M35" s="11"/>
      <c r="N35" s="11" t="str">
        <f t="shared" si="3"/>
        <v>INSERT INTO soat._tariff_ (type, code, description, uvr1, fcm1, valor1, uvr2, fcm2, valor2, uvr3, fcm3, valor3) values('USO DE SALAS - Cubículo de Urgencias / Emergencias', 383733, 'CUBÍCULO DE EMRGENCIA. INSTITUCIONES DE TERCER NIVEL', 0, 6.7, 0, 0, 6.7, 0, 3.6, 6.7, 24.12);</v>
      </c>
    </row>
    <row r="36" spans="1:14" x14ac:dyDescent="0.25">
      <c r="A36" s="21" t="s">
        <v>53</v>
      </c>
      <c r="B36" s="26">
        <v>383735</v>
      </c>
      <c r="C36" s="9" t="s">
        <v>54</v>
      </c>
      <c r="D36" s="10">
        <v>4.0999999999999996</v>
      </c>
      <c r="E36" s="10">
        <v>6.7</v>
      </c>
      <c r="F36" s="10">
        <f>+D36*E36</f>
        <v>27.47</v>
      </c>
      <c r="G36" s="10">
        <v>0</v>
      </c>
      <c r="H36" s="10">
        <v>6.7</v>
      </c>
      <c r="I36" s="10">
        <f>+G36*H36</f>
        <v>0</v>
      </c>
      <c r="J36" s="10">
        <v>0</v>
      </c>
      <c r="K36" s="10">
        <v>6.7</v>
      </c>
      <c r="L36" s="10">
        <f>+J36*K36</f>
        <v>0</v>
      </c>
      <c r="M36" s="11"/>
      <c r="N36" s="11" t="str">
        <f t="shared" si="3"/>
        <v>INSERT INTO soat._tariff_ (type, code, description, uvr1, fcm1, valor1, uvr2, fcm2, valor2, uvr3, fcm3, valor3) values('USO DE SALAS - Sala de Observación de Urgencias / Emergencias', 383735, 'SALA DE OBSERVACIÓN INSTITUCIONES DE PRIMER NIVEL', 4.1, 6.7, 27.47, 0, 6.7, 0, 0, 6.7, 0);</v>
      </c>
    </row>
    <row r="37" spans="1:14" x14ac:dyDescent="0.25">
      <c r="A37" s="21" t="s">
        <v>53</v>
      </c>
      <c r="B37" s="26">
        <v>383736</v>
      </c>
      <c r="C37" s="9" t="s">
        <v>55</v>
      </c>
      <c r="D37" s="10">
        <v>0</v>
      </c>
      <c r="E37" s="10">
        <v>6.7</v>
      </c>
      <c r="F37" s="10">
        <f t="shared" ref="F37:F38" si="16">+D37*E37</f>
        <v>0</v>
      </c>
      <c r="G37" s="10">
        <v>4.51</v>
      </c>
      <c r="H37" s="10">
        <v>6.7</v>
      </c>
      <c r="I37" s="10">
        <f t="shared" ref="I37:I38" si="17">+G37*H37</f>
        <v>30.216999999999999</v>
      </c>
      <c r="J37" s="10">
        <v>0</v>
      </c>
      <c r="K37" s="10">
        <v>6.7</v>
      </c>
      <c r="L37" s="10">
        <f t="shared" ref="L37:L38" si="18">+J37*K37</f>
        <v>0</v>
      </c>
      <c r="M37" s="11"/>
      <c r="N37" s="11" t="str">
        <f t="shared" si="3"/>
        <v>INSERT INTO soat._tariff_ (type, code, description, uvr1, fcm1, valor1, uvr2, fcm2, valor2, uvr3, fcm3, valor3) values('USO DE SALAS - Sala de Observación de Urgencias / Emergencias', 383736, 'SALA DE OBSERVACIÓN INSTITUCIONES DE SEGUNDO NIVEL', 0, 6.7, 0, 4.51, 6.7, 30.217, 0, 6.7, 0);</v>
      </c>
    </row>
    <row r="38" spans="1:14" x14ac:dyDescent="0.25">
      <c r="A38" s="21" t="s">
        <v>53</v>
      </c>
      <c r="B38" s="26">
        <v>383737</v>
      </c>
      <c r="C38" s="9" t="s">
        <v>56</v>
      </c>
      <c r="D38" s="10">
        <v>0</v>
      </c>
      <c r="E38" s="10">
        <v>6.7</v>
      </c>
      <c r="F38" s="10">
        <f t="shared" si="16"/>
        <v>0</v>
      </c>
      <c r="G38" s="10">
        <v>0</v>
      </c>
      <c r="H38" s="10">
        <v>6.7</v>
      </c>
      <c r="I38" s="10">
        <f t="shared" si="17"/>
        <v>0</v>
      </c>
      <c r="J38" s="10">
        <v>5.41</v>
      </c>
      <c r="K38" s="10">
        <v>6.7</v>
      </c>
      <c r="L38" s="10">
        <f t="shared" si="18"/>
        <v>36.247</v>
      </c>
      <c r="M38" s="11"/>
      <c r="N38" s="11" t="str">
        <f t="shared" si="3"/>
        <v>INSERT INTO soat._tariff_ (type, code, description, uvr1, fcm1, valor1, uvr2, fcm2, valor2, uvr3, fcm3, valor3) values('USO DE SALAS - Sala de Observación de Urgencias / Emergencias', 383737, 'SALA DE OBSERVACIÓN INSTITUCIONES DE TERCER NIVEL', 0, 6.7, 0, 0, 6.7, 0, 5.41, 6.7, 36.247);</v>
      </c>
    </row>
    <row r="39" spans="1:14" x14ac:dyDescent="0.25">
      <c r="A39" s="21" t="s">
        <v>89</v>
      </c>
      <c r="B39" s="26">
        <v>394010</v>
      </c>
      <c r="C39" s="9" t="s">
        <v>57</v>
      </c>
      <c r="D39" s="10">
        <v>6.26</v>
      </c>
      <c r="E39" s="10">
        <v>6.7</v>
      </c>
      <c r="F39" s="10">
        <f>+D39*E39</f>
        <v>41.942</v>
      </c>
      <c r="G39" s="10">
        <v>6.26</v>
      </c>
      <c r="H39" s="10">
        <v>6.7</v>
      </c>
      <c r="I39" s="10">
        <f>+G39*H39</f>
        <v>41.942</v>
      </c>
      <c r="J39" s="10">
        <v>0</v>
      </c>
      <c r="K39" s="10">
        <v>6.7</v>
      </c>
      <c r="L39" s="10">
        <f>+J39*K39</f>
        <v>0</v>
      </c>
      <c r="M39" s="11"/>
      <c r="N39" s="11" t="str">
        <f t="shared" si="3"/>
        <v>INSERT INTO soat._tariff_ (type, code, description, uvr1, fcm1, valor1, uvr2, fcm2, valor2, uvr3, fcm3, valor3) values('Derechos de Sala de Cirugía (TIEMPO QUIRÚRGICO HORAS)', 394010, 'HASTA15MIN. INSTITUCIONES DE PRIMER Y SEGUNDO NIVEL', 6.26, 6.7, 41.942, 6.26, 6.7, 41.942, 0, 6.7, 0);</v>
      </c>
    </row>
    <row r="40" spans="1:14" x14ac:dyDescent="0.25">
      <c r="A40" s="21" t="s">
        <v>89</v>
      </c>
      <c r="B40" s="26">
        <v>394021</v>
      </c>
      <c r="C40" s="9" t="s">
        <v>58</v>
      </c>
      <c r="D40" s="10">
        <v>8.17</v>
      </c>
      <c r="E40" s="10">
        <v>6.7</v>
      </c>
      <c r="F40" s="10">
        <f t="shared" ref="F40:F70" si="19">+D40*E40</f>
        <v>54.739000000000004</v>
      </c>
      <c r="G40" s="10">
        <v>8.17</v>
      </c>
      <c r="H40" s="10">
        <v>6.7</v>
      </c>
      <c r="I40" s="10">
        <f t="shared" ref="I40:I70" si="20">+G40*H40</f>
        <v>54.739000000000004</v>
      </c>
      <c r="J40" s="10">
        <v>0</v>
      </c>
      <c r="K40" s="10">
        <v>6.7</v>
      </c>
      <c r="L40" s="10">
        <f t="shared" ref="L40:L70" si="21">+J40*K40</f>
        <v>0</v>
      </c>
      <c r="M40" s="11"/>
      <c r="N40" s="11" t="str">
        <f t="shared" si="3"/>
        <v>INSERT INTO soat._tariff_ (type, code, description, uvr1, fcm1, valor1, uvr2, fcm2, valor2, uvr3, fcm3, valor3) values('Derechos de Sala de Cirugía (TIEMPO QUIRÚRGICO HORAS)', 394021, 'DESDE 16 HASTA 30 MINUTOS INSTITUCIONES DE PRIMER Y SEGUNDO NIVEL', 8.17, 6.7, 54.739, 8.17, 6.7, 54.739, 0, 6.7, 0);</v>
      </c>
    </row>
    <row r="41" spans="1:14" x14ac:dyDescent="0.25">
      <c r="A41" s="21" t="s">
        <v>89</v>
      </c>
      <c r="B41" s="26">
        <v>394032</v>
      </c>
      <c r="C41" s="9" t="s">
        <v>59</v>
      </c>
      <c r="D41" s="10">
        <v>10.199999999999999</v>
      </c>
      <c r="E41" s="10">
        <v>6.7</v>
      </c>
      <c r="F41" s="10">
        <f t="shared" si="19"/>
        <v>68.34</v>
      </c>
      <c r="G41" s="10">
        <v>10.199999999999999</v>
      </c>
      <c r="H41" s="10">
        <v>6.7</v>
      </c>
      <c r="I41" s="10">
        <f t="shared" si="20"/>
        <v>68.34</v>
      </c>
      <c r="J41" s="10">
        <v>0</v>
      </c>
      <c r="K41" s="10">
        <v>6.7</v>
      </c>
      <c r="L41" s="10">
        <f t="shared" si="21"/>
        <v>0</v>
      </c>
      <c r="M41" s="11"/>
      <c r="N41" s="11" t="str">
        <f t="shared" si="3"/>
        <v>INSERT INTO soat._tariff_ (type, code, description, uvr1, fcm1, valor1, uvr2, fcm2, valor2, uvr3, fcm3, valor3) values('Derechos de Sala de Cirugía (TIEMPO QUIRÚRGICO HORAS)', 394032, 'DESDE 31 MIN. HASTA45MIN. INSTITUCIONES DE PRIMER Y SEGUNDO NIVEL', 10.2, 6.7, 68.34, 10.2, 6.7, 68.34, 0, 6.7, 0);</v>
      </c>
    </row>
    <row r="42" spans="1:14" x14ac:dyDescent="0.25">
      <c r="A42" s="21" t="s">
        <v>89</v>
      </c>
      <c r="B42" s="27">
        <v>394043</v>
      </c>
      <c r="C42" s="9" t="s">
        <v>60</v>
      </c>
      <c r="D42" s="13">
        <v>13.06</v>
      </c>
      <c r="E42" s="10">
        <v>6.7</v>
      </c>
      <c r="F42" s="10">
        <f t="shared" si="19"/>
        <v>87.50200000000001</v>
      </c>
      <c r="G42" s="10">
        <v>13.06</v>
      </c>
      <c r="H42" s="10">
        <v>6.7</v>
      </c>
      <c r="I42" s="10">
        <f t="shared" si="20"/>
        <v>87.50200000000001</v>
      </c>
      <c r="J42" s="10">
        <v>0</v>
      </c>
      <c r="K42" s="10">
        <v>6.7</v>
      </c>
      <c r="L42" s="10">
        <f t="shared" si="21"/>
        <v>0</v>
      </c>
      <c r="M42" s="11"/>
      <c r="N42" s="11" t="str">
        <f t="shared" si="3"/>
        <v>INSERT INTO soat._tariff_ (type, code, description, uvr1, fcm1, valor1, uvr2, fcm2, valor2, uvr3, fcm3, valor3) values('Derechos de Sala de Cirugía (TIEMPO QUIRÚRGICO HORAS)', 394043, 'DESDE 46 MIN. HASTA 60 MIN- 1 HORA. INST. PRIMER Y SEGUNDO NIVEL', 13.06, 6.7, 87.502, 13.06, 6.7, 87.502, 0, 6.7, 0);</v>
      </c>
    </row>
    <row r="43" spans="1:14" x14ac:dyDescent="0.25">
      <c r="A43" s="21" t="s">
        <v>89</v>
      </c>
      <c r="B43" s="27">
        <v>394054</v>
      </c>
      <c r="C43" s="9" t="s">
        <v>61</v>
      </c>
      <c r="D43" s="13">
        <v>19.59</v>
      </c>
      <c r="E43" s="10">
        <v>6.7</v>
      </c>
      <c r="F43" s="10">
        <f t="shared" si="19"/>
        <v>131.25300000000001</v>
      </c>
      <c r="G43" s="10">
        <v>19.59</v>
      </c>
      <c r="H43" s="10">
        <v>6.7</v>
      </c>
      <c r="I43" s="10">
        <f t="shared" si="20"/>
        <v>131.25300000000001</v>
      </c>
      <c r="J43" s="10">
        <v>0</v>
      </c>
      <c r="K43" s="10">
        <v>6.7</v>
      </c>
      <c r="L43" s="10">
        <f t="shared" si="21"/>
        <v>0</v>
      </c>
      <c r="M43" s="11"/>
      <c r="N43" s="11" t="str">
        <f t="shared" si="3"/>
        <v>INSERT INTO soat._tariff_ (type, code, description, uvr1, fcm1, valor1, uvr2, fcm2, valor2, uvr3, fcm3, valor3) values('Derechos de Sala de Cirugía (TIEMPO QUIRÚRGICO HORAS)', 394054, 'DESDE 61 MIN. HASTA 90 MIN. 1 1/2 HORA. INST... PRIMER Y SEGUNDO NIVEL', 19.59, 6.7, 131.253, 19.59, 6.7, 131.253, 0, 6.7, 0);</v>
      </c>
    </row>
    <row r="44" spans="1:14" x14ac:dyDescent="0.25">
      <c r="A44" s="21" t="s">
        <v>89</v>
      </c>
      <c r="B44" s="27">
        <v>394065</v>
      </c>
      <c r="C44" s="9" t="s">
        <v>62</v>
      </c>
      <c r="D44" s="13">
        <v>26.13</v>
      </c>
      <c r="E44" s="10">
        <v>6.7</v>
      </c>
      <c r="F44" s="10">
        <f t="shared" si="19"/>
        <v>175.071</v>
      </c>
      <c r="G44" s="10">
        <v>26.13</v>
      </c>
      <c r="H44" s="10">
        <v>6.7</v>
      </c>
      <c r="I44" s="10">
        <f t="shared" si="20"/>
        <v>175.071</v>
      </c>
      <c r="J44" s="10">
        <v>0</v>
      </c>
      <c r="K44" s="10">
        <v>6.7</v>
      </c>
      <c r="L44" s="10">
        <f t="shared" si="21"/>
        <v>0</v>
      </c>
      <c r="M44" s="11"/>
      <c r="N44" s="11" t="str">
        <f t="shared" si="3"/>
        <v>INSERT INTO soat._tariff_ (type, code, description, uvr1, fcm1, valor1, uvr2, fcm2, valor2, uvr3, fcm3, valor3) values('Derechos de Sala de Cirugía (TIEMPO QUIRÚRGICO HORAS)', 394065, 'DESDE 91 MIN. HASTA 120 MIN 2 HORAS. INST. PRIMER Y SEGUNDO NIVEL', 26.13, 6.7, 175.071, 26.13, 6.7, 175.071, 0, 6.7, 0);</v>
      </c>
    </row>
    <row r="45" spans="1:14" x14ac:dyDescent="0.25">
      <c r="A45" s="21" t="s">
        <v>89</v>
      </c>
      <c r="B45" s="27">
        <v>394076</v>
      </c>
      <c r="C45" s="9" t="s">
        <v>63</v>
      </c>
      <c r="D45" s="13">
        <v>29.69</v>
      </c>
      <c r="E45" s="10">
        <v>6.7</v>
      </c>
      <c r="F45" s="10">
        <f t="shared" si="19"/>
        <v>198.923</v>
      </c>
      <c r="G45" s="10">
        <v>29.69</v>
      </c>
      <c r="H45" s="10">
        <v>6.7</v>
      </c>
      <c r="I45" s="10">
        <f t="shared" si="20"/>
        <v>198.923</v>
      </c>
      <c r="J45" s="10">
        <v>0</v>
      </c>
      <c r="K45" s="10">
        <v>6.7</v>
      </c>
      <c r="L45" s="10">
        <f t="shared" si="21"/>
        <v>0</v>
      </c>
      <c r="M45" s="11"/>
      <c r="N45" s="11" t="str">
        <f t="shared" si="3"/>
        <v>INSERT INTO soat._tariff_ (type, code, description, uvr1, fcm1, valor1, uvr2, fcm2, valor2, uvr3, fcm3, valor3) values('Derechos de Sala de Cirugía (TIEMPO QUIRÚRGICO HORAS)', 394076, 'DESDE 121 MIN. HASTA 150 MIN. 2 1/2 HORAS. INST. PRIMER Y SEGUNDO NIVEL', 29.69, 6.7, 198.923, 29.69, 6.7, 198.923, 0, 6.7, 0);</v>
      </c>
    </row>
    <row r="46" spans="1:14" x14ac:dyDescent="0.25">
      <c r="A46" s="21" t="s">
        <v>89</v>
      </c>
      <c r="B46" s="27">
        <v>394087</v>
      </c>
      <c r="C46" s="9" t="s">
        <v>64</v>
      </c>
      <c r="D46" s="13">
        <v>35.619999999999997</v>
      </c>
      <c r="E46" s="10">
        <v>6.7</v>
      </c>
      <c r="F46" s="10">
        <f t="shared" si="19"/>
        <v>238.654</v>
      </c>
      <c r="G46" s="10">
        <v>35.619999999999997</v>
      </c>
      <c r="H46" s="10">
        <v>6.7</v>
      </c>
      <c r="I46" s="10">
        <f t="shared" si="20"/>
        <v>238.654</v>
      </c>
      <c r="J46" s="10">
        <v>0</v>
      </c>
      <c r="K46" s="10">
        <v>6.7</v>
      </c>
      <c r="L46" s="10">
        <f t="shared" si="21"/>
        <v>0</v>
      </c>
      <c r="M46" s="11"/>
      <c r="N46" s="11" t="str">
        <f t="shared" si="3"/>
        <v>INSERT INTO soat._tariff_ (type, code, description, uvr1, fcm1, valor1, uvr2, fcm2, valor2, uvr3, fcm3, valor3) values('Derechos de Sala de Cirugía (TIEMPO QUIRÚRGICO HORAS)', 394087, 'DESDE 151 MIN. HASTA 180 MIN. 3 HORAS. INST. PRIMER Y SEGUNDO NIVEL', 35.62, 6.7, 238.654, 35.62, 6.7, 238.654, 0, 6.7, 0);</v>
      </c>
    </row>
    <row r="47" spans="1:14" x14ac:dyDescent="0.25">
      <c r="A47" s="21" t="s">
        <v>89</v>
      </c>
      <c r="B47" s="27">
        <v>394098</v>
      </c>
      <c r="C47" s="9" t="s">
        <v>65</v>
      </c>
      <c r="D47" s="13">
        <v>41.56</v>
      </c>
      <c r="E47" s="10">
        <v>6.7</v>
      </c>
      <c r="F47" s="10">
        <f t="shared" si="19"/>
        <v>278.452</v>
      </c>
      <c r="G47" s="10">
        <v>41.56</v>
      </c>
      <c r="H47" s="10">
        <v>6.7</v>
      </c>
      <c r="I47" s="10">
        <f t="shared" si="20"/>
        <v>278.452</v>
      </c>
      <c r="J47" s="10">
        <v>0</v>
      </c>
      <c r="K47" s="10">
        <v>6.7</v>
      </c>
      <c r="L47" s="10">
        <f t="shared" si="21"/>
        <v>0</v>
      </c>
      <c r="M47" s="11"/>
      <c r="N47" s="11" t="str">
        <f t="shared" si="3"/>
        <v>INSERT INTO soat._tariff_ (type, code, description, uvr1, fcm1, valor1, uvr2, fcm2, valor2, uvr3, fcm3, valor3) values('Derechos de Sala de Cirugía (TIEMPO QUIRÚRGICO HORAS)', 394098, 'DESDE 181 MIN. HASTA 210 MIN. 3 1/2 HORAS. INST. PRIMER Y SEGUNDO NIVEL', 41.56, 6.7, 278.452, 41.56, 6.7, 278.452, 0, 6.7, 0);</v>
      </c>
    </row>
    <row r="48" spans="1:14" x14ac:dyDescent="0.25">
      <c r="A48" s="21" t="s">
        <v>89</v>
      </c>
      <c r="B48" s="27">
        <v>394109</v>
      </c>
      <c r="C48" s="9" t="s">
        <v>66</v>
      </c>
      <c r="D48" s="13">
        <v>47.5</v>
      </c>
      <c r="E48" s="10">
        <v>6.7</v>
      </c>
      <c r="F48" s="10">
        <f t="shared" si="19"/>
        <v>318.25</v>
      </c>
      <c r="G48" s="10">
        <v>47.5</v>
      </c>
      <c r="H48" s="10">
        <v>6.7</v>
      </c>
      <c r="I48" s="10">
        <f t="shared" si="20"/>
        <v>318.25</v>
      </c>
      <c r="J48" s="10">
        <v>0</v>
      </c>
      <c r="K48" s="10">
        <v>6.7</v>
      </c>
      <c r="L48" s="10">
        <f t="shared" si="21"/>
        <v>0</v>
      </c>
      <c r="M48" s="11"/>
      <c r="N48" s="11" t="str">
        <f t="shared" si="3"/>
        <v>INSERT INTO soat._tariff_ (type, code, description, uvr1, fcm1, valor1, uvr2, fcm2, valor2, uvr3, fcm3, valor3) values('Derechos de Sala de Cirugía (TIEMPO QUIRÚRGICO HORAS)', 394109, 'DESDE 211 MIN. HASTA 240 MIN. 4 HORAS. INST. PRIMER Y SEGUNDO NIVEL', 47.5, 6.7, 318.25, 47.5, 6.7, 318.25, 0, 6.7, 0);</v>
      </c>
    </row>
    <row r="49" spans="1:14" x14ac:dyDescent="0.25">
      <c r="A49" s="21" t="s">
        <v>89</v>
      </c>
      <c r="B49" s="27">
        <v>394110</v>
      </c>
      <c r="C49" s="9" t="s">
        <v>67</v>
      </c>
      <c r="D49" s="13">
        <v>53.44</v>
      </c>
      <c r="E49" s="10">
        <v>6.7</v>
      </c>
      <c r="F49" s="10">
        <f t="shared" si="19"/>
        <v>358.048</v>
      </c>
      <c r="G49" s="10">
        <v>53.44</v>
      </c>
      <c r="H49" s="10">
        <v>6.7</v>
      </c>
      <c r="I49" s="10">
        <f t="shared" si="20"/>
        <v>358.048</v>
      </c>
      <c r="J49" s="10">
        <v>0</v>
      </c>
      <c r="K49" s="10">
        <v>6.7</v>
      </c>
      <c r="L49" s="10">
        <f t="shared" si="21"/>
        <v>0</v>
      </c>
      <c r="M49" s="11"/>
      <c r="N49" s="11" t="str">
        <f t="shared" si="3"/>
        <v>INSERT INTO soat._tariff_ (type, code, description, uvr1, fcm1, valor1, uvr2, fcm2, valor2, uvr3, fcm3, valor3) values('Derechos de Sala de Cirugía (TIEMPO QUIRÚRGICO HORAS)', 394110, 'DESDE 241 MIN. HASTA 270 MIN. 4 1/2 HORAS. INST. PRIMER Y SEGUNDO NIVEL', 53.44, 6.7, 358.048, 53.44, 6.7, 358.048, 0, 6.7, 0);</v>
      </c>
    </row>
    <row r="50" spans="1:14" x14ac:dyDescent="0.25">
      <c r="A50" s="21" t="s">
        <v>89</v>
      </c>
      <c r="B50" s="27">
        <v>394121</v>
      </c>
      <c r="C50" s="9" t="s">
        <v>68</v>
      </c>
      <c r="D50" s="13">
        <v>59.37</v>
      </c>
      <c r="E50" s="10">
        <v>6.7</v>
      </c>
      <c r="F50" s="10">
        <f t="shared" si="19"/>
        <v>397.779</v>
      </c>
      <c r="G50" s="10">
        <v>59.37</v>
      </c>
      <c r="H50" s="10">
        <v>6.7</v>
      </c>
      <c r="I50" s="10">
        <f t="shared" si="20"/>
        <v>397.779</v>
      </c>
      <c r="J50" s="10">
        <v>0</v>
      </c>
      <c r="K50" s="10">
        <v>6.7</v>
      </c>
      <c r="L50" s="10">
        <f t="shared" si="21"/>
        <v>0</v>
      </c>
      <c r="M50" s="11"/>
      <c r="N50" s="11" t="str">
        <f t="shared" si="3"/>
        <v>INSERT INTO soat._tariff_ (type, code, description, uvr1, fcm1, valor1, uvr2, fcm2, valor2, uvr3, fcm3, valor3) values('Derechos de Sala de Cirugía (TIEMPO QUIRÚRGICO HORAS)', 394121, 'DESDE 271 MIN. HASTA 300 MIN. 5 HORAS. INST. PRIMER Y SEGUNDO NIVEL', 59.37, 6.7, 397.779, 59.37, 6.7, 397.779, 0, 6.7, 0);</v>
      </c>
    </row>
    <row r="51" spans="1:14" x14ac:dyDescent="0.25">
      <c r="A51" s="21" t="s">
        <v>89</v>
      </c>
      <c r="B51" s="27">
        <v>394132</v>
      </c>
      <c r="C51" s="9" t="s">
        <v>69</v>
      </c>
      <c r="D51" s="13">
        <v>65.31</v>
      </c>
      <c r="E51" s="10">
        <v>6.7</v>
      </c>
      <c r="F51" s="10">
        <f t="shared" si="19"/>
        <v>437.57700000000006</v>
      </c>
      <c r="G51" s="10">
        <v>65.31</v>
      </c>
      <c r="H51" s="10">
        <v>6.7</v>
      </c>
      <c r="I51" s="10">
        <f t="shared" si="20"/>
        <v>437.57700000000006</v>
      </c>
      <c r="J51" s="10">
        <v>0</v>
      </c>
      <c r="K51" s="10">
        <v>6.7</v>
      </c>
      <c r="L51" s="10">
        <f t="shared" si="21"/>
        <v>0</v>
      </c>
      <c r="M51" s="11"/>
      <c r="N51" s="11" t="str">
        <f t="shared" si="3"/>
        <v>INSERT INTO soat._tariff_ (type, code, description, uvr1, fcm1, valor1, uvr2, fcm2, valor2, uvr3, fcm3, valor3) values('Derechos de Sala de Cirugía (TIEMPO QUIRÚRGICO HORAS)', 394132, 'DESDE 301 MIN. HASTA330 MIN. 5 1/2 HORAS. INSt. PRIMER Y SEGUNDO NIVEL', 65.31, 6.7, 437.577, 65.31, 6.7, 437.577, 0, 6.7, 0);</v>
      </c>
    </row>
    <row r="52" spans="1:14" x14ac:dyDescent="0.25">
      <c r="A52" s="21" t="s">
        <v>89</v>
      </c>
      <c r="B52" s="27">
        <v>394143</v>
      </c>
      <c r="C52" s="9" t="s">
        <v>70</v>
      </c>
      <c r="D52" s="13">
        <v>71.25</v>
      </c>
      <c r="E52" s="10">
        <v>6.7</v>
      </c>
      <c r="F52" s="10">
        <f t="shared" si="19"/>
        <v>477.375</v>
      </c>
      <c r="G52" s="10">
        <v>71.25</v>
      </c>
      <c r="H52" s="10">
        <v>6.7</v>
      </c>
      <c r="I52" s="10">
        <f t="shared" si="20"/>
        <v>477.375</v>
      </c>
      <c r="J52" s="10">
        <v>0</v>
      </c>
      <c r="K52" s="10">
        <v>6.7</v>
      </c>
      <c r="L52" s="10">
        <f t="shared" si="21"/>
        <v>0</v>
      </c>
      <c r="M52" s="11"/>
      <c r="N52" s="11" t="str">
        <f t="shared" si="3"/>
        <v>INSERT INTO soat._tariff_ (type, code, description, uvr1, fcm1, valor1, uvr2, fcm2, valor2, uvr3, fcm3, valor3) values('Derechos de Sala de Cirugía (TIEMPO QUIRÚRGICO HORAS)', 394143, 'DESDE 331 MIN. HASTA360 MIN. 6 HORAS. INST. PRIMER Y SEGUNDO NIVEL', 71.25, 6.7, 477.375, 71.25, 6.7, 477.375, 0, 6.7, 0);</v>
      </c>
    </row>
    <row r="53" spans="1:14" x14ac:dyDescent="0.25">
      <c r="A53" s="21" t="s">
        <v>89</v>
      </c>
      <c r="B53" s="27">
        <v>394154</v>
      </c>
      <c r="C53" s="9" t="s">
        <v>71</v>
      </c>
      <c r="D53" s="13">
        <v>77.180000000000007</v>
      </c>
      <c r="E53" s="10">
        <v>6.7</v>
      </c>
      <c r="F53" s="10">
        <f t="shared" si="19"/>
        <v>517.10600000000011</v>
      </c>
      <c r="G53" s="10">
        <v>77.180000000000007</v>
      </c>
      <c r="H53" s="10">
        <v>6.7</v>
      </c>
      <c r="I53" s="10">
        <f t="shared" si="20"/>
        <v>517.10600000000011</v>
      </c>
      <c r="J53" s="10">
        <v>0</v>
      </c>
      <c r="K53" s="10">
        <v>6.7</v>
      </c>
      <c r="L53" s="10">
        <f t="shared" si="21"/>
        <v>0</v>
      </c>
      <c r="M53" s="11"/>
      <c r="N53" s="11" t="str">
        <f t="shared" si="3"/>
        <v>INSERT INTO soat._tariff_ (type, code, description, uvr1, fcm1, valor1, uvr2, fcm2, valor2, uvr3, fcm3, valor3) values('Derechos de Sala de Cirugía (TIEMPO QUIRÚRGICO HORAS)', 394154, 'DESDE 361 MIN. HASTA390 MIN. 6 1/2 HORAS. INST. PRIMER Y SEGUNDO NIVEL', 77.18, 6.7, 517.106, 77.18, 6.7, 517.106, 0, 6.7, 0);</v>
      </c>
    </row>
    <row r="54" spans="1:14" x14ac:dyDescent="0.25">
      <c r="A54" s="21" t="s">
        <v>89</v>
      </c>
      <c r="B54" s="26">
        <v>394165</v>
      </c>
      <c r="C54" s="9" t="s">
        <v>72</v>
      </c>
      <c r="D54" s="10">
        <v>78.19</v>
      </c>
      <c r="E54" s="10">
        <v>6.7</v>
      </c>
      <c r="F54" s="10">
        <f t="shared" si="19"/>
        <v>523.87300000000005</v>
      </c>
      <c r="G54" s="10">
        <v>78.19</v>
      </c>
      <c r="H54" s="10">
        <v>6.7</v>
      </c>
      <c r="I54" s="10">
        <f t="shared" si="20"/>
        <v>523.87300000000005</v>
      </c>
      <c r="J54" s="10">
        <v>0</v>
      </c>
      <c r="K54" s="10">
        <v>6.7</v>
      </c>
      <c r="L54" s="10">
        <f t="shared" si="21"/>
        <v>0</v>
      </c>
      <c r="M54" s="11"/>
      <c r="N54" s="11" t="str">
        <f t="shared" si="3"/>
        <v>INSERT INTO soat._tariff_ (type, code, description, uvr1, fcm1, valor1, uvr2, fcm2, valor2, uvr3, fcm3, valor3) values('Derechos de Sala de Cirugía (TIEMPO QUIRÚRGICO HORAS)', 394165, 'DESDE 391 MIN. HASTA 420 MIN. INST. PRIMER Y SEGUNDO NIVEL', 78.19, 6.7, 523.873, 78.19, 6.7, 523.873, 0, 6.7, 0);</v>
      </c>
    </row>
    <row r="55" spans="1:14" x14ac:dyDescent="0.25">
      <c r="A55" s="21" t="s">
        <v>89</v>
      </c>
      <c r="B55" s="26">
        <v>394200</v>
      </c>
      <c r="C55" s="9" t="s">
        <v>73</v>
      </c>
      <c r="D55" s="10">
        <v>0</v>
      </c>
      <c r="E55" s="10">
        <v>6.7</v>
      </c>
      <c r="F55" s="10">
        <f t="shared" si="19"/>
        <v>0</v>
      </c>
      <c r="G55" s="10">
        <v>0</v>
      </c>
      <c r="H55" s="10">
        <v>6.7</v>
      </c>
      <c r="I55" s="10">
        <f t="shared" si="20"/>
        <v>0</v>
      </c>
      <c r="J55" s="10">
        <v>8.76</v>
      </c>
      <c r="K55" s="10">
        <v>6.7</v>
      </c>
      <c r="L55" s="10">
        <f t="shared" si="21"/>
        <v>58.692</v>
      </c>
      <c r="M55" s="11"/>
      <c r="N55" s="11" t="str">
        <f t="shared" si="3"/>
        <v>INSERT INTO soat._tariff_ (type, code, description, uvr1, fcm1, valor1, uvr2, fcm2, valor2, uvr3, fcm3, valor3) values('Derechos de Sala de Cirugía (TIEMPO QUIRÚRGICO HORAS)', 394200, 'HASTA15MIN. INSTITUCIONES DE TERCER NIVEL', 0, 6.7, 0, 0, 6.7, 0, 8.76, 6.7, 58.692);</v>
      </c>
    </row>
    <row r="56" spans="1:14" x14ac:dyDescent="0.25">
      <c r="A56" s="21" t="s">
        <v>89</v>
      </c>
      <c r="B56" s="26">
        <v>394211</v>
      </c>
      <c r="C56" s="9" t="s">
        <v>74</v>
      </c>
      <c r="D56" s="10">
        <v>0</v>
      </c>
      <c r="E56" s="10">
        <v>6.7</v>
      </c>
      <c r="F56" s="10">
        <f t="shared" si="19"/>
        <v>0</v>
      </c>
      <c r="G56" s="10">
        <v>0</v>
      </c>
      <c r="H56" s="10">
        <v>6.7</v>
      </c>
      <c r="I56" s="10">
        <f t="shared" si="20"/>
        <v>0</v>
      </c>
      <c r="J56" s="10">
        <v>11.44</v>
      </c>
      <c r="K56" s="10">
        <v>6.7</v>
      </c>
      <c r="L56" s="10">
        <f t="shared" si="21"/>
        <v>76.647999999999996</v>
      </c>
      <c r="M56" s="11"/>
      <c r="N56" s="11" t="str">
        <f t="shared" si="3"/>
        <v>INSERT INTO soat._tariff_ (type, code, description, uvr1, fcm1, valor1, uvr2, fcm2, valor2, uvr3, fcm3, valor3) values('Derechos de Sala de Cirugía (TIEMPO QUIRÚRGICO HORAS)', 394211, 'DESDE 16 MIN. HASTA30MIN. INSTITUCIONES DE TERCER NIVEL', 0, 6.7, 0, 0, 6.7, 0, 11.44, 6.7, 76.648);</v>
      </c>
    </row>
    <row r="57" spans="1:14" x14ac:dyDescent="0.25">
      <c r="A57" s="21" t="s">
        <v>89</v>
      </c>
      <c r="B57" s="26">
        <v>394222</v>
      </c>
      <c r="C57" s="9" t="s">
        <v>75</v>
      </c>
      <c r="D57" s="10">
        <v>0</v>
      </c>
      <c r="E57" s="10">
        <v>6.7</v>
      </c>
      <c r="F57" s="10">
        <f t="shared" si="19"/>
        <v>0</v>
      </c>
      <c r="G57" s="10">
        <v>0</v>
      </c>
      <c r="H57" s="10">
        <v>6.7</v>
      </c>
      <c r="I57" s="10">
        <f t="shared" si="20"/>
        <v>0</v>
      </c>
      <c r="J57" s="10">
        <v>14.28</v>
      </c>
      <c r="K57" s="10">
        <v>6.7</v>
      </c>
      <c r="L57" s="10">
        <f t="shared" si="21"/>
        <v>95.676000000000002</v>
      </c>
      <c r="M57" s="11"/>
      <c r="N57" s="11" t="str">
        <f t="shared" si="3"/>
        <v>INSERT INTO soat._tariff_ (type, code, description, uvr1, fcm1, valor1, uvr2, fcm2, valor2, uvr3, fcm3, valor3) values('Derechos de Sala de Cirugía (TIEMPO QUIRÚRGICO HORAS)', 394222, 'DESDE 31 MIN. HASTA45MIN. INSTITUCIONES DE TERCER NIVEL', 0, 6.7, 0, 0, 6.7, 0, 14.28, 6.7, 95.676);</v>
      </c>
    </row>
    <row r="58" spans="1:14" x14ac:dyDescent="0.25">
      <c r="A58" s="21" t="s">
        <v>89</v>
      </c>
      <c r="B58" s="26">
        <v>394233</v>
      </c>
      <c r="C58" s="9" t="s">
        <v>76</v>
      </c>
      <c r="D58" s="10">
        <v>0</v>
      </c>
      <c r="E58" s="10">
        <v>6.7</v>
      </c>
      <c r="F58" s="10">
        <f t="shared" si="19"/>
        <v>0</v>
      </c>
      <c r="G58" s="10">
        <v>0</v>
      </c>
      <c r="H58" s="10">
        <v>6.7</v>
      </c>
      <c r="I58" s="10">
        <f t="shared" si="20"/>
        <v>0</v>
      </c>
      <c r="J58" s="10">
        <v>18.28</v>
      </c>
      <c r="K58" s="10">
        <v>6.7</v>
      </c>
      <c r="L58" s="10">
        <f t="shared" si="21"/>
        <v>122.47600000000001</v>
      </c>
      <c r="M58" s="11"/>
      <c r="N58" s="11" t="str">
        <f t="shared" si="3"/>
        <v>INSERT INTO soat._tariff_ (type, code, description, uvr1, fcm1, valor1, uvr2, fcm2, valor2, uvr3, fcm3, valor3) values('Derechos de Sala de Cirugía (TIEMPO QUIRÚRGICO HORAS)', 394233, 'DESDE 46 MIN. HASTA60 MIN 1 HORA. INSTITUCIONES DE TERCER NIVEL', 0, 6.7, 0, 0, 6.7, 0, 18.28, 6.7, 122.476);</v>
      </c>
    </row>
    <row r="59" spans="1:14" x14ac:dyDescent="0.25">
      <c r="A59" s="21" t="s">
        <v>89</v>
      </c>
      <c r="B59" s="26">
        <v>394244</v>
      </c>
      <c r="C59" s="9" t="s">
        <v>77</v>
      </c>
      <c r="D59" s="10">
        <v>0</v>
      </c>
      <c r="E59" s="10">
        <v>6.7</v>
      </c>
      <c r="F59" s="10">
        <f t="shared" si="19"/>
        <v>0</v>
      </c>
      <c r="G59" s="10">
        <v>0</v>
      </c>
      <c r="H59" s="10">
        <v>6.7</v>
      </c>
      <c r="I59" s="10">
        <f t="shared" si="20"/>
        <v>0</v>
      </c>
      <c r="J59" s="10">
        <v>27.43</v>
      </c>
      <c r="K59" s="10">
        <v>6.7</v>
      </c>
      <c r="L59" s="10">
        <f t="shared" si="21"/>
        <v>183.78100000000001</v>
      </c>
      <c r="M59" s="11"/>
      <c r="N59" s="11" t="str">
        <f t="shared" si="3"/>
        <v>INSERT INTO soat._tariff_ (type, code, description, uvr1, fcm1, valor1, uvr2, fcm2, valor2, uvr3, fcm3, valor3) values('Derechos de Sala de Cirugía (TIEMPO QUIRÚRGICO HORAS)', 394244, 'DESDE 61 MIN. HASTA90 MIN. 1 1/2 HORA. INSTITUCIONES DE TERCER NIVEL', 0, 6.7, 0, 0, 6.7, 0, 27.43, 6.7, 183.781);</v>
      </c>
    </row>
    <row r="60" spans="1:14" x14ac:dyDescent="0.25">
      <c r="A60" s="21" t="s">
        <v>89</v>
      </c>
      <c r="B60" s="26">
        <v>394255</v>
      </c>
      <c r="C60" s="9" t="s">
        <v>78</v>
      </c>
      <c r="D60" s="10">
        <v>0</v>
      </c>
      <c r="E60" s="10">
        <v>6.7</v>
      </c>
      <c r="F60" s="10">
        <f t="shared" si="19"/>
        <v>0</v>
      </c>
      <c r="G60" s="10">
        <v>0</v>
      </c>
      <c r="H60" s="10">
        <v>6.7</v>
      </c>
      <c r="I60" s="10">
        <f t="shared" si="20"/>
        <v>0</v>
      </c>
      <c r="J60" s="10">
        <v>36.58</v>
      </c>
      <c r="K60" s="10">
        <v>6.7</v>
      </c>
      <c r="L60" s="10">
        <f t="shared" si="21"/>
        <v>245.08599999999998</v>
      </c>
      <c r="M60" s="11"/>
      <c r="N60" s="11" t="str">
        <f t="shared" si="3"/>
        <v>INSERT INTO soat._tariff_ (type, code, description, uvr1, fcm1, valor1, uvr2, fcm2, valor2, uvr3, fcm3, valor3) values('Derechos de Sala de Cirugía (TIEMPO QUIRÚRGICO HORAS)', 394255, 'DESDE 91 MIN. HASTA120 MIN 2 HORAS. INSTITUCIONES DE TERCER NIVEL', 0, 6.7, 0, 0, 6.7, 0, 36.58, 6.7, 245.086);</v>
      </c>
    </row>
    <row r="61" spans="1:14" x14ac:dyDescent="0.25">
      <c r="A61" s="21" t="s">
        <v>89</v>
      </c>
      <c r="B61" s="26">
        <v>394266</v>
      </c>
      <c r="C61" s="9" t="s">
        <v>79</v>
      </c>
      <c r="D61" s="10">
        <v>0</v>
      </c>
      <c r="E61" s="10">
        <v>6.7</v>
      </c>
      <c r="F61" s="10">
        <f t="shared" si="19"/>
        <v>0</v>
      </c>
      <c r="G61" s="10">
        <v>0</v>
      </c>
      <c r="H61" s="10">
        <v>6.7</v>
      </c>
      <c r="I61" s="10">
        <f t="shared" si="20"/>
        <v>0</v>
      </c>
      <c r="J61" s="10">
        <v>41.56</v>
      </c>
      <c r="K61" s="10">
        <v>6.7</v>
      </c>
      <c r="L61" s="10">
        <f t="shared" si="21"/>
        <v>278.452</v>
      </c>
      <c r="M61" s="11"/>
      <c r="N61" s="11" t="str">
        <f t="shared" si="3"/>
        <v>INSERT INTO soat._tariff_ (type, code, description, uvr1, fcm1, valor1, uvr2, fcm2, valor2, uvr3, fcm3, valor3) values('Derechos de Sala de Cirugía (TIEMPO QUIRÚRGICO HORAS)', 394266, 'DESDE 121 MIN. HASTA150 MIN. 2 1/2 HORAS. INSTITUCIONES DE TERCER NIVEL', 0, 6.7, 0, 0, 6.7, 0, 41.56, 6.7, 278.452);</v>
      </c>
    </row>
    <row r="62" spans="1:14" x14ac:dyDescent="0.25">
      <c r="A62" s="21" t="s">
        <v>89</v>
      </c>
      <c r="B62" s="26">
        <v>394277</v>
      </c>
      <c r="C62" s="9" t="s">
        <v>80</v>
      </c>
      <c r="D62" s="10">
        <v>0</v>
      </c>
      <c r="E62" s="10">
        <v>6.7</v>
      </c>
      <c r="F62" s="10">
        <f t="shared" si="19"/>
        <v>0</v>
      </c>
      <c r="G62" s="10">
        <v>0</v>
      </c>
      <c r="H62" s="10">
        <v>6.7</v>
      </c>
      <c r="I62" s="10">
        <f t="shared" si="20"/>
        <v>0</v>
      </c>
      <c r="J62" s="10">
        <v>49.87</v>
      </c>
      <c r="K62" s="10">
        <v>6.7</v>
      </c>
      <c r="L62" s="10">
        <f t="shared" si="21"/>
        <v>334.12900000000002</v>
      </c>
      <c r="M62" s="11"/>
      <c r="N62" s="11" t="str">
        <f t="shared" si="3"/>
        <v>INSERT INTO soat._tariff_ (type, code, description, uvr1, fcm1, valor1, uvr2, fcm2, valor2, uvr3, fcm3, valor3) values('Derechos de Sala de Cirugía (TIEMPO QUIRÚRGICO HORAS)', 394277, 'DESDE 151 MIN. HASTA180 MIN. 3 HORAS. INSTITUCIONES DE TERCER NIVEL', 0, 6.7, 0, 0, 6.7, 0, 49.87, 6.7, 334.129);</v>
      </c>
    </row>
    <row r="63" spans="1:14" x14ac:dyDescent="0.25">
      <c r="A63" s="21" t="s">
        <v>89</v>
      </c>
      <c r="B63" s="26">
        <v>394288</v>
      </c>
      <c r="C63" s="9" t="s">
        <v>81</v>
      </c>
      <c r="D63" s="10">
        <v>0</v>
      </c>
      <c r="E63" s="10">
        <v>6.7</v>
      </c>
      <c r="F63" s="10">
        <f t="shared" si="19"/>
        <v>0</v>
      </c>
      <c r="G63" s="10">
        <v>0</v>
      </c>
      <c r="H63" s="10">
        <v>6.7</v>
      </c>
      <c r="I63" s="10">
        <f t="shared" si="20"/>
        <v>0</v>
      </c>
      <c r="J63" s="10">
        <v>58.18</v>
      </c>
      <c r="K63" s="10">
        <v>6.7</v>
      </c>
      <c r="L63" s="10">
        <f t="shared" si="21"/>
        <v>389.80599999999998</v>
      </c>
      <c r="M63" s="11"/>
      <c r="N63" s="11" t="str">
        <f t="shared" si="3"/>
        <v>INSERT INTO soat._tariff_ (type, code, description, uvr1, fcm1, valor1, uvr2, fcm2, valor2, uvr3, fcm3, valor3) values('Derechos de Sala de Cirugía (TIEMPO QUIRÚRGICO HORAS)', 394288, 'DESDE 181 MIN. HASTA210 MIN. 3 1/2 HORAS. INSTITUCIONES TERCER NIVEL', 0, 6.7, 0, 0, 6.7, 0, 58.18, 6.7, 389.806);</v>
      </c>
    </row>
    <row r="64" spans="1:14" x14ac:dyDescent="0.25">
      <c r="A64" s="21" t="s">
        <v>89</v>
      </c>
      <c r="B64" s="26">
        <v>394299</v>
      </c>
      <c r="C64" s="9" t="s">
        <v>82</v>
      </c>
      <c r="D64" s="10">
        <v>0</v>
      </c>
      <c r="E64" s="10">
        <v>6.7</v>
      </c>
      <c r="F64" s="10">
        <f t="shared" si="19"/>
        <v>0</v>
      </c>
      <c r="G64" s="10">
        <v>0</v>
      </c>
      <c r="H64" s="10">
        <v>6.7</v>
      </c>
      <c r="I64" s="10">
        <f t="shared" si="20"/>
        <v>0</v>
      </c>
      <c r="J64" s="10">
        <v>66.5</v>
      </c>
      <c r="K64" s="10">
        <v>6.7</v>
      </c>
      <c r="L64" s="10">
        <f t="shared" si="21"/>
        <v>445.55</v>
      </c>
      <c r="M64" s="11"/>
      <c r="N64" s="11" t="str">
        <f t="shared" si="3"/>
        <v>INSERT INTO soat._tariff_ (type, code, description, uvr1, fcm1, valor1, uvr2, fcm2, valor2, uvr3, fcm3, valor3) values('Derechos de Sala de Cirugía (TIEMPO QUIRÚRGICO HORAS)', 394299, 'DESDE 211 MIN. HASTA240 MIN. 4 HORAS. INSTITUCIONES DE TERCER NIVEL', 0, 6.7, 0, 0, 6.7, 0, 66.5, 6.7, 445.55);</v>
      </c>
    </row>
    <row r="65" spans="1:14" x14ac:dyDescent="0.25">
      <c r="A65" s="21" t="s">
        <v>89</v>
      </c>
      <c r="B65" s="26">
        <v>394301</v>
      </c>
      <c r="C65" s="9" t="s">
        <v>83</v>
      </c>
      <c r="D65" s="10">
        <v>0</v>
      </c>
      <c r="E65" s="10">
        <v>6.7</v>
      </c>
      <c r="F65" s="10">
        <f t="shared" si="19"/>
        <v>0</v>
      </c>
      <c r="G65" s="10">
        <v>0</v>
      </c>
      <c r="H65" s="10">
        <v>6.7</v>
      </c>
      <c r="I65" s="10">
        <f t="shared" si="20"/>
        <v>0</v>
      </c>
      <c r="J65" s="10">
        <v>74.81</v>
      </c>
      <c r="K65" s="10">
        <v>6.7</v>
      </c>
      <c r="L65" s="10">
        <f t="shared" si="21"/>
        <v>501.22700000000003</v>
      </c>
      <c r="M65" s="11"/>
      <c r="N65" s="11" t="str">
        <f t="shared" si="3"/>
        <v>INSERT INTO soat._tariff_ (type, code, description, uvr1, fcm1, valor1, uvr2, fcm2, valor2, uvr3, fcm3, valor3) values('Derechos de Sala de Cirugía (TIEMPO QUIRÚRGICO HORAS)', 394301, 'DESDE 241 MIN. HASTA270 MIN. 4 1/2 HORAS. INSTITUCIONES DE TERCER NIVEL', 0, 6.7, 0, 0, 6.7, 0, 74.81, 6.7, 501.227);</v>
      </c>
    </row>
    <row r="66" spans="1:14" x14ac:dyDescent="0.25">
      <c r="A66" s="21" t="s">
        <v>89</v>
      </c>
      <c r="B66" s="26">
        <v>394312</v>
      </c>
      <c r="C66" s="9" t="s">
        <v>84</v>
      </c>
      <c r="D66" s="10">
        <v>0</v>
      </c>
      <c r="E66" s="10">
        <v>6.7</v>
      </c>
      <c r="F66" s="10">
        <f t="shared" si="19"/>
        <v>0</v>
      </c>
      <c r="G66" s="10">
        <v>0</v>
      </c>
      <c r="H66" s="10">
        <v>6.7</v>
      </c>
      <c r="I66" s="10">
        <f t="shared" si="20"/>
        <v>0</v>
      </c>
      <c r="J66" s="10">
        <v>83.11</v>
      </c>
      <c r="K66" s="10">
        <v>6.7</v>
      </c>
      <c r="L66" s="10">
        <f t="shared" si="21"/>
        <v>556.83699999999999</v>
      </c>
      <c r="M66" s="11"/>
      <c r="N66" s="11" t="str">
        <f t="shared" si="3"/>
        <v>INSERT INTO soat._tariff_ (type, code, description, uvr1, fcm1, valor1, uvr2, fcm2, valor2, uvr3, fcm3, valor3) values('Derechos de Sala de Cirugía (TIEMPO QUIRÚRGICO HORAS)', 394312, 'DESDE 271 MIN. HASTA300 MIN. 5 HORAS. INSTITUCIONES DE TERCER NIVEL', 0, 6.7, 0, 0, 6.7, 0, 83.11, 6.7, 556.837);</v>
      </c>
    </row>
    <row r="67" spans="1:14" x14ac:dyDescent="0.25">
      <c r="A67" s="21" t="s">
        <v>89</v>
      </c>
      <c r="B67" s="26">
        <v>394323</v>
      </c>
      <c r="C67" s="9" t="s">
        <v>85</v>
      </c>
      <c r="D67" s="10">
        <v>0</v>
      </c>
      <c r="E67" s="10">
        <v>6.7</v>
      </c>
      <c r="F67" s="10">
        <f t="shared" si="19"/>
        <v>0</v>
      </c>
      <c r="G67" s="10">
        <v>0</v>
      </c>
      <c r="H67" s="10">
        <v>6.7</v>
      </c>
      <c r="I67" s="10">
        <f t="shared" si="20"/>
        <v>0</v>
      </c>
      <c r="J67" s="10">
        <v>91.43</v>
      </c>
      <c r="K67" s="10">
        <v>6.7</v>
      </c>
      <c r="L67" s="10">
        <f t="shared" si="21"/>
        <v>612.58100000000002</v>
      </c>
      <c r="M67" s="11"/>
      <c r="N67" s="11" t="str">
        <f t="shared" ref="N67:N130" si="22">CONCATENATE("INSERT INTO soat._tariff_ (type, code, description, uvr1, fcm1, valor1, uvr2, fcm2, valor2, uvr3, fcm3, valor3) values('", TRIM(A67), "', ",TRIM(B67), ", '", TRIM(C67), "', ", TRIM(D67), ", ", TRIM(E67), ", ", TRIM(F67), ", ", TRIM(G67), ", ", TRIM(H67), ", ", TRIM(I67), ", ", TRIM(J67), ", ", TRIM(K67), ", ", TRIM(L67), ");")</f>
        <v>INSERT INTO soat._tariff_ (type, code, description, uvr1, fcm1, valor1, uvr2, fcm2, valor2, uvr3, fcm3, valor3) values('Derechos de Sala de Cirugía (TIEMPO QUIRÚRGICO HORAS)', 394323, 'DESDE 301 MIN. HASTA330 MIN. 5 1/2 HORAS. INSTITUCIONES DE TERCER NIVEL', 0, 6.7, 0, 0, 6.7, 0, 91.43, 6.7, 612.581);</v>
      </c>
    </row>
    <row r="68" spans="1:14" x14ac:dyDescent="0.25">
      <c r="A68" s="21" t="s">
        <v>89</v>
      </c>
      <c r="B68" s="26">
        <v>394333</v>
      </c>
      <c r="C68" s="9" t="s">
        <v>86</v>
      </c>
      <c r="D68" s="10">
        <v>0</v>
      </c>
      <c r="E68" s="10">
        <v>6.7</v>
      </c>
      <c r="F68" s="10">
        <f t="shared" si="19"/>
        <v>0</v>
      </c>
      <c r="G68" s="10">
        <v>0</v>
      </c>
      <c r="H68" s="10">
        <v>6.7</v>
      </c>
      <c r="I68" s="10">
        <f t="shared" si="20"/>
        <v>0</v>
      </c>
      <c r="J68" s="10">
        <v>99.75</v>
      </c>
      <c r="K68" s="10">
        <v>6.7</v>
      </c>
      <c r="L68" s="10">
        <f t="shared" si="21"/>
        <v>668.32500000000005</v>
      </c>
      <c r="M68" s="11"/>
      <c r="N68" s="11" t="str">
        <f t="shared" si="22"/>
        <v>INSERT INTO soat._tariff_ (type, code, description, uvr1, fcm1, valor1, uvr2, fcm2, valor2, uvr3, fcm3, valor3) values('Derechos de Sala de Cirugía (TIEMPO QUIRÚRGICO HORAS)', 394333, 'DESDE 331 MIN. HASTA360 MIN. 6 HORAS. INSTITUCIONES DE TERCER NIVEL', 0, 6.7, 0, 0, 6.7, 0, 99.75, 6.7, 668.325);</v>
      </c>
    </row>
    <row r="69" spans="1:14" x14ac:dyDescent="0.25">
      <c r="A69" s="21" t="s">
        <v>89</v>
      </c>
      <c r="B69" s="26">
        <v>394344</v>
      </c>
      <c r="C69" s="9" t="s">
        <v>87</v>
      </c>
      <c r="D69" s="10">
        <v>0</v>
      </c>
      <c r="E69" s="10">
        <v>6.7</v>
      </c>
      <c r="F69" s="10">
        <f t="shared" si="19"/>
        <v>0</v>
      </c>
      <c r="G69" s="10">
        <v>0</v>
      </c>
      <c r="H69" s="10">
        <v>6.7</v>
      </c>
      <c r="I69" s="10">
        <f t="shared" si="20"/>
        <v>0</v>
      </c>
      <c r="J69" s="10">
        <v>108.05</v>
      </c>
      <c r="K69" s="10">
        <v>6.7</v>
      </c>
      <c r="L69" s="10">
        <f t="shared" si="21"/>
        <v>723.93499999999995</v>
      </c>
      <c r="M69" s="11"/>
      <c r="N69" s="11" t="str">
        <f t="shared" si="22"/>
        <v>INSERT INTO soat._tariff_ (type, code, description, uvr1, fcm1, valor1, uvr2, fcm2, valor2, uvr3, fcm3, valor3) values('Derechos de Sala de Cirugía (TIEMPO QUIRÚRGICO HORAS)', 394344, 'DESDE 361 MIN. HASTA390 MIN. 6 1/2 HORAS. INSTITUCIONES DE TERCER NIVEL', 0, 6.7, 0, 0, 6.7, 0, 108.05, 6.7, 723.935);</v>
      </c>
    </row>
    <row r="70" spans="1:14" x14ac:dyDescent="0.25">
      <c r="A70" s="21" t="s">
        <v>89</v>
      </c>
      <c r="B70" s="26">
        <v>394355</v>
      </c>
      <c r="C70" s="9" t="s">
        <v>88</v>
      </c>
      <c r="D70" s="10">
        <v>0</v>
      </c>
      <c r="E70" s="10">
        <v>6.7</v>
      </c>
      <c r="F70" s="10">
        <f t="shared" si="19"/>
        <v>0</v>
      </c>
      <c r="G70" s="10">
        <v>0</v>
      </c>
      <c r="H70" s="10">
        <v>6.7</v>
      </c>
      <c r="I70" s="10">
        <f t="shared" si="20"/>
        <v>0</v>
      </c>
      <c r="J70" s="10">
        <v>109.46</v>
      </c>
      <c r="K70" s="10">
        <v>6.7</v>
      </c>
      <c r="L70" s="10">
        <f t="shared" si="21"/>
        <v>733.38199999999995</v>
      </c>
      <c r="M70" s="11"/>
      <c r="N70" s="11" t="str">
        <f t="shared" si="22"/>
        <v>INSERT INTO soat._tariff_ (type, code, description, uvr1, fcm1, valor1, uvr2, fcm2, valor2, uvr3, fcm3, valor3) values('Derechos de Sala de Cirugía (TIEMPO QUIRÚRGICO HORAS)', 394355, '391 MIN. HASTA420 MIN. INSTITUCIONES DE TERCER NIVEL', 0, 6.7, 0, 0, 6.7, 0, 109.46, 6.7, 733.382);</v>
      </c>
    </row>
    <row r="71" spans="1:14" x14ac:dyDescent="0.25">
      <c r="A71" s="21" t="s">
        <v>90</v>
      </c>
      <c r="B71" s="26">
        <v>396010</v>
      </c>
      <c r="C71" s="9" t="s">
        <v>91</v>
      </c>
      <c r="D71" s="10">
        <v>2.2799999999999998</v>
      </c>
      <c r="E71" s="10">
        <v>6.7</v>
      </c>
      <c r="F71" s="10">
        <f>+D71*E71</f>
        <v>15.276</v>
      </c>
      <c r="G71" s="10">
        <v>2.2799999999999998</v>
      </c>
      <c r="H71" s="10">
        <v>6.7</v>
      </c>
      <c r="I71" s="10">
        <f>+G71*H71</f>
        <v>15.276</v>
      </c>
      <c r="J71" s="10">
        <v>0</v>
      </c>
      <c r="K71" s="10">
        <v>6.7</v>
      </c>
      <c r="L71" s="10">
        <f>+J71*K71</f>
        <v>0</v>
      </c>
      <c r="M71" s="11"/>
      <c r="N71" s="11" t="str">
        <f t="shared" si="22"/>
        <v>INSERT INTO soat._tariff_ (type, code, description, uvr1, fcm1, valor1, uvr2, fcm2, valor2, uvr3, fcm3, valor3) values('Materiales de Procedimientos de Cirugía – Materiales de Uso Menor (Fungibles)', 396010, 'HASTA15MIN. INSTITUCIONES PRIMER Y SEGUNDO NIVEL', 2.28, 6.7, 15.276, 2.28, 6.7, 15.276, 0, 6.7, 0);</v>
      </c>
    </row>
    <row r="72" spans="1:14" x14ac:dyDescent="0.25">
      <c r="A72" s="21" t="s">
        <v>90</v>
      </c>
      <c r="B72" s="26">
        <v>396021</v>
      </c>
      <c r="C72" s="9" t="s">
        <v>92</v>
      </c>
      <c r="D72" s="10">
        <v>2.4</v>
      </c>
      <c r="E72" s="10">
        <v>6.7</v>
      </c>
      <c r="F72" s="10">
        <f t="shared" ref="F72:F102" si="23">+D72*E72</f>
        <v>16.079999999999998</v>
      </c>
      <c r="G72" s="10">
        <v>2.4</v>
      </c>
      <c r="H72" s="10">
        <v>6.7</v>
      </c>
      <c r="I72" s="10">
        <f t="shared" ref="I72:I102" si="24">+G72*H72</f>
        <v>16.079999999999998</v>
      </c>
      <c r="J72" s="10">
        <v>0</v>
      </c>
      <c r="K72" s="10">
        <v>6.7</v>
      </c>
      <c r="L72" s="10">
        <f t="shared" ref="L72:L102" si="25">+J72*K72</f>
        <v>0</v>
      </c>
      <c r="M72" s="11"/>
      <c r="N72" s="11" t="str">
        <f t="shared" si="22"/>
        <v>INSERT INTO soat._tariff_ (type, code, description, uvr1, fcm1, valor1, uvr2, fcm2, valor2, uvr3, fcm3, valor3) values('Materiales de Procedimientos de Cirugía – Materiales de Uso Menor (Fungibles)', 396021, 'DESDE 16 MIN. HASTA30MIN. INST. PRIMER Y SEGUNDO NIVEL', 2.4, 6.7, 16.08, 2.4, 6.7, 16.08, 0, 6.7, 0);</v>
      </c>
    </row>
    <row r="73" spans="1:14" x14ac:dyDescent="0.25">
      <c r="A73" s="21" t="s">
        <v>90</v>
      </c>
      <c r="B73" s="26">
        <v>396032</v>
      </c>
      <c r="C73" s="9" t="s">
        <v>93</v>
      </c>
      <c r="D73" s="10">
        <v>2.5099999999999998</v>
      </c>
      <c r="E73" s="10">
        <v>6.7</v>
      </c>
      <c r="F73" s="10">
        <f t="shared" si="23"/>
        <v>16.817</v>
      </c>
      <c r="G73" s="10">
        <v>2.5099999999999998</v>
      </c>
      <c r="H73" s="10">
        <v>6.7</v>
      </c>
      <c r="I73" s="10">
        <f t="shared" si="24"/>
        <v>16.817</v>
      </c>
      <c r="J73" s="10">
        <v>0</v>
      </c>
      <c r="K73" s="10">
        <v>6.7</v>
      </c>
      <c r="L73" s="10">
        <f t="shared" si="25"/>
        <v>0</v>
      </c>
      <c r="M73" s="11"/>
      <c r="N73" s="11" t="str">
        <f t="shared" si="22"/>
        <v>INSERT INTO soat._tariff_ (type, code, description, uvr1, fcm1, valor1, uvr2, fcm2, valor2, uvr3, fcm3, valor3) values('Materiales de Procedimientos de Cirugía – Materiales de Uso Menor (Fungibles)', 396032, 'DESDE 31 MIN. HASTA45MIN. INST. PRIMER Y SEGUNDO NIVEL', 2.51, 6.7, 16.817, 2.51, 6.7, 16.817, 0, 6.7, 0);</v>
      </c>
    </row>
    <row r="74" spans="1:14" x14ac:dyDescent="0.25">
      <c r="A74" s="21" t="s">
        <v>90</v>
      </c>
      <c r="B74" s="26">
        <v>396043</v>
      </c>
      <c r="C74" s="9" t="s">
        <v>94</v>
      </c>
      <c r="D74" s="10">
        <v>2.63</v>
      </c>
      <c r="E74" s="10">
        <v>6.7</v>
      </c>
      <c r="F74" s="10">
        <f t="shared" si="23"/>
        <v>17.620999999999999</v>
      </c>
      <c r="G74" s="10">
        <v>2.63</v>
      </c>
      <c r="H74" s="10">
        <v>6.7</v>
      </c>
      <c r="I74" s="10">
        <f t="shared" si="24"/>
        <v>17.620999999999999</v>
      </c>
      <c r="J74" s="10">
        <v>0</v>
      </c>
      <c r="K74" s="10">
        <v>6.7</v>
      </c>
      <c r="L74" s="10">
        <f t="shared" si="25"/>
        <v>0</v>
      </c>
      <c r="M74" s="11"/>
      <c r="N74" s="11" t="str">
        <f t="shared" si="22"/>
        <v>INSERT INTO soat._tariff_ (type, code, description, uvr1, fcm1, valor1, uvr2, fcm2, valor2, uvr3, fcm3, valor3) values('Materiales de Procedimientos de Cirugía – Materiales de Uso Menor (Fungibles)', 396043, 'DESDE 46 MIN. HASTA60 MIN 1 HORA. INST. PRIMER Y SEGUNDO NIVEL', 2.63, 6.7, 17.621, 2.63, 6.7, 17.621, 0, 6.7, 0);</v>
      </c>
    </row>
    <row r="75" spans="1:14" x14ac:dyDescent="0.25">
      <c r="A75" s="21" t="s">
        <v>90</v>
      </c>
      <c r="B75" s="26">
        <v>396054</v>
      </c>
      <c r="C75" s="9" t="s">
        <v>95</v>
      </c>
      <c r="D75" s="10">
        <v>2.9</v>
      </c>
      <c r="E75" s="10">
        <v>6.7</v>
      </c>
      <c r="F75" s="10">
        <f t="shared" si="23"/>
        <v>19.43</v>
      </c>
      <c r="G75" s="10">
        <v>2.9</v>
      </c>
      <c r="H75" s="10">
        <v>6.7</v>
      </c>
      <c r="I75" s="10">
        <f t="shared" si="24"/>
        <v>19.43</v>
      </c>
      <c r="J75" s="10">
        <v>0</v>
      </c>
      <c r="K75" s="10">
        <v>6.7</v>
      </c>
      <c r="L75" s="10">
        <f t="shared" si="25"/>
        <v>0</v>
      </c>
      <c r="M75" s="11"/>
      <c r="N75" s="11" t="str">
        <f t="shared" si="22"/>
        <v>INSERT INTO soat._tariff_ (type, code, description, uvr1, fcm1, valor1, uvr2, fcm2, valor2, uvr3, fcm3, valor3) values('Materiales de Procedimientos de Cirugía – Materiales de Uso Menor (Fungibles)', 396054, 'DESDE 61 MIN. HASTA90 MIN. 1 1/2 HORA. INST. PRIMER Y SEGUNDO NIVEL', 2.9, 6.7, 19.43, 2.9, 6.7, 19.43, 0, 6.7, 0);</v>
      </c>
    </row>
    <row r="76" spans="1:14" x14ac:dyDescent="0.25">
      <c r="A76" s="21" t="s">
        <v>90</v>
      </c>
      <c r="B76" s="26">
        <v>396065</v>
      </c>
      <c r="C76" s="9" t="s">
        <v>96</v>
      </c>
      <c r="D76" s="10">
        <v>3.05</v>
      </c>
      <c r="E76" s="10">
        <v>6.7</v>
      </c>
      <c r="F76" s="10">
        <f t="shared" si="23"/>
        <v>20.434999999999999</v>
      </c>
      <c r="G76" s="10">
        <v>3.05</v>
      </c>
      <c r="H76" s="10">
        <v>6.7</v>
      </c>
      <c r="I76" s="10">
        <f t="shared" si="24"/>
        <v>20.434999999999999</v>
      </c>
      <c r="J76" s="10">
        <v>0</v>
      </c>
      <c r="K76" s="10">
        <v>6.7</v>
      </c>
      <c r="L76" s="10">
        <f t="shared" si="25"/>
        <v>0</v>
      </c>
      <c r="M76" s="11"/>
      <c r="N76" s="11" t="str">
        <f t="shared" si="22"/>
        <v>INSERT INTO soat._tariff_ (type, code, description, uvr1, fcm1, valor1, uvr2, fcm2, valor2, uvr3, fcm3, valor3) values('Materiales de Procedimientos de Cirugía – Materiales de Uso Menor (Fungibles)', 396065, 'DESDE 91 MIN. HASTA120 MIN 2 HORAS. INST. PRIMER Y SEGUNDO NIVEL', 3.05, 6.7, 20.435, 3.05, 6.7, 20.435, 0, 6.7, 0);</v>
      </c>
    </row>
    <row r="77" spans="1:14" x14ac:dyDescent="0.25">
      <c r="A77" s="21" t="s">
        <v>90</v>
      </c>
      <c r="B77" s="26">
        <v>396076</v>
      </c>
      <c r="C77" s="9" t="s">
        <v>97</v>
      </c>
      <c r="D77" s="10">
        <v>3.37</v>
      </c>
      <c r="E77" s="10">
        <v>6.7</v>
      </c>
      <c r="F77" s="10">
        <f t="shared" si="23"/>
        <v>22.579000000000001</v>
      </c>
      <c r="G77" s="10">
        <v>3.37</v>
      </c>
      <c r="H77" s="10">
        <v>6.7</v>
      </c>
      <c r="I77" s="10">
        <f t="shared" si="24"/>
        <v>22.579000000000001</v>
      </c>
      <c r="J77" s="10">
        <v>0</v>
      </c>
      <c r="K77" s="10">
        <v>6.7</v>
      </c>
      <c r="L77" s="10">
        <f t="shared" si="25"/>
        <v>0</v>
      </c>
      <c r="M77" s="11"/>
      <c r="N77" s="11" t="str">
        <f t="shared" si="22"/>
        <v>INSERT INTO soat._tariff_ (type, code, description, uvr1, fcm1, valor1, uvr2, fcm2, valor2, uvr3, fcm3, valor3) values('Materiales de Procedimientos de Cirugía – Materiales de Uso Menor (Fungibles)', 396076, 'DESDE 121 MIN. HASTA150 MIN. 2 1/2 HORAS. INST. PRIMER Y SEGUNDO NIVEL', 3.37, 6.7, 22.579, 3.37, 6.7, 22.579, 0, 6.7, 0);</v>
      </c>
    </row>
    <row r="78" spans="1:14" x14ac:dyDescent="0.25">
      <c r="A78" s="21" t="s">
        <v>90</v>
      </c>
      <c r="B78" s="26">
        <v>396087</v>
      </c>
      <c r="C78" s="9" t="s">
        <v>98</v>
      </c>
      <c r="D78" s="10">
        <v>3.7</v>
      </c>
      <c r="E78" s="10">
        <v>6.7</v>
      </c>
      <c r="F78" s="10">
        <f t="shared" si="23"/>
        <v>24.790000000000003</v>
      </c>
      <c r="G78" s="10">
        <v>3.7</v>
      </c>
      <c r="H78" s="10">
        <v>6.7</v>
      </c>
      <c r="I78" s="10">
        <f t="shared" si="24"/>
        <v>24.790000000000003</v>
      </c>
      <c r="J78" s="10">
        <v>0</v>
      </c>
      <c r="K78" s="10">
        <v>6.7</v>
      </c>
      <c r="L78" s="10">
        <f t="shared" si="25"/>
        <v>0</v>
      </c>
      <c r="M78" s="11"/>
      <c r="N78" s="11" t="str">
        <f t="shared" si="22"/>
        <v>INSERT INTO soat._tariff_ (type, code, description, uvr1, fcm1, valor1, uvr2, fcm2, valor2, uvr3, fcm3, valor3) values('Materiales de Procedimientos de Cirugía – Materiales de Uso Menor (Fungibles)', 396087, 'DESDE 151 MIN. HASTA180 MIN. 3 HORAS. INST. PRIMER Y SEGUNDO NIVEL', 3.7, 6.7, 24.79, 3.7, 6.7, 24.79, 0, 6.7, 0);</v>
      </c>
    </row>
    <row r="79" spans="1:14" x14ac:dyDescent="0.25">
      <c r="A79" s="21" t="s">
        <v>90</v>
      </c>
      <c r="B79" s="26">
        <v>396098</v>
      </c>
      <c r="C79" s="9" t="s">
        <v>99</v>
      </c>
      <c r="D79" s="10">
        <v>4.07</v>
      </c>
      <c r="E79" s="10">
        <v>6.7</v>
      </c>
      <c r="F79" s="10">
        <f t="shared" si="23"/>
        <v>27.269000000000002</v>
      </c>
      <c r="G79" s="10">
        <v>4.07</v>
      </c>
      <c r="H79" s="10">
        <v>6.7</v>
      </c>
      <c r="I79" s="10">
        <f t="shared" si="24"/>
        <v>27.269000000000002</v>
      </c>
      <c r="J79" s="10">
        <v>0</v>
      </c>
      <c r="K79" s="10">
        <v>6.7</v>
      </c>
      <c r="L79" s="10">
        <f t="shared" si="25"/>
        <v>0</v>
      </c>
      <c r="M79" s="11"/>
      <c r="N79" s="11" t="str">
        <f t="shared" si="22"/>
        <v>INSERT INTO soat._tariff_ (type, code, description, uvr1, fcm1, valor1, uvr2, fcm2, valor2, uvr3, fcm3, valor3) values('Materiales de Procedimientos de Cirugía – Materiales de Uso Menor (Fungibles)', 396098, 'DESDE 181 MIN. HASTA210 MIN. 3 1/2 HORAS. INST. PRIMER Y SEGUNDO NIVEL', 4.07, 6.7, 27.269, 4.07, 6.7, 27.269, 0, 6.7, 0);</v>
      </c>
    </row>
    <row r="80" spans="1:14" x14ac:dyDescent="0.25">
      <c r="A80" s="21" t="s">
        <v>90</v>
      </c>
      <c r="B80" s="26">
        <v>396109</v>
      </c>
      <c r="C80" s="9" t="s">
        <v>100</v>
      </c>
      <c r="D80" s="10">
        <v>4.4800000000000004</v>
      </c>
      <c r="E80" s="10">
        <v>6.7</v>
      </c>
      <c r="F80" s="10">
        <f t="shared" si="23"/>
        <v>30.016000000000005</v>
      </c>
      <c r="G80" s="10">
        <v>4.4800000000000004</v>
      </c>
      <c r="H80" s="10">
        <v>6.7</v>
      </c>
      <c r="I80" s="10">
        <f t="shared" si="24"/>
        <v>30.016000000000005</v>
      </c>
      <c r="J80" s="10">
        <v>0</v>
      </c>
      <c r="K80" s="10">
        <v>6.7</v>
      </c>
      <c r="L80" s="10">
        <f t="shared" si="25"/>
        <v>0</v>
      </c>
      <c r="M80" s="11"/>
      <c r="N80" s="11" t="str">
        <f t="shared" si="22"/>
        <v>INSERT INTO soat._tariff_ (type, code, description, uvr1, fcm1, valor1, uvr2, fcm2, valor2, uvr3, fcm3, valor3) values('Materiales de Procedimientos de Cirugía – Materiales de Uso Menor (Fungibles)', 396109, 'DESDE 211 MIN. HASTA240 MIN. 4 HORAS. INST. PRIMER Y SEGUNDO NIVEL', 4.48, 6.7, 30.016, 4.48, 6.7, 30.016, 0, 6.7, 0);</v>
      </c>
    </row>
    <row r="81" spans="1:14" x14ac:dyDescent="0.25">
      <c r="A81" s="21" t="s">
        <v>90</v>
      </c>
      <c r="B81" s="26">
        <v>396110</v>
      </c>
      <c r="C81" s="9" t="s">
        <v>101</v>
      </c>
      <c r="D81" s="10">
        <v>4.93</v>
      </c>
      <c r="E81" s="10">
        <v>6.7</v>
      </c>
      <c r="F81" s="10">
        <f t="shared" si="23"/>
        <v>33.030999999999999</v>
      </c>
      <c r="G81" s="10">
        <v>4.93</v>
      </c>
      <c r="H81" s="10">
        <v>6.7</v>
      </c>
      <c r="I81" s="10">
        <f t="shared" si="24"/>
        <v>33.030999999999999</v>
      </c>
      <c r="J81" s="10">
        <v>0</v>
      </c>
      <c r="K81" s="10">
        <v>6.7</v>
      </c>
      <c r="L81" s="10">
        <f t="shared" si="25"/>
        <v>0</v>
      </c>
      <c r="M81" s="11"/>
      <c r="N81" s="11" t="str">
        <f t="shared" si="22"/>
        <v>INSERT INTO soat._tariff_ (type, code, description, uvr1, fcm1, valor1, uvr2, fcm2, valor2, uvr3, fcm3, valor3) values('Materiales de Procedimientos de Cirugía – Materiales de Uso Menor (Fungibles)', 396110, 'DESDE 241 MIN. HASTA270 MIN. 4 1/2 HORAS. INST.PRIMER Y SEGUNDO NIVEL', 4.93, 6.7, 33.031, 4.93, 6.7, 33.031, 0, 6.7, 0);</v>
      </c>
    </row>
    <row r="82" spans="1:14" x14ac:dyDescent="0.25">
      <c r="A82" s="21" t="s">
        <v>90</v>
      </c>
      <c r="B82" s="26">
        <v>396121</v>
      </c>
      <c r="C82" s="9" t="s">
        <v>102</v>
      </c>
      <c r="D82" s="10">
        <v>5.43</v>
      </c>
      <c r="E82" s="10">
        <v>6.7</v>
      </c>
      <c r="F82" s="10">
        <f t="shared" si="23"/>
        <v>36.381</v>
      </c>
      <c r="G82" s="10">
        <v>5.43</v>
      </c>
      <c r="H82" s="10">
        <v>6.7</v>
      </c>
      <c r="I82" s="10">
        <f t="shared" si="24"/>
        <v>36.381</v>
      </c>
      <c r="J82" s="10">
        <v>0</v>
      </c>
      <c r="K82" s="10">
        <v>6.7</v>
      </c>
      <c r="L82" s="10">
        <f t="shared" si="25"/>
        <v>0</v>
      </c>
      <c r="M82" s="11"/>
      <c r="N82" s="11" t="str">
        <f t="shared" si="22"/>
        <v>INSERT INTO soat._tariff_ (type, code, description, uvr1, fcm1, valor1, uvr2, fcm2, valor2, uvr3, fcm3, valor3) values('Materiales de Procedimientos de Cirugía – Materiales de Uso Menor (Fungibles)', 396121, 'DESDE 271 MIN. HASTA300 MIN. 5 HORAS. INST. PRIMER Y SEGUNDO NIVEL', 5.43, 6.7, 36.381, 5.43, 6.7, 36.381, 0, 6.7, 0);</v>
      </c>
    </row>
    <row r="83" spans="1:14" x14ac:dyDescent="0.25">
      <c r="A83" s="21" t="s">
        <v>90</v>
      </c>
      <c r="B83" s="26">
        <v>396132</v>
      </c>
      <c r="C83" s="9" t="s">
        <v>103</v>
      </c>
      <c r="D83" s="10">
        <v>5.97</v>
      </c>
      <c r="E83" s="10">
        <v>6.7</v>
      </c>
      <c r="F83" s="10">
        <f t="shared" si="23"/>
        <v>39.999000000000002</v>
      </c>
      <c r="G83" s="10">
        <v>5.97</v>
      </c>
      <c r="H83" s="10">
        <v>6.7</v>
      </c>
      <c r="I83" s="10">
        <f t="shared" si="24"/>
        <v>39.999000000000002</v>
      </c>
      <c r="J83" s="10">
        <v>0</v>
      </c>
      <c r="K83" s="10">
        <v>6.7</v>
      </c>
      <c r="L83" s="10">
        <f t="shared" si="25"/>
        <v>0</v>
      </c>
      <c r="M83" s="11"/>
      <c r="N83" s="11" t="str">
        <f t="shared" si="22"/>
        <v>INSERT INTO soat._tariff_ (type, code, description, uvr1, fcm1, valor1, uvr2, fcm2, valor2, uvr3, fcm3, valor3) values('Materiales de Procedimientos de Cirugía – Materiales de Uso Menor (Fungibles)', 396132, 'DESDE 301 MIN. HASTA330 MIN. 5 1/2 HORAS. INST.PRIMER Y SEGUNDO NIVEL', 5.97, 6.7, 39.999, 5.97, 6.7, 39.999, 0, 6.7, 0);</v>
      </c>
    </row>
    <row r="84" spans="1:14" x14ac:dyDescent="0.25">
      <c r="A84" s="21" t="s">
        <v>90</v>
      </c>
      <c r="B84" s="26">
        <v>396143</v>
      </c>
      <c r="C84" s="9" t="s">
        <v>104</v>
      </c>
      <c r="D84" s="10">
        <v>6.57</v>
      </c>
      <c r="E84" s="10">
        <v>6.7</v>
      </c>
      <c r="F84" s="10">
        <f t="shared" si="23"/>
        <v>44.019000000000005</v>
      </c>
      <c r="G84" s="10">
        <v>6.57</v>
      </c>
      <c r="H84" s="10">
        <v>6.7</v>
      </c>
      <c r="I84" s="10">
        <f t="shared" si="24"/>
        <v>44.019000000000005</v>
      </c>
      <c r="J84" s="10">
        <v>0</v>
      </c>
      <c r="K84" s="10">
        <v>6.7</v>
      </c>
      <c r="L84" s="10">
        <f t="shared" si="25"/>
        <v>0</v>
      </c>
      <c r="M84" s="11"/>
      <c r="N84" s="11" t="str">
        <f t="shared" si="22"/>
        <v>INSERT INTO soat._tariff_ (type, code, description, uvr1, fcm1, valor1, uvr2, fcm2, valor2, uvr3, fcm3, valor3) values('Materiales de Procedimientos de Cirugía – Materiales de Uso Menor (Fungibles)', 396143, 'DESDE 331 MIN. HASTA360 MIN. 6 HORAS. INST. PRIMER Y SEGUNDO NIVEL', 6.57, 6.7, 44.019, 6.57, 6.7, 44.019, 0, 6.7, 0);</v>
      </c>
    </row>
    <row r="85" spans="1:14" x14ac:dyDescent="0.25">
      <c r="A85" s="21" t="s">
        <v>90</v>
      </c>
      <c r="B85" s="26">
        <v>396154</v>
      </c>
      <c r="C85" s="9" t="s">
        <v>105</v>
      </c>
      <c r="D85" s="10">
        <v>7.22</v>
      </c>
      <c r="E85" s="10">
        <v>6.7</v>
      </c>
      <c r="F85" s="10">
        <f t="shared" si="23"/>
        <v>48.374000000000002</v>
      </c>
      <c r="G85" s="10">
        <v>7.22</v>
      </c>
      <c r="H85" s="10">
        <v>6.7</v>
      </c>
      <c r="I85" s="10">
        <f t="shared" si="24"/>
        <v>48.374000000000002</v>
      </c>
      <c r="J85" s="10">
        <v>0</v>
      </c>
      <c r="K85" s="10">
        <v>6.7</v>
      </c>
      <c r="L85" s="10">
        <f t="shared" si="25"/>
        <v>0</v>
      </c>
      <c r="M85" s="11"/>
      <c r="N85" s="11" t="str">
        <f t="shared" si="22"/>
        <v>INSERT INTO soat._tariff_ (type, code, description, uvr1, fcm1, valor1, uvr2, fcm2, valor2, uvr3, fcm3, valor3) values('Materiales de Procedimientos de Cirugía – Materiales de Uso Menor (Fungibles)', 396154, 'DESDE 361 MIN. HASTA390 MIN. 6 1/2 HORAS. INST. PRIMER Y SEGUNDO NIVEL', 7.22, 6.7, 48.374, 7.22, 6.7, 48.374, 0, 6.7, 0);</v>
      </c>
    </row>
    <row r="86" spans="1:14" x14ac:dyDescent="0.25">
      <c r="A86" s="21" t="s">
        <v>90</v>
      </c>
      <c r="B86" s="26">
        <v>396165</v>
      </c>
      <c r="C86" s="9" t="s">
        <v>106</v>
      </c>
      <c r="D86" s="10">
        <v>7.95</v>
      </c>
      <c r="E86" s="10">
        <v>6.7</v>
      </c>
      <c r="F86" s="10">
        <f t="shared" si="23"/>
        <v>53.265000000000001</v>
      </c>
      <c r="G86" s="10">
        <v>7.95</v>
      </c>
      <c r="H86" s="10">
        <v>6.7</v>
      </c>
      <c r="I86" s="10">
        <f t="shared" si="24"/>
        <v>53.265000000000001</v>
      </c>
      <c r="J86" s="10">
        <v>0</v>
      </c>
      <c r="K86" s="10">
        <v>6.7</v>
      </c>
      <c r="L86" s="10">
        <f t="shared" si="25"/>
        <v>0</v>
      </c>
      <c r="M86" s="11"/>
      <c r="N86" s="11" t="str">
        <f t="shared" si="22"/>
        <v>INSERT INTO soat._tariff_ (type, code, description, uvr1, fcm1, valor1, uvr2, fcm2, valor2, uvr3, fcm3, valor3) values('Materiales de Procedimientos de Cirugía – Materiales de Uso Menor (Fungibles)', 396165, 'DESDE 391 MIN. HASTA420 MIN. INST. PRIMER Y SEGUNDO NIVEL', 7.95, 6.7, 53.265, 7.95, 6.7, 53.265, 0, 6.7, 0);</v>
      </c>
    </row>
    <row r="87" spans="1:14" x14ac:dyDescent="0.25">
      <c r="A87" s="21" t="s">
        <v>90</v>
      </c>
      <c r="B87" s="26">
        <v>396210</v>
      </c>
      <c r="C87" s="9" t="s">
        <v>107</v>
      </c>
      <c r="D87" s="10">
        <v>0</v>
      </c>
      <c r="E87" s="10">
        <v>6.7</v>
      </c>
      <c r="F87" s="10">
        <f t="shared" si="23"/>
        <v>0</v>
      </c>
      <c r="G87" s="10">
        <v>0</v>
      </c>
      <c r="H87" s="10">
        <v>6.7</v>
      </c>
      <c r="I87" s="10">
        <f t="shared" si="24"/>
        <v>0</v>
      </c>
      <c r="J87" s="10">
        <v>2.96</v>
      </c>
      <c r="K87" s="10">
        <v>6.7</v>
      </c>
      <c r="L87" s="10">
        <f t="shared" si="25"/>
        <v>19.832000000000001</v>
      </c>
      <c r="M87" s="11"/>
      <c r="N87" s="11" t="str">
        <f t="shared" si="22"/>
        <v>INSERT INTO soat._tariff_ (type, code, description, uvr1, fcm1, valor1, uvr2, fcm2, valor2, uvr3, fcm3, valor3) values('Materiales de Procedimientos de Cirugía – Materiales de Uso Menor (Fungibles)', 396210, 'HASTA15MIN. INSTITUCIONES TERCER NIVEL', 0, 6.7, 0, 0, 6.7, 0, 2.96, 6.7, 19.832);</v>
      </c>
    </row>
    <row r="88" spans="1:14" x14ac:dyDescent="0.25">
      <c r="A88" s="21" t="s">
        <v>90</v>
      </c>
      <c r="B88" s="26">
        <v>396221</v>
      </c>
      <c r="C88" s="9" t="s">
        <v>108</v>
      </c>
      <c r="D88" s="10">
        <v>0</v>
      </c>
      <c r="E88" s="10">
        <v>6.7</v>
      </c>
      <c r="F88" s="10">
        <f t="shared" si="23"/>
        <v>0</v>
      </c>
      <c r="G88" s="10">
        <v>0</v>
      </c>
      <c r="H88" s="10">
        <v>6.7</v>
      </c>
      <c r="I88" s="10">
        <f t="shared" si="24"/>
        <v>0</v>
      </c>
      <c r="J88" s="10">
        <v>3.11</v>
      </c>
      <c r="K88" s="10">
        <v>6.7</v>
      </c>
      <c r="L88" s="10">
        <f t="shared" si="25"/>
        <v>20.837</v>
      </c>
      <c r="M88" s="11"/>
      <c r="N88" s="11" t="str">
        <f t="shared" si="22"/>
        <v>INSERT INTO soat._tariff_ (type, code, description, uvr1, fcm1, valor1, uvr2, fcm2, valor2, uvr3, fcm3, valor3) values('Materiales de Procedimientos de Cirugía – Materiales de Uso Menor (Fungibles)', 396221, 'DESDE 16 MIN. HASTA30MIN. INSTITUCIONES TERCER NIVEL', 0, 6.7, 0, 0, 6.7, 0, 3.11, 6.7, 20.837);</v>
      </c>
    </row>
    <row r="89" spans="1:14" x14ac:dyDescent="0.25">
      <c r="A89" s="21" t="s">
        <v>90</v>
      </c>
      <c r="B89" s="26">
        <v>396232</v>
      </c>
      <c r="C89" s="9" t="s">
        <v>109</v>
      </c>
      <c r="D89" s="10">
        <v>0</v>
      </c>
      <c r="E89" s="10">
        <v>6.7</v>
      </c>
      <c r="F89" s="10">
        <f t="shared" si="23"/>
        <v>0</v>
      </c>
      <c r="G89" s="10">
        <v>0</v>
      </c>
      <c r="H89" s="10">
        <v>6.7</v>
      </c>
      <c r="I89" s="10">
        <f t="shared" si="24"/>
        <v>0</v>
      </c>
      <c r="J89" s="10">
        <v>3.26</v>
      </c>
      <c r="K89" s="10">
        <v>6.7</v>
      </c>
      <c r="L89" s="10">
        <f t="shared" si="25"/>
        <v>21.841999999999999</v>
      </c>
      <c r="M89" s="11"/>
      <c r="N89" s="11" t="str">
        <f t="shared" si="22"/>
        <v>INSERT INTO soat._tariff_ (type, code, description, uvr1, fcm1, valor1, uvr2, fcm2, valor2, uvr3, fcm3, valor3) values('Materiales de Procedimientos de Cirugía – Materiales de Uso Menor (Fungibles)', 396232, 'DESDE 31 MIN. HASTA45MIN. INSTITUCIONES TERCER NIVEL', 0, 6.7, 0, 0, 6.7, 0, 3.26, 6.7, 21.842);</v>
      </c>
    </row>
    <row r="90" spans="1:14" x14ac:dyDescent="0.25">
      <c r="A90" s="21" t="s">
        <v>90</v>
      </c>
      <c r="B90" s="26">
        <v>396243</v>
      </c>
      <c r="C90" s="9" t="s">
        <v>110</v>
      </c>
      <c r="D90" s="10">
        <v>0</v>
      </c>
      <c r="E90" s="10">
        <v>6.7</v>
      </c>
      <c r="F90" s="10">
        <f t="shared" si="23"/>
        <v>0</v>
      </c>
      <c r="G90" s="10">
        <v>0</v>
      </c>
      <c r="H90" s="10">
        <v>6.7</v>
      </c>
      <c r="I90" s="10">
        <f t="shared" si="24"/>
        <v>0</v>
      </c>
      <c r="J90" s="10">
        <v>3.42</v>
      </c>
      <c r="K90" s="10">
        <v>6.7</v>
      </c>
      <c r="L90" s="10">
        <f t="shared" si="25"/>
        <v>22.914000000000001</v>
      </c>
      <c r="M90" s="11"/>
      <c r="N90" s="11" t="str">
        <f t="shared" si="22"/>
        <v>INSERT INTO soat._tariff_ (type, code, description, uvr1, fcm1, valor1, uvr2, fcm2, valor2, uvr3, fcm3, valor3) values('Materiales de Procedimientos de Cirugía – Materiales de Uso Menor (Fungibles)', 396243, 'DESDE 46 MIN. HASTA60 MIN 1 HORA. INSTITUCIONES TERCER NIVEL', 0, 6.7, 0, 0, 6.7, 0, 3.42, 6.7, 22.914);</v>
      </c>
    </row>
    <row r="91" spans="1:14" x14ac:dyDescent="0.25">
      <c r="A91" s="21" t="s">
        <v>90</v>
      </c>
      <c r="B91" s="26">
        <v>396254</v>
      </c>
      <c r="C91" s="9" t="s">
        <v>111</v>
      </c>
      <c r="D91" s="10">
        <v>0</v>
      </c>
      <c r="E91" s="10">
        <v>6.7</v>
      </c>
      <c r="F91" s="10">
        <f t="shared" si="23"/>
        <v>0</v>
      </c>
      <c r="G91" s="10">
        <v>0</v>
      </c>
      <c r="H91" s="10">
        <v>6.7</v>
      </c>
      <c r="I91" s="10">
        <f t="shared" si="24"/>
        <v>0</v>
      </c>
      <c r="J91" s="10">
        <v>3.77</v>
      </c>
      <c r="K91" s="10">
        <v>6.7</v>
      </c>
      <c r="L91" s="10">
        <f t="shared" si="25"/>
        <v>25.259</v>
      </c>
      <c r="M91" s="11"/>
      <c r="N91" s="11" t="str">
        <f t="shared" si="22"/>
        <v>INSERT INTO soat._tariff_ (type, code, description, uvr1, fcm1, valor1, uvr2, fcm2, valor2, uvr3, fcm3, valor3) values('Materiales de Procedimientos de Cirugía – Materiales de Uso Menor (Fungibles)', 396254, 'DESDE 61 MIN. HASTA90 MIN. 1 1/2 HORA. INSTITUCIONES TERCER NIVEL', 0, 6.7, 0, 0, 6.7, 0, 3.77, 6.7, 25.259);</v>
      </c>
    </row>
    <row r="92" spans="1:14" x14ac:dyDescent="0.25">
      <c r="A92" s="21" t="s">
        <v>90</v>
      </c>
      <c r="B92" s="26">
        <v>396265</v>
      </c>
      <c r="C92" s="9" t="s">
        <v>112</v>
      </c>
      <c r="D92" s="10">
        <v>0</v>
      </c>
      <c r="E92" s="10">
        <v>6.7</v>
      </c>
      <c r="F92" s="10">
        <f t="shared" si="23"/>
        <v>0</v>
      </c>
      <c r="G92" s="10">
        <v>0</v>
      </c>
      <c r="H92" s="10">
        <v>6.7</v>
      </c>
      <c r="I92" s="10">
        <f t="shared" si="24"/>
        <v>0</v>
      </c>
      <c r="J92" s="10">
        <v>3.97</v>
      </c>
      <c r="K92" s="10">
        <v>6.7</v>
      </c>
      <c r="L92" s="10">
        <f t="shared" si="25"/>
        <v>26.599000000000004</v>
      </c>
      <c r="M92" s="11"/>
      <c r="N92" s="11" t="str">
        <f t="shared" si="22"/>
        <v>INSERT INTO soat._tariff_ (type, code, description, uvr1, fcm1, valor1, uvr2, fcm2, valor2, uvr3, fcm3, valor3) values('Materiales de Procedimientos de Cirugía – Materiales de Uso Menor (Fungibles)', 396265, 'DESDE 91 MIN. HASTA120 MIN 2 HORAS. INSTITUCIONES TERCER NIVEL', 0, 6.7, 0, 0, 6.7, 0, 3.97, 6.7, 26.599);</v>
      </c>
    </row>
    <row r="93" spans="1:14" x14ac:dyDescent="0.25">
      <c r="A93" s="21" t="s">
        <v>90</v>
      </c>
      <c r="B93" s="26">
        <v>396276</v>
      </c>
      <c r="C93" s="9" t="s">
        <v>113</v>
      </c>
      <c r="D93" s="10">
        <v>0</v>
      </c>
      <c r="E93" s="10">
        <v>6.7</v>
      </c>
      <c r="F93" s="10">
        <f t="shared" si="23"/>
        <v>0</v>
      </c>
      <c r="G93" s="10">
        <v>0</v>
      </c>
      <c r="H93" s="10">
        <v>6.7</v>
      </c>
      <c r="I93" s="10">
        <f t="shared" si="24"/>
        <v>0</v>
      </c>
      <c r="J93" s="10">
        <v>4.38</v>
      </c>
      <c r="K93" s="10">
        <v>6.7</v>
      </c>
      <c r="L93" s="10">
        <f t="shared" si="25"/>
        <v>29.346</v>
      </c>
      <c r="M93" s="11"/>
      <c r="N93" s="11" t="str">
        <f t="shared" si="22"/>
        <v>INSERT INTO soat._tariff_ (type, code, description, uvr1, fcm1, valor1, uvr2, fcm2, valor2, uvr3, fcm3, valor3) values('Materiales de Procedimientos de Cirugía – Materiales de Uso Menor (Fungibles)', 396276, 'DESDE 121 MIN. HASTA150 MIN. 2 1/2 HORAS. INST. TERCER NIVEL', 0, 6.7, 0, 0, 6.7, 0, 4.38, 6.7, 29.346);</v>
      </c>
    </row>
    <row r="94" spans="1:14" x14ac:dyDescent="0.25">
      <c r="A94" s="21" t="s">
        <v>90</v>
      </c>
      <c r="B94" s="26">
        <v>396287</v>
      </c>
      <c r="C94" s="9" t="s">
        <v>114</v>
      </c>
      <c r="D94" s="10">
        <v>0</v>
      </c>
      <c r="E94" s="10">
        <v>6.7</v>
      </c>
      <c r="F94" s="10">
        <f t="shared" si="23"/>
        <v>0</v>
      </c>
      <c r="G94" s="10">
        <v>0</v>
      </c>
      <c r="H94" s="10">
        <v>6.7</v>
      </c>
      <c r="I94" s="10">
        <f t="shared" si="24"/>
        <v>0</v>
      </c>
      <c r="J94" s="10">
        <v>4.8099999999999996</v>
      </c>
      <c r="K94" s="10">
        <v>6.7</v>
      </c>
      <c r="L94" s="10">
        <f t="shared" si="25"/>
        <v>32.226999999999997</v>
      </c>
      <c r="M94" s="11"/>
      <c r="N94" s="11" t="str">
        <f t="shared" si="22"/>
        <v>INSERT INTO soat._tariff_ (type, code, description, uvr1, fcm1, valor1, uvr2, fcm2, valor2, uvr3, fcm3, valor3) values('Materiales de Procedimientos de Cirugía – Materiales de Uso Menor (Fungibles)', 396287, 'DESDE 151 MIN. HASTA180 MIN. 3 HORAS.INSTITUCIONES TERCER NIVEL', 0, 6.7, 0, 0, 6.7, 0, 4.81, 6.7, 32.227);</v>
      </c>
    </row>
    <row r="95" spans="1:14" x14ac:dyDescent="0.25">
      <c r="A95" s="21" t="s">
        <v>90</v>
      </c>
      <c r="B95" s="26">
        <v>396298</v>
      </c>
      <c r="C95" s="9" t="s">
        <v>115</v>
      </c>
      <c r="D95" s="10">
        <v>0</v>
      </c>
      <c r="E95" s="10">
        <v>6.7</v>
      </c>
      <c r="F95" s="10">
        <f t="shared" si="23"/>
        <v>0</v>
      </c>
      <c r="G95" s="10">
        <v>0</v>
      </c>
      <c r="H95" s="10">
        <v>6.7</v>
      </c>
      <c r="I95" s="10">
        <f t="shared" si="24"/>
        <v>0</v>
      </c>
      <c r="J95" s="10">
        <v>5.29</v>
      </c>
      <c r="K95" s="10">
        <v>6.7</v>
      </c>
      <c r="L95" s="10">
        <f t="shared" si="25"/>
        <v>35.442999999999998</v>
      </c>
      <c r="M95" s="11"/>
      <c r="N95" s="11" t="str">
        <f t="shared" si="22"/>
        <v>INSERT INTO soat._tariff_ (type, code, description, uvr1, fcm1, valor1, uvr2, fcm2, valor2, uvr3, fcm3, valor3) values('Materiales de Procedimientos de Cirugía – Materiales de Uso Menor (Fungibles)', 396298, 'DESDE 181 MIN. HASTA210 MIN. 3 1/2 HORAS. INST. TERCER NIVEL', 0, 6.7, 0, 0, 6.7, 0, 5.29, 6.7, 35.443);</v>
      </c>
    </row>
    <row r="96" spans="1:14" x14ac:dyDescent="0.25">
      <c r="A96" s="21" t="s">
        <v>90</v>
      </c>
      <c r="B96" s="26">
        <v>396309</v>
      </c>
      <c r="C96" s="9" t="s">
        <v>116</v>
      </c>
      <c r="D96" s="10">
        <v>0</v>
      </c>
      <c r="E96" s="10">
        <v>6.7</v>
      </c>
      <c r="F96" s="10">
        <f t="shared" si="23"/>
        <v>0</v>
      </c>
      <c r="G96" s="10">
        <v>0</v>
      </c>
      <c r="H96" s="10">
        <v>6.7</v>
      </c>
      <c r="I96" s="10">
        <f t="shared" si="24"/>
        <v>0</v>
      </c>
      <c r="J96" s="10">
        <v>5.82</v>
      </c>
      <c r="K96" s="10">
        <v>6.7</v>
      </c>
      <c r="L96" s="10">
        <f t="shared" si="25"/>
        <v>38.994</v>
      </c>
      <c r="M96" s="11"/>
      <c r="N96" s="11" t="str">
        <f t="shared" si="22"/>
        <v>INSERT INTO soat._tariff_ (type, code, description, uvr1, fcm1, valor1, uvr2, fcm2, valor2, uvr3, fcm3, valor3) values('Materiales de Procedimientos de Cirugía – Materiales de Uso Menor (Fungibles)', 396309, 'DESDE 211 MIN. HASTA240 MIN. 4 HORAS. INSTITUCIONES TERCER NIVEL', 0, 6.7, 0, 0, 6.7, 0, 5.82, 6.7, 38.994);</v>
      </c>
    </row>
    <row r="97" spans="1:14" x14ac:dyDescent="0.25">
      <c r="A97" s="21" t="s">
        <v>90</v>
      </c>
      <c r="B97" s="26">
        <v>396310</v>
      </c>
      <c r="C97" s="9" t="s">
        <v>117</v>
      </c>
      <c r="D97" s="10">
        <v>0</v>
      </c>
      <c r="E97" s="10">
        <v>6.7</v>
      </c>
      <c r="F97" s="10">
        <f t="shared" si="23"/>
        <v>0</v>
      </c>
      <c r="G97" s="10">
        <v>0</v>
      </c>
      <c r="H97" s="10">
        <v>6.7</v>
      </c>
      <c r="I97" s="10">
        <f t="shared" si="24"/>
        <v>0</v>
      </c>
      <c r="J97" s="10">
        <v>6.41</v>
      </c>
      <c r="K97" s="10">
        <v>6.7</v>
      </c>
      <c r="L97" s="10">
        <f t="shared" si="25"/>
        <v>42.947000000000003</v>
      </c>
      <c r="M97" s="11"/>
      <c r="N97" s="11" t="str">
        <f t="shared" si="22"/>
        <v>INSERT INTO soat._tariff_ (type, code, description, uvr1, fcm1, valor1, uvr2, fcm2, valor2, uvr3, fcm3, valor3) values('Materiales de Procedimientos de Cirugía – Materiales de Uso Menor (Fungibles)', 396310, 'DESDE 241 MIN. HASTA270 MIN. 4 1/2 HORAS.INST. TERCER NIVEL', 0, 6.7, 0, 0, 6.7, 0, 6.41, 6.7, 42.947);</v>
      </c>
    </row>
    <row r="98" spans="1:14" x14ac:dyDescent="0.25">
      <c r="A98" s="21" t="s">
        <v>90</v>
      </c>
      <c r="B98" s="26">
        <v>396321</v>
      </c>
      <c r="C98" s="9" t="s">
        <v>118</v>
      </c>
      <c r="D98" s="10">
        <v>0</v>
      </c>
      <c r="E98" s="10">
        <v>6.7</v>
      </c>
      <c r="F98" s="10">
        <f t="shared" si="23"/>
        <v>0</v>
      </c>
      <c r="G98" s="10">
        <v>0</v>
      </c>
      <c r="H98" s="10">
        <v>6.7</v>
      </c>
      <c r="I98" s="10">
        <f t="shared" si="24"/>
        <v>0</v>
      </c>
      <c r="J98" s="10">
        <v>7.06</v>
      </c>
      <c r="K98" s="10">
        <v>6.7</v>
      </c>
      <c r="L98" s="10">
        <f t="shared" si="25"/>
        <v>47.302</v>
      </c>
      <c r="M98" s="11"/>
      <c r="N98" s="11" t="str">
        <f t="shared" si="22"/>
        <v>INSERT INTO soat._tariff_ (type, code, description, uvr1, fcm1, valor1, uvr2, fcm2, valor2, uvr3, fcm3, valor3) values('Materiales de Procedimientos de Cirugía – Materiales de Uso Menor (Fungibles)', 396321, 'DESDE 271 MIN. HASTA300 MIN. 5 HORAS. INSTITUCIONES TERCER NIVEL', 0, 6.7, 0, 0, 6.7, 0, 7.06, 6.7, 47.302);</v>
      </c>
    </row>
    <row r="99" spans="1:14" x14ac:dyDescent="0.25">
      <c r="A99" s="21" t="s">
        <v>90</v>
      </c>
      <c r="B99" s="26">
        <v>396332</v>
      </c>
      <c r="C99" s="9" t="s">
        <v>119</v>
      </c>
      <c r="D99" s="10">
        <v>0</v>
      </c>
      <c r="E99" s="10">
        <v>6.7</v>
      </c>
      <c r="F99" s="10">
        <f t="shared" si="23"/>
        <v>0</v>
      </c>
      <c r="G99" s="10">
        <v>0</v>
      </c>
      <c r="H99" s="10">
        <v>6.7</v>
      </c>
      <c r="I99" s="10">
        <f t="shared" si="24"/>
        <v>0</v>
      </c>
      <c r="J99" s="10">
        <v>7.76</v>
      </c>
      <c r="K99" s="10">
        <v>6.7</v>
      </c>
      <c r="L99" s="10">
        <f t="shared" si="25"/>
        <v>51.991999999999997</v>
      </c>
      <c r="M99" s="11"/>
      <c r="N99" s="11" t="str">
        <f t="shared" si="22"/>
        <v>INSERT INTO soat._tariff_ (type, code, description, uvr1, fcm1, valor1, uvr2, fcm2, valor2, uvr3, fcm3, valor3) values('Materiales de Procedimientos de Cirugía – Materiales de Uso Menor (Fungibles)', 396332, 'DESDE 301 MIN. HASTA330 MIN. 5 1/2 HORAS.INST. TERCER NIVEL', 0, 6.7, 0, 0, 6.7, 0, 7.76, 6.7, 51.992);</v>
      </c>
    </row>
    <row r="100" spans="1:14" x14ac:dyDescent="0.25">
      <c r="A100" s="21" t="s">
        <v>90</v>
      </c>
      <c r="B100" s="26">
        <v>396343</v>
      </c>
      <c r="C100" s="9" t="s">
        <v>120</v>
      </c>
      <c r="D100" s="10">
        <v>0</v>
      </c>
      <c r="E100" s="10">
        <v>6.7</v>
      </c>
      <c r="F100" s="10">
        <f t="shared" si="23"/>
        <v>0</v>
      </c>
      <c r="G100" s="10">
        <v>0</v>
      </c>
      <c r="H100" s="10">
        <v>6.7</v>
      </c>
      <c r="I100" s="10">
        <f t="shared" si="24"/>
        <v>0</v>
      </c>
      <c r="J100" s="10">
        <v>8.5399999999999991</v>
      </c>
      <c r="K100" s="10">
        <v>6.7</v>
      </c>
      <c r="L100" s="10">
        <f t="shared" si="25"/>
        <v>57.217999999999996</v>
      </c>
      <c r="M100" s="11"/>
      <c r="N100" s="11" t="str">
        <f t="shared" si="22"/>
        <v>INSERT INTO soat._tariff_ (type, code, description, uvr1, fcm1, valor1, uvr2, fcm2, valor2, uvr3, fcm3, valor3) values('Materiales de Procedimientos de Cirugía – Materiales de Uso Menor (Fungibles)', 396343, 'DESDE 331 MIN. HASTA360 MIN. 6 HORAS. INSTITUCIONES TERCER NIVEL', 0, 6.7, 0, 0, 6.7, 0, 8.54, 6.7, 57.218);</v>
      </c>
    </row>
    <row r="101" spans="1:14" x14ac:dyDescent="0.25">
      <c r="A101" s="21" t="s">
        <v>90</v>
      </c>
      <c r="B101" s="26">
        <v>396354</v>
      </c>
      <c r="C101" s="9" t="s">
        <v>121</v>
      </c>
      <c r="D101" s="10">
        <v>0</v>
      </c>
      <c r="E101" s="10">
        <v>6.7</v>
      </c>
      <c r="F101" s="10">
        <f t="shared" si="23"/>
        <v>0</v>
      </c>
      <c r="G101" s="10">
        <v>0</v>
      </c>
      <c r="H101" s="10">
        <v>6.7</v>
      </c>
      <c r="I101" s="10">
        <f t="shared" si="24"/>
        <v>0</v>
      </c>
      <c r="J101" s="10">
        <v>9.39</v>
      </c>
      <c r="K101" s="10">
        <v>6.7</v>
      </c>
      <c r="L101" s="10">
        <f t="shared" si="25"/>
        <v>62.913000000000004</v>
      </c>
      <c r="M101" s="11"/>
      <c r="N101" s="11" t="str">
        <f t="shared" si="22"/>
        <v>INSERT INTO soat._tariff_ (type, code, description, uvr1, fcm1, valor1, uvr2, fcm2, valor2, uvr3, fcm3, valor3) values('Materiales de Procedimientos de Cirugía – Materiales de Uso Menor (Fungibles)', 396354, 'DESDE 361 MIN. HASTA390 MIN. 6 1/2 HORAS. INST. TERCER NIVEL', 0, 6.7, 0, 0, 6.7, 0, 9.39, 6.7, 62.913);</v>
      </c>
    </row>
    <row r="102" spans="1:14" x14ac:dyDescent="0.25">
      <c r="A102" s="21" t="s">
        <v>90</v>
      </c>
      <c r="B102" s="26">
        <v>396365</v>
      </c>
      <c r="C102" s="9" t="s">
        <v>122</v>
      </c>
      <c r="D102" s="10">
        <v>0</v>
      </c>
      <c r="E102" s="10">
        <v>6.7</v>
      </c>
      <c r="F102" s="10">
        <f t="shared" si="23"/>
        <v>0</v>
      </c>
      <c r="G102" s="10">
        <v>0</v>
      </c>
      <c r="H102" s="10">
        <v>6.7</v>
      </c>
      <c r="I102" s="10">
        <f t="shared" si="24"/>
        <v>0</v>
      </c>
      <c r="J102" s="10">
        <v>10.34</v>
      </c>
      <c r="K102" s="10">
        <v>6.7</v>
      </c>
      <c r="L102" s="10">
        <f t="shared" si="25"/>
        <v>69.278000000000006</v>
      </c>
      <c r="M102" s="11"/>
      <c r="N102" s="11" t="str">
        <f t="shared" si="22"/>
        <v>INSERT INTO soat._tariff_ (type, code, description, uvr1, fcm1, valor1, uvr2, fcm2, valor2, uvr3, fcm3, valor3) values('Materiales de Procedimientos de Cirugía – Materiales de Uso Menor (Fungibles)', 396365, 'DESDE 391 MIN. HASTA420 MIN. INSTITUCIONES TERCER NIVEL', 0, 6.7, 0, 0, 6.7, 0, 10.34, 6.7, 69.278);</v>
      </c>
    </row>
    <row r="103" spans="1:14" x14ac:dyDescent="0.25">
      <c r="A103" s="21" t="s">
        <v>123</v>
      </c>
      <c r="B103" s="26">
        <v>900001</v>
      </c>
      <c r="C103" s="9" t="s">
        <v>124</v>
      </c>
      <c r="D103" s="10">
        <v>0</v>
      </c>
      <c r="E103" s="10">
        <v>6.7</v>
      </c>
      <c r="F103" s="10">
        <f>+D103*E103</f>
        <v>0</v>
      </c>
      <c r="G103" s="10">
        <v>0</v>
      </c>
      <c r="H103" s="10">
        <v>6.7</v>
      </c>
      <c r="I103" s="10">
        <f>+G103*H103</f>
        <v>0</v>
      </c>
      <c r="J103" s="10">
        <v>20</v>
      </c>
      <c r="K103" s="10">
        <v>6.7</v>
      </c>
      <c r="L103" s="10">
        <f>+J103*K103</f>
        <v>134</v>
      </c>
      <c r="M103" s="11"/>
      <c r="N103" s="11" t="str">
        <f t="shared" si="22"/>
        <v>INSERT INTO soat._tariff_ (type, code, description, uvr1, fcm1, valor1, uvr2, fcm2, valor2, uvr3, fcm3, valor3) values('Derecho de Uso de Equipos Especiales - USO DE EQUIPOS DE MUY ALTA COMPLEJIDAD (uso por cada equipo)', 900001, 'ASPIRADOR ULTRASÓNICO', 0, 6.7, 0, 0, 6.7, 0, 20, 6.7, 134);</v>
      </c>
    </row>
    <row r="104" spans="1:14" x14ac:dyDescent="0.25">
      <c r="A104" s="21" t="s">
        <v>123</v>
      </c>
      <c r="B104" s="26">
        <v>900002</v>
      </c>
      <c r="C104" s="9" t="s">
        <v>125</v>
      </c>
      <c r="D104" s="10">
        <v>0</v>
      </c>
      <c r="E104" s="10">
        <v>6.7</v>
      </c>
      <c r="F104" s="10">
        <f t="shared" ref="F104:F165" si="26">+D104*E104</f>
        <v>0</v>
      </c>
      <c r="G104" s="10">
        <v>0</v>
      </c>
      <c r="H104" s="10">
        <v>6.7</v>
      </c>
      <c r="I104" s="10">
        <f t="shared" ref="I104:I165" si="27">+G104*H104</f>
        <v>0</v>
      </c>
      <c r="J104" s="10">
        <v>20</v>
      </c>
      <c r="K104" s="10">
        <v>6.7</v>
      </c>
      <c r="L104" s="10">
        <f t="shared" ref="L104:L165" si="28">+J104*K104</f>
        <v>134</v>
      </c>
      <c r="M104" s="11"/>
      <c r="N104" s="11" t="str">
        <f t="shared" si="22"/>
        <v>INSERT INTO soat._tariff_ (type, code, description, uvr1, fcm1, valor1, uvr2, fcm2, valor2, uvr3, fcm3, valor3) values('Derecho de Uso de Equipos Especiales - USO DE EQUIPOS DE MUY ALTA COMPLEJIDAD (uso por cada equipo)', 900002, 'NAVEGADOR ORTHO PILOT', 0, 6.7, 0, 0, 6.7, 0, 20, 6.7, 134);</v>
      </c>
    </row>
    <row r="105" spans="1:14" x14ac:dyDescent="0.25">
      <c r="A105" s="21" t="s">
        <v>123</v>
      </c>
      <c r="B105" s="26">
        <v>900004</v>
      </c>
      <c r="C105" s="9" t="s">
        <v>126</v>
      </c>
      <c r="D105" s="10">
        <v>0</v>
      </c>
      <c r="E105" s="10">
        <v>6.7</v>
      </c>
      <c r="F105" s="10">
        <f t="shared" si="26"/>
        <v>0</v>
      </c>
      <c r="G105" s="10">
        <v>0</v>
      </c>
      <c r="H105" s="10">
        <v>6.7</v>
      </c>
      <c r="I105" s="10">
        <f t="shared" si="27"/>
        <v>0</v>
      </c>
      <c r="J105" s="10">
        <v>20</v>
      </c>
      <c r="K105" s="10">
        <v>6.7</v>
      </c>
      <c r="L105" s="10">
        <f t="shared" si="28"/>
        <v>134</v>
      </c>
      <c r="M105" s="11"/>
      <c r="N105" s="11" t="str">
        <f t="shared" si="22"/>
        <v>INSERT INTO soat._tariff_ (type, code, description, uvr1, fcm1, valor1, uvr2, fcm2, valor2, uvr3, fcm3, valor3) values('Derecho de Uso de Equipos Especiales - USO DE EQUIPOS DE MUY ALTA COMPLEJIDAD (uso por cada equipo)', 900004, 'GREEN LASER (LASER UROLÓGICO)', 0, 6.7, 0, 0, 6.7, 0, 20, 6.7, 134);</v>
      </c>
    </row>
    <row r="106" spans="1:14" x14ac:dyDescent="0.25">
      <c r="A106" s="21" t="s">
        <v>123</v>
      </c>
      <c r="B106" s="26">
        <v>900005</v>
      </c>
      <c r="C106" s="9" t="s">
        <v>127</v>
      </c>
      <c r="D106" s="10">
        <v>0</v>
      </c>
      <c r="E106" s="10">
        <v>6.7</v>
      </c>
      <c r="F106" s="10">
        <f t="shared" si="26"/>
        <v>0</v>
      </c>
      <c r="G106" s="10">
        <v>0</v>
      </c>
      <c r="H106" s="10">
        <v>6.7</v>
      </c>
      <c r="I106" s="10">
        <f t="shared" si="27"/>
        <v>0</v>
      </c>
      <c r="J106" s="10">
        <v>20</v>
      </c>
      <c r="K106" s="10">
        <v>6.7</v>
      </c>
      <c r="L106" s="10">
        <f t="shared" si="28"/>
        <v>134</v>
      </c>
      <c r="M106" s="11"/>
      <c r="N106" s="11" t="str">
        <f t="shared" si="22"/>
        <v>INSERT INTO soat._tariff_ (type, code, description, uvr1, fcm1, valor1, uvr2, fcm2, valor2, uvr3, fcm3, valor3) values('Derecho de Uso de Equipos Especiales - USO DE EQUIPOS DE MUY ALTA COMPLEJIDAD (uso por cada equipo)', 900005, 'BOMBA DE CORAZÓN-CIRCULACIÓN EXTRACORPÓREA', 0, 6.7, 0, 0, 6.7, 0, 20, 6.7, 134);</v>
      </c>
    </row>
    <row r="107" spans="1:14" x14ac:dyDescent="0.25">
      <c r="A107" s="21" t="s">
        <v>123</v>
      </c>
      <c r="B107" s="26">
        <v>900006</v>
      </c>
      <c r="C107" s="9" t="s">
        <v>128</v>
      </c>
      <c r="D107" s="10">
        <v>0</v>
      </c>
      <c r="E107" s="10">
        <v>6.7</v>
      </c>
      <c r="F107" s="10">
        <f t="shared" si="26"/>
        <v>0</v>
      </c>
      <c r="G107" s="10">
        <v>0</v>
      </c>
      <c r="H107" s="10">
        <v>6.7</v>
      </c>
      <c r="I107" s="10">
        <f t="shared" si="27"/>
        <v>0</v>
      </c>
      <c r="J107" s="10">
        <v>20</v>
      </c>
      <c r="K107" s="10">
        <v>6.7</v>
      </c>
      <c r="L107" s="10">
        <f t="shared" si="28"/>
        <v>134</v>
      </c>
      <c r="M107" s="11"/>
      <c r="N107" s="11" t="str">
        <f t="shared" si="22"/>
        <v>INSERT INTO soat._tariff_ (type, code, description, uvr1, fcm1, valor1, uvr2, fcm2, valor2, uvr3, fcm3, valor3) values('Derecho de Uso de Equipos Especiales - USO DE EQUIPOS DE MUY ALTA COMPLEJIDAD (uso por cada equipo)', 900006, 'EQUIPO-CIRUGÍA ESTEREOTÁXICA', 0, 6.7, 0, 0, 6.7, 0, 20, 6.7, 134);</v>
      </c>
    </row>
    <row r="108" spans="1:14" x14ac:dyDescent="0.25">
      <c r="A108" s="21" t="s">
        <v>123</v>
      </c>
      <c r="B108" s="26">
        <v>900007</v>
      </c>
      <c r="C108" s="9" t="s">
        <v>129</v>
      </c>
      <c r="D108" s="10">
        <v>0</v>
      </c>
      <c r="E108" s="10">
        <v>6.7</v>
      </c>
      <c r="F108" s="10">
        <f t="shared" si="26"/>
        <v>0</v>
      </c>
      <c r="G108" s="10">
        <v>0</v>
      </c>
      <c r="H108" s="10">
        <v>6.7</v>
      </c>
      <c r="I108" s="10">
        <f t="shared" si="27"/>
        <v>0</v>
      </c>
      <c r="J108" s="10">
        <v>20</v>
      </c>
      <c r="K108" s="10">
        <v>6.7</v>
      </c>
      <c r="L108" s="10">
        <f t="shared" si="28"/>
        <v>134</v>
      </c>
      <c r="M108" s="11"/>
      <c r="N108" s="11" t="str">
        <f t="shared" si="22"/>
        <v>INSERT INTO soat._tariff_ (type, code, description, uvr1, fcm1, valor1, uvr2, fcm2, valor2, uvr3, fcm3, valor3) values('Derecho de Uso de Equipos Especiales - USO DE EQUIPOS DE MUY ALTA COMPLEJIDAD (uso por cada equipo)', 900007, 'CONSOLA (BOMBA) DE CONTRAPULSACIÓN', 0, 6.7, 0, 0, 6.7, 0, 20, 6.7, 134);</v>
      </c>
    </row>
    <row r="109" spans="1:14" x14ac:dyDescent="0.25">
      <c r="A109" s="21" t="s">
        <v>123</v>
      </c>
      <c r="B109" s="26">
        <v>900008</v>
      </c>
      <c r="C109" s="9" t="s">
        <v>130</v>
      </c>
      <c r="D109" s="10">
        <v>0</v>
      </c>
      <c r="E109" s="10">
        <v>6.7</v>
      </c>
      <c r="F109" s="10">
        <f t="shared" si="26"/>
        <v>0</v>
      </c>
      <c r="G109" s="10">
        <v>0</v>
      </c>
      <c r="H109" s="10">
        <v>6.7</v>
      </c>
      <c r="I109" s="10">
        <f t="shared" si="27"/>
        <v>0</v>
      </c>
      <c r="J109" s="10">
        <v>20</v>
      </c>
      <c r="K109" s="10">
        <v>6.7</v>
      </c>
      <c r="L109" s="10">
        <f t="shared" si="28"/>
        <v>134</v>
      </c>
      <c r="M109" s="11"/>
      <c r="N109" s="11" t="str">
        <f t="shared" si="22"/>
        <v>INSERT INTO soat._tariff_ (type, code, description, uvr1, fcm1, valor1, uvr2, fcm2, valor2, uvr3, fcm3, valor3) values('Derecho de Uso de Equipos Especiales - USO DE EQUIPOS DE MUY ALTA COMPLEJIDAD (uso por cada equipo)', 900008, 'EXCIMER LÁSER', 0, 6.7, 0, 0, 6.7, 0, 20, 6.7, 134);</v>
      </c>
    </row>
    <row r="110" spans="1:14" x14ac:dyDescent="0.25">
      <c r="A110" s="21" t="s">
        <v>123</v>
      </c>
      <c r="B110" s="26">
        <v>900009</v>
      </c>
      <c r="C110" s="9" t="s">
        <v>131</v>
      </c>
      <c r="D110" s="10">
        <v>0</v>
      </c>
      <c r="E110" s="10">
        <v>6.7</v>
      </c>
      <c r="F110" s="10">
        <f t="shared" si="26"/>
        <v>0</v>
      </c>
      <c r="G110" s="10">
        <v>0</v>
      </c>
      <c r="H110" s="10">
        <v>6.7</v>
      </c>
      <c r="I110" s="10">
        <f t="shared" si="27"/>
        <v>0</v>
      </c>
      <c r="J110" s="10">
        <v>20</v>
      </c>
      <c r="K110" s="10">
        <v>6.7</v>
      </c>
      <c r="L110" s="10">
        <f t="shared" si="28"/>
        <v>134</v>
      </c>
      <c r="M110" s="11"/>
      <c r="N110" s="11" t="str">
        <f t="shared" si="22"/>
        <v>INSERT INTO soat._tariff_ (type, code, description, uvr1, fcm1, valor1, uvr2, fcm2, valor2, uvr3, fcm3, valor3) values('Derecho de Uso de Equipos Especiales - USO DE EQUIPOS DE MUY ALTA COMPLEJIDAD (uso por cada equipo)', 900009, 'LITROTRIPTOR INTRACORPOREO', 0, 6.7, 0, 0, 6.7, 0, 20, 6.7, 134);</v>
      </c>
    </row>
    <row r="111" spans="1:14" x14ac:dyDescent="0.25">
      <c r="A111" s="21" t="s">
        <v>123</v>
      </c>
      <c r="B111" s="26">
        <v>900010</v>
      </c>
      <c r="C111" s="9" t="s">
        <v>132</v>
      </c>
      <c r="D111" s="10">
        <v>0</v>
      </c>
      <c r="E111" s="10">
        <v>6.7</v>
      </c>
      <c r="F111" s="10">
        <f t="shared" si="26"/>
        <v>0</v>
      </c>
      <c r="G111" s="10">
        <v>0</v>
      </c>
      <c r="H111" s="10">
        <v>6.7</v>
      </c>
      <c r="I111" s="10">
        <f t="shared" si="27"/>
        <v>0</v>
      </c>
      <c r="J111" s="10">
        <v>20</v>
      </c>
      <c r="K111" s="10">
        <v>6.7</v>
      </c>
      <c r="L111" s="10">
        <f t="shared" si="28"/>
        <v>134</v>
      </c>
      <c r="M111" s="11"/>
      <c r="N111" s="11" t="str">
        <f t="shared" si="22"/>
        <v>INSERT INTO soat._tariff_ (type, code, description, uvr1, fcm1, valor1, uvr2, fcm2, valor2, uvr3, fcm3, valor3) values('Derecho de Uso de Equipos Especiales - USO DE EQUIPOS DE MUY ALTA COMPLEJIDAD (uso por cada equipo)', 900010, 'UTILIZACIÓN COOL-TIP', 0, 6.7, 0, 0, 6.7, 0, 20, 6.7, 134);</v>
      </c>
    </row>
    <row r="112" spans="1:14" x14ac:dyDescent="0.25">
      <c r="A112" s="21" t="s">
        <v>123</v>
      </c>
      <c r="B112" s="26">
        <v>900011</v>
      </c>
      <c r="C112" s="9" t="s">
        <v>133</v>
      </c>
      <c r="D112" s="10">
        <v>0</v>
      </c>
      <c r="E112" s="10">
        <v>6.7</v>
      </c>
      <c r="F112" s="10">
        <f t="shared" si="26"/>
        <v>0</v>
      </c>
      <c r="G112" s="10">
        <v>0</v>
      </c>
      <c r="H112" s="10">
        <v>6.7</v>
      </c>
      <c r="I112" s="10">
        <f t="shared" si="27"/>
        <v>0</v>
      </c>
      <c r="J112" s="10">
        <v>20</v>
      </c>
      <c r="K112" s="10">
        <v>6.7</v>
      </c>
      <c r="L112" s="10">
        <f t="shared" si="28"/>
        <v>134</v>
      </c>
      <c r="M112" s="11"/>
      <c r="N112" s="11" t="str">
        <f t="shared" si="22"/>
        <v>INSERT INTO soat._tariff_ (type, code, description, uvr1, fcm1, valor1, uvr2, fcm2, valor2, uvr3, fcm3, valor3) values('Derecho de Uso de Equipos Especiales - USO DE EQUIPOS DE MUY ALTA COMPLEJIDAD (uso por cada equipo)', 900011, 'ESTREVOSCOPIO LARINGEO Y COMPUTADORA DE REHABILITACIÓN DE VOZ', 0, 6.7, 0, 0, 6.7, 0, 20, 6.7, 134);</v>
      </c>
    </row>
    <row r="113" spans="1:14" x14ac:dyDescent="0.25">
      <c r="A113" s="21" t="s">
        <v>123</v>
      </c>
      <c r="B113" s="26">
        <v>900012</v>
      </c>
      <c r="C113" s="9" t="s">
        <v>134</v>
      </c>
      <c r="D113" s="10">
        <v>0</v>
      </c>
      <c r="E113" s="10">
        <v>6.7</v>
      </c>
      <c r="F113" s="10">
        <f t="shared" si="26"/>
        <v>0</v>
      </c>
      <c r="G113" s="10">
        <v>0</v>
      </c>
      <c r="H113" s="10">
        <v>6.7</v>
      </c>
      <c r="I113" s="10">
        <f t="shared" si="27"/>
        <v>0</v>
      </c>
      <c r="J113" s="10">
        <v>20</v>
      </c>
      <c r="K113" s="10">
        <v>6.7</v>
      </c>
      <c r="L113" s="10">
        <f t="shared" si="28"/>
        <v>134</v>
      </c>
      <c r="M113" s="11"/>
      <c r="N113" s="11" t="str">
        <f t="shared" si="22"/>
        <v>INSERT INTO soat._tariff_ (type, code, description, uvr1, fcm1, valor1, uvr2, fcm2, valor2, uvr3, fcm3, valor3) values('Derecho de Uso de Equipos Especiales - USO DE EQUIPOS DE MUY ALTA COMPLEJIDAD (uso por cada equipo)', 900012, 'TOMÓGRAFO PARA OTORRINOLARINGOLOGÍA EN POSICIÓN VERTICAL O SENTADO', 0, 6.7, 0, 0, 6.7, 0, 20, 6.7, 134);</v>
      </c>
    </row>
    <row r="114" spans="1:14" x14ac:dyDescent="0.25">
      <c r="A114" s="21" t="s">
        <v>123</v>
      </c>
      <c r="B114" s="26">
        <v>900013</v>
      </c>
      <c r="C114" s="9" t="s">
        <v>135</v>
      </c>
      <c r="D114" s="10">
        <v>0</v>
      </c>
      <c r="E114" s="10">
        <v>6.7</v>
      </c>
      <c r="F114" s="10">
        <f t="shared" si="26"/>
        <v>0</v>
      </c>
      <c r="G114" s="10">
        <v>0</v>
      </c>
      <c r="H114" s="10">
        <v>6.7</v>
      </c>
      <c r="I114" s="10">
        <f t="shared" si="27"/>
        <v>0</v>
      </c>
      <c r="J114" s="10">
        <v>20</v>
      </c>
      <c r="K114" s="10">
        <v>6.7</v>
      </c>
      <c r="L114" s="10">
        <f t="shared" si="28"/>
        <v>134</v>
      </c>
      <c r="M114" s="11"/>
      <c r="N114" s="11" t="str">
        <f t="shared" si="22"/>
        <v>INSERT INTO soat._tariff_ (type, code, description, uvr1, fcm1, valor1, uvr2, fcm2, valor2, uvr3, fcm3, valor3) values('Derecho de Uso de Equipos Especiales - USO DE EQUIPOS DE MUY ALTA COMPLEJIDAD (uso por cada equipo)', 900013, 'NEUROENDOSCOPIO', 0, 6.7, 0, 0, 6.7, 0, 20, 6.7, 134);</v>
      </c>
    </row>
    <row r="115" spans="1:14" x14ac:dyDescent="0.25">
      <c r="A115" s="21" t="s">
        <v>123</v>
      </c>
      <c r="B115" s="26">
        <v>900014</v>
      </c>
      <c r="C115" s="9" t="s">
        <v>136</v>
      </c>
      <c r="D115" s="10">
        <v>0</v>
      </c>
      <c r="E115" s="10">
        <v>6.7</v>
      </c>
      <c r="F115" s="10">
        <f t="shared" si="26"/>
        <v>0</v>
      </c>
      <c r="G115" s="10">
        <v>0</v>
      </c>
      <c r="H115" s="10">
        <v>6.7</v>
      </c>
      <c r="I115" s="10">
        <f t="shared" si="27"/>
        <v>0</v>
      </c>
      <c r="J115" s="10">
        <v>20</v>
      </c>
      <c r="K115" s="10">
        <v>6.7</v>
      </c>
      <c r="L115" s="10">
        <f t="shared" si="28"/>
        <v>134</v>
      </c>
      <c r="M115" s="11"/>
      <c r="N115" s="11" t="str">
        <f t="shared" si="22"/>
        <v>INSERT INTO soat._tariff_ (type, code, description, uvr1, fcm1, valor1, uvr2, fcm2, valor2, uvr3, fcm3, valor3) values('Derecho de Uso de Equipos Especiales - USO DE EQUIPOS DE MUY ALTA COMPLEJIDAD (uso por cada equipo)', 900014, 'ULTRAINSICIÓN,', 0, 6.7, 0, 0, 6.7, 0, 20, 6.7, 134);</v>
      </c>
    </row>
    <row r="116" spans="1:14" x14ac:dyDescent="0.25">
      <c r="A116" s="21" t="s">
        <v>123</v>
      </c>
      <c r="B116" s="26">
        <v>900015</v>
      </c>
      <c r="C116" s="9" t="s">
        <v>137</v>
      </c>
      <c r="D116" s="10">
        <v>0</v>
      </c>
      <c r="E116" s="10">
        <v>6.7</v>
      </c>
      <c r="F116" s="10">
        <f t="shared" si="26"/>
        <v>0</v>
      </c>
      <c r="G116" s="10">
        <v>0</v>
      </c>
      <c r="H116" s="10">
        <v>6.7</v>
      </c>
      <c r="I116" s="10">
        <f t="shared" si="27"/>
        <v>0</v>
      </c>
      <c r="J116" s="10">
        <v>20</v>
      </c>
      <c r="K116" s="10">
        <v>6.7</v>
      </c>
      <c r="L116" s="10">
        <f t="shared" si="28"/>
        <v>134</v>
      </c>
      <c r="M116" s="11"/>
      <c r="N116" s="11" t="str">
        <f t="shared" si="22"/>
        <v>INSERT INTO soat._tariff_ (type, code, description, uvr1, fcm1, valor1, uvr2, fcm2, valor2, uvr3, fcm3, valor3) values('Derecho de Uso de Equipos Especiales - USO DE EQUIPOS DE MUY ALTA COMPLEJIDAD (uso por cada equipo)', 900015, 'RICS Y PACS EN IMAGEN (VOZ-TELETRANSPORTACIÓN DE IMÁGENES)', 0, 6.7, 0, 0, 6.7, 0, 20, 6.7, 134);</v>
      </c>
    </row>
    <row r="117" spans="1:14" x14ac:dyDescent="0.25">
      <c r="A117" s="21" t="s">
        <v>123</v>
      </c>
      <c r="B117" s="26">
        <v>800010</v>
      </c>
      <c r="C117" s="9" t="s">
        <v>138</v>
      </c>
      <c r="D117" s="10">
        <v>0</v>
      </c>
      <c r="E117" s="10">
        <v>6.7</v>
      </c>
      <c r="F117" s="10">
        <f t="shared" si="26"/>
        <v>0</v>
      </c>
      <c r="G117" s="10">
        <v>15</v>
      </c>
      <c r="H117" s="10">
        <v>6.7</v>
      </c>
      <c r="I117" s="10">
        <f t="shared" si="27"/>
        <v>100.5</v>
      </c>
      <c r="J117" s="10">
        <v>15</v>
      </c>
      <c r="K117" s="10">
        <v>6.7</v>
      </c>
      <c r="L117" s="10">
        <f t="shared" si="28"/>
        <v>100.5</v>
      </c>
      <c r="M117" s="11"/>
      <c r="N117" s="11" t="str">
        <f t="shared" si="22"/>
        <v>INSERT INTO soat._tariff_ (type, code, description, uvr1, fcm1, valor1, uvr2, fcm2, valor2, uvr3, fcm3, valor3) values('Derecho de Uso de Equipos Especiales - USO DE EQUIPOS DE MUY ALTA COMPLEJIDAD (uso por cada equipo)', 800010, 'USO BISTURÍ ARMÓNICO', 0, 6.7, 0, 15, 6.7, 100.5, 15, 6.7, 100.5);</v>
      </c>
    </row>
    <row r="118" spans="1:14" x14ac:dyDescent="0.25">
      <c r="A118" s="21" t="s">
        <v>123</v>
      </c>
      <c r="B118" s="26">
        <v>800006</v>
      </c>
      <c r="C118" s="9" t="s">
        <v>139</v>
      </c>
      <c r="D118" s="10">
        <v>0</v>
      </c>
      <c r="E118" s="10">
        <v>6.7</v>
      </c>
      <c r="F118" s="10">
        <f t="shared" si="26"/>
        <v>0</v>
      </c>
      <c r="G118" s="10">
        <v>15</v>
      </c>
      <c r="H118" s="10">
        <v>6.7</v>
      </c>
      <c r="I118" s="10">
        <f t="shared" si="27"/>
        <v>100.5</v>
      </c>
      <c r="J118" s="10">
        <v>15</v>
      </c>
      <c r="K118" s="10">
        <v>6.7</v>
      </c>
      <c r="L118" s="10">
        <f t="shared" si="28"/>
        <v>100.5</v>
      </c>
      <c r="M118" s="11"/>
      <c r="N118" s="11" t="str">
        <f t="shared" si="22"/>
        <v>INSERT INTO soat._tariff_ (type, code, description, uvr1, fcm1, valor1, uvr2, fcm2, valor2, uvr3, fcm3, valor3) values('Derecho de Uso de Equipos Especiales - USO DE EQUIPOS DE MUY ALTA COMPLEJIDAD (uso por cada equipo)', 800006, 'MEDIASTINOSCOPIO', 0, 6.7, 0, 15, 6.7, 100.5, 15, 6.7, 100.5);</v>
      </c>
    </row>
    <row r="119" spans="1:14" x14ac:dyDescent="0.25">
      <c r="A119" s="21" t="s">
        <v>123</v>
      </c>
      <c r="B119" s="26">
        <v>800007</v>
      </c>
      <c r="C119" s="9" t="s">
        <v>140</v>
      </c>
      <c r="D119" s="10">
        <v>0</v>
      </c>
      <c r="E119" s="10">
        <v>6.7</v>
      </c>
      <c r="F119" s="10">
        <f t="shared" si="26"/>
        <v>0</v>
      </c>
      <c r="G119" s="10">
        <v>15</v>
      </c>
      <c r="H119" s="10">
        <v>6.7</v>
      </c>
      <c r="I119" s="10">
        <f t="shared" si="27"/>
        <v>100.5</v>
      </c>
      <c r="J119" s="10">
        <v>15</v>
      </c>
      <c r="K119" s="10">
        <v>6.7</v>
      </c>
      <c r="L119" s="10">
        <f t="shared" si="28"/>
        <v>100.5</v>
      </c>
      <c r="M119" s="11"/>
      <c r="N119" s="11" t="str">
        <f t="shared" si="22"/>
        <v>INSERT INTO soat._tariff_ (type, code, description, uvr1, fcm1, valor1, uvr2, fcm2, valor2, uvr3, fcm3, valor3) values('Derecho de Uso de Equipos Especiales - USO DE EQUIPOS DE MUY ALTA COMPLEJIDAD (uso por cada equipo)', 800007, 'ULTRASONIDO ENDOSCÓPICO', 0, 6.7, 0, 15, 6.7, 100.5, 15, 6.7, 100.5);</v>
      </c>
    </row>
    <row r="120" spans="1:14" x14ac:dyDescent="0.25">
      <c r="A120" s="21" t="s">
        <v>123</v>
      </c>
      <c r="B120" s="26">
        <v>800001</v>
      </c>
      <c r="C120" s="9" t="s">
        <v>141</v>
      </c>
      <c r="D120" s="10">
        <v>0</v>
      </c>
      <c r="E120" s="10">
        <v>6.7</v>
      </c>
      <c r="F120" s="10">
        <f t="shared" si="26"/>
        <v>0</v>
      </c>
      <c r="G120" s="10">
        <v>15</v>
      </c>
      <c r="H120" s="10">
        <v>6.7</v>
      </c>
      <c r="I120" s="10">
        <f t="shared" si="27"/>
        <v>100.5</v>
      </c>
      <c r="J120" s="10">
        <v>15</v>
      </c>
      <c r="K120" s="10">
        <v>6.7</v>
      </c>
      <c r="L120" s="10">
        <f t="shared" si="28"/>
        <v>100.5</v>
      </c>
      <c r="M120" s="11"/>
      <c r="N120" s="11" t="str">
        <f t="shared" si="22"/>
        <v>INSERT INTO soat._tariff_ (type, code, description, uvr1, fcm1, valor1, uvr2, fcm2, valor2, uvr3, fcm3, valor3) values('Derecho de Uso de Equipos Especiales - USO DE EQUIPOS DE MUY ALTA COMPLEJIDAD (uso por cada equipo)', 800001, 'BALÓN PARA ACALASIA', 0, 6.7, 0, 15, 6.7, 100.5, 15, 6.7, 100.5);</v>
      </c>
    </row>
    <row r="121" spans="1:14" x14ac:dyDescent="0.25">
      <c r="A121" s="21" t="s">
        <v>123</v>
      </c>
      <c r="B121" s="26">
        <v>800012</v>
      </c>
      <c r="C121" s="9" t="s">
        <v>142</v>
      </c>
      <c r="D121" s="10">
        <v>0</v>
      </c>
      <c r="E121" s="10">
        <v>6.7</v>
      </c>
      <c r="F121" s="10">
        <f t="shared" si="26"/>
        <v>0</v>
      </c>
      <c r="G121" s="10">
        <v>15</v>
      </c>
      <c r="H121" s="10">
        <v>6.7</v>
      </c>
      <c r="I121" s="10">
        <f t="shared" si="27"/>
        <v>100.5</v>
      </c>
      <c r="J121" s="10">
        <v>15</v>
      </c>
      <c r="K121" s="10">
        <v>6.7</v>
      </c>
      <c r="L121" s="10">
        <f t="shared" si="28"/>
        <v>100.5</v>
      </c>
      <c r="M121" s="11"/>
      <c r="N121" s="11" t="str">
        <f t="shared" si="22"/>
        <v>INSERT INTO soat._tariff_ (type, code, description, uvr1, fcm1, valor1, uvr2, fcm2, valor2, uvr3, fcm3, valor3) values('Derecho de Uso de Equipos Especiales - USO DE EQUIPOS DE MUY ALTA COMPLEJIDAD (uso por cada equipo)', 800012, 'USO EQUIPO GET PROBE MÁS USO DE SONDA TÉRMICA', 0, 6.7, 0, 15, 6.7, 100.5, 15, 6.7, 100.5);</v>
      </c>
    </row>
    <row r="122" spans="1:14" x14ac:dyDescent="0.25">
      <c r="A122" s="21" t="s">
        <v>123</v>
      </c>
      <c r="B122" s="26">
        <v>800014</v>
      </c>
      <c r="C122" s="9" t="s">
        <v>143</v>
      </c>
      <c r="D122" s="10">
        <v>0</v>
      </c>
      <c r="E122" s="10">
        <v>6.7</v>
      </c>
      <c r="F122" s="10">
        <f t="shared" si="26"/>
        <v>0</v>
      </c>
      <c r="G122" s="10">
        <v>15</v>
      </c>
      <c r="H122" s="10">
        <v>6.7</v>
      </c>
      <c r="I122" s="10">
        <f t="shared" si="27"/>
        <v>100.5</v>
      </c>
      <c r="J122" s="10">
        <v>15</v>
      </c>
      <c r="K122" s="10">
        <v>6.7</v>
      </c>
      <c r="L122" s="10">
        <f t="shared" si="28"/>
        <v>100.5</v>
      </c>
      <c r="M122" s="11"/>
      <c r="N122" s="11" t="str">
        <f t="shared" si="22"/>
        <v>INSERT INTO soat._tariff_ (type, code, description, uvr1, fcm1, valor1, uvr2, fcm2, valor2, uvr3, fcm3, valor3) values('Derecho de Uso de Equipos Especiales - USO DE EQUIPOS DE MUY ALTA COMPLEJIDAD (uso por cada equipo)', 800014, 'USO MICROSCOPICO QUIRURGICO-MICROCIRUGÍA', 0, 6.7, 0, 15, 6.7, 100.5, 15, 6.7, 100.5);</v>
      </c>
    </row>
    <row r="123" spans="1:14" x14ac:dyDescent="0.25">
      <c r="A123" s="21" t="s">
        <v>123</v>
      </c>
      <c r="B123" s="26">
        <v>800013</v>
      </c>
      <c r="C123" s="9" t="s">
        <v>144</v>
      </c>
      <c r="D123" s="10">
        <v>0</v>
      </c>
      <c r="E123" s="10">
        <v>6.7</v>
      </c>
      <c r="F123" s="10">
        <f t="shared" si="26"/>
        <v>0</v>
      </c>
      <c r="G123" s="10">
        <v>15</v>
      </c>
      <c r="H123" s="10">
        <v>6.7</v>
      </c>
      <c r="I123" s="10">
        <f t="shared" si="27"/>
        <v>100.5</v>
      </c>
      <c r="J123" s="10">
        <v>15</v>
      </c>
      <c r="K123" s="10">
        <v>6.7</v>
      </c>
      <c r="L123" s="10">
        <f t="shared" si="28"/>
        <v>100.5</v>
      </c>
      <c r="M123" s="11"/>
      <c r="N123" s="11" t="str">
        <f t="shared" si="22"/>
        <v>INSERT INTO soat._tariff_ (type, code, description, uvr1, fcm1, valor1, uvr2, fcm2, valor2, uvr3, fcm3, valor3) values('Derecho de Uso de Equipos Especiales - USO DE EQUIPOS DE MUY ALTA COMPLEJIDAD (uso por cada equipo)', 800013, 'USO LASER PIEL', 0, 6.7, 0, 15, 6.7, 100.5, 15, 6.7, 100.5);</v>
      </c>
    </row>
    <row r="124" spans="1:14" x14ac:dyDescent="0.25">
      <c r="A124" s="21" t="s">
        <v>123</v>
      </c>
      <c r="B124" s="26">
        <v>800005</v>
      </c>
      <c r="C124" s="9" t="s">
        <v>145</v>
      </c>
      <c r="D124" s="10">
        <v>0</v>
      </c>
      <c r="E124" s="10">
        <v>6.7</v>
      </c>
      <c r="F124" s="10">
        <f t="shared" si="26"/>
        <v>0</v>
      </c>
      <c r="G124" s="10">
        <v>15</v>
      </c>
      <c r="H124" s="10">
        <v>6.7</v>
      </c>
      <c r="I124" s="10">
        <f t="shared" si="27"/>
        <v>100.5</v>
      </c>
      <c r="J124" s="10">
        <v>15</v>
      </c>
      <c r="K124" s="10">
        <v>6.7</v>
      </c>
      <c r="L124" s="10">
        <f t="shared" si="28"/>
        <v>100.5</v>
      </c>
      <c r="M124" s="11"/>
      <c r="N124" s="11" t="str">
        <f t="shared" si="22"/>
        <v>INSERT INTO soat._tariff_ (type, code, description, uvr1, fcm1, valor1, uvr2, fcm2, valor2, uvr3, fcm3, valor3) values('Derecho de Uso de Equipos Especiales - USO DE EQUIPOS DE MUY ALTA COMPLEJIDAD (uso por cada equipo)', 800005, 'EQUIPO LÁSER (EJEMPLO: APLICACIÓN ENDOVASCULAR)', 0, 6.7, 0, 15, 6.7, 100.5, 15, 6.7, 100.5);</v>
      </c>
    </row>
    <row r="125" spans="1:14" x14ac:dyDescent="0.25">
      <c r="A125" s="21" t="s">
        <v>123</v>
      </c>
      <c r="B125" s="26">
        <v>800004</v>
      </c>
      <c r="C125" s="9" t="s">
        <v>146</v>
      </c>
      <c r="D125" s="10">
        <v>0</v>
      </c>
      <c r="E125" s="10">
        <v>6.7</v>
      </c>
      <c r="F125" s="10">
        <f t="shared" si="26"/>
        <v>0</v>
      </c>
      <c r="G125" s="10">
        <v>15</v>
      </c>
      <c r="H125" s="10">
        <v>6.7</v>
      </c>
      <c r="I125" s="10">
        <f t="shared" si="27"/>
        <v>100.5</v>
      </c>
      <c r="J125" s="10">
        <v>15</v>
      </c>
      <c r="K125" s="10">
        <v>6.7</v>
      </c>
      <c r="L125" s="10">
        <f t="shared" si="28"/>
        <v>100.5</v>
      </c>
      <c r="M125" s="11"/>
      <c r="N125" s="11" t="str">
        <f t="shared" si="22"/>
        <v>INSERT INTO soat._tariff_ (type, code, description, uvr1, fcm1, valor1, uvr2, fcm2, valor2, uvr3, fcm3, valor3) values('Derecho de Uso de Equipos Especiales - USO DE EQUIPOS DE MUY ALTA COMPLEJIDAD (uso por cada equipo)', 800004, 'EQUIPO INTACS (OFTALMOLOGÍA)', 0, 6.7, 0, 15, 6.7, 100.5, 15, 6.7, 100.5);</v>
      </c>
    </row>
    <row r="126" spans="1:14" x14ac:dyDescent="0.25">
      <c r="A126" s="21" t="s">
        <v>123</v>
      </c>
      <c r="B126" s="26">
        <v>800003</v>
      </c>
      <c r="C126" s="9" t="s">
        <v>147</v>
      </c>
      <c r="D126" s="10">
        <v>0</v>
      </c>
      <c r="E126" s="10">
        <v>6.7</v>
      </c>
      <c r="F126" s="10">
        <f t="shared" si="26"/>
        <v>0</v>
      </c>
      <c r="G126" s="10">
        <v>15</v>
      </c>
      <c r="H126" s="10">
        <v>6.7</v>
      </c>
      <c r="I126" s="10">
        <f t="shared" si="27"/>
        <v>100.5</v>
      </c>
      <c r="J126" s="10">
        <v>15</v>
      </c>
      <c r="K126" s="10">
        <v>6.7</v>
      </c>
      <c r="L126" s="10">
        <f t="shared" si="28"/>
        <v>100.5</v>
      </c>
      <c r="M126" s="11"/>
      <c r="N126" s="11" t="str">
        <f t="shared" si="22"/>
        <v>INSERT INTO soat._tariff_ (type, code, description, uvr1, fcm1, valor1, uvr2, fcm2, valor2, uvr3, fcm3, valor3) values('Derecho de Uso de Equipos Especiales - USO DE EQUIPOS DE MUY ALTA COMPLEJIDAD (uso por cada equipo)', 800003, 'EQUIPO CROSS LINKING (OFTALMOLOGÍA)', 0, 6.7, 0, 15, 6.7, 100.5, 15, 6.7, 100.5);</v>
      </c>
    </row>
    <row r="127" spans="1:14" x14ac:dyDescent="0.25">
      <c r="A127" s="21" t="s">
        <v>123</v>
      </c>
      <c r="B127" s="26">
        <v>800016</v>
      </c>
      <c r="C127" s="9" t="s">
        <v>148</v>
      </c>
      <c r="D127" s="10">
        <v>0</v>
      </c>
      <c r="E127" s="10">
        <v>6.7</v>
      </c>
      <c r="F127" s="10">
        <f t="shared" si="26"/>
        <v>0</v>
      </c>
      <c r="G127" s="10">
        <v>15</v>
      </c>
      <c r="H127" s="10">
        <v>6.7</v>
      </c>
      <c r="I127" s="10">
        <f t="shared" si="27"/>
        <v>100.5</v>
      </c>
      <c r="J127" s="10">
        <v>15</v>
      </c>
      <c r="K127" s="10">
        <v>6.7</v>
      </c>
      <c r="L127" s="10">
        <f t="shared" si="28"/>
        <v>100.5</v>
      </c>
      <c r="M127" s="11"/>
      <c r="N127" s="11" t="str">
        <f t="shared" si="22"/>
        <v>INSERT INTO soat._tariff_ (type, code, description, uvr1, fcm1, valor1, uvr2, fcm2, valor2, uvr3, fcm3, valor3) values('Derecho de Uso de Equipos Especiales - USO DE EQUIPOS DE MUY ALTA COMPLEJIDAD (uso por cada equipo)', 800016, 'VITRECTOR', 0, 6.7, 0, 15, 6.7, 100.5, 15, 6.7, 100.5);</v>
      </c>
    </row>
    <row r="128" spans="1:14" x14ac:dyDescent="0.25">
      <c r="A128" s="21" t="s">
        <v>123</v>
      </c>
      <c r="B128" s="26">
        <v>800009</v>
      </c>
      <c r="C128" s="9" t="s">
        <v>149</v>
      </c>
      <c r="D128" s="10">
        <v>0</v>
      </c>
      <c r="E128" s="10">
        <v>6.7</v>
      </c>
      <c r="F128" s="10">
        <f t="shared" si="26"/>
        <v>0</v>
      </c>
      <c r="G128" s="10">
        <v>15</v>
      </c>
      <c r="H128" s="10">
        <v>6.7</v>
      </c>
      <c r="I128" s="10">
        <f t="shared" si="27"/>
        <v>100.5</v>
      </c>
      <c r="J128" s="10">
        <v>15</v>
      </c>
      <c r="K128" s="10">
        <v>6.7</v>
      </c>
      <c r="L128" s="10">
        <f t="shared" si="28"/>
        <v>100.5</v>
      </c>
      <c r="M128" s="11"/>
      <c r="N128" s="11" t="str">
        <f t="shared" si="22"/>
        <v>INSERT INTO soat._tariff_ (type, code, description, uvr1, fcm1, valor1, uvr2, fcm2, valor2, uvr3, fcm3, valor3) values('Derecho de Uso de Equipos Especiales - USO DE EQUIPOS DE MUY ALTA COMPLEJIDAD (uso por cada equipo)', 800009, 'URETEROSCOPIO CON CALCUSPLIT', 0, 6.7, 0, 15, 6.7, 100.5, 15, 6.7, 100.5);</v>
      </c>
    </row>
    <row r="129" spans="1:14" x14ac:dyDescent="0.25">
      <c r="A129" s="21" t="s">
        <v>123</v>
      </c>
      <c r="B129" s="26">
        <v>800008</v>
      </c>
      <c r="C129" s="9" t="s">
        <v>150</v>
      </c>
      <c r="D129" s="10">
        <v>0</v>
      </c>
      <c r="E129" s="10">
        <v>6.7</v>
      </c>
      <c r="F129" s="10">
        <f t="shared" si="26"/>
        <v>0</v>
      </c>
      <c r="G129" s="10">
        <v>15</v>
      </c>
      <c r="H129" s="10">
        <v>6.7</v>
      </c>
      <c r="I129" s="10">
        <f t="shared" si="27"/>
        <v>100.5</v>
      </c>
      <c r="J129" s="10">
        <v>15</v>
      </c>
      <c r="K129" s="10">
        <v>6.7</v>
      </c>
      <c r="L129" s="10">
        <f t="shared" si="28"/>
        <v>100.5</v>
      </c>
      <c r="M129" s="11"/>
      <c r="N129" s="11" t="str">
        <f t="shared" si="22"/>
        <v>INSERT INTO soat._tariff_ (type, code, description, uvr1, fcm1, valor1, uvr2, fcm2, valor2, uvr3, fcm3, valor3) values('Derecho de Uso de Equipos Especiales - USO DE EQUIPOS DE MUY ALTA COMPLEJIDAD (uso por cada equipo)', 800008, 'URETEROSCOPIO', 0, 6.7, 0, 15, 6.7, 100.5, 15, 6.7, 100.5);</v>
      </c>
    </row>
    <row r="130" spans="1:14" x14ac:dyDescent="0.25">
      <c r="A130" s="21" t="s">
        <v>123</v>
      </c>
      <c r="B130" s="26">
        <v>800015</v>
      </c>
      <c r="C130" s="9" t="s">
        <v>151</v>
      </c>
      <c r="D130" s="10">
        <v>0</v>
      </c>
      <c r="E130" s="10">
        <v>6.7</v>
      </c>
      <c r="F130" s="10">
        <f t="shared" si="26"/>
        <v>0</v>
      </c>
      <c r="G130" s="10">
        <v>15</v>
      </c>
      <c r="H130" s="10">
        <v>6.7</v>
      </c>
      <c r="I130" s="10">
        <f t="shared" si="27"/>
        <v>100.5</v>
      </c>
      <c r="J130" s="10">
        <v>15</v>
      </c>
      <c r="K130" s="10">
        <v>6.7</v>
      </c>
      <c r="L130" s="10">
        <f t="shared" si="28"/>
        <v>100.5</v>
      </c>
      <c r="M130" s="11"/>
      <c r="N130" s="11" t="str">
        <f t="shared" si="22"/>
        <v>INSERT INTO soat._tariff_ (type, code, description, uvr1, fcm1, valor1, uvr2, fcm2, valor2, uvr3, fcm3, valor3) values('Derecho de Uso de Equipos Especiales - USO DE EQUIPOS DE MUY ALTA COMPLEJIDAD (uso por cada equipo)', 800015, 'USO VITREOFAGO DORC', 0, 6.7, 0, 15, 6.7, 100.5, 15, 6.7, 100.5);</v>
      </c>
    </row>
    <row r="131" spans="1:14" x14ac:dyDescent="0.25">
      <c r="A131" s="21" t="s">
        <v>123</v>
      </c>
      <c r="B131" s="26">
        <v>800011</v>
      </c>
      <c r="C131" s="9" t="s">
        <v>152</v>
      </c>
      <c r="D131" s="10">
        <v>0</v>
      </c>
      <c r="E131" s="10">
        <v>6.7</v>
      </c>
      <c r="F131" s="10">
        <f t="shared" si="26"/>
        <v>0</v>
      </c>
      <c r="G131" s="10">
        <v>15</v>
      </c>
      <c r="H131" s="10">
        <v>6.7</v>
      </c>
      <c r="I131" s="10">
        <f t="shared" si="27"/>
        <v>100.5</v>
      </c>
      <c r="J131" s="10">
        <v>15</v>
      </c>
      <c r="K131" s="10">
        <v>6.7</v>
      </c>
      <c r="L131" s="10">
        <f t="shared" si="28"/>
        <v>100.5</v>
      </c>
      <c r="M131" s="11"/>
      <c r="N131" s="11" t="str">
        <f t="shared" ref="N131:N194" si="29">CONCATENATE("INSERT INTO soat._tariff_ (type, code, description, uvr1, fcm1, valor1, uvr2, fcm2, valor2, uvr3, fcm3, valor3) values('", TRIM(A131), "', ",TRIM(B131), ", '", TRIM(C131), "', ", TRIM(D131), ", ", TRIM(E131), ", ", TRIM(F131), ", ", TRIM(G131), ", ", TRIM(H131), ", ", TRIM(I131), ", ", TRIM(J131), ", ", TRIM(K131), ", ", TRIM(L131), ");")</f>
        <v>INSERT INTO soat._tariff_ (type, code, description, uvr1, fcm1, valor1, uvr2, fcm2, valor2, uvr3, fcm3, valor3) values('Derecho de Uso de Equipos Especiales - USO DE EQUIPOS DE MUY ALTA COMPLEJIDAD (uso por cada equipo)', 800011, 'USO ENDOLASER HGM', 0, 6.7, 0, 15, 6.7, 100.5, 15, 6.7, 100.5);</v>
      </c>
    </row>
    <row r="132" spans="1:14" x14ac:dyDescent="0.25">
      <c r="A132" s="21" t="s">
        <v>123</v>
      </c>
      <c r="B132" s="26">
        <v>800017</v>
      </c>
      <c r="C132" s="9" t="s">
        <v>153</v>
      </c>
      <c r="D132" s="10">
        <v>0</v>
      </c>
      <c r="E132" s="10">
        <v>6.7</v>
      </c>
      <c r="F132" s="10">
        <f t="shared" si="26"/>
        <v>0</v>
      </c>
      <c r="G132" s="10">
        <v>15</v>
      </c>
      <c r="H132" s="10">
        <v>6.7</v>
      </c>
      <c r="I132" s="10">
        <f t="shared" si="27"/>
        <v>100.5</v>
      </c>
      <c r="J132" s="10">
        <v>15</v>
      </c>
      <c r="K132" s="10">
        <v>6.7</v>
      </c>
      <c r="L132" s="10">
        <f t="shared" si="28"/>
        <v>100.5</v>
      </c>
      <c r="M132" s="11"/>
      <c r="N132" s="11" t="str">
        <f t="shared" si="29"/>
        <v>INSERT INTO soat._tariff_ (type, code, description, uvr1, fcm1, valor1, uvr2, fcm2, valor2, uvr3, fcm3, valor3) values('Derecho de Uso de Equipos Especiales - USO DE EQUIPOS DE MUY ALTA COMPLEJIDAD (uso por cada equipo)', 800017, 'YANG LÁSER', 0, 6.7, 0, 15, 6.7, 100.5, 15, 6.7, 100.5);</v>
      </c>
    </row>
    <row r="133" spans="1:14" x14ac:dyDescent="0.25">
      <c r="A133" s="21" t="s">
        <v>123</v>
      </c>
      <c r="B133" s="26">
        <v>700033</v>
      </c>
      <c r="C133" s="9" t="s">
        <v>154</v>
      </c>
      <c r="D133" s="10">
        <v>0</v>
      </c>
      <c r="E133" s="10">
        <v>6.7</v>
      </c>
      <c r="F133" s="10">
        <f t="shared" si="26"/>
        <v>0</v>
      </c>
      <c r="G133" s="10">
        <v>10</v>
      </c>
      <c r="H133" s="10">
        <v>6.7</v>
      </c>
      <c r="I133" s="10">
        <f t="shared" si="27"/>
        <v>67</v>
      </c>
      <c r="J133" s="10">
        <v>10</v>
      </c>
      <c r="K133" s="10">
        <v>6.7</v>
      </c>
      <c r="L133" s="10">
        <f t="shared" si="28"/>
        <v>67</v>
      </c>
      <c r="M133" s="11"/>
      <c r="N133" s="11" t="str">
        <f t="shared" si="29"/>
        <v>INSERT INTO soat._tariff_ (type, code, description, uvr1, fcm1, valor1, uvr2, fcm2, valor2, uvr3, fcm3, valor3) values('Derecho de Uso de Equipos Especiales - USO DE EQUIPOS DE MUY ALTA COMPLEJIDAD (uso por cada equipo)', 700033, 'USO EQUIPO PILLCAM', 0, 6.7, 0, 10, 6.7, 67, 10, 6.7, 67);</v>
      </c>
    </row>
    <row r="134" spans="1:14" x14ac:dyDescent="0.25">
      <c r="A134" s="21" t="s">
        <v>123</v>
      </c>
      <c r="B134" s="26">
        <v>700035</v>
      </c>
      <c r="C134" s="9" t="s">
        <v>155</v>
      </c>
      <c r="D134" s="10">
        <v>0</v>
      </c>
      <c r="E134" s="10">
        <v>6.7</v>
      </c>
      <c r="F134" s="10">
        <f t="shared" si="26"/>
        <v>0</v>
      </c>
      <c r="G134" s="10">
        <v>10</v>
      </c>
      <c r="H134" s="10">
        <v>6.7</v>
      </c>
      <c r="I134" s="10">
        <f t="shared" si="27"/>
        <v>67</v>
      </c>
      <c r="J134" s="10">
        <v>10</v>
      </c>
      <c r="K134" s="10">
        <v>6.7</v>
      </c>
      <c r="L134" s="10">
        <f t="shared" si="28"/>
        <v>67</v>
      </c>
      <c r="M134" s="11"/>
      <c r="N134" s="11" t="str">
        <f t="shared" si="29"/>
        <v>INSERT INTO soat._tariff_ (type, code, description, uvr1, fcm1, valor1, uvr2, fcm2, valor2, uvr3, fcm3, valor3) values('Derecho de Uso de Equipos Especiales - USO DE EQUIPOS DE MUY ALTA COMPLEJIDAD (uso por cada equipo)', 700035, 'USO MONITOR GASTO CARDÍACO INVASIVO O MINIMAMENTE INVÁSICO', 0, 6.7, 0, 10, 6.7, 67, 10, 6.7, 67);</v>
      </c>
    </row>
    <row r="135" spans="1:14" x14ac:dyDescent="0.25">
      <c r="A135" s="21" t="s">
        <v>123</v>
      </c>
      <c r="B135" s="26">
        <v>700021</v>
      </c>
      <c r="C135" s="9" t="s">
        <v>156</v>
      </c>
      <c r="D135" s="10">
        <v>0</v>
      </c>
      <c r="E135" s="10">
        <v>6.7</v>
      </c>
      <c r="F135" s="10">
        <f t="shared" si="26"/>
        <v>0</v>
      </c>
      <c r="G135" s="10">
        <v>10</v>
      </c>
      <c r="H135" s="10">
        <v>6.7</v>
      </c>
      <c r="I135" s="10">
        <f t="shared" si="27"/>
        <v>67</v>
      </c>
      <c r="J135" s="10">
        <v>10</v>
      </c>
      <c r="K135" s="10">
        <v>6.7</v>
      </c>
      <c r="L135" s="10">
        <f t="shared" si="28"/>
        <v>67</v>
      </c>
      <c r="M135" s="11"/>
      <c r="N135" s="11" t="str">
        <f t="shared" si="29"/>
        <v>INSERT INTO soat._tariff_ (type, code, description, uvr1, fcm1, valor1, uvr2, fcm2, valor2, uvr3, fcm3, valor3) values('Derecho de Uso de Equipos Especiales - USO DE EQUIPOS DE MUY ALTA COMPLEJIDAD (uso por cada equipo)', 700021, 'MONITOREO DE PIC, SOLO SI ES EQUIPO APARTE DE MONITOR', 0, 6.7, 0, 10, 6.7, 67, 10, 6.7, 67);</v>
      </c>
    </row>
    <row r="136" spans="1:14" x14ac:dyDescent="0.25">
      <c r="A136" s="21" t="s">
        <v>123</v>
      </c>
      <c r="B136" s="26">
        <v>700034</v>
      </c>
      <c r="C136" s="9" t="s">
        <v>157</v>
      </c>
      <c r="D136" s="10">
        <v>0</v>
      </c>
      <c r="E136" s="10">
        <v>6.7</v>
      </c>
      <c r="F136" s="10">
        <f t="shared" si="26"/>
        <v>0</v>
      </c>
      <c r="G136" s="10">
        <v>10</v>
      </c>
      <c r="H136" s="10">
        <v>6.7</v>
      </c>
      <c r="I136" s="10">
        <f t="shared" si="27"/>
        <v>67</v>
      </c>
      <c r="J136" s="10">
        <v>10</v>
      </c>
      <c r="K136" s="10">
        <v>6.7</v>
      </c>
      <c r="L136" s="10">
        <f t="shared" si="28"/>
        <v>67</v>
      </c>
      <c r="M136" s="11"/>
      <c r="N136" s="11" t="str">
        <f t="shared" si="29"/>
        <v>INSERT INTO soat._tariff_ (type, code, description, uvr1, fcm1, valor1, uvr2, fcm2, valor2, uvr3, fcm3, valor3) values('Derecho de Uso de Equipos Especiales - USO DE EQUIPOS DE MUY ALTA COMPLEJIDAD (uso por cada equipo)', 700034, 'USO MICROENDOSCOPIO', 0, 6.7, 0, 10, 6.7, 67, 10, 6.7, 67);</v>
      </c>
    </row>
    <row r="137" spans="1:14" x14ac:dyDescent="0.25">
      <c r="A137" s="21" t="s">
        <v>123</v>
      </c>
      <c r="B137" s="26">
        <v>700009</v>
      </c>
      <c r="C137" s="9" t="s">
        <v>158</v>
      </c>
      <c r="D137" s="10">
        <v>0</v>
      </c>
      <c r="E137" s="10">
        <v>6.7</v>
      </c>
      <c r="F137" s="10">
        <f t="shared" si="26"/>
        <v>0</v>
      </c>
      <c r="G137" s="10">
        <v>10</v>
      </c>
      <c r="H137" s="10">
        <v>6.7</v>
      </c>
      <c r="I137" s="10">
        <f t="shared" si="27"/>
        <v>67</v>
      </c>
      <c r="J137" s="10">
        <v>10</v>
      </c>
      <c r="K137" s="10">
        <v>6.7</v>
      </c>
      <c r="L137" s="10">
        <f t="shared" si="28"/>
        <v>67</v>
      </c>
      <c r="M137" s="11"/>
      <c r="N137" s="11" t="str">
        <f t="shared" si="29"/>
        <v>INSERT INTO soat._tariff_ (type, code, description, uvr1, fcm1, valor1, uvr2, fcm2, valor2, uvr3, fcm3, valor3) values('Derecho de Uso de Equipos Especiales - USO DE EQUIPOS DE MUY ALTA COMPLEJIDAD (uso por cada equipo)', 700009, 'EQUIPO DE CRIOAPLICACIÓN', 0, 6.7, 0, 10, 6.7, 67, 10, 6.7, 67);</v>
      </c>
    </row>
    <row r="138" spans="1:14" x14ac:dyDescent="0.25">
      <c r="A138" s="21" t="s">
        <v>123</v>
      </c>
      <c r="B138" s="26">
        <v>700003</v>
      </c>
      <c r="C138" s="9" t="s">
        <v>159</v>
      </c>
      <c r="D138" s="10">
        <v>0</v>
      </c>
      <c r="E138" s="10">
        <v>6.7</v>
      </c>
      <c r="F138" s="10">
        <f t="shared" si="26"/>
        <v>0</v>
      </c>
      <c r="G138" s="10">
        <v>10</v>
      </c>
      <c r="H138" s="10">
        <v>6.7</v>
      </c>
      <c r="I138" s="10">
        <f t="shared" si="27"/>
        <v>67</v>
      </c>
      <c r="J138" s="10">
        <v>10</v>
      </c>
      <c r="K138" s="10">
        <v>6.7</v>
      </c>
      <c r="L138" s="10">
        <f t="shared" si="28"/>
        <v>67</v>
      </c>
      <c r="M138" s="11"/>
      <c r="N138" s="11" t="str">
        <f t="shared" si="29"/>
        <v>INSERT INTO soat._tariff_ (type, code, description, uvr1, fcm1, valor1, uvr2, fcm2, valor2, uvr3, fcm3, valor3) values('Derecho de Uso de Equipos Especiales - USO DE EQUIPOS DE MUY ALTA COMPLEJIDAD (uso por cada equipo)', 700003, 'BOMBA IRRIGACIÓN / ASPIRACIÓN', 0, 6.7, 0, 10, 6.7, 67, 10, 6.7, 67);</v>
      </c>
    </row>
    <row r="139" spans="1:14" x14ac:dyDescent="0.25">
      <c r="A139" s="21" t="s">
        <v>123</v>
      </c>
      <c r="B139" s="26">
        <v>700004</v>
      </c>
      <c r="C139" s="9" t="s">
        <v>160</v>
      </c>
      <c r="D139" s="10">
        <v>0</v>
      </c>
      <c r="E139" s="10">
        <v>6.7</v>
      </c>
      <c r="F139" s="10">
        <f t="shared" si="26"/>
        <v>0</v>
      </c>
      <c r="G139" s="10">
        <v>10</v>
      </c>
      <c r="H139" s="10">
        <v>6.7</v>
      </c>
      <c r="I139" s="10">
        <f t="shared" si="27"/>
        <v>67</v>
      </c>
      <c r="J139" s="10">
        <v>10</v>
      </c>
      <c r="K139" s="10">
        <v>6.7</v>
      </c>
      <c r="L139" s="10">
        <f t="shared" si="28"/>
        <v>67</v>
      </c>
      <c r="M139" s="11"/>
      <c r="N139" s="11" t="str">
        <f t="shared" si="29"/>
        <v>INSERT INTO soat._tariff_ (type, code, description, uvr1, fcm1, valor1, uvr2, fcm2, valor2, uvr3, fcm3, valor3) values('Derecho de Uso de Equipos Especiales - USO DE EQUIPOS DE MUY ALTA COMPLEJIDAD (uso por cada equipo)', 700004, 'COCHE DE PARO-REANIMACIÓN CARDIOPULMONAR SOLO SI NO ES EN UCI O EMERGENCIA', 0, 6.7, 0, 10, 6.7, 67, 10, 6.7, 67);</v>
      </c>
    </row>
    <row r="140" spans="1:14" x14ac:dyDescent="0.25">
      <c r="A140" s="21" t="s">
        <v>123</v>
      </c>
      <c r="B140" s="26">
        <v>700006</v>
      </c>
      <c r="C140" s="9" t="s">
        <v>161</v>
      </c>
      <c r="D140" s="10">
        <v>0</v>
      </c>
      <c r="E140" s="10">
        <v>6.7</v>
      </c>
      <c r="F140" s="10">
        <f t="shared" si="26"/>
        <v>0</v>
      </c>
      <c r="G140" s="10">
        <v>10</v>
      </c>
      <c r="H140" s="10">
        <v>6.7</v>
      </c>
      <c r="I140" s="10">
        <f t="shared" si="27"/>
        <v>67</v>
      </c>
      <c r="J140" s="10">
        <v>10</v>
      </c>
      <c r="K140" s="10">
        <v>6.7</v>
      </c>
      <c r="L140" s="10">
        <f t="shared" si="28"/>
        <v>67</v>
      </c>
      <c r="M140" s="11"/>
      <c r="N140" s="11" t="str">
        <f t="shared" si="29"/>
        <v>INSERT INTO soat._tariff_ (type, code, description, uvr1, fcm1, valor1, uvr2, fcm2, valor2, uvr3, fcm3, valor3) values('Derecho de Uso de Equipos Especiales - USO DE EQUIPOS DE MUY ALTA COMPLEJIDAD (uso por cada equipo)', 700006, 'CRANEOTOMO', 0, 6.7, 0, 10, 6.7, 67, 10, 6.7, 67);</v>
      </c>
    </row>
    <row r="141" spans="1:14" x14ac:dyDescent="0.25">
      <c r="A141" s="21" t="s">
        <v>123</v>
      </c>
      <c r="B141" s="26">
        <v>700031</v>
      </c>
      <c r="C141" s="9" t="s">
        <v>162</v>
      </c>
      <c r="D141" s="10">
        <v>0</v>
      </c>
      <c r="E141" s="10">
        <v>6.7</v>
      </c>
      <c r="F141" s="10">
        <f t="shared" si="26"/>
        <v>0</v>
      </c>
      <c r="G141" s="10">
        <v>10</v>
      </c>
      <c r="H141" s="10">
        <v>6.7</v>
      </c>
      <c r="I141" s="10">
        <f t="shared" si="27"/>
        <v>67</v>
      </c>
      <c r="J141" s="10">
        <v>10</v>
      </c>
      <c r="K141" s="10">
        <v>6.7</v>
      </c>
      <c r="L141" s="10">
        <f t="shared" si="28"/>
        <v>67</v>
      </c>
      <c r="M141" s="11"/>
      <c r="N141" s="11" t="str">
        <f t="shared" si="29"/>
        <v>INSERT INTO soat._tariff_ (type, code, description, uvr1, fcm1, valor1, uvr2, fcm2, valor2, uvr3, fcm3, valor3) values('Derecho de Uso de Equipos Especiales - USO DE EQUIPOS DE MUY ALTA COMPLEJIDAD (uso por cada equipo)', 700031, 'USO EQ.ARTHRO CARE', 0, 6.7, 0, 10, 6.7, 67, 10, 6.7, 67);</v>
      </c>
    </row>
    <row r="142" spans="1:14" x14ac:dyDescent="0.25">
      <c r="A142" s="21" t="s">
        <v>123</v>
      </c>
      <c r="B142" s="26">
        <v>700019</v>
      </c>
      <c r="C142" s="9" t="s">
        <v>163</v>
      </c>
      <c r="D142" s="10">
        <v>0</v>
      </c>
      <c r="E142" s="10">
        <v>6.7</v>
      </c>
      <c r="F142" s="10">
        <f t="shared" si="26"/>
        <v>0</v>
      </c>
      <c r="G142" s="10">
        <v>10</v>
      </c>
      <c r="H142" s="10">
        <v>6.7</v>
      </c>
      <c r="I142" s="10">
        <f t="shared" si="27"/>
        <v>67</v>
      </c>
      <c r="J142" s="10">
        <v>10</v>
      </c>
      <c r="K142" s="10">
        <v>6.7</v>
      </c>
      <c r="L142" s="10">
        <f t="shared" si="28"/>
        <v>67</v>
      </c>
      <c r="M142" s="11"/>
      <c r="N142" s="11" t="str">
        <f t="shared" si="29"/>
        <v>INSERT INTO soat._tariff_ (type, code, description, uvr1, fcm1, valor1, uvr2, fcm2, valor2, uvr3, fcm3, valor3) values('Derecho de Uso de Equipos Especiales - USO DE EQUIPOS DE MUY ALTA COMPLEJIDAD (uso por cada equipo)', 700019, 'MICROFRESADOR', 0, 6.7, 0, 10, 6.7, 67, 10, 6.7, 67);</v>
      </c>
    </row>
    <row r="143" spans="1:14" x14ac:dyDescent="0.25">
      <c r="A143" s="21" t="s">
        <v>123</v>
      </c>
      <c r="B143" s="26">
        <v>700037</v>
      </c>
      <c r="C143" s="9" t="s">
        <v>164</v>
      </c>
      <c r="D143" s="10">
        <v>0</v>
      </c>
      <c r="E143" s="10">
        <v>6.7</v>
      </c>
      <c r="F143" s="10">
        <f t="shared" si="26"/>
        <v>0</v>
      </c>
      <c r="G143" s="10">
        <v>10</v>
      </c>
      <c r="H143" s="10">
        <v>6.7</v>
      </c>
      <c r="I143" s="10">
        <f t="shared" si="27"/>
        <v>67</v>
      </c>
      <c r="J143" s="10">
        <v>10</v>
      </c>
      <c r="K143" s="10">
        <v>6.7</v>
      </c>
      <c r="L143" s="10">
        <f t="shared" si="28"/>
        <v>67</v>
      </c>
      <c r="M143" s="11"/>
      <c r="N143" s="11" t="str">
        <f t="shared" si="29"/>
        <v>INSERT INTO soat._tariff_ (type, code, description, uvr1, fcm1, valor1, uvr2, fcm2, valor2, uvr3, fcm3, valor3) values('Derecho de Uso de Equipos Especiales - USO DE EQUIPOS DE MUY ALTA COMPLEJIDAD (uso por cada equipo)', 700037, 'VIDEO COLEDOCOSCOPIO', 0, 6.7, 0, 10, 6.7, 67, 10, 6.7, 67);</v>
      </c>
    </row>
    <row r="144" spans="1:14" x14ac:dyDescent="0.25">
      <c r="A144" s="21" t="s">
        <v>123</v>
      </c>
      <c r="B144" s="26">
        <v>700008</v>
      </c>
      <c r="C144" s="9" t="s">
        <v>165</v>
      </c>
      <c r="D144" s="10">
        <v>0</v>
      </c>
      <c r="E144" s="10">
        <v>6.7</v>
      </c>
      <c r="F144" s="10">
        <f t="shared" si="26"/>
        <v>0</v>
      </c>
      <c r="G144" s="10">
        <v>10</v>
      </c>
      <c r="H144" s="10">
        <v>6.7</v>
      </c>
      <c r="I144" s="10">
        <f t="shared" si="27"/>
        <v>67</v>
      </c>
      <c r="J144" s="10">
        <v>10</v>
      </c>
      <c r="K144" s="10">
        <v>6.7</v>
      </c>
      <c r="L144" s="10">
        <f t="shared" si="28"/>
        <v>67</v>
      </c>
      <c r="M144" s="11"/>
      <c r="N144" s="11" t="str">
        <f t="shared" si="29"/>
        <v>INSERT INTO soat._tariff_ (type, code, description, uvr1, fcm1, valor1, uvr2, fcm2, valor2, uvr3, fcm3, valor3) values('Derecho de Uso de Equipos Especiales - USO DE EQUIPOS DE MUY ALTA COMPLEJIDAD (uso por cada equipo)', 700008, 'ELECTROCAUTERIO DE ARGON', 0, 6.7, 0, 10, 6.7, 67, 10, 6.7, 67);</v>
      </c>
    </row>
    <row r="145" spans="1:14" x14ac:dyDescent="0.25">
      <c r="A145" s="21" t="s">
        <v>123</v>
      </c>
      <c r="B145" s="26">
        <v>700015</v>
      </c>
      <c r="C145" s="9" t="s">
        <v>166</v>
      </c>
      <c r="D145" s="10">
        <v>0</v>
      </c>
      <c r="E145" s="10">
        <v>6.7</v>
      </c>
      <c r="F145" s="10">
        <f t="shared" si="26"/>
        <v>0</v>
      </c>
      <c r="G145" s="10">
        <v>10</v>
      </c>
      <c r="H145" s="10">
        <v>6.7</v>
      </c>
      <c r="I145" s="10">
        <f t="shared" si="27"/>
        <v>67</v>
      </c>
      <c r="J145" s="10">
        <v>10</v>
      </c>
      <c r="K145" s="10">
        <v>6.7</v>
      </c>
      <c r="L145" s="10">
        <f t="shared" si="28"/>
        <v>67</v>
      </c>
      <c r="M145" s="11"/>
      <c r="N145" s="11" t="str">
        <f t="shared" si="29"/>
        <v>INSERT INTO soat._tariff_ (type, code, description, uvr1, fcm1, valor1, uvr2, fcm2, valor2, uvr3, fcm3, valor3) values('Derecho de Uso de Equipos Especiales - USO DE EQUIPOS DE MUY ALTA COMPLEJIDAD (uso por cada equipo)', 700015, 'FIBROSCOPIO ADULTO', 0, 6.7, 0, 10, 6.7, 67, 10, 6.7, 67);</v>
      </c>
    </row>
    <row r="146" spans="1:14" x14ac:dyDescent="0.25">
      <c r="A146" s="21" t="s">
        <v>123</v>
      </c>
      <c r="B146" s="26">
        <v>700013</v>
      </c>
      <c r="C146" s="9" t="s">
        <v>167</v>
      </c>
      <c r="D146" s="10">
        <v>0</v>
      </c>
      <c r="E146" s="10">
        <v>6.7</v>
      </c>
      <c r="F146" s="10">
        <f t="shared" si="26"/>
        <v>0</v>
      </c>
      <c r="G146" s="10">
        <v>10</v>
      </c>
      <c r="H146" s="10">
        <v>6.7</v>
      </c>
      <c r="I146" s="10">
        <f t="shared" si="27"/>
        <v>67</v>
      </c>
      <c r="J146" s="10">
        <v>10</v>
      </c>
      <c r="K146" s="10">
        <v>6.7</v>
      </c>
      <c r="L146" s="10">
        <f t="shared" si="28"/>
        <v>67</v>
      </c>
      <c r="M146" s="11"/>
      <c r="N146" s="11" t="str">
        <f t="shared" si="29"/>
        <v>INSERT INTO soat._tariff_ (type, code, description, uvr1, fcm1, valor1, uvr2, fcm2, valor2, uvr3, fcm3, valor3) values('Derecho de Uso de Equipos Especiales - USO DE EQUIPOS DE MUY ALTA COMPLEJIDAD (uso por cada equipo)', 700013, 'EQUIPO MORCELADOR', 0, 6.7, 0, 10, 6.7, 67, 10, 6.7, 67);</v>
      </c>
    </row>
    <row r="147" spans="1:14" x14ac:dyDescent="0.25">
      <c r="A147" s="21" t="s">
        <v>123</v>
      </c>
      <c r="B147" s="26">
        <v>700025</v>
      </c>
      <c r="C147" s="9" t="s">
        <v>168</v>
      </c>
      <c r="D147" s="10">
        <v>0</v>
      </c>
      <c r="E147" s="10">
        <v>6.7</v>
      </c>
      <c r="F147" s="10">
        <f t="shared" si="26"/>
        <v>0</v>
      </c>
      <c r="G147" s="10">
        <v>10</v>
      </c>
      <c r="H147" s="10">
        <v>6.7</v>
      </c>
      <c r="I147" s="10">
        <f t="shared" si="27"/>
        <v>67</v>
      </c>
      <c r="J147" s="10">
        <v>10</v>
      </c>
      <c r="K147" s="10">
        <v>6.7</v>
      </c>
      <c r="L147" s="10">
        <f t="shared" si="28"/>
        <v>67</v>
      </c>
      <c r="M147" s="11"/>
      <c r="N147" s="11" t="str">
        <f t="shared" si="29"/>
        <v>INSERT INTO soat._tariff_ (type, code, description, uvr1, fcm1, valor1, uvr2, fcm2, valor2, uvr3, fcm3, valor3) values('Derecho de Uso de Equipos Especiales - USO DE EQUIPOS DE MUY ALTA COMPLEJIDAD (uso por cada equipo)', 700025, 'PANTALLA INST.CIRUG UROLOG LAS', 0, 6.7, 0, 10, 6.7, 67, 10, 6.7, 67);</v>
      </c>
    </row>
    <row r="148" spans="1:14" x14ac:dyDescent="0.25">
      <c r="A148" s="21" t="s">
        <v>123</v>
      </c>
      <c r="B148" s="26">
        <v>700030</v>
      </c>
      <c r="C148" s="9" t="s">
        <v>169</v>
      </c>
      <c r="D148" s="10">
        <v>0</v>
      </c>
      <c r="E148" s="10">
        <v>6.7</v>
      </c>
      <c r="F148" s="10">
        <f t="shared" si="26"/>
        <v>0</v>
      </c>
      <c r="G148" s="10">
        <v>10</v>
      </c>
      <c r="H148" s="10">
        <v>6.7</v>
      </c>
      <c r="I148" s="10">
        <f t="shared" si="27"/>
        <v>67</v>
      </c>
      <c r="J148" s="10">
        <v>10</v>
      </c>
      <c r="K148" s="10">
        <v>6.7</v>
      </c>
      <c r="L148" s="10">
        <f t="shared" si="28"/>
        <v>67</v>
      </c>
      <c r="M148" s="11"/>
      <c r="N148" s="11" t="str">
        <f t="shared" si="29"/>
        <v>INSERT INTO soat._tariff_ (type, code, description, uvr1, fcm1, valor1, uvr2, fcm2, valor2, uvr3, fcm3, valor3) values('Derecho de Uso de Equipos Especiales - USO DE EQUIPOS DE MUY ALTA COMPLEJIDAD (uso por cada equipo)', 700030, 'USO ENDOLÁSER HGM', 0, 6.7, 0, 10, 6.7, 67, 10, 6.7, 67);</v>
      </c>
    </row>
    <row r="149" spans="1:14" x14ac:dyDescent="0.25">
      <c r="A149" s="21" t="s">
        <v>123</v>
      </c>
      <c r="B149" s="26">
        <v>700032</v>
      </c>
      <c r="C149" s="9" t="s">
        <v>170</v>
      </c>
      <c r="D149" s="10">
        <v>0</v>
      </c>
      <c r="E149" s="10">
        <v>6.7</v>
      </c>
      <c r="F149" s="10">
        <f t="shared" si="26"/>
        <v>0</v>
      </c>
      <c r="G149" s="10">
        <v>10</v>
      </c>
      <c r="H149" s="10">
        <v>6.7</v>
      </c>
      <c r="I149" s="10">
        <f t="shared" si="27"/>
        <v>67</v>
      </c>
      <c r="J149" s="10">
        <v>10</v>
      </c>
      <c r="K149" s="10">
        <v>6.7</v>
      </c>
      <c r="L149" s="10">
        <f t="shared" si="28"/>
        <v>67</v>
      </c>
      <c r="M149" s="11"/>
      <c r="N149" s="11" t="str">
        <f t="shared" si="29"/>
        <v>INSERT INTO soat._tariff_ (type, code, description, uvr1, fcm1, valor1, uvr2, fcm2, valor2, uvr3, fcm3, valor3) values('Derecho de Uso de Equipos Especiales - USO DE EQUIPOS DE MUY ALTA COMPLEJIDAD (uso por cada equipo)', 700032, 'USO EQUIPO MAXILOFACIAL', 0, 6.7, 0, 10, 6.7, 67, 10, 6.7, 67);</v>
      </c>
    </row>
    <row r="150" spans="1:14" x14ac:dyDescent="0.25">
      <c r="A150" s="21" t="s">
        <v>123</v>
      </c>
      <c r="B150" s="26">
        <v>700024</v>
      </c>
      <c r="C150" s="9" t="s">
        <v>171</v>
      </c>
      <c r="D150" s="10">
        <v>0</v>
      </c>
      <c r="E150" s="10">
        <v>6.7</v>
      </c>
      <c r="F150" s="10">
        <f t="shared" si="26"/>
        <v>0</v>
      </c>
      <c r="G150" s="10">
        <v>10</v>
      </c>
      <c r="H150" s="10">
        <v>6.7</v>
      </c>
      <c r="I150" s="10">
        <f t="shared" si="27"/>
        <v>67</v>
      </c>
      <c r="J150" s="10">
        <v>10</v>
      </c>
      <c r="K150" s="10">
        <v>6.7</v>
      </c>
      <c r="L150" s="10">
        <f t="shared" si="28"/>
        <v>67</v>
      </c>
      <c r="M150" s="11"/>
      <c r="N150" s="11" t="str">
        <f t="shared" si="29"/>
        <v>INSERT INTO soat._tariff_ (type, code, description, uvr1, fcm1, valor1, uvr2, fcm2, valor2, uvr3, fcm3, valor3) values('Derecho de Uso de Equipos Especiales - USO DE EQUIPOS DE MUY ALTA COMPLEJIDAD (uso por cada equipo)', 700024, 'MOTOR SHEAVER', 0, 6.7, 0, 10, 6.7, 67, 10, 6.7, 67);</v>
      </c>
    </row>
    <row r="151" spans="1:14" x14ac:dyDescent="0.25">
      <c r="A151" s="21" t="s">
        <v>123</v>
      </c>
      <c r="B151" s="26">
        <v>700005</v>
      </c>
      <c r="C151" s="9" t="s">
        <v>172</v>
      </c>
      <c r="D151" s="10">
        <v>0</v>
      </c>
      <c r="E151" s="10">
        <v>6.7</v>
      </c>
      <c r="F151" s="10">
        <f t="shared" si="26"/>
        <v>0</v>
      </c>
      <c r="G151" s="10">
        <v>10</v>
      </c>
      <c r="H151" s="10">
        <v>6.7</v>
      </c>
      <c r="I151" s="10">
        <f t="shared" si="27"/>
        <v>67</v>
      </c>
      <c r="J151" s="10">
        <v>10</v>
      </c>
      <c r="K151" s="10">
        <v>6.7</v>
      </c>
      <c r="L151" s="10">
        <f t="shared" si="28"/>
        <v>67</v>
      </c>
      <c r="M151" s="11"/>
      <c r="N151" s="11" t="str">
        <f t="shared" si="29"/>
        <v>INSERT INTO soat._tariff_ (type, code, description, uvr1, fcm1, valor1, uvr2, fcm2, valor2, uvr3, fcm3, valor3) values('Derecho de Uso de Equipos Especiales - USO DE EQUIPOS DE MUY ALTA COMPLEJIDAD (uso por cada equipo)', 700005, 'COLANG.+EXTRACC.DE CAL.BILIAR', 0, 6.7, 0, 10, 6.7, 67, 10, 6.7, 67);</v>
      </c>
    </row>
    <row r="152" spans="1:14" x14ac:dyDescent="0.25">
      <c r="A152" s="21" t="s">
        <v>123</v>
      </c>
      <c r="B152" s="26">
        <v>700029</v>
      </c>
      <c r="C152" s="9" t="s">
        <v>173</v>
      </c>
      <c r="D152" s="10">
        <v>0</v>
      </c>
      <c r="E152" s="10">
        <v>6.7</v>
      </c>
      <c r="F152" s="10">
        <f t="shared" si="26"/>
        <v>0</v>
      </c>
      <c r="G152" s="10">
        <v>10</v>
      </c>
      <c r="H152" s="10">
        <v>6.7</v>
      </c>
      <c r="I152" s="10">
        <f t="shared" si="27"/>
        <v>67</v>
      </c>
      <c r="J152" s="10">
        <v>10</v>
      </c>
      <c r="K152" s="10">
        <v>6.7</v>
      </c>
      <c r="L152" s="10">
        <f t="shared" si="28"/>
        <v>67</v>
      </c>
      <c r="M152" s="11"/>
      <c r="N152" s="11" t="str">
        <f t="shared" si="29"/>
        <v>INSERT INTO soat._tariff_ (type, code, description, uvr1, fcm1, valor1, uvr2, fcm2, valor2, uvr3, fcm3, valor3) values('Derecho de Uso de Equipos Especiales - USO DE EQUIPOS DE MUY ALTA COMPLEJIDAD (uso por cada equipo)', 700029, 'USO DILATADOR SAVARY', 0, 6.7, 0, 10, 6.7, 67, 10, 6.7, 67);</v>
      </c>
    </row>
    <row r="153" spans="1:14" x14ac:dyDescent="0.25">
      <c r="A153" s="21" t="s">
        <v>123</v>
      </c>
      <c r="B153" s="26">
        <v>700012</v>
      </c>
      <c r="C153" s="9" t="s">
        <v>174</v>
      </c>
      <c r="D153" s="10">
        <v>0</v>
      </c>
      <c r="E153" s="10">
        <v>6.7</v>
      </c>
      <c r="F153" s="10">
        <f t="shared" si="26"/>
        <v>0</v>
      </c>
      <c r="G153" s="10">
        <v>10</v>
      </c>
      <c r="H153" s="10">
        <v>6.7</v>
      </c>
      <c r="I153" s="10">
        <f t="shared" si="27"/>
        <v>67</v>
      </c>
      <c r="J153" s="10">
        <v>10</v>
      </c>
      <c r="K153" s="10">
        <v>6.7</v>
      </c>
      <c r="L153" s="10">
        <f t="shared" si="28"/>
        <v>67</v>
      </c>
      <c r="M153" s="11"/>
      <c r="N153" s="11" t="str">
        <f t="shared" si="29"/>
        <v>INSERT INTO soat._tariff_ (type, code, description, uvr1, fcm1, valor1, uvr2, fcm2, valor2, uvr3, fcm3, valor3) values('Derecho de Uso de Equipos Especiales - USO DE EQUIPOS DE MUY ALTA COMPLEJIDAD (uso por cada equipo)', 700012, 'EQUIPO ECOENDOSCOPIO', 0, 6.7, 0, 10, 6.7, 67, 10, 6.7, 67);</v>
      </c>
    </row>
    <row r="154" spans="1:14" x14ac:dyDescent="0.25">
      <c r="A154" s="21" t="s">
        <v>123</v>
      </c>
      <c r="B154" s="26">
        <v>700001</v>
      </c>
      <c r="C154" s="9" t="s">
        <v>175</v>
      </c>
      <c r="D154" s="10">
        <v>0</v>
      </c>
      <c r="E154" s="10">
        <v>6.7</v>
      </c>
      <c r="F154" s="10">
        <f t="shared" si="26"/>
        <v>0</v>
      </c>
      <c r="G154" s="10">
        <v>10</v>
      </c>
      <c r="H154" s="10">
        <v>6.7</v>
      </c>
      <c r="I154" s="10">
        <f t="shared" si="27"/>
        <v>67</v>
      </c>
      <c r="J154" s="10">
        <v>10</v>
      </c>
      <c r="K154" s="10">
        <v>6.7</v>
      </c>
      <c r="L154" s="10">
        <f t="shared" si="28"/>
        <v>67</v>
      </c>
      <c r="M154" s="11"/>
      <c r="N154" s="11" t="str">
        <f t="shared" si="29"/>
        <v>INSERT INTO soat._tariff_ (type, code, description, uvr1, fcm1, valor1, uvr2, fcm2, valor2, uvr3, fcm3, valor3) values('Derecho de Uso de Equipos Especiales - USO DE EQUIPOS DE MUY ALTA COMPLEJIDAD (uso por cada equipo)', 700001, 'BICAP', 0, 6.7, 0, 10, 6.7, 67, 10, 6.7, 67);</v>
      </c>
    </row>
    <row r="155" spans="1:14" x14ac:dyDescent="0.25">
      <c r="A155" s="21" t="s">
        <v>123</v>
      </c>
      <c r="B155" s="26">
        <v>700026</v>
      </c>
      <c r="C155" s="9" t="s">
        <v>176</v>
      </c>
      <c r="D155" s="10">
        <v>0</v>
      </c>
      <c r="E155" s="10">
        <v>6.7</v>
      </c>
      <c r="F155" s="10">
        <f t="shared" si="26"/>
        <v>0</v>
      </c>
      <c r="G155" s="10">
        <v>10</v>
      </c>
      <c r="H155" s="10">
        <v>6.7</v>
      </c>
      <c r="I155" s="10">
        <f t="shared" si="27"/>
        <v>67</v>
      </c>
      <c r="J155" s="10">
        <v>10</v>
      </c>
      <c r="K155" s="10">
        <v>6.7</v>
      </c>
      <c r="L155" s="10">
        <f t="shared" si="28"/>
        <v>67</v>
      </c>
      <c r="M155" s="11"/>
      <c r="N155" s="11" t="str">
        <f t="shared" si="29"/>
        <v>INSERT INTO soat._tariff_ (type, code, description, uvr1, fcm1, valor1, uvr2, fcm2, valor2, uvr3, fcm3, valor3) values('Derecho de Uso de Equipos Especiales - USO DE EQUIPOS DE MUY ALTA COMPLEJIDAD (uso por cada equipo)', 700026, 'PAPILOTOMO DASH', 0, 6.7, 0, 10, 6.7, 67, 10, 6.7, 67);</v>
      </c>
    </row>
    <row r="156" spans="1:14" x14ac:dyDescent="0.25">
      <c r="A156" s="21" t="s">
        <v>123</v>
      </c>
      <c r="B156" s="26">
        <v>700007</v>
      </c>
      <c r="C156" s="9" t="s">
        <v>177</v>
      </c>
      <c r="D156" s="10">
        <v>0</v>
      </c>
      <c r="E156" s="10">
        <v>6.7</v>
      </c>
      <c r="F156" s="10">
        <f t="shared" si="26"/>
        <v>0</v>
      </c>
      <c r="G156" s="10">
        <v>10</v>
      </c>
      <c r="H156" s="10">
        <v>6.7</v>
      </c>
      <c r="I156" s="10">
        <f t="shared" si="27"/>
        <v>67</v>
      </c>
      <c r="J156" s="10">
        <v>10</v>
      </c>
      <c r="K156" s="10">
        <v>6.7</v>
      </c>
      <c r="L156" s="10">
        <f t="shared" si="28"/>
        <v>67</v>
      </c>
      <c r="M156" s="11"/>
      <c r="N156" s="11" t="str">
        <f t="shared" si="29"/>
        <v>INSERT INTO soat._tariff_ (type, code, description, uvr1, fcm1, valor1, uvr2, fcm2, valor2, uvr3, fcm3, valor3) values('Derecho de Uso de Equipos Especiales - USO DE EQUIPOS DE MUY ALTA COMPLEJIDAD (uso por cada equipo)', 700007, 'DERMATOMO PABEGET', 0, 6.7, 0, 10, 6.7, 67, 10, 6.7, 67);</v>
      </c>
    </row>
    <row r="157" spans="1:14" x14ac:dyDescent="0.25">
      <c r="A157" s="21" t="s">
        <v>123</v>
      </c>
      <c r="B157" s="26">
        <v>700017</v>
      </c>
      <c r="C157" s="9" t="s">
        <v>178</v>
      </c>
      <c r="D157" s="10">
        <v>0</v>
      </c>
      <c r="E157" s="10">
        <v>6.7</v>
      </c>
      <c r="F157" s="10">
        <f t="shared" si="26"/>
        <v>0</v>
      </c>
      <c r="G157" s="10">
        <v>10</v>
      </c>
      <c r="H157" s="10">
        <v>6.7</v>
      </c>
      <c r="I157" s="10">
        <f t="shared" si="27"/>
        <v>67</v>
      </c>
      <c r="J157" s="10">
        <v>10</v>
      </c>
      <c r="K157" s="10">
        <v>6.7</v>
      </c>
      <c r="L157" s="10">
        <f t="shared" si="28"/>
        <v>67</v>
      </c>
      <c r="M157" s="11"/>
      <c r="N157" s="11" t="str">
        <f t="shared" si="29"/>
        <v>INSERT INTO soat._tariff_ (type, code, description, uvr1, fcm1, valor1, uvr2, fcm2, valor2, uvr3, fcm3, valor3) values('Derecho de Uso de Equipos Especiales - USO DE EQUIPOS DE MUY ALTA COMPLEJIDAD (uso por cada equipo)', 700017, 'LIPOSUCCIONADOR, EXCLUYE CIRUGÍA ESTÉTICA', 0, 6.7, 0, 10, 6.7, 67, 10, 6.7, 67);</v>
      </c>
    </row>
    <row r="158" spans="1:14" x14ac:dyDescent="0.25">
      <c r="A158" s="21" t="s">
        <v>123</v>
      </c>
      <c r="B158" s="26">
        <v>700018</v>
      </c>
      <c r="C158" s="9" t="s">
        <v>179</v>
      </c>
      <c r="D158" s="10">
        <v>0</v>
      </c>
      <c r="E158" s="10">
        <v>6.7</v>
      </c>
      <c r="F158" s="10">
        <f t="shared" si="26"/>
        <v>0</v>
      </c>
      <c r="G158" s="10">
        <v>10</v>
      </c>
      <c r="H158" s="10">
        <v>6.7</v>
      </c>
      <c r="I158" s="10">
        <f t="shared" si="27"/>
        <v>67</v>
      </c>
      <c r="J158" s="10">
        <v>10</v>
      </c>
      <c r="K158" s="10">
        <v>6.7</v>
      </c>
      <c r="L158" s="10">
        <f t="shared" si="28"/>
        <v>67</v>
      </c>
      <c r="M158" s="11"/>
      <c r="N158" s="11" t="str">
        <f t="shared" si="29"/>
        <v>INSERT INTO soat._tariff_ (type, code, description, uvr1, fcm1, valor1, uvr2, fcm2, valor2, uvr3, fcm3, valor3) values('Derecho de Uso de Equipos Especiales - USO DE EQUIPOS DE MUY ALTA COMPLEJIDAD (uso por cada equipo)', 700018, 'LUMINOTERAPIA SI APARTE DE TERMOCUNA', 0, 6.7, 0, 10, 6.7, 67, 10, 6.7, 67);</v>
      </c>
    </row>
    <row r="159" spans="1:14" x14ac:dyDescent="0.25">
      <c r="A159" s="21" t="s">
        <v>123</v>
      </c>
      <c r="B159" s="26">
        <v>700002</v>
      </c>
      <c r="C159" s="9" t="s">
        <v>180</v>
      </c>
      <c r="D159" s="10">
        <v>0</v>
      </c>
      <c r="E159" s="10">
        <v>6.7</v>
      </c>
      <c r="F159" s="10">
        <f t="shared" si="26"/>
        <v>0</v>
      </c>
      <c r="G159" s="10">
        <v>10</v>
      </c>
      <c r="H159" s="10">
        <v>6.7</v>
      </c>
      <c r="I159" s="10">
        <f t="shared" si="27"/>
        <v>67</v>
      </c>
      <c r="J159" s="10">
        <v>10</v>
      </c>
      <c r="K159" s="10">
        <v>6.7</v>
      </c>
      <c r="L159" s="10">
        <f t="shared" si="28"/>
        <v>67</v>
      </c>
      <c r="M159" s="11"/>
      <c r="N159" s="11" t="str">
        <f t="shared" si="29"/>
        <v>INSERT INTO soat._tariff_ (type, code, description, uvr1, fcm1, valor1, uvr2, fcm2, valor2, uvr3, fcm3, valor3) values('Derecho de Uso de Equipos Especiales - USO DE EQUIPOS DE MUY ALTA COMPLEJIDAD (uso por cada equipo)', 700002, 'BOMBA INYECCIÓN ACEITE SILICON (OFTALMOLOGÍA)', 0, 6.7, 0, 10, 6.7, 67, 10, 6.7, 67);</v>
      </c>
    </row>
    <row r="160" spans="1:14" x14ac:dyDescent="0.25">
      <c r="A160" s="21" t="s">
        <v>123</v>
      </c>
      <c r="B160" s="26">
        <v>700027</v>
      </c>
      <c r="C160" s="9" t="s">
        <v>181</v>
      </c>
      <c r="D160" s="10">
        <v>0</v>
      </c>
      <c r="E160" s="10">
        <v>6.7</v>
      </c>
      <c r="F160" s="10">
        <f t="shared" si="26"/>
        <v>0</v>
      </c>
      <c r="G160" s="10">
        <v>10</v>
      </c>
      <c r="H160" s="10">
        <v>6.7</v>
      </c>
      <c r="I160" s="10">
        <f t="shared" si="27"/>
        <v>67</v>
      </c>
      <c r="J160" s="10">
        <v>10</v>
      </c>
      <c r="K160" s="10">
        <v>6.7</v>
      </c>
      <c r="L160" s="10">
        <f t="shared" si="28"/>
        <v>67</v>
      </c>
      <c r="M160" s="11"/>
      <c r="N160" s="11" t="str">
        <f t="shared" si="29"/>
        <v>INSERT INTO soat._tariff_ (type, code, description, uvr1, fcm1, valor1, uvr2, fcm2, valor2, uvr3, fcm3, valor3) values('Derecho de Uso de Equipos Especiales - USO DE EQUIPOS DE MUY ALTA COMPLEJIDAD (uso por cada equipo)', 700027, 'SISTEMA VISUALIZACIÓN (OFTALMOLOGÍA)', 0, 6.7, 0, 10, 6.7, 67, 10, 6.7, 67);</v>
      </c>
    </row>
    <row r="161" spans="1:14" x14ac:dyDescent="0.25">
      <c r="A161" s="21" t="s">
        <v>123</v>
      </c>
      <c r="B161" s="26">
        <v>700014</v>
      </c>
      <c r="C161" s="9" t="s">
        <v>182</v>
      </c>
      <c r="D161" s="10">
        <v>0</v>
      </c>
      <c r="E161" s="10">
        <v>6.7</v>
      </c>
      <c r="F161" s="10">
        <f t="shared" si="26"/>
        <v>0</v>
      </c>
      <c r="G161" s="10">
        <v>10</v>
      </c>
      <c r="H161" s="10">
        <v>6.7</v>
      </c>
      <c r="I161" s="10">
        <f t="shared" si="27"/>
        <v>67</v>
      </c>
      <c r="J161" s="10">
        <v>10</v>
      </c>
      <c r="K161" s="10">
        <v>6.7</v>
      </c>
      <c r="L161" s="10">
        <f t="shared" si="28"/>
        <v>67</v>
      </c>
      <c r="M161" s="11"/>
      <c r="N161" s="11" t="str">
        <f t="shared" si="29"/>
        <v>INSERT INTO soat._tariff_ (type, code, description, uvr1, fcm1, valor1, uvr2, fcm2, valor2, uvr3, fcm3, valor3) values('Derecho de Uso de Equipos Especiales - USO DE EQUIPOS DE MUY ALTA COMPLEJIDAD (uso por cada equipo)', 700014, 'EQUIPO RADIOFRECUENCIA', 0, 6.7, 0, 10, 6.7, 67, 10, 6.7, 67);</v>
      </c>
    </row>
    <row r="162" spans="1:14" x14ac:dyDescent="0.25">
      <c r="A162" s="21" t="s">
        <v>123</v>
      </c>
      <c r="B162" s="26">
        <v>700020</v>
      </c>
      <c r="C162" s="9" t="s">
        <v>183</v>
      </c>
      <c r="D162" s="10">
        <v>0</v>
      </c>
      <c r="E162" s="10">
        <v>6.7</v>
      </c>
      <c r="F162" s="10">
        <f t="shared" si="26"/>
        <v>0</v>
      </c>
      <c r="G162" s="10">
        <v>10</v>
      </c>
      <c r="H162" s="10">
        <v>6.7</v>
      </c>
      <c r="I162" s="10">
        <f t="shared" si="27"/>
        <v>67</v>
      </c>
      <c r="J162" s="10">
        <v>10</v>
      </c>
      <c r="K162" s="10">
        <v>6.7</v>
      </c>
      <c r="L162" s="10">
        <f t="shared" si="28"/>
        <v>67</v>
      </c>
      <c r="M162" s="11"/>
      <c r="N162" s="11" t="str">
        <f t="shared" si="29"/>
        <v>INSERT INTO soat._tariff_ (type, code, description, uvr1, fcm1, valor1, uvr2, fcm2, valor2, uvr3, fcm3, valor3) values('Derecho de Uso de Equipos Especiales - USO DE EQUIPOS DE MUY ALTA COMPLEJIDAD (uso por cada equipo)', 700020, 'MICROMOTOR ELÉCTRICO', 0, 6.7, 0, 10, 6.7, 67, 10, 6.7, 67);</v>
      </c>
    </row>
    <row r="163" spans="1:14" x14ac:dyDescent="0.25">
      <c r="A163" s="21" t="s">
        <v>123</v>
      </c>
      <c r="B163" s="26">
        <v>700023</v>
      </c>
      <c r="C163" s="9" t="s">
        <v>184</v>
      </c>
      <c r="D163" s="10">
        <v>0</v>
      </c>
      <c r="E163" s="10">
        <v>6.7</v>
      </c>
      <c r="F163" s="10">
        <f t="shared" si="26"/>
        <v>0</v>
      </c>
      <c r="G163" s="10">
        <v>10</v>
      </c>
      <c r="H163" s="10">
        <v>6.7</v>
      </c>
      <c r="I163" s="10">
        <f t="shared" si="27"/>
        <v>67</v>
      </c>
      <c r="J163" s="10">
        <v>10</v>
      </c>
      <c r="K163" s="10">
        <v>6.7</v>
      </c>
      <c r="L163" s="10">
        <f t="shared" si="28"/>
        <v>67</v>
      </c>
      <c r="M163" s="11"/>
      <c r="N163" s="11" t="str">
        <f t="shared" si="29"/>
        <v>INSERT INTO soat._tariff_ (type, code, description, uvr1, fcm1, valor1, uvr2, fcm2, valor2, uvr3, fcm3, valor3) values('Derecho de Uso de Equipos Especiales - USO DE EQUIPOS DE MUY ALTA COMPLEJIDAD (uso por cada equipo)', 700023, 'MOTOR ACULAN', 0, 6.7, 0, 10, 6.7, 67, 10, 6.7, 67);</v>
      </c>
    </row>
    <row r="164" spans="1:14" x14ac:dyDescent="0.25">
      <c r="A164" s="21" t="s">
        <v>123</v>
      </c>
      <c r="B164" s="26">
        <v>700011</v>
      </c>
      <c r="C164" s="9" t="s">
        <v>185</v>
      </c>
      <c r="D164" s="10">
        <v>0</v>
      </c>
      <c r="E164" s="10">
        <v>6.7</v>
      </c>
      <c r="F164" s="10">
        <f t="shared" si="26"/>
        <v>0</v>
      </c>
      <c r="G164" s="10">
        <v>10</v>
      </c>
      <c r="H164" s="10">
        <v>6.7</v>
      </c>
      <c r="I164" s="10">
        <f t="shared" si="27"/>
        <v>67</v>
      </c>
      <c r="J164" s="10">
        <v>10</v>
      </c>
      <c r="K164" s="10">
        <v>6.7</v>
      </c>
      <c r="L164" s="10">
        <f t="shared" si="28"/>
        <v>67</v>
      </c>
      <c r="M164" s="11"/>
      <c r="N164" s="11" t="str">
        <f t="shared" si="29"/>
        <v>INSERT INTO soat._tariff_ (type, code, description, uvr1, fcm1, valor1, uvr2, fcm2, valor2, uvr3, fcm3, valor3) values('Derecho de Uso de Equipos Especiales - USO DE EQUIPOS DE MUY ALTA COMPLEJIDAD (uso por cada equipo)', 700011, 'EQUIPO DE PHMETRIA', 0, 6.7, 0, 10, 6.7, 67, 10, 6.7, 67);</v>
      </c>
    </row>
    <row r="165" spans="1:14" x14ac:dyDescent="0.25">
      <c r="A165" s="21" t="s">
        <v>123</v>
      </c>
      <c r="B165" s="26">
        <v>700010</v>
      </c>
      <c r="C165" s="9" t="s">
        <v>186</v>
      </c>
      <c r="D165" s="10">
        <v>0</v>
      </c>
      <c r="E165" s="10">
        <v>6.7</v>
      </c>
      <c r="F165" s="10">
        <f t="shared" si="26"/>
        <v>0</v>
      </c>
      <c r="G165" s="10">
        <v>10</v>
      </c>
      <c r="H165" s="10">
        <v>6.7</v>
      </c>
      <c r="I165" s="10">
        <f t="shared" si="27"/>
        <v>67</v>
      </c>
      <c r="J165" s="10">
        <v>10</v>
      </c>
      <c r="K165" s="10">
        <v>6.7</v>
      </c>
      <c r="L165" s="10">
        <f t="shared" si="28"/>
        <v>67</v>
      </c>
      <c r="M165" s="11"/>
      <c r="N165" s="11" t="str">
        <f t="shared" si="29"/>
        <v>INSERT INTO soat._tariff_ (type, code, description, uvr1, fcm1, valor1, uvr2, fcm2, valor2, uvr3, fcm3, valor3) values('Derecho de Uso de Equipos Especiales - USO DE EQUIPOS DE MUY ALTA COMPLEJIDAD (uso por cada equipo)', 700010, 'EQUIPO DE MANOMETRIA', 0, 6.7, 0, 10, 6.7, 67, 10, 6.7, 67);</v>
      </c>
    </row>
    <row r="166" spans="1:14" x14ac:dyDescent="0.25">
      <c r="A166" s="21" t="s">
        <v>123</v>
      </c>
      <c r="B166" s="26">
        <v>700016</v>
      </c>
      <c r="C166" s="9" t="s">
        <v>187</v>
      </c>
      <c r="D166" s="10">
        <v>0</v>
      </c>
      <c r="E166" s="10">
        <v>6.7</v>
      </c>
      <c r="F166" s="10">
        <f t="shared" ref="F166:F179" si="30">+D166*E166</f>
        <v>0</v>
      </c>
      <c r="G166" s="10">
        <v>10</v>
      </c>
      <c r="H166" s="10">
        <v>6.7</v>
      </c>
      <c r="I166" s="10">
        <f t="shared" ref="I166:I179" si="31">+G166*H166</f>
        <v>67</v>
      </c>
      <c r="J166" s="10">
        <v>10</v>
      </c>
      <c r="K166" s="10">
        <v>6.7</v>
      </c>
      <c r="L166" s="10">
        <f t="shared" ref="L166:L179" si="32">+J166*K166</f>
        <v>67</v>
      </c>
      <c r="M166" s="11"/>
      <c r="N166" s="11" t="str">
        <f t="shared" si="29"/>
        <v>INSERT INTO soat._tariff_ (type, code, description, uvr1, fcm1, valor1, uvr2, fcm2, valor2, uvr3, fcm3, valor3) values('Derecho de Uso de Equipos Especiales - USO DE EQUIPOS DE MUY ALTA COMPLEJIDAD (uso por cada equipo)', 700016, 'INTENSIFICADOR DE IMAGENES', 0, 6.7, 0, 10, 6.7, 67, 10, 6.7, 67);</v>
      </c>
    </row>
    <row r="167" spans="1:14" x14ac:dyDescent="0.25">
      <c r="A167" s="21" t="s">
        <v>123</v>
      </c>
      <c r="B167" s="26">
        <v>700039</v>
      </c>
      <c r="C167" s="9" t="s">
        <v>188</v>
      </c>
      <c r="D167" s="10">
        <v>0</v>
      </c>
      <c r="E167" s="10">
        <v>6.7</v>
      </c>
      <c r="F167" s="10">
        <f t="shared" si="30"/>
        <v>0</v>
      </c>
      <c r="G167" s="10">
        <v>10</v>
      </c>
      <c r="H167" s="10">
        <v>6.7</v>
      </c>
      <c r="I167" s="10">
        <f t="shared" si="31"/>
        <v>67</v>
      </c>
      <c r="J167" s="10">
        <v>10</v>
      </c>
      <c r="K167" s="10">
        <v>6.7</v>
      </c>
      <c r="L167" s="10">
        <f t="shared" si="32"/>
        <v>67</v>
      </c>
      <c r="M167" s="11"/>
      <c r="N167" s="11" t="str">
        <f t="shared" si="29"/>
        <v>INSERT INTO soat._tariff_ (type, code, description, uvr1, fcm1, valor1, uvr2, fcm2, valor2, uvr3, fcm3, valor3) values('Derecho de Uso de Equipos Especiales - USO DE EQUIPOS DE MUY ALTA COMPLEJIDAD (uso por cada equipo)', 700039, 'DISPOSITIVO DE COMPRENSION NEUMATICA SECUENCIAL / INTERMITENTE', 0, 6.7, 0, 10, 6.7, 67, 10, 6.7, 67);</v>
      </c>
    </row>
    <row r="168" spans="1:14" x14ac:dyDescent="0.25">
      <c r="A168" s="21" t="s">
        <v>123</v>
      </c>
      <c r="B168" s="26">
        <v>600011</v>
      </c>
      <c r="C168" s="9" t="s">
        <v>189</v>
      </c>
      <c r="D168" s="10">
        <v>0</v>
      </c>
      <c r="E168" s="10">
        <v>6.7</v>
      </c>
      <c r="F168" s="10">
        <f t="shared" si="30"/>
        <v>0</v>
      </c>
      <c r="G168" s="10">
        <v>5</v>
      </c>
      <c r="H168" s="10">
        <v>6.7</v>
      </c>
      <c r="I168" s="10">
        <f t="shared" si="31"/>
        <v>33.5</v>
      </c>
      <c r="J168" s="10">
        <v>5</v>
      </c>
      <c r="K168" s="10">
        <v>6.7</v>
      </c>
      <c r="L168" s="10">
        <f t="shared" si="32"/>
        <v>33.5</v>
      </c>
      <c r="M168" s="11"/>
      <c r="N168" s="11" t="str">
        <f t="shared" si="29"/>
        <v>INSERT INTO soat._tariff_ (type, code, description, uvr1, fcm1, valor1, uvr2, fcm2, valor2, uvr3, fcm3, valor3) values('Derecho de Uso de Equipos Especiales - USO DE EQUIPOS DE MUY ALTA COMPLEJIDAD (uso por cada equipo)', 600011, 'TORNIQUETE NEUMÁTICO', 0, 6.7, 0, 5, 6.7, 33.5, 5, 6.7, 33.5);</v>
      </c>
    </row>
    <row r="169" spans="1:14" x14ac:dyDescent="0.25">
      <c r="A169" s="21" t="s">
        <v>123</v>
      </c>
      <c r="B169" s="26">
        <v>600012</v>
      </c>
      <c r="C169" s="9" t="s">
        <v>190</v>
      </c>
      <c r="D169" s="10">
        <v>0</v>
      </c>
      <c r="E169" s="10">
        <v>6.7</v>
      </c>
      <c r="F169" s="10">
        <f t="shared" si="30"/>
        <v>0</v>
      </c>
      <c r="G169" s="10">
        <v>5</v>
      </c>
      <c r="H169" s="10">
        <v>6.7</v>
      </c>
      <c r="I169" s="10">
        <f t="shared" si="31"/>
        <v>33.5</v>
      </c>
      <c r="J169" s="10">
        <v>5</v>
      </c>
      <c r="K169" s="10">
        <v>6.7</v>
      </c>
      <c r="L169" s="10">
        <f t="shared" si="32"/>
        <v>33.5</v>
      </c>
      <c r="M169" s="11"/>
      <c r="N169" s="11" t="str">
        <f t="shared" si="29"/>
        <v>INSERT INTO soat._tariff_ (type, code, description, uvr1, fcm1, valor1, uvr2, fcm2, valor2, uvr3, fcm3, valor3) values('Derecho de Uso de Equipos Especiales - USO DE EQUIPOS DE MUY ALTA COMPLEJIDAD (uso por cada equipo)', 600012, 'VIDEO ENDOSCOPIO DIGESTIVO ALTO', 0, 6.7, 0, 5, 6.7, 33.5, 5, 6.7, 33.5);</v>
      </c>
    </row>
    <row r="170" spans="1:14" x14ac:dyDescent="0.25">
      <c r="A170" s="21" t="s">
        <v>123</v>
      </c>
      <c r="B170" s="26">
        <v>600002</v>
      </c>
      <c r="C170" s="9" t="s">
        <v>191</v>
      </c>
      <c r="D170" s="10">
        <v>0</v>
      </c>
      <c r="E170" s="10">
        <v>6.7</v>
      </c>
      <c r="F170" s="10">
        <f t="shared" si="30"/>
        <v>0</v>
      </c>
      <c r="G170" s="10">
        <v>5</v>
      </c>
      <c r="H170" s="10">
        <v>6.7</v>
      </c>
      <c r="I170" s="10">
        <f t="shared" si="31"/>
        <v>33.5</v>
      </c>
      <c r="J170" s="10">
        <v>5</v>
      </c>
      <c r="K170" s="10">
        <v>6.7</v>
      </c>
      <c r="L170" s="10">
        <f t="shared" si="32"/>
        <v>33.5</v>
      </c>
      <c r="M170" s="11"/>
      <c r="N170" s="11" t="str">
        <f t="shared" si="29"/>
        <v>INSERT INTO soat._tariff_ (type, code, description, uvr1, fcm1, valor1, uvr2, fcm2, valor2, uvr3, fcm3, valor3) values('Derecho de Uso de Equipos Especiales - USO DE EQUIPOS DE MUY ALTA COMPLEJIDAD (uso por cada equipo)', 600002, 'COLONOSCOPIO/SIGMOIDEOSCOPIO RIGIDO O FLEXIBLE/ANOSCOPIO', 0, 6.7, 0, 5, 6.7, 33.5, 5, 6.7, 33.5);</v>
      </c>
    </row>
    <row r="171" spans="1:14" x14ac:dyDescent="0.25">
      <c r="A171" s="21" t="s">
        <v>123</v>
      </c>
      <c r="B171" s="26">
        <v>600003</v>
      </c>
      <c r="C171" s="9" t="s">
        <v>192</v>
      </c>
      <c r="D171" s="10">
        <v>0</v>
      </c>
      <c r="E171" s="10">
        <v>6.7</v>
      </c>
      <c r="F171" s="10">
        <f t="shared" si="30"/>
        <v>0</v>
      </c>
      <c r="G171" s="10">
        <v>5</v>
      </c>
      <c r="H171" s="10">
        <v>6.7</v>
      </c>
      <c r="I171" s="10">
        <f t="shared" si="31"/>
        <v>33.5</v>
      </c>
      <c r="J171" s="10">
        <v>5</v>
      </c>
      <c r="K171" s="10">
        <v>6.7</v>
      </c>
      <c r="L171" s="10">
        <f t="shared" si="32"/>
        <v>33.5</v>
      </c>
      <c r="M171" s="11"/>
      <c r="N171" s="11" t="str">
        <f t="shared" si="29"/>
        <v>INSERT INTO soat._tariff_ (type, code, description, uvr1, fcm1, valor1, uvr2, fcm2, valor2, uvr3, fcm3, valor3) values('Derecho de Uso de Equipos Especiales - USO DE EQUIPOS DE MUY ALTA COMPLEJIDAD (uso por cada equipo)', 600003, 'EQUIPO DILATACIÓN ESOFAGICA', 0, 6.7, 0, 5, 6.7, 33.5, 5, 6.7, 33.5);</v>
      </c>
    </row>
    <row r="172" spans="1:14" x14ac:dyDescent="0.25">
      <c r="A172" s="21" t="s">
        <v>123</v>
      </c>
      <c r="B172" s="26">
        <v>600008</v>
      </c>
      <c r="C172" s="9" t="s">
        <v>193</v>
      </c>
      <c r="D172" s="10">
        <v>0</v>
      </c>
      <c r="E172" s="10">
        <v>6.7</v>
      </c>
      <c r="F172" s="10">
        <f t="shared" si="30"/>
        <v>0</v>
      </c>
      <c r="G172" s="10">
        <v>5</v>
      </c>
      <c r="H172" s="10">
        <v>6.7</v>
      </c>
      <c r="I172" s="10">
        <f t="shared" si="31"/>
        <v>33.5</v>
      </c>
      <c r="J172" s="10">
        <v>5</v>
      </c>
      <c r="K172" s="10">
        <v>6.7</v>
      </c>
      <c r="L172" s="10">
        <f t="shared" si="32"/>
        <v>33.5</v>
      </c>
      <c r="M172" s="11"/>
      <c r="N172" s="11" t="str">
        <f t="shared" si="29"/>
        <v>INSERT INTO soat._tariff_ (type, code, description, uvr1, fcm1, valor1, uvr2, fcm2, valor2, uvr3, fcm3, valor3) values('Derecho de Uso de Equipos Especiales - USO DE EQUIPOS DE MUY ALTA COMPLEJIDAD (uso por cada equipo)', 600008, 'PINZA EXTRACCIÓN CUERPO EXTRANO-VÍA ENDOSCÓPICA', 0, 6.7, 0, 5, 6.7, 33.5, 5, 6.7, 33.5);</v>
      </c>
    </row>
    <row r="173" spans="1:14" x14ac:dyDescent="0.25">
      <c r="A173" s="21" t="s">
        <v>123</v>
      </c>
      <c r="B173" s="26">
        <v>600010</v>
      </c>
      <c r="C173" s="9" t="s">
        <v>194</v>
      </c>
      <c r="D173" s="10">
        <v>0</v>
      </c>
      <c r="E173" s="10">
        <v>6.7</v>
      </c>
      <c r="F173" s="10">
        <f t="shared" si="30"/>
        <v>0</v>
      </c>
      <c r="G173" s="10">
        <v>5</v>
      </c>
      <c r="H173" s="10">
        <v>6.7</v>
      </c>
      <c r="I173" s="10">
        <f t="shared" si="31"/>
        <v>33.5</v>
      </c>
      <c r="J173" s="10">
        <v>5</v>
      </c>
      <c r="K173" s="10">
        <v>6.7</v>
      </c>
      <c r="L173" s="10">
        <f t="shared" si="32"/>
        <v>33.5</v>
      </c>
      <c r="M173" s="11"/>
      <c r="N173" s="11" t="str">
        <f t="shared" si="29"/>
        <v>INSERT INTO soat._tariff_ (type, code, description, uvr1, fcm1, valor1, uvr2, fcm2, valor2, uvr3, fcm3, valor3) values('Derecho de Uso de Equipos Especiales - USO DE EQUIPOS DE MUY ALTA COMPLEJIDAD (uso por cada equipo)', 600010, 'PINZA POLIPECTOMIA GÁSTRICA', 0, 6.7, 0, 5, 6.7, 33.5, 5, 6.7, 33.5);</v>
      </c>
    </row>
    <row r="174" spans="1:14" x14ac:dyDescent="0.25">
      <c r="A174" s="21" t="s">
        <v>123</v>
      </c>
      <c r="B174" s="26">
        <v>600009</v>
      </c>
      <c r="C174" s="9" t="s">
        <v>195</v>
      </c>
      <c r="D174" s="10">
        <v>0</v>
      </c>
      <c r="E174" s="10">
        <v>6.7</v>
      </c>
      <c r="F174" s="10">
        <f t="shared" si="30"/>
        <v>0</v>
      </c>
      <c r="G174" s="10">
        <v>5</v>
      </c>
      <c r="H174" s="10">
        <v>6.7</v>
      </c>
      <c r="I174" s="10">
        <f t="shared" si="31"/>
        <v>33.5</v>
      </c>
      <c r="J174" s="10">
        <v>5</v>
      </c>
      <c r="K174" s="10">
        <v>6.7</v>
      </c>
      <c r="L174" s="10">
        <f t="shared" si="32"/>
        <v>33.5</v>
      </c>
      <c r="M174" s="11"/>
      <c r="N174" s="11" t="str">
        <f t="shared" si="29"/>
        <v>INSERT INTO soat._tariff_ (type, code, description, uvr1, fcm1, valor1, uvr2, fcm2, valor2, uvr3, fcm3, valor3) values('Derecho de Uso de Equipos Especiales - USO DE EQUIPOS DE MUY ALTA COMPLEJIDAD (uso por cada equipo)', 600009, 'PINZA POLIPECTOMIA COLÓNICA', 0, 6.7, 0, 5, 6.7, 33.5, 5, 6.7, 33.5);</v>
      </c>
    </row>
    <row r="175" spans="1:14" x14ac:dyDescent="0.25">
      <c r="A175" s="21" t="s">
        <v>123</v>
      </c>
      <c r="B175" s="26">
        <v>600005</v>
      </c>
      <c r="C175" s="9" t="s">
        <v>196</v>
      </c>
      <c r="D175" s="10">
        <v>0</v>
      </c>
      <c r="E175" s="10">
        <v>6.7</v>
      </c>
      <c r="F175" s="10">
        <f t="shared" si="30"/>
        <v>0</v>
      </c>
      <c r="G175" s="10">
        <v>5</v>
      </c>
      <c r="H175" s="10">
        <v>6.7</v>
      </c>
      <c r="I175" s="10">
        <f t="shared" si="31"/>
        <v>33.5</v>
      </c>
      <c r="J175" s="10">
        <v>5</v>
      </c>
      <c r="K175" s="10">
        <v>6.7</v>
      </c>
      <c r="L175" s="10">
        <f t="shared" si="32"/>
        <v>33.5</v>
      </c>
      <c r="M175" s="11"/>
      <c r="N175" s="11" t="str">
        <f t="shared" si="29"/>
        <v>INSERT INTO soat._tariff_ (type, code, description, uvr1, fcm1, valor1, uvr2, fcm2, valor2, uvr3, fcm3, valor3) values('Derecho de Uso de Equipos Especiales - USO DE EQUIPOS DE MUY ALTA COMPLEJIDAD (uso por cada equipo)', 600005, 'BRONCOSCOPIO', 0, 6.7, 0, 5, 6.7, 33.5, 5, 6.7, 33.5);</v>
      </c>
    </row>
    <row r="176" spans="1:14" x14ac:dyDescent="0.25">
      <c r="A176" s="21" t="s">
        <v>123</v>
      </c>
      <c r="B176" s="26">
        <v>600001</v>
      </c>
      <c r="C176" s="9" t="s">
        <v>197</v>
      </c>
      <c r="D176" s="10">
        <v>0</v>
      </c>
      <c r="E176" s="10">
        <v>6.7</v>
      </c>
      <c r="F176" s="10">
        <f t="shared" si="30"/>
        <v>0</v>
      </c>
      <c r="G176" s="10">
        <v>5</v>
      </c>
      <c r="H176" s="10">
        <v>6.7</v>
      </c>
      <c r="I176" s="10">
        <f t="shared" si="31"/>
        <v>33.5</v>
      </c>
      <c r="J176" s="10">
        <v>5</v>
      </c>
      <c r="K176" s="10">
        <v>6.7</v>
      </c>
      <c r="L176" s="10">
        <f t="shared" si="32"/>
        <v>33.5</v>
      </c>
      <c r="M176" s="11"/>
      <c r="N176" s="11" t="str">
        <f t="shared" si="29"/>
        <v>INSERT INTO soat._tariff_ (type, code, description, uvr1, fcm1, valor1, uvr2, fcm2, valor2, uvr3, fcm3, valor3) values('Derecho de Uso de Equipos Especiales - USO DE EQUIPOS DE MUY ALTA COMPLEJIDAD (uso por cada equipo)', 600001, 'CISTOSCOPIO', 0, 6.7, 0, 5, 6.7, 33.5, 5, 6.7, 33.5);</v>
      </c>
    </row>
    <row r="177" spans="1:14" x14ac:dyDescent="0.25">
      <c r="A177" s="21" t="s">
        <v>123</v>
      </c>
      <c r="B177" s="26">
        <v>600007</v>
      </c>
      <c r="C177" s="9" t="s">
        <v>198</v>
      </c>
      <c r="D177" s="10">
        <v>0</v>
      </c>
      <c r="E177" s="10">
        <v>6.7</v>
      </c>
      <c r="F177" s="10">
        <f t="shared" si="30"/>
        <v>0</v>
      </c>
      <c r="G177" s="10">
        <v>5</v>
      </c>
      <c r="H177" s="10">
        <v>6.7</v>
      </c>
      <c r="I177" s="10">
        <f t="shared" si="31"/>
        <v>33.5</v>
      </c>
      <c r="J177" s="10">
        <v>5</v>
      </c>
      <c r="K177" s="10">
        <v>6.7</v>
      </c>
      <c r="L177" s="10">
        <f t="shared" si="32"/>
        <v>33.5</v>
      </c>
      <c r="M177" s="11"/>
      <c r="N177" s="11" t="str">
        <f t="shared" si="29"/>
        <v>INSERT INTO soat._tariff_ (type, code, description, uvr1, fcm1, valor1, uvr2, fcm2, valor2, uvr3, fcm3, valor3) values('Derecho de Uso de Equipos Especiales - USO DE EQUIPOS DE MUY ALTA COMPLEJIDAD (uso por cada equipo)', 600007, 'HISTEROSCOPIO', 0, 6.7, 0, 5, 6.7, 33.5, 5, 6.7, 33.5);</v>
      </c>
    </row>
    <row r="178" spans="1:14" x14ac:dyDescent="0.25">
      <c r="A178" s="21" t="s">
        <v>123</v>
      </c>
      <c r="B178" s="26">
        <v>600015</v>
      </c>
      <c r="C178" s="9" t="s">
        <v>199</v>
      </c>
      <c r="D178" s="10">
        <v>0</v>
      </c>
      <c r="E178" s="10">
        <v>6.7</v>
      </c>
      <c r="F178" s="10">
        <f t="shared" si="30"/>
        <v>0</v>
      </c>
      <c r="G178" s="10">
        <v>5</v>
      </c>
      <c r="H178" s="10">
        <v>6.7</v>
      </c>
      <c r="I178" s="10">
        <f t="shared" si="31"/>
        <v>33.5</v>
      </c>
      <c r="J178" s="10">
        <v>5</v>
      </c>
      <c r="K178" s="10">
        <v>6.7</v>
      </c>
      <c r="L178" s="10">
        <f t="shared" si="32"/>
        <v>33.5</v>
      </c>
      <c r="M178" s="11"/>
      <c r="N178" s="11" t="str">
        <f t="shared" si="29"/>
        <v>INSERT INTO soat._tariff_ (type, code, description, uvr1, fcm1, valor1, uvr2, fcm2, valor2, uvr3, fcm3, valor3) values('Derecho de Uso de Equipos Especiales - USO DE EQUIPOS DE MUY ALTA COMPLEJIDAD (uso por cada equipo)', 600015, 'SIERRAS SEGÚN PROCEDIMIENTO ESPECIFICO', 0, 6.7, 0, 5, 6.7, 33.5, 5, 6.7, 33.5);</v>
      </c>
    </row>
    <row r="179" spans="1:14" x14ac:dyDescent="0.25">
      <c r="A179" s="21" t="s">
        <v>123</v>
      </c>
      <c r="B179" s="26">
        <v>600017</v>
      </c>
      <c r="C179" s="9" t="s">
        <v>200</v>
      </c>
      <c r="D179" s="10">
        <v>0</v>
      </c>
      <c r="E179" s="10">
        <v>6.7</v>
      </c>
      <c r="F179" s="10">
        <f t="shared" si="30"/>
        <v>0</v>
      </c>
      <c r="G179" s="10">
        <v>5</v>
      </c>
      <c r="H179" s="10">
        <v>6.7</v>
      </c>
      <c r="I179" s="10">
        <f t="shared" si="31"/>
        <v>33.5</v>
      </c>
      <c r="J179" s="10">
        <v>5</v>
      </c>
      <c r="K179" s="10">
        <v>6.7</v>
      </c>
      <c r="L179" s="10">
        <f t="shared" si="32"/>
        <v>33.5</v>
      </c>
      <c r="M179" s="11"/>
      <c r="N179" s="11" t="str">
        <f t="shared" si="29"/>
        <v>INSERT INTO soat._tariff_ (type, code, description, uvr1, fcm1, valor1, uvr2, fcm2, valor2, uvr3, fcm3, valor3) values('Derecho de Uso de Equipos Especiales - USO DE EQUIPOS DE MUY ALTA COMPLEJIDAD (uso por cada equipo)', 600017, 'FRESAS SEGÚN PROCEDIMIENTO ESPECIFICO', 0, 6.7, 0, 5, 6.7, 33.5, 5, 6.7, 33.5);</v>
      </c>
    </row>
    <row r="180" spans="1:14" x14ac:dyDescent="0.25">
      <c r="A180" s="21" t="s">
        <v>201</v>
      </c>
      <c r="B180" s="26">
        <v>395151</v>
      </c>
      <c r="C180" s="9" t="s">
        <v>202</v>
      </c>
      <c r="D180" s="10">
        <v>5</v>
      </c>
      <c r="E180" s="10">
        <v>6.7</v>
      </c>
      <c r="F180" s="10">
        <f>+D180*E180</f>
        <v>33.5</v>
      </c>
      <c r="G180" s="10">
        <v>0</v>
      </c>
      <c r="H180" s="10">
        <v>6.7</v>
      </c>
      <c r="I180" s="10">
        <f>+G180*H180</f>
        <v>0</v>
      </c>
      <c r="J180" s="10">
        <v>0</v>
      </c>
      <c r="K180" s="10">
        <v>6.7</v>
      </c>
      <c r="L180" s="10">
        <f>+J180*K180</f>
        <v>0</v>
      </c>
      <c r="M180" s="11"/>
      <c r="N180" s="11" t="str">
        <f t="shared" si="29"/>
        <v>INSERT INTO soat._tariff_ (type, code, description, uvr1, fcm1, valor1, uvr2, fcm2, valor2, uvr3, fcm3, valor3) values('Otros Derechos de Sala/Procedimientos - Derecho de Sala de Mediana Complejidad', 395151, 'DERECHOS DE SALA . INST. PRIMER NIVEL', 5, 6.7, 33.5, 0, 6.7, 0, 0, 6.7, 0);</v>
      </c>
    </row>
    <row r="181" spans="1:14" x14ac:dyDescent="0.25">
      <c r="A181" s="21" t="s">
        <v>201</v>
      </c>
      <c r="B181" s="26">
        <v>395162</v>
      </c>
      <c r="C181" s="9" t="s">
        <v>203</v>
      </c>
      <c r="D181" s="10">
        <v>0</v>
      </c>
      <c r="E181" s="10">
        <v>6.7</v>
      </c>
      <c r="F181" s="10">
        <f t="shared" ref="F181:F182" si="33">+D181*E181</f>
        <v>0</v>
      </c>
      <c r="G181" s="10">
        <v>7</v>
      </c>
      <c r="H181" s="10">
        <v>6.7</v>
      </c>
      <c r="I181" s="10">
        <f t="shared" ref="I181:I182" si="34">+G181*H181</f>
        <v>46.9</v>
      </c>
      <c r="J181" s="10">
        <v>0</v>
      </c>
      <c r="K181" s="10">
        <v>6.7</v>
      </c>
      <c r="L181" s="10">
        <f t="shared" ref="L181:L182" si="35">+J181*K181</f>
        <v>0</v>
      </c>
      <c r="M181" s="11"/>
      <c r="N181" s="11" t="str">
        <f t="shared" si="29"/>
        <v>INSERT INTO soat._tariff_ (type, code, description, uvr1, fcm1, valor1, uvr2, fcm2, valor2, uvr3, fcm3, valor3) values('Otros Derechos de Sala/Procedimientos - Derecho de Sala de Mediana Complejidad', 395162, 'DERECHOS DE SALA INST. SEGUNDO NIVEL', 0, 6.7, 0, 7, 6.7, 46.9, 0, 6.7, 0);</v>
      </c>
    </row>
    <row r="182" spans="1:14" x14ac:dyDescent="0.25">
      <c r="A182" s="21" t="s">
        <v>201</v>
      </c>
      <c r="B182" s="26">
        <v>395173</v>
      </c>
      <c r="C182" s="9" t="s">
        <v>204</v>
      </c>
      <c r="D182" s="10">
        <v>0</v>
      </c>
      <c r="E182" s="10">
        <v>6.7</v>
      </c>
      <c r="F182" s="10">
        <f t="shared" si="33"/>
        <v>0</v>
      </c>
      <c r="G182" s="10">
        <v>0</v>
      </c>
      <c r="H182" s="10">
        <v>6.7</v>
      </c>
      <c r="I182" s="10">
        <f t="shared" si="34"/>
        <v>0</v>
      </c>
      <c r="J182" s="10">
        <v>10</v>
      </c>
      <c r="K182" s="10">
        <v>6.7</v>
      </c>
      <c r="L182" s="10">
        <f t="shared" si="35"/>
        <v>67</v>
      </c>
      <c r="M182" s="11"/>
      <c r="N182" s="11" t="str">
        <f t="shared" si="29"/>
        <v>INSERT INTO soat._tariff_ (type, code, description, uvr1, fcm1, valor1, uvr2, fcm2, valor2, uvr3, fcm3, valor3) values('Otros Derechos de Sala/Procedimientos - Derecho de Sala de Mediana Complejidad', 395173, 'DERECHOS DE SALAS . INST. TERCER NIVEL', 0, 6.7, 0, 0, 6.7, 0, 10, 6.7, 67);</v>
      </c>
    </row>
    <row r="183" spans="1:14" x14ac:dyDescent="0.25">
      <c r="A183" s="21" t="s">
        <v>205</v>
      </c>
      <c r="B183" s="26">
        <v>395181</v>
      </c>
      <c r="C183" s="9" t="s">
        <v>206</v>
      </c>
      <c r="D183" s="10">
        <v>0</v>
      </c>
      <c r="E183" s="10">
        <v>6.7</v>
      </c>
      <c r="F183" s="10">
        <f>+D183*E183</f>
        <v>0</v>
      </c>
      <c r="G183" s="10">
        <v>0</v>
      </c>
      <c r="H183" s="10">
        <v>6.7</v>
      </c>
      <c r="I183" s="10">
        <f>+G183*H183</f>
        <v>0</v>
      </c>
      <c r="J183" s="10">
        <v>82</v>
      </c>
      <c r="K183" s="10">
        <v>6.7</v>
      </c>
      <c r="L183" s="10">
        <f>+J183*K183</f>
        <v>549.4</v>
      </c>
      <c r="M183" s="11"/>
      <c r="N183" s="11" t="str">
        <f t="shared" si="29"/>
        <v>INSERT INTO soat._tariff_ (type, code, description, uvr1, fcm1, valor1, uvr2, fcm2, valor2, uvr3, fcm3, valor3) values('Otros Derechos de Sala/Procedimientos - Derechos de Sala de Procedimientos de Alta Complejidad (hemodinámica, angiografía, electrofisiología, embolización)', 395181, 'DERECHOS DE SALA PARA PROCEDIMIENTOS DE ALTA COMPLEJIDAD', 0, 6.7, 0, 0, 6.7, 0, 82, 6.7, 549.4);</v>
      </c>
    </row>
    <row r="184" spans="1:14" x14ac:dyDescent="0.25">
      <c r="A184" s="21" t="s">
        <v>207</v>
      </c>
      <c r="B184" s="26">
        <v>395301</v>
      </c>
      <c r="C184" s="9" t="s">
        <v>208</v>
      </c>
      <c r="D184" s="10">
        <v>16.95</v>
      </c>
      <c r="E184" s="10">
        <v>6.7</v>
      </c>
      <c r="F184" s="10">
        <f>+D184*E184</f>
        <v>113.565</v>
      </c>
      <c r="G184" s="10">
        <v>16.95</v>
      </c>
      <c r="H184" s="10">
        <v>6.7</v>
      </c>
      <c r="I184" s="10">
        <f>+G184*H184</f>
        <v>113.565</v>
      </c>
      <c r="J184" s="10">
        <v>0</v>
      </c>
      <c r="K184" s="10">
        <v>6.7</v>
      </c>
      <c r="L184" s="10">
        <f>+J184*K184</f>
        <v>0</v>
      </c>
      <c r="M184" s="11"/>
      <c r="N184" s="11" t="str">
        <f t="shared" si="29"/>
        <v>INSERT INTO soat._tariff_ (type, code, description, uvr1, fcm1, valor1, uvr2, fcm2, valor2, uvr3, fcm3, valor3) values('Otros Derechos de Sala/Procedimientos - Derechos de Sala de Labor y Parto (incluye monitoreo fetal)', 395301, 'INSTITUCIONES DE PRIMER Y SEGUNDO NIVEL', 16.95, 6.7, 113.565, 16.95, 6.7, 113.565, 0, 6.7, 0);</v>
      </c>
    </row>
    <row r="185" spans="1:14" x14ac:dyDescent="0.25">
      <c r="A185" s="21" t="s">
        <v>207</v>
      </c>
      <c r="B185" s="26">
        <v>395312</v>
      </c>
      <c r="C185" s="9" t="s">
        <v>209</v>
      </c>
      <c r="D185" s="10">
        <v>0</v>
      </c>
      <c r="E185" s="10">
        <v>6.7</v>
      </c>
      <c r="F185" s="10">
        <f>+D185*E185</f>
        <v>0</v>
      </c>
      <c r="G185" s="10">
        <v>0</v>
      </c>
      <c r="H185" s="10">
        <v>6.7</v>
      </c>
      <c r="I185" s="10">
        <f>+G185*H185</f>
        <v>0</v>
      </c>
      <c r="J185" s="10">
        <v>20</v>
      </c>
      <c r="K185" s="10">
        <v>6.7</v>
      </c>
      <c r="L185" s="10">
        <f t="shared" ref="L185" si="36">+J185*K185</f>
        <v>134</v>
      </c>
      <c r="M185" s="11"/>
      <c r="N185" s="11" t="str">
        <f t="shared" si="29"/>
        <v>INSERT INTO soat._tariff_ (type, code, description, uvr1, fcm1, valor1, uvr2, fcm2, valor2, uvr3, fcm3, valor3) values('Otros Derechos de Sala/Procedimientos - Derechos de Sala de Labor y Parto (incluye monitoreo fetal)', 395312, 'INSTITUCIONES DE TERCER NIVEL', 0, 6.7, 0, 0, 6.7, 0, 20, 6.7, 134);</v>
      </c>
    </row>
    <row r="186" spans="1:14" x14ac:dyDescent="0.25">
      <c r="A186" s="21" t="s">
        <v>210</v>
      </c>
      <c r="B186" s="26">
        <v>383510</v>
      </c>
      <c r="C186" s="9" t="s">
        <v>211</v>
      </c>
      <c r="D186" s="10">
        <v>4.2699999999999996</v>
      </c>
      <c r="E186" s="10">
        <v>6.7</v>
      </c>
      <c r="F186" s="10">
        <f>+D186*E186</f>
        <v>28.608999999999998</v>
      </c>
      <c r="G186" s="10">
        <v>0</v>
      </c>
      <c r="H186" s="10">
        <v>6.7</v>
      </c>
      <c r="I186" s="10">
        <f>+G186*H186</f>
        <v>0</v>
      </c>
      <c r="J186" s="10">
        <v>0</v>
      </c>
      <c r="K186" s="10">
        <v>6.7</v>
      </c>
      <c r="L186" s="10">
        <f>+J186*K186</f>
        <v>0</v>
      </c>
      <c r="M186" s="11"/>
      <c r="N186" s="11" t="str">
        <f t="shared" si="29"/>
        <v>INSERT INTO soat._tariff_ (type, code, description, uvr1, fcm1, valor1, uvr2, fcm2, valor2, uvr3, fcm3, valor3) values('Otros Derechos de Sala/Procedimientos - Derechos de Sala de Recién Nacidos - Sala Recién Nacido (Atención Inmediata)', 383510, 'TERMOCUNA INSTITUCIONES PRIMER NIVEL', 4.27, 6.7, 28.609, 0, 6.7, 0, 0, 6.7, 0);</v>
      </c>
    </row>
    <row r="187" spans="1:14" x14ac:dyDescent="0.25">
      <c r="A187" s="21" t="s">
        <v>210</v>
      </c>
      <c r="B187" s="26">
        <v>383521</v>
      </c>
      <c r="C187" s="9" t="s">
        <v>212</v>
      </c>
      <c r="D187" s="10">
        <v>0</v>
      </c>
      <c r="E187" s="10">
        <v>6.7</v>
      </c>
      <c r="F187" s="10">
        <f t="shared" ref="F187:F188" si="37">+D187*E187</f>
        <v>0</v>
      </c>
      <c r="G187" s="10">
        <v>4.7</v>
      </c>
      <c r="H187" s="10">
        <v>6.7</v>
      </c>
      <c r="I187" s="10">
        <f t="shared" ref="I187:I188" si="38">+G187*H187</f>
        <v>31.490000000000002</v>
      </c>
      <c r="J187" s="10">
        <v>0</v>
      </c>
      <c r="K187" s="10">
        <v>6.7</v>
      </c>
      <c r="L187" s="10">
        <f t="shared" ref="L187:L188" si="39">+J187*K187</f>
        <v>0</v>
      </c>
      <c r="M187" s="11"/>
      <c r="N187" s="11" t="str">
        <f t="shared" si="29"/>
        <v>INSERT INTO soat._tariff_ (type, code, description, uvr1, fcm1, valor1, uvr2, fcm2, valor2, uvr3, fcm3, valor3) values('Otros Derechos de Sala/Procedimientos - Derechos de Sala de Recién Nacidos - Sala Recién Nacido (Atención Inmediata)', 383521, 'TERMOCUNA INSTITUCIONES SEGUNDO NIVEL', 0, 6.7, 0, 4.7, 6.7, 31.49, 0, 6.7, 0);</v>
      </c>
    </row>
    <row r="188" spans="1:14" x14ac:dyDescent="0.25">
      <c r="A188" s="21" t="s">
        <v>210</v>
      </c>
      <c r="B188" s="26">
        <v>383532</v>
      </c>
      <c r="C188" s="9" t="s">
        <v>213</v>
      </c>
      <c r="D188" s="10">
        <v>0</v>
      </c>
      <c r="E188" s="10">
        <v>6.7</v>
      </c>
      <c r="F188" s="10">
        <f t="shared" si="37"/>
        <v>0</v>
      </c>
      <c r="G188" s="10">
        <v>0</v>
      </c>
      <c r="H188" s="10">
        <v>6.7</v>
      </c>
      <c r="I188" s="10">
        <f t="shared" si="38"/>
        <v>0</v>
      </c>
      <c r="J188" s="10">
        <v>5.17</v>
      </c>
      <c r="K188" s="10">
        <v>6.7</v>
      </c>
      <c r="L188" s="10">
        <f t="shared" si="39"/>
        <v>34.639000000000003</v>
      </c>
      <c r="M188" s="11"/>
      <c r="N188" s="11" t="str">
        <f t="shared" si="29"/>
        <v>INSERT INTO soat._tariff_ (type, code, description, uvr1, fcm1, valor1, uvr2, fcm2, valor2, uvr3, fcm3, valor3) values('Otros Derechos de Sala/Procedimientos - Derechos de Sala de Recién Nacidos - Sala Recién Nacido (Atención Inmediata)', 383532, 'TERMOCUNA INSTITUCIONES TERCER NIVEL', 0, 6.7, 0, 0, 6.7, 0, 5.17, 6.7, 34.639);</v>
      </c>
    </row>
    <row r="189" spans="1:14" x14ac:dyDescent="0.25">
      <c r="A189" s="21" t="s">
        <v>214</v>
      </c>
      <c r="B189" s="26">
        <v>383550</v>
      </c>
      <c r="C189" s="9" t="s">
        <v>215</v>
      </c>
      <c r="D189" s="10">
        <v>1.84</v>
      </c>
      <c r="E189" s="10">
        <v>6.7</v>
      </c>
      <c r="F189" s="10">
        <f>+D189*E189</f>
        <v>12.328000000000001</v>
      </c>
      <c r="G189" s="10">
        <v>1.84</v>
      </c>
      <c r="H189" s="10">
        <v>6.7</v>
      </c>
      <c r="I189" s="10">
        <f>+G189*H189</f>
        <v>12.328000000000001</v>
      </c>
      <c r="J189" s="10">
        <v>0</v>
      </c>
      <c r="K189" s="10">
        <v>6.7</v>
      </c>
      <c r="L189" s="10">
        <f>+J189*K189</f>
        <v>0</v>
      </c>
      <c r="M189" s="11"/>
      <c r="N189" s="11" t="str">
        <f t="shared" si="29"/>
        <v>INSERT INTO soat._tariff_ (type, code, description, uvr1, fcm1, valor1, uvr2, fcm2, valor2, uvr3, fcm3, valor3) values('Otros Derechos de Sala/Procedimientos - Derechos de Sala de Recién Nacidos - Recién Nacido (Alojamiento Conjunto)', 383550, 'ALOJAMIENTO CONJUNTO. INSTITUCIONES PRIMER Y SEGUNDO NIVEL', 1.84, 6.7, 12.328, 1.84, 6.7, 12.328, 0, 6.7, 0);</v>
      </c>
    </row>
    <row r="190" spans="1:14" x14ac:dyDescent="0.25">
      <c r="A190" s="21" t="s">
        <v>214</v>
      </c>
      <c r="B190" s="26">
        <v>383560</v>
      </c>
      <c r="C190" s="9" t="s">
        <v>216</v>
      </c>
      <c r="D190" s="10">
        <v>0</v>
      </c>
      <c r="E190" s="10">
        <v>6.7</v>
      </c>
      <c r="F190" s="10">
        <f>+D190*E190</f>
        <v>0</v>
      </c>
      <c r="G190" s="10">
        <v>0</v>
      </c>
      <c r="H190" s="10">
        <v>6.7</v>
      </c>
      <c r="I190" s="10">
        <f>+G190*H190</f>
        <v>0</v>
      </c>
      <c r="J190" s="10">
        <v>1.84</v>
      </c>
      <c r="K190" s="10">
        <v>6.7</v>
      </c>
      <c r="L190" s="10">
        <f>+J190*K190</f>
        <v>12.328000000000001</v>
      </c>
      <c r="M190" s="11"/>
      <c r="N190" s="11" t="str">
        <f t="shared" si="29"/>
        <v>INSERT INTO soat._tariff_ (type, code, description, uvr1, fcm1, valor1, uvr2, fcm2, valor2, uvr3, fcm3, valor3) values('Otros Derechos de Sala/Procedimientos - Derechos de Sala de Recién Nacidos - Recién Nacido (Alojamiento Conjunto)', 383560, 'ALOJAMIENTO CONJUNTO. INSTITUCIONES TERCER NIVEL', 0, 6.7, 0, 0, 6.7, 0, 1.84, 6.7, 12.328);</v>
      </c>
    </row>
    <row r="191" spans="1:14" x14ac:dyDescent="0.25">
      <c r="A191" s="21" t="s">
        <v>217</v>
      </c>
      <c r="B191" s="26">
        <v>383810</v>
      </c>
      <c r="C191" s="9" t="s">
        <v>218</v>
      </c>
      <c r="D191" s="10">
        <v>0</v>
      </c>
      <c r="E191" s="10">
        <v>6.7</v>
      </c>
      <c r="F191" s="10">
        <f>+D191*E191</f>
        <v>0</v>
      </c>
      <c r="G191" s="10">
        <v>4</v>
      </c>
      <c r="H191" s="10">
        <v>6.7</v>
      </c>
      <c r="I191" s="10">
        <f>+G191*H191</f>
        <v>26.8</v>
      </c>
      <c r="J191" s="10">
        <v>0</v>
      </c>
      <c r="K191" s="10">
        <v>6.7</v>
      </c>
      <c r="L191" s="10">
        <f>+J191*K191</f>
        <v>0</v>
      </c>
      <c r="M191" s="11"/>
      <c r="N191" s="11" t="str">
        <f t="shared" si="29"/>
        <v>INSERT INTO soat._tariff_ (type, code, description, uvr1, fcm1, valor1, uvr2, fcm2, valor2, uvr3, fcm3, valor3) values('Otros Derechos de Sala/Procedimientos - Hospital del Día', 383810, 'PERMANENCIA DIURNA PARA TRATAMIENTO Y/O CIRUGÍAS AMBULATORIAS DEL PACIENTE, EXCEPTO LA PERNOCTADA INSTITUCIONES DE II NIVEL', 0, 6.7, 0, 4, 6.7, 26.8, 0, 6.7, 0);</v>
      </c>
    </row>
    <row r="192" spans="1:14" x14ac:dyDescent="0.25">
      <c r="A192" s="21" t="s">
        <v>217</v>
      </c>
      <c r="B192" s="26">
        <v>383821</v>
      </c>
      <c r="C192" s="9" t="s">
        <v>219</v>
      </c>
      <c r="D192" s="10">
        <v>0</v>
      </c>
      <c r="E192" s="10">
        <v>6.7</v>
      </c>
      <c r="F192" s="10">
        <f>+D192*E192</f>
        <v>0</v>
      </c>
      <c r="G192" s="10">
        <v>0</v>
      </c>
      <c r="H192" s="10">
        <v>6.7</v>
      </c>
      <c r="I192" s="10">
        <f>+G192*H192</f>
        <v>0</v>
      </c>
      <c r="J192" s="10">
        <v>6</v>
      </c>
      <c r="K192" s="10">
        <v>6.7</v>
      </c>
      <c r="L192" s="10">
        <f>+J192*K192</f>
        <v>40.200000000000003</v>
      </c>
      <c r="M192" s="11"/>
      <c r="N192" s="11" t="str">
        <f t="shared" si="29"/>
        <v>INSERT INTO soat._tariff_ (type, code, description, uvr1, fcm1, valor1, uvr2, fcm2, valor2, uvr3, fcm3, valor3) values('Otros Derechos de Sala/Procedimientos - Hospital del Día', 383821, 'PERMANENCIA DIURNA PARA TRATAMIENTO AMBULATORIO Y/O CIRUGÍAS AMBULATORIAS DEL PACIENTE, EXCEPTO LA PERNOCTADA INSTITUCIONES DE III NIVEL', 0, 6.7, 0, 0, 6.7, 0, 6, 6.7, 40.2);</v>
      </c>
    </row>
    <row r="193" spans="1:14" x14ac:dyDescent="0.25">
      <c r="A193" s="21" t="s">
        <v>220</v>
      </c>
      <c r="B193" s="26">
        <v>395401</v>
      </c>
      <c r="C193" s="9" t="s">
        <v>221</v>
      </c>
      <c r="D193" s="10">
        <v>2.3199999999999998</v>
      </c>
      <c r="E193" s="10">
        <v>6.7</v>
      </c>
      <c r="F193" s="10">
        <f>+D193*E193</f>
        <v>15.543999999999999</v>
      </c>
      <c r="G193" s="10">
        <v>2.3199999999999998</v>
      </c>
      <c r="H193" s="10">
        <v>6.7</v>
      </c>
      <c r="I193" s="10">
        <f>+G193*H193</f>
        <v>15.543999999999999</v>
      </c>
      <c r="J193" s="10">
        <v>2.3199999999999998</v>
      </c>
      <c r="K193" s="10">
        <v>6.7</v>
      </c>
      <c r="L193" s="10">
        <f>+J193*K193</f>
        <v>15.543999999999999</v>
      </c>
      <c r="M193" s="11"/>
      <c r="N193" s="11" t="str">
        <f t="shared" si="29"/>
        <v>INSERT INTO soat._tariff_ (type, code, description, uvr1, fcm1, valor1, uvr2, fcm2, valor2, uvr3, fcm3, valor3) values('Otros Derechos de Sala/Procedimientos - Sala de Yesos, suturas y curaciones', 395401, 'SALA DE YESOS, SI HAY ESPACIO ESPECÍFICO', 2.32, 6.7, 15.544, 2.32, 6.7, 15.544, 2.32, 6.7, 15.544);</v>
      </c>
    </row>
    <row r="194" spans="1:14" x14ac:dyDescent="0.25">
      <c r="A194" s="21" t="s">
        <v>220</v>
      </c>
      <c r="B194" s="26">
        <v>395452</v>
      </c>
      <c r="C194" s="9" t="s">
        <v>222</v>
      </c>
      <c r="D194" s="10">
        <v>1.64</v>
      </c>
      <c r="E194" s="10">
        <v>6.7</v>
      </c>
      <c r="F194" s="10">
        <f t="shared" ref="F194:F195" si="40">+D194*E194</f>
        <v>10.988</v>
      </c>
      <c r="G194" s="10">
        <v>1.64</v>
      </c>
      <c r="H194" s="10">
        <v>6.7</v>
      </c>
      <c r="I194" s="10">
        <f t="shared" ref="I194:I195" si="41">+G194*H194</f>
        <v>10.988</v>
      </c>
      <c r="J194" s="10">
        <v>1.64</v>
      </c>
      <c r="K194" s="10">
        <v>6.7</v>
      </c>
      <c r="L194" s="10">
        <f t="shared" ref="L194:L195" si="42">+J194*K194</f>
        <v>10.988</v>
      </c>
      <c r="M194" s="11"/>
      <c r="N194" s="11" t="str">
        <f t="shared" si="29"/>
        <v>INSERT INTO soat._tariff_ (type, code, description, uvr1, fcm1, valor1, uvr2, fcm2, valor2, uvr3, fcm3, valor3) values('Otros Derechos de Sala/Procedimientos - Sala de Yesos, suturas y curaciones', 395452, 'SALA PARA SUTURAS, SI HAY ESPACIO ESPECÍIFICO', 1.64, 6.7, 10.988, 1.64, 6.7, 10.988, 1.64, 6.7, 10.988);</v>
      </c>
    </row>
    <row r="195" spans="1:14" x14ac:dyDescent="0.25">
      <c r="A195" s="21" t="s">
        <v>220</v>
      </c>
      <c r="B195" s="26">
        <v>395503</v>
      </c>
      <c r="C195" s="9" t="s">
        <v>223</v>
      </c>
      <c r="D195" s="10">
        <v>1</v>
      </c>
      <c r="E195" s="10">
        <v>6.7</v>
      </c>
      <c r="F195" s="10">
        <f t="shared" si="40"/>
        <v>6.7</v>
      </c>
      <c r="G195" s="10">
        <v>1</v>
      </c>
      <c r="H195" s="10">
        <v>6.7</v>
      </c>
      <c r="I195" s="10">
        <f t="shared" si="41"/>
        <v>6.7</v>
      </c>
      <c r="J195" s="10">
        <v>1</v>
      </c>
      <c r="K195" s="10">
        <v>6.7</v>
      </c>
      <c r="L195" s="10">
        <f t="shared" si="42"/>
        <v>6.7</v>
      </c>
      <c r="M195" s="11"/>
      <c r="N195" s="11" t="str">
        <f t="shared" ref="N195:N258" si="43">CONCATENATE("INSERT INTO soat._tariff_ (type, code, description, uvr1, fcm1, valor1, uvr2, fcm2, valor2, uvr3, fcm3, valor3) values('", TRIM(A195), "', ",TRIM(B195), ", '", TRIM(C195), "', ", TRIM(D195), ", ", TRIM(E195), ", ", TRIM(F195), ", ", TRIM(G195), ", ", TRIM(H195), ", ", TRIM(I195), ", ", TRIM(J195), ", ", TRIM(K195), ", ", TRIM(L195), ");")</f>
        <v>INSERT INTO soat._tariff_ (type, code, description, uvr1, fcm1, valor1, uvr2, fcm2, valor2, uvr3, fcm3, valor3) values('Otros Derechos de Sala/Procedimientos - Sala de Yesos, suturas y curaciones', 395503, 'SALA PARA CURACIONES, SI HAY ESPACIO ESPECÍIFICO', 1, 6.7, 6.7, 1, 6.7, 6.7, 1, 6.7, 6.7);</v>
      </c>
    </row>
    <row r="196" spans="1:14" x14ac:dyDescent="0.25">
      <c r="A196" s="21" t="s">
        <v>224</v>
      </c>
      <c r="B196" s="26">
        <v>394654</v>
      </c>
      <c r="C196" s="9" t="s">
        <v>225</v>
      </c>
      <c r="D196" s="10">
        <v>0</v>
      </c>
      <c r="E196" s="10">
        <v>6.7</v>
      </c>
      <c r="F196" s="10">
        <f>+D196*E196</f>
        <v>0</v>
      </c>
      <c r="G196" s="10">
        <v>4.24</v>
      </c>
      <c r="H196" s="10">
        <v>6.7</v>
      </c>
      <c r="I196" s="10">
        <f>+G196*H196</f>
        <v>28.408000000000001</v>
      </c>
      <c r="J196" s="10">
        <v>0</v>
      </c>
      <c r="K196" s="10">
        <v>6.7</v>
      </c>
      <c r="L196" s="10">
        <f>+J196*K196</f>
        <v>0</v>
      </c>
      <c r="M196" s="11"/>
      <c r="N196" s="11" t="str">
        <f t="shared" si="43"/>
        <v>INSERT INTO soat._tariff_ (type, code, description, uvr1, fcm1, valor1, uvr2, fcm2, valor2, uvr3, fcm3, valor3) values('Otros Derechos de Sala/Procedimientos - Hemodiálisis o Diálisis solo en casos de agudos', 394654, 'instituciones de segundo nivel', 0, 6.7, 0, 4.24, 6.7, 28.408, 0, 6.7, 0);</v>
      </c>
    </row>
    <row r="197" spans="1:14" x14ac:dyDescent="0.25">
      <c r="A197" s="21" t="s">
        <v>224</v>
      </c>
      <c r="B197" s="26">
        <v>394664</v>
      </c>
      <c r="C197" s="9" t="s">
        <v>226</v>
      </c>
      <c r="D197" s="10">
        <v>0</v>
      </c>
      <c r="E197" s="10">
        <v>6.7</v>
      </c>
      <c r="F197" s="10">
        <f>+D197*E197</f>
        <v>0</v>
      </c>
      <c r="G197" s="10">
        <v>0</v>
      </c>
      <c r="H197" s="10">
        <v>6.7</v>
      </c>
      <c r="I197" s="10">
        <f>+G197*H197</f>
        <v>0</v>
      </c>
      <c r="J197" s="10">
        <v>7.84</v>
      </c>
      <c r="K197" s="10">
        <v>6.7</v>
      </c>
      <c r="L197" s="10">
        <f>+J197*K197</f>
        <v>52.527999999999999</v>
      </c>
      <c r="M197" s="11"/>
      <c r="N197" s="11" t="str">
        <f t="shared" si="43"/>
        <v>INSERT INTO soat._tariff_ (type, code, description, uvr1, fcm1, valor1, uvr2, fcm2, valor2, uvr3, fcm3, valor3) values('Otros Derechos de Sala/Procedimientos - Hemodiálisis o Diálisis solo en casos de agudos', 394664, 'instituciones de tercer nivel', 0, 6.7, 0, 0, 6.7, 0, 7.84, 6.7, 52.528);</v>
      </c>
    </row>
    <row r="198" spans="1:14" x14ac:dyDescent="0.25">
      <c r="A198" s="21" t="s">
        <v>227</v>
      </c>
      <c r="B198" s="26">
        <v>395655</v>
      </c>
      <c r="C198" s="9" t="s">
        <v>228</v>
      </c>
      <c r="D198" s="10">
        <v>0</v>
      </c>
      <c r="E198" s="10">
        <v>6.7</v>
      </c>
      <c r="F198" s="10">
        <f>+D198*E198</f>
        <v>0</v>
      </c>
      <c r="G198" s="10">
        <v>3.15</v>
      </c>
      <c r="H198" s="10">
        <v>6.7</v>
      </c>
      <c r="I198" s="10">
        <f>+G198*H198</f>
        <v>21.105</v>
      </c>
      <c r="J198" s="10">
        <v>0</v>
      </c>
      <c r="K198" s="10">
        <v>6.7</v>
      </c>
      <c r="L198" s="10">
        <f>+J198*K198</f>
        <v>0</v>
      </c>
      <c r="M198" s="11"/>
      <c r="N198" s="11" t="str">
        <f t="shared" si="43"/>
        <v>INSERT INTO soat._tariff_ (type, code, description, uvr1, fcm1, valor1, uvr2, fcm2, valor2, uvr3, fcm3, valor3) values('Otros Derechos de Sala/Procedimientos - En diálisis peritoneal', 395655, 'INSTITUCIONES SEGUNDO NIVEL', 0, 6.7, 0, 3.15, 6.7, 21.105, 0, 6.7, 0);</v>
      </c>
    </row>
    <row r="199" spans="1:14" x14ac:dyDescent="0.25">
      <c r="A199" s="21" t="s">
        <v>227</v>
      </c>
      <c r="B199" s="26">
        <v>395667</v>
      </c>
      <c r="C199" s="9" t="s">
        <v>209</v>
      </c>
      <c r="D199" s="10">
        <v>0</v>
      </c>
      <c r="E199" s="10">
        <v>6.7</v>
      </c>
      <c r="F199" s="10">
        <f>+D199*E199</f>
        <v>0</v>
      </c>
      <c r="G199" s="10">
        <v>0</v>
      </c>
      <c r="H199" s="10">
        <v>6.7</v>
      </c>
      <c r="I199" s="10">
        <f>+G199*H199</f>
        <v>0</v>
      </c>
      <c r="J199" s="10">
        <v>4.5999999999999996</v>
      </c>
      <c r="K199" s="10">
        <v>6.7</v>
      </c>
      <c r="L199" s="10">
        <f>+J199*K199</f>
        <v>30.819999999999997</v>
      </c>
      <c r="M199" s="11"/>
      <c r="N199" s="11" t="str">
        <f t="shared" si="43"/>
        <v>INSERT INTO soat._tariff_ (type, code, description, uvr1, fcm1, valor1, uvr2, fcm2, valor2, uvr3, fcm3, valor3) values('Otros Derechos de Sala/Procedimientos - En diálisis peritoneal', 395667, 'INSTITUCIONES DE TERCER NIVEL', 0, 6.7, 0, 0, 6.7, 0, 4.6, 6.7, 30.82);</v>
      </c>
    </row>
    <row r="200" spans="1:14" x14ac:dyDescent="0.25">
      <c r="A200" s="21" t="s">
        <v>241</v>
      </c>
      <c r="B200" s="26">
        <v>395551</v>
      </c>
      <c r="C200" s="9" t="s">
        <v>229</v>
      </c>
      <c r="D200" s="10">
        <v>0.08</v>
      </c>
      <c r="E200" s="10">
        <v>6.7</v>
      </c>
      <c r="F200" s="10">
        <f>+D200*E200</f>
        <v>0.53600000000000003</v>
      </c>
      <c r="G200" s="10">
        <v>0.08</v>
      </c>
      <c r="H200" s="10">
        <v>6.7</v>
      </c>
      <c r="I200" s="10">
        <f>+G200*H200</f>
        <v>0.53600000000000003</v>
      </c>
      <c r="J200" s="10">
        <v>0.08</v>
      </c>
      <c r="K200" s="10">
        <v>6.7</v>
      </c>
      <c r="L200" s="10">
        <f>+J200*K200</f>
        <v>0.53600000000000003</v>
      </c>
      <c r="M200" s="11"/>
      <c r="N200" s="11" t="str">
        <f t="shared" si="43"/>
        <v>INSERT INTO soat._tariff_ (type, code, description, uvr1, fcm1, valor1, uvr2, fcm2, valor2, uvr3, fcm3, valor3) values('Otros Derechos de Sala/Procedimientos - Procedimientos exclusivos de monitoreo en prestadores de la Red Pública Integral de Salud', 395551, 'CONTROL DE PRESIÓN ARTERIAL', 0.08, 6.7, 0.536, 0.08, 6.7, 0.536, 0.08, 6.7, 0.536);</v>
      </c>
    </row>
    <row r="201" spans="1:14" x14ac:dyDescent="0.25">
      <c r="A201" s="21" t="s">
        <v>241</v>
      </c>
      <c r="B201" s="26">
        <v>395562</v>
      </c>
      <c r="C201" s="9" t="s">
        <v>230</v>
      </c>
      <c r="D201" s="10">
        <v>0.2</v>
      </c>
      <c r="E201" s="10">
        <v>6.7</v>
      </c>
      <c r="F201" s="10">
        <f t="shared" ref="F201:F211" si="44">+D201*E201</f>
        <v>1.34</v>
      </c>
      <c r="G201" s="10">
        <v>0.2</v>
      </c>
      <c r="H201" s="10">
        <v>6.7</v>
      </c>
      <c r="I201" s="10">
        <f t="shared" ref="I201:I211" si="45">+G201*H201</f>
        <v>1.34</v>
      </c>
      <c r="J201" s="10">
        <v>0.2</v>
      </c>
      <c r="K201" s="10">
        <v>6.7</v>
      </c>
      <c r="L201" s="10">
        <f t="shared" ref="L201:L211" si="46">+J201*K201</f>
        <v>1.34</v>
      </c>
      <c r="M201" s="11"/>
      <c r="N201" s="11" t="str">
        <f t="shared" si="43"/>
        <v>INSERT INTO soat._tariff_ (type, code, description, uvr1, fcm1, valor1, uvr2, fcm2, valor2, uvr3, fcm3, valor3) values('Otros Derechos de Sala/Procedimientos - Procedimientos exclusivos de monitoreo en prestadores de la Red Pública Integral de Salud', 395562, 'CONTROL DE SIGNOS VITALES', 0.2, 6.7, 1.34, 0.2, 6.7, 1.34, 0.2, 6.7, 1.34);</v>
      </c>
    </row>
    <row r="202" spans="1:14" x14ac:dyDescent="0.25">
      <c r="A202" s="21" t="s">
        <v>241</v>
      </c>
      <c r="B202" s="26">
        <v>395573</v>
      </c>
      <c r="C202" s="9" t="s">
        <v>231</v>
      </c>
      <c r="D202" s="10">
        <v>0.08</v>
      </c>
      <c r="E202" s="10">
        <v>6.7</v>
      </c>
      <c r="F202" s="10">
        <f t="shared" si="44"/>
        <v>0.53600000000000003</v>
      </c>
      <c r="G202" s="10">
        <v>0.08</v>
      </c>
      <c r="H202" s="10">
        <v>6.7</v>
      </c>
      <c r="I202" s="10">
        <f t="shared" si="45"/>
        <v>0.53600000000000003</v>
      </c>
      <c r="J202" s="10">
        <v>0.08</v>
      </c>
      <c r="K202" s="10">
        <v>6.7</v>
      </c>
      <c r="L202" s="10">
        <f t="shared" si="46"/>
        <v>0.53600000000000003</v>
      </c>
      <c r="M202" s="11"/>
      <c r="N202" s="11" t="str">
        <f t="shared" si="43"/>
        <v>INSERT INTO soat._tariff_ (type, code, description, uvr1, fcm1, valor1, uvr2, fcm2, valor2, uvr3, fcm3, valor3) values('Otros Derechos de Sala/Procedimientos - Procedimientos exclusivos de monitoreo en prestadores de la Red Pública Integral de Salud', 395573, 'CONTROL PESO Y TALLA', 0.08, 6.7, 0.536, 0.08, 6.7, 0.536, 0.08, 6.7, 0.536);</v>
      </c>
    </row>
    <row r="203" spans="1:14" x14ac:dyDescent="0.25">
      <c r="A203" s="21" t="s">
        <v>241</v>
      </c>
      <c r="B203" s="26">
        <v>395584</v>
      </c>
      <c r="C203" s="9" t="s">
        <v>232</v>
      </c>
      <c r="D203" s="10">
        <v>0.11</v>
      </c>
      <c r="E203" s="10">
        <v>6.7</v>
      </c>
      <c r="F203" s="10">
        <f t="shared" si="44"/>
        <v>0.73699999999999999</v>
      </c>
      <c r="G203" s="10">
        <v>0.11</v>
      </c>
      <c r="H203" s="10">
        <v>6.7</v>
      </c>
      <c r="I203" s="10">
        <f t="shared" si="45"/>
        <v>0.73699999999999999</v>
      </c>
      <c r="J203" s="10">
        <v>0.11</v>
      </c>
      <c r="K203" s="10">
        <v>6.7</v>
      </c>
      <c r="L203" s="10">
        <f t="shared" si="46"/>
        <v>0.73699999999999999</v>
      </c>
      <c r="M203" s="11"/>
      <c r="N203" s="11" t="str">
        <f t="shared" si="43"/>
        <v>INSERT INTO soat._tariff_ (type, code, description, uvr1, fcm1, valor1, uvr2, fcm2, valor2, uvr3, fcm3, valor3) values('Otros Derechos de Sala/Procedimientos - Procedimientos exclusivos de monitoreo en prestadores de la Red Pública Integral de Salud', 395584, 'INYECCIÓN INTRAMUSCULAR', 0.11, 6.7, 0.737, 0.11, 6.7, 0.737, 0.11, 6.7, 0.737);</v>
      </c>
    </row>
    <row r="204" spans="1:14" x14ac:dyDescent="0.25">
      <c r="A204" s="21" t="s">
        <v>241</v>
      </c>
      <c r="B204" s="26">
        <v>395595</v>
      </c>
      <c r="C204" s="9" t="s">
        <v>233</v>
      </c>
      <c r="D204" s="10">
        <v>0.14000000000000001</v>
      </c>
      <c r="E204" s="10">
        <v>6.7</v>
      </c>
      <c r="F204" s="10">
        <f t="shared" si="44"/>
        <v>0.93800000000000017</v>
      </c>
      <c r="G204" s="10">
        <v>0.14000000000000001</v>
      </c>
      <c r="H204" s="10">
        <v>6.7</v>
      </c>
      <c r="I204" s="10">
        <f t="shared" si="45"/>
        <v>0.93800000000000017</v>
      </c>
      <c r="J204" s="10">
        <v>0.14000000000000001</v>
      </c>
      <c r="K204" s="10">
        <v>6.7</v>
      </c>
      <c r="L204" s="10">
        <f t="shared" si="46"/>
        <v>0.93800000000000017</v>
      </c>
      <c r="M204" s="11"/>
      <c r="N204" s="11" t="str">
        <f t="shared" si="43"/>
        <v>INSERT INTO soat._tariff_ (type, code, description, uvr1, fcm1, valor1, uvr2, fcm2, valor2, uvr3, fcm3, valor3) values('Otros Derechos de Sala/Procedimientos - Procedimientos exclusivos de monitoreo en prestadores de la Red Pública Integral de Salud', 395595, 'INYECCIÓN INTRAVENOSA', 0.14, 6.7, 0.938, 0.14, 6.7, 0.938, 0.14, 6.7, 0.938);</v>
      </c>
    </row>
    <row r="205" spans="1:14" x14ac:dyDescent="0.25">
      <c r="A205" s="21" t="s">
        <v>241</v>
      </c>
      <c r="B205" s="26">
        <v>395606</v>
      </c>
      <c r="C205" s="9" t="s">
        <v>234</v>
      </c>
      <c r="D205" s="10">
        <v>0.12</v>
      </c>
      <c r="E205" s="10">
        <v>6.7</v>
      </c>
      <c r="F205" s="10">
        <f t="shared" si="44"/>
        <v>0.80399999999999994</v>
      </c>
      <c r="G205" s="10">
        <v>0.12</v>
      </c>
      <c r="H205" s="10">
        <v>6.7</v>
      </c>
      <c r="I205" s="10">
        <f t="shared" si="45"/>
        <v>0.80399999999999994</v>
      </c>
      <c r="J205" s="10">
        <v>0.12</v>
      </c>
      <c r="K205" s="10">
        <v>6.7</v>
      </c>
      <c r="L205" s="10">
        <f t="shared" si="46"/>
        <v>0.80399999999999994</v>
      </c>
      <c r="M205" s="11"/>
      <c r="N205" s="11" t="str">
        <f t="shared" si="43"/>
        <v>INSERT INTO soat._tariff_ (type, code, description, uvr1, fcm1, valor1, uvr2, fcm2, valor2, uvr3, fcm3, valor3) values('Otros Derechos de Sala/Procedimientos - Procedimientos exclusivos de monitoreo en prestadores de la Red Pública Integral de Salud', 395606, 'CONTROL DE GLUCOSA CON TIRILLA', 0.12, 6.7, 0.804, 0.12, 6.7, 0.804, 0.12, 6.7, 0.804);</v>
      </c>
    </row>
    <row r="206" spans="1:14" x14ac:dyDescent="0.25">
      <c r="A206" s="21" t="s">
        <v>241</v>
      </c>
      <c r="B206" s="26">
        <v>395607</v>
      </c>
      <c r="C206" s="9" t="s">
        <v>235</v>
      </c>
      <c r="D206" s="10">
        <v>0.42</v>
      </c>
      <c r="E206" s="10">
        <v>6.7</v>
      </c>
      <c r="F206" s="10">
        <f t="shared" si="44"/>
        <v>2.8140000000000001</v>
      </c>
      <c r="G206" s="10">
        <v>0.42</v>
      </c>
      <c r="H206" s="10">
        <v>6.7</v>
      </c>
      <c r="I206" s="10">
        <f t="shared" si="45"/>
        <v>2.8140000000000001</v>
      </c>
      <c r="J206" s="10">
        <v>0.42</v>
      </c>
      <c r="K206" s="10">
        <v>6.7</v>
      </c>
      <c r="L206" s="10">
        <f t="shared" si="46"/>
        <v>2.8140000000000001</v>
      </c>
      <c r="M206" s="11"/>
      <c r="N206" s="11" t="str">
        <f t="shared" si="43"/>
        <v>INSERT INTO soat._tariff_ (type, code, description, uvr1, fcm1, valor1, uvr2, fcm2, valor2, uvr3, fcm3, valor3) values('Otros Derechos de Sala/Procedimientos - Procedimientos exclusivos de monitoreo en prestadores de la Red Pública Integral de Salud', 395607, 'CAMBIO SONDA VESICAL', 0.42, 6.7, 2.814, 0.42, 6.7, 2.814, 0.42, 6.7, 2.814);</v>
      </c>
    </row>
    <row r="207" spans="1:14" x14ac:dyDescent="0.25">
      <c r="A207" s="21" t="s">
        <v>241</v>
      </c>
      <c r="B207" s="26">
        <v>395608</v>
      </c>
      <c r="C207" s="9" t="s">
        <v>236</v>
      </c>
      <c r="D207" s="10">
        <v>0.34</v>
      </c>
      <c r="E207" s="10">
        <v>6.7</v>
      </c>
      <c r="F207" s="10">
        <f t="shared" si="44"/>
        <v>2.278</v>
      </c>
      <c r="G207" s="10">
        <v>0.34</v>
      </c>
      <c r="H207" s="10">
        <v>6.7</v>
      </c>
      <c r="I207" s="10">
        <f t="shared" si="45"/>
        <v>2.278</v>
      </c>
      <c r="J207" s="10">
        <v>0.34</v>
      </c>
      <c r="K207" s="10">
        <v>6.7</v>
      </c>
      <c r="L207" s="10">
        <f t="shared" si="46"/>
        <v>2.278</v>
      </c>
      <c r="M207" s="11"/>
      <c r="N207" s="11" t="str">
        <f t="shared" si="43"/>
        <v>INSERT INTO soat._tariff_ (type, code, description, uvr1, fcm1, valor1, uvr2, fcm2, valor2, uvr3, fcm3, valor3) values('Otros Derechos de Sala/Procedimientos - Procedimientos exclusivos de monitoreo en prestadores de la Red Pública Integral de Salud', 395608, 'RETIRO DE PUNTOS', 0.34, 6.7, 2.278, 0.34, 6.7, 2.278, 0.34, 6.7, 2.278);</v>
      </c>
    </row>
    <row r="208" spans="1:14" x14ac:dyDescent="0.25">
      <c r="A208" s="21" t="s">
        <v>241</v>
      </c>
      <c r="B208" s="26">
        <v>395609</v>
      </c>
      <c r="C208" s="9" t="s">
        <v>237</v>
      </c>
      <c r="D208" s="10">
        <v>0.51</v>
      </c>
      <c r="E208" s="10">
        <v>6.7</v>
      </c>
      <c r="F208" s="10">
        <f t="shared" si="44"/>
        <v>3.4170000000000003</v>
      </c>
      <c r="G208" s="10">
        <v>0.51</v>
      </c>
      <c r="H208" s="10">
        <v>6.7</v>
      </c>
      <c r="I208" s="10">
        <f t="shared" si="45"/>
        <v>3.4170000000000003</v>
      </c>
      <c r="J208" s="10">
        <v>0.51</v>
      </c>
      <c r="K208" s="10">
        <v>6.7</v>
      </c>
      <c r="L208" s="10">
        <f t="shared" si="46"/>
        <v>3.4170000000000003</v>
      </c>
      <c r="M208" s="11"/>
      <c r="N208" s="11" t="str">
        <f t="shared" si="43"/>
        <v>INSERT INTO soat._tariff_ (type, code, description, uvr1, fcm1, valor1, uvr2, fcm2, valor2, uvr3, fcm3, valor3) values('Otros Derechos de Sala/Procedimientos - Procedimientos exclusivos de monitoreo en prestadores de la Red Pública Integral de Salud', 395609, 'RETIRO DE YESO', 0.51, 6.7, 3.417, 0.51, 6.7, 3.417, 0.51, 6.7, 3.417);</v>
      </c>
    </row>
    <row r="209" spans="1:14" x14ac:dyDescent="0.25">
      <c r="A209" s="21" t="s">
        <v>241</v>
      </c>
      <c r="B209" s="26">
        <v>395601</v>
      </c>
      <c r="C209" s="9" t="s">
        <v>238</v>
      </c>
      <c r="D209" s="10">
        <v>0.12</v>
      </c>
      <c r="E209" s="10">
        <v>6.7</v>
      </c>
      <c r="F209" s="10">
        <f t="shared" si="44"/>
        <v>0.80399999999999994</v>
      </c>
      <c r="G209" s="10">
        <v>0.12</v>
      </c>
      <c r="H209" s="10">
        <v>6.7</v>
      </c>
      <c r="I209" s="10">
        <f t="shared" si="45"/>
        <v>0.80399999999999994</v>
      </c>
      <c r="J209" s="10">
        <v>0.12</v>
      </c>
      <c r="K209" s="10">
        <v>6.7</v>
      </c>
      <c r="L209" s="10">
        <f t="shared" si="46"/>
        <v>0.80399999999999994</v>
      </c>
      <c r="M209" s="11"/>
      <c r="N209" s="11" t="str">
        <f t="shared" si="43"/>
        <v>INSERT INTO soat._tariff_ (type, code, description, uvr1, fcm1, valor1, uvr2, fcm2, valor2, uvr3, fcm3, valor3) values('Otros Derechos de Sala/Procedimientos - Procedimientos exclusivos de monitoreo en prestadores de la Red Pública Integral de Salud', 395601, 'ADMINISTRACIÓN DE SOLUCIONES INTRAVENOSAS', 0.12, 6.7, 0.804, 0.12, 6.7, 0.804, 0.12, 6.7, 0.804);</v>
      </c>
    </row>
    <row r="210" spans="1:14" x14ac:dyDescent="0.25">
      <c r="A210" s="21" t="s">
        <v>241</v>
      </c>
      <c r="B210" s="26">
        <v>395602</v>
      </c>
      <c r="C210" s="9" t="s">
        <v>239</v>
      </c>
      <c r="D210" s="10">
        <v>0.11</v>
      </c>
      <c r="E210" s="10">
        <v>6.7</v>
      </c>
      <c r="F210" s="10">
        <f t="shared" si="44"/>
        <v>0.73699999999999999</v>
      </c>
      <c r="G210" s="10">
        <v>0.11</v>
      </c>
      <c r="H210" s="10">
        <v>6.7</v>
      </c>
      <c r="I210" s="10">
        <f t="shared" si="45"/>
        <v>0.73699999999999999</v>
      </c>
      <c r="J210" s="10">
        <v>0.11</v>
      </c>
      <c r="K210" s="10">
        <v>6.7</v>
      </c>
      <c r="L210" s="10">
        <f t="shared" si="46"/>
        <v>0.73699999999999999</v>
      </c>
      <c r="M210" s="11"/>
      <c r="N210" s="11" t="str">
        <f t="shared" si="43"/>
        <v>INSERT INTO soat._tariff_ (type, code, description, uvr1, fcm1, valor1, uvr2, fcm2, valor2, uvr3, fcm3, valor3) values('Otros Derechos de Sala/Procedimientos - Procedimientos exclusivos de monitoreo en prestadores de la Red Pública Integral de Salud', 395602, 'PRUEBA DE SENSIBILIZACIÓN RÁPIDA PARA PENICILINA, INSULINA', 0.11, 6.7, 0.737, 0.11, 6.7, 0.737, 0.11, 6.7, 0.737);</v>
      </c>
    </row>
    <row r="211" spans="1:14" x14ac:dyDescent="0.25">
      <c r="A211" s="21" t="s">
        <v>241</v>
      </c>
      <c r="B211" s="26">
        <v>395603</v>
      </c>
      <c r="C211" s="9" t="s">
        <v>240</v>
      </c>
      <c r="D211" s="10">
        <v>0.11</v>
      </c>
      <c r="E211" s="10">
        <v>6.7</v>
      </c>
      <c r="F211" s="10">
        <f t="shared" si="44"/>
        <v>0.73699999999999999</v>
      </c>
      <c r="G211" s="10">
        <v>0.11</v>
      </c>
      <c r="H211" s="10">
        <v>6.7</v>
      </c>
      <c r="I211" s="10">
        <f t="shared" si="45"/>
        <v>0.73699999999999999</v>
      </c>
      <c r="J211" s="10">
        <v>0.11</v>
      </c>
      <c r="K211" s="10">
        <v>6.7</v>
      </c>
      <c r="L211" s="10">
        <f t="shared" si="46"/>
        <v>0.73699999999999999</v>
      </c>
      <c r="M211" s="11"/>
      <c r="N211" s="11" t="str">
        <f t="shared" si="43"/>
        <v>INSERT INTO soat._tariff_ (type, code, description, uvr1, fcm1, valor1, uvr2, fcm2, valor2, uvr3, fcm3, valor3) values('Otros Derechos de Sala/Procedimientos - Procedimientos exclusivos de monitoreo en prestadores de la Red Pública Integral de Salud', 395603, 'INYECCIONES SUBCUTÁNEAS', 0.11, 6.7, 0.737, 0.11, 6.7, 0.737, 0.11, 6.7, 0.737);</v>
      </c>
    </row>
    <row r="212" spans="1:14" x14ac:dyDescent="0.25">
      <c r="A212" s="21" t="s">
        <v>242</v>
      </c>
      <c r="B212" s="26">
        <v>397051</v>
      </c>
      <c r="C212" s="9" t="s">
        <v>243</v>
      </c>
      <c r="D212" s="10">
        <v>0.14000000000000001</v>
      </c>
      <c r="E212" s="10">
        <v>6.7</v>
      </c>
      <c r="F212" s="10">
        <f t="shared" ref="F212:F218" si="47">+D212*E212</f>
        <v>0.93800000000000017</v>
      </c>
      <c r="G212" s="10">
        <v>0.14000000000000001</v>
      </c>
      <c r="H212" s="10">
        <v>6.7</v>
      </c>
      <c r="I212" s="10">
        <f t="shared" ref="I212:I218" si="48">+G212*H212</f>
        <v>0.93800000000000017</v>
      </c>
      <c r="J212" s="10">
        <v>0.14000000000000001</v>
      </c>
      <c r="K212" s="10">
        <v>6.7</v>
      </c>
      <c r="L212" s="10">
        <f t="shared" ref="L212:L218" si="49">+J212*K212</f>
        <v>0.93800000000000017</v>
      </c>
      <c r="M212" s="11"/>
      <c r="N212" s="11" t="str">
        <f t="shared" si="43"/>
        <v>INSERT INTO soat._tariff_ (type, code, description, uvr1, fcm1, valor1, uvr2, fcm2, valor2, uvr3, fcm3, valor3) values('SERVICIO DE TRANSPORTE Y ASISTENCIA SANITARIA - CONTENIDO DE SERVICIO DE TRANSPORTE ASISTENCIA SANITARIO - VEHÍCULO DE ASISTENCIA Y EVALUACIÓN RÁPIDA', 397051, 'Vehículo (moto o auto) recorrido sea dentro de su área de influencia: En área urbana, suburbana y/o rural. Tarifa plana : 0,14 x Km.', 0.14, 6.7, 0.938, 0.14, 6.7, 0.938, 0.14, 6.7, 0.938);</v>
      </c>
    </row>
    <row r="213" spans="1:14" x14ac:dyDescent="0.25">
      <c r="A213" s="21" t="s">
        <v>244</v>
      </c>
      <c r="B213" s="26">
        <v>397050</v>
      </c>
      <c r="C213" s="9" t="s">
        <v>245</v>
      </c>
      <c r="D213" s="10">
        <v>2.61</v>
      </c>
      <c r="E213" s="10">
        <v>6.7</v>
      </c>
      <c r="F213" s="10">
        <f t="shared" si="47"/>
        <v>17.486999999999998</v>
      </c>
      <c r="G213" s="10">
        <v>2.61</v>
      </c>
      <c r="H213" s="10">
        <v>6.7</v>
      </c>
      <c r="I213" s="10">
        <f t="shared" si="48"/>
        <v>17.486999999999998</v>
      </c>
      <c r="J213" s="10">
        <v>2.61</v>
      </c>
      <c r="K213" s="10">
        <v>6.7</v>
      </c>
      <c r="L213" s="10">
        <f t="shared" si="49"/>
        <v>17.486999999999998</v>
      </c>
      <c r="M213" s="11"/>
      <c r="N213" s="11" t="str">
        <f t="shared" si="43"/>
        <v>INSERT INTO soat._tariff_ (type, code, description, uvr1, fcm1, valor1, uvr2, fcm2, valor2, uvr3, fcm3, valor3) values('SERVICIO DE TRANSPORTE Y ASISTENCIA SANITARIA - CONTENIDO DE SERVICIO DE TRANSPORTE ASISTENCIA SANITARIO - AMBULANCIA DE TRASLADO SIMPLE', 397050, 'Punto arranque', 2.61, 6.7, 17.487, 2.61, 6.7, 17.487, 2.61, 6.7, 17.487);</v>
      </c>
    </row>
    <row r="214" spans="1:14" x14ac:dyDescent="0.25">
      <c r="A214" s="21" t="s">
        <v>244</v>
      </c>
      <c r="B214" s="26">
        <v>397061</v>
      </c>
      <c r="C214" s="9" t="s">
        <v>246</v>
      </c>
      <c r="D214" s="10">
        <v>0.17</v>
      </c>
      <c r="E214" s="10">
        <v>6.7</v>
      </c>
      <c r="F214" s="10">
        <f t="shared" si="47"/>
        <v>1.139</v>
      </c>
      <c r="G214" s="10">
        <v>0.17</v>
      </c>
      <c r="H214" s="10">
        <v>6.7</v>
      </c>
      <c r="I214" s="10">
        <f t="shared" si="48"/>
        <v>1.139</v>
      </c>
      <c r="J214" s="10">
        <v>0.17</v>
      </c>
      <c r="K214" s="10">
        <v>6.7</v>
      </c>
      <c r="L214" s="10">
        <f t="shared" si="49"/>
        <v>1.139</v>
      </c>
      <c r="M214" s="11"/>
      <c r="N214" s="11" t="str">
        <f t="shared" si="43"/>
        <v>INSERT INTO soat._tariff_ (type, code, description, uvr1, fcm1, valor1, uvr2, fcm2, valor2, uvr3, fcm3, valor3) values('SERVICIO DE TRANSPORTE Y ASISTENCIA SANITARIA - CONTENIDO DE SERVICIO DE TRANSPORTE ASISTENCIA SANITARIO - AMBULANCIA DE TRASLADO SIMPLE', 397061, 'Ambulancia cuyo recorridos es superior a lo establecido dentro del área geográfica, fuera del área de influencia POR KM recorrido de ida y vuelta- Tarifa plana: 0,17', 0.17, 6.7, 1.139, 0.17, 6.7, 1.139, 0.17, 6.7, 1.139);</v>
      </c>
    </row>
    <row r="215" spans="1:14" x14ac:dyDescent="0.25">
      <c r="A215" s="21" t="s">
        <v>247</v>
      </c>
      <c r="B215" s="27">
        <v>397153</v>
      </c>
      <c r="C215" s="9" t="s">
        <v>248</v>
      </c>
      <c r="D215" s="10">
        <v>3.07</v>
      </c>
      <c r="E215" s="10">
        <v>6.7</v>
      </c>
      <c r="F215" s="10">
        <f t="shared" si="47"/>
        <v>20.568999999999999</v>
      </c>
      <c r="G215" s="13">
        <v>3.07</v>
      </c>
      <c r="H215" s="10">
        <v>6.7</v>
      </c>
      <c r="I215" s="10">
        <f t="shared" si="48"/>
        <v>20.568999999999999</v>
      </c>
      <c r="J215" s="13">
        <v>3.07</v>
      </c>
      <c r="K215" s="10">
        <v>6.7</v>
      </c>
      <c r="L215" s="10">
        <f t="shared" si="49"/>
        <v>20.568999999999999</v>
      </c>
      <c r="M215" s="11"/>
      <c r="N215" s="11" t="str">
        <f t="shared" si="43"/>
        <v>INSERT INTO soat._tariff_ (type, code, description, uvr1, fcm1, valor1, uvr2, fcm2, valor2, uvr3, fcm3, valor3) values('SERVICIO DE TRANSPORTE Y ASISTENCIA SANITARIA - CONTENIDO DE SERVICIO DE TRANSPORTE ASISTENCIA SANITARIO - AMBULANCIA DE SOPORTE VITAL INTEGRAL', 397153, 'Punto de arranque', 3.07, 6.7, 20.569, 3.07, 6.7, 20.569, 3.07, 6.7, 20.569);</v>
      </c>
    </row>
    <row r="216" spans="1:14" x14ac:dyDescent="0.25">
      <c r="A216" s="21" t="s">
        <v>247</v>
      </c>
      <c r="B216" s="27">
        <v>397164</v>
      </c>
      <c r="C216" s="9" t="s">
        <v>249</v>
      </c>
      <c r="D216" s="10">
        <v>0.2</v>
      </c>
      <c r="E216" s="10">
        <v>6.7</v>
      </c>
      <c r="F216" s="10">
        <f t="shared" si="47"/>
        <v>1.34</v>
      </c>
      <c r="G216" s="13">
        <v>0.2</v>
      </c>
      <c r="H216" s="10">
        <v>6.7</v>
      </c>
      <c r="I216" s="10">
        <f t="shared" si="48"/>
        <v>1.34</v>
      </c>
      <c r="J216" s="13">
        <v>0.2</v>
      </c>
      <c r="K216" s="10">
        <v>6.7</v>
      </c>
      <c r="L216" s="10">
        <f t="shared" si="49"/>
        <v>1.34</v>
      </c>
      <c r="M216" s="11"/>
      <c r="N216" s="11" t="str">
        <f t="shared" si="43"/>
        <v>INSERT INTO soat._tariff_ (type, code, description, uvr1, fcm1, valor1, uvr2, fcm2, valor2, uvr3, fcm3, valor3) values('SERVICIO DE TRANSPORTE Y ASISTENCIA SANITARIA - CONTENIDO DE SERVICIO DE TRANSPORTE ASISTENCIA SANITARIO - AMBULANCIA DE SOPORTE VITAL INTEGRAL', 397164, 'Ambulancia pago por Km recorrido ida y vuelta, más de 20 km.', 0.2, 6.7, 1.34, 0.2, 6.7, 1.34, 0.2, 6.7, 1.34);</v>
      </c>
    </row>
    <row r="217" spans="1:14" x14ac:dyDescent="0.25">
      <c r="A217" s="21" t="s">
        <v>250</v>
      </c>
      <c r="B217" s="27">
        <v>397256</v>
      </c>
      <c r="C217" s="9" t="s">
        <v>248</v>
      </c>
      <c r="D217" s="10">
        <v>3.24</v>
      </c>
      <c r="E217" s="10">
        <v>6.7</v>
      </c>
      <c r="F217" s="10">
        <f t="shared" si="47"/>
        <v>21.708000000000002</v>
      </c>
      <c r="G217" s="13">
        <v>3.24</v>
      </c>
      <c r="H217" s="10">
        <v>6.7</v>
      </c>
      <c r="I217" s="10">
        <f t="shared" si="48"/>
        <v>21.708000000000002</v>
      </c>
      <c r="J217" s="13">
        <v>3.24</v>
      </c>
      <c r="K217" s="10">
        <v>6.7</v>
      </c>
      <c r="L217" s="13">
        <f t="shared" si="49"/>
        <v>21.708000000000002</v>
      </c>
      <c r="M217" s="11"/>
      <c r="N217" s="11" t="str">
        <f t="shared" si="43"/>
        <v>INSERT INTO soat._tariff_ (type, code, description, uvr1, fcm1, valor1, uvr2, fcm2, valor2, uvr3, fcm3, valor3) values('SERVICIO DE TRANSPORTE Y ASISTENCIA SANITARIA - CONTENIDO DE SERVICIO DE TRANSPORTE ASISTENCIA SANITARIO - AMBULANCIA DE ESPECIALIDAD', 397256, 'Punto de arranque', 3.24, 6.7, 21.708, 3.24, 6.7, 21.708, 3.24, 6.7, 21.708);</v>
      </c>
    </row>
    <row r="218" spans="1:14" x14ac:dyDescent="0.25">
      <c r="A218" s="21" t="s">
        <v>250</v>
      </c>
      <c r="B218" s="27">
        <v>397267</v>
      </c>
      <c r="C218" s="9" t="s">
        <v>251</v>
      </c>
      <c r="D218" s="10">
        <v>0.22</v>
      </c>
      <c r="E218" s="10">
        <v>6.7</v>
      </c>
      <c r="F218" s="10">
        <f t="shared" si="47"/>
        <v>1.474</v>
      </c>
      <c r="G218" s="13">
        <v>0.22</v>
      </c>
      <c r="H218" s="10">
        <v>6.7</v>
      </c>
      <c r="I218" s="10">
        <f t="shared" si="48"/>
        <v>1.474</v>
      </c>
      <c r="J218" s="13">
        <v>0.22</v>
      </c>
      <c r="K218" s="10">
        <v>6.7</v>
      </c>
      <c r="L218" s="13">
        <f t="shared" si="49"/>
        <v>1.474</v>
      </c>
      <c r="M218" s="11"/>
      <c r="N218" s="11" t="str">
        <f t="shared" si="43"/>
        <v>INSERT INTO soat._tariff_ (type, code, description, uvr1, fcm1, valor1, uvr2, fcm2, valor2, uvr3, fcm3, valor3) values('SERVICIO DE TRANSPORTE Y ASISTENCIA SANITARIA - CONTENIDO DE SERVICIO DE TRANSPORTE ASISTENCIA SANITARIO - AMBULANCIA DE ESPECIALIDAD', 397267, 'Ambulancia pago por km recorrido de ida y vuelta, más de 20 Km', 0.22, 6.7, 1.474, 0.22, 6.7, 1.474, 0.22, 6.7, 1.474);</v>
      </c>
    </row>
    <row r="219" spans="1:14" x14ac:dyDescent="0.25">
      <c r="A219" s="21" t="s">
        <v>252</v>
      </c>
      <c r="B219" s="26">
        <v>397270</v>
      </c>
      <c r="C219" s="9" t="s">
        <v>253</v>
      </c>
      <c r="D219" s="10">
        <v>0.3</v>
      </c>
      <c r="E219" s="10">
        <v>0</v>
      </c>
      <c r="F219" s="10">
        <v>0</v>
      </c>
      <c r="G219" s="10">
        <v>0</v>
      </c>
      <c r="H219" s="10">
        <v>0</v>
      </c>
      <c r="I219" s="10">
        <v>0</v>
      </c>
      <c r="J219" s="10">
        <v>0</v>
      </c>
      <c r="K219" s="12">
        <v>0</v>
      </c>
      <c r="L219" s="12">
        <v>0</v>
      </c>
      <c r="M219" s="11"/>
      <c r="N219" s="11" t="str">
        <f t="shared" si="43"/>
        <v>INSERT INTO soat._tariff_ (type, code, description, uvr1, fcm1, valor1, uvr2, fcm2, valor2, uvr3, fcm3, valor3) values('SERVICIO DE TRANSPORTE Y ASISTENCIA SANITARIA - CONTENIDO DE SERVICIO DE TRANSPORTE ASISTENCIA SANITARIO - OTRO TIPO DE AMBULANCIA', 397270, 'Transporte Aérea : transporte o ambulancia- hora de vuelo ida y vuelta', 0.3, 0, 0, 0, 0, 0, 0, 0, 0);</v>
      </c>
    </row>
    <row r="220" spans="1:14" x14ac:dyDescent="0.25">
      <c r="A220" s="21" t="s">
        <v>252</v>
      </c>
      <c r="B220" s="26">
        <v>397271</v>
      </c>
      <c r="C220" s="9" t="s">
        <v>254</v>
      </c>
      <c r="D220" s="10">
        <v>0.3</v>
      </c>
      <c r="E220" s="10">
        <v>0</v>
      </c>
      <c r="F220" s="10">
        <v>0</v>
      </c>
      <c r="G220" s="10">
        <v>0</v>
      </c>
      <c r="H220" s="10">
        <v>0</v>
      </c>
      <c r="I220" s="10">
        <v>0</v>
      </c>
      <c r="J220" s="10">
        <v>0</v>
      </c>
      <c r="K220" s="12">
        <v>0</v>
      </c>
      <c r="L220" s="12">
        <v>0</v>
      </c>
      <c r="M220" s="11"/>
      <c r="N220" s="11" t="str">
        <f t="shared" si="43"/>
        <v>INSERT INTO soat._tariff_ (type, code, description, uvr1, fcm1, valor1, uvr2, fcm2, valor2, uvr3, fcm3, valor3) values('SERVICIO DE TRANSPORTE Y ASISTENCIA SANITARIA - CONTENIDO DE SERVICIO DE TRANSPORTE ASISTENCIA SANITARIO - OTRO TIPO DE AMBULANCIA', 397271, 'Transporte Acuático: transporte o ambulancia- kilometraje ida y vuelta', 0.3, 0, 0, 0, 0, 0, 0, 0, 0);</v>
      </c>
    </row>
    <row r="221" spans="1:14" x14ac:dyDescent="0.25">
      <c r="A221" s="22"/>
      <c r="B221" s="28"/>
      <c r="C221" s="11"/>
      <c r="D221" s="14"/>
      <c r="E221" s="14"/>
      <c r="F221" s="14"/>
      <c r="G221" s="14"/>
      <c r="H221" s="14"/>
      <c r="I221" s="14"/>
      <c r="J221" s="14"/>
      <c r="K221" s="14"/>
      <c r="L221" s="14"/>
      <c r="M221" s="11"/>
      <c r="N221" s="11"/>
    </row>
    <row r="222" spans="1:14" x14ac:dyDescent="0.25">
      <c r="A222" s="23" t="s">
        <v>427</v>
      </c>
      <c r="B222" s="29">
        <v>270285</v>
      </c>
      <c r="C222" s="8" t="s">
        <v>257</v>
      </c>
      <c r="D222" s="7">
        <v>0</v>
      </c>
      <c r="E222" s="7">
        <v>6.21</v>
      </c>
      <c r="F222" s="7">
        <f>+D222*E222</f>
        <v>0</v>
      </c>
      <c r="G222" s="7">
        <v>0</v>
      </c>
      <c r="H222" s="7">
        <v>6.21</v>
      </c>
      <c r="I222" s="7">
        <f>+G222*H222</f>
        <v>0</v>
      </c>
      <c r="J222" s="15">
        <v>4.25</v>
      </c>
      <c r="K222" s="7">
        <v>6.21</v>
      </c>
      <c r="L222" s="7">
        <f>+J222*K222</f>
        <v>26.392499999999998</v>
      </c>
      <c r="M222" s="11"/>
      <c r="N222" s="11" t="str">
        <f t="shared" si="43"/>
        <v>INSERT INTO soat._tariff_ (type, code, description, uvr1, fcm1, valor1, uvr2, fcm2, valor2, uvr3, fcm3, valor3) values('Contenido de Servicios de Diagnóstico, Exámenes y Procedimientos - Laboratorio - INMUNOLOGIA', 270285, 'AC ANTI. MUSCULO LISO', 0, 6.21, 0, 0, 6.21, 0, 4.25, 6.21, 26.3925);</v>
      </c>
    </row>
    <row r="223" spans="1:14" x14ac:dyDescent="0.25">
      <c r="A223" s="23" t="s">
        <v>427</v>
      </c>
      <c r="B223" s="29">
        <v>270041</v>
      </c>
      <c r="C223" s="8" t="s">
        <v>258</v>
      </c>
      <c r="D223" s="7">
        <v>0</v>
      </c>
      <c r="E223" s="7">
        <v>6.21</v>
      </c>
      <c r="F223" s="7">
        <f t="shared" ref="F223:F286" si="50">+D223*E223</f>
        <v>0</v>
      </c>
      <c r="G223" s="7">
        <v>0</v>
      </c>
      <c r="H223" s="7">
        <v>6.21</v>
      </c>
      <c r="I223" s="7">
        <f t="shared" ref="I223:I286" si="51">+G223*H223</f>
        <v>0</v>
      </c>
      <c r="J223" s="7">
        <v>5.83</v>
      </c>
      <c r="K223" s="7">
        <v>6.21</v>
      </c>
      <c r="L223" s="7">
        <f t="shared" ref="L223:L286" si="52">+J223*K223</f>
        <v>36.204300000000003</v>
      </c>
      <c r="M223" s="11"/>
      <c r="N223" s="11" t="str">
        <f t="shared" si="43"/>
        <v>INSERT INTO soat._tariff_ (type, code, description, uvr1, fcm1, valor1, uvr2, fcm2, valor2, uvr3, fcm3, valor3) values('Contenido de Servicios de Diagnóstico, Exámenes y Procedimientos - Laboratorio - INMUNOLOGIA', 270041, 'AC ANTICELUL. PARIETALES GAST.', 0, 6.21, 0, 0, 6.21, 0, 5.83, 6.21, 36.2043);</v>
      </c>
    </row>
    <row r="224" spans="1:14" x14ac:dyDescent="0.25">
      <c r="A224" s="23" t="s">
        <v>427</v>
      </c>
      <c r="B224" s="29">
        <v>270304</v>
      </c>
      <c r="C224" s="8" t="s">
        <v>259</v>
      </c>
      <c r="D224" s="7">
        <v>0</v>
      </c>
      <c r="E224" s="7">
        <v>6.21</v>
      </c>
      <c r="F224" s="7">
        <f t="shared" si="50"/>
        <v>0</v>
      </c>
      <c r="G224" s="7">
        <v>0</v>
      </c>
      <c r="H224" s="7">
        <v>6.21</v>
      </c>
      <c r="I224" s="7">
        <f t="shared" si="51"/>
        <v>0</v>
      </c>
      <c r="J224" s="7">
        <v>5.65</v>
      </c>
      <c r="K224" s="7">
        <v>6.21</v>
      </c>
      <c r="L224" s="7">
        <f t="shared" si="52"/>
        <v>35.086500000000001</v>
      </c>
      <c r="M224" s="11"/>
      <c r="N224" s="11" t="str">
        <f t="shared" si="43"/>
        <v>INSERT INTO soat._tariff_ (type, code, description, uvr1, fcm1, valor1, uvr2, fcm2, valor2, uvr3, fcm3, valor3) values('Contenido de Servicios de Diagnóstico, Exámenes y Procedimientos - Laboratorio - INMUNOLOGIA', 270304, 'AC. ANTI ENDOMISIO lgA', 0, 6.21, 0, 0, 6.21, 0, 5.65, 6.21, 35.0865);</v>
      </c>
    </row>
    <row r="225" spans="1:14" x14ac:dyDescent="0.25">
      <c r="A225" s="23" t="s">
        <v>427</v>
      </c>
      <c r="B225" s="29">
        <v>270303</v>
      </c>
      <c r="C225" s="8" t="s">
        <v>260</v>
      </c>
      <c r="D225" s="7">
        <v>0</v>
      </c>
      <c r="E225" s="7">
        <v>6.21</v>
      </c>
      <c r="F225" s="7">
        <f t="shared" si="50"/>
        <v>0</v>
      </c>
      <c r="G225" s="7">
        <v>0</v>
      </c>
      <c r="H225" s="7">
        <v>6.21</v>
      </c>
      <c r="I225" s="7">
        <f t="shared" si="51"/>
        <v>0</v>
      </c>
      <c r="J225" s="7">
        <v>5.76</v>
      </c>
      <c r="K225" s="7">
        <v>6.21</v>
      </c>
      <c r="L225" s="7">
        <f t="shared" si="52"/>
        <v>35.769599999999997</v>
      </c>
      <c r="M225" s="11"/>
      <c r="N225" s="11" t="str">
        <f t="shared" si="43"/>
        <v>INSERT INTO soat._tariff_ (type, code, description, uvr1, fcm1, valor1, uvr2, fcm2, valor2, uvr3, fcm3, valor3) values('Contenido de Servicios de Diagnóstico, Exámenes y Procedimientos - Laboratorio - INMUNOLOGIA', 270303, 'AC. ANTI. ENDOMISIO lgG', 0, 6.21, 0, 0, 6.21, 0, 5.76, 6.21, 35.7696);</v>
      </c>
    </row>
    <row r="226" spans="1:14" x14ac:dyDescent="0.25">
      <c r="A226" s="23" t="s">
        <v>427</v>
      </c>
      <c r="B226" s="29">
        <v>270296</v>
      </c>
      <c r="C226" s="8" t="s">
        <v>261</v>
      </c>
      <c r="D226" s="7">
        <v>0</v>
      </c>
      <c r="E226" s="7">
        <v>6.21</v>
      </c>
      <c r="F226" s="7">
        <f t="shared" si="50"/>
        <v>0</v>
      </c>
      <c r="G226" s="7">
        <v>0</v>
      </c>
      <c r="H226" s="7">
        <v>6.21</v>
      </c>
      <c r="I226" s="7">
        <f t="shared" si="51"/>
        <v>0</v>
      </c>
      <c r="J226" s="7">
        <v>3.78</v>
      </c>
      <c r="K226" s="7">
        <v>6.21</v>
      </c>
      <c r="L226" s="7">
        <f t="shared" si="52"/>
        <v>23.473799999999997</v>
      </c>
      <c r="M226" s="11"/>
      <c r="N226" s="11" t="str">
        <f t="shared" si="43"/>
        <v>INSERT INTO soat._tariff_ (type, code, description, uvr1, fcm1, valor1, uvr2, fcm2, valor2, uvr3, fcm3, valor3) values('Contenido de Servicios de Diagnóstico, Exámenes y Procedimientos - Laboratorio - INMUNOLOGIA', 270296, 'AC. ANTIGLIADINA lgA', 0, 6.21, 0, 0, 6.21, 0, 3.78, 6.21, 23.4738);</v>
      </c>
    </row>
    <row r="227" spans="1:14" x14ac:dyDescent="0.25">
      <c r="A227" s="23" t="s">
        <v>427</v>
      </c>
      <c r="B227" s="29">
        <v>270295</v>
      </c>
      <c r="C227" s="8" t="s">
        <v>262</v>
      </c>
      <c r="D227" s="7">
        <v>0</v>
      </c>
      <c r="E227" s="7">
        <v>6.21</v>
      </c>
      <c r="F227" s="7">
        <f t="shared" si="50"/>
        <v>0</v>
      </c>
      <c r="G227" s="7">
        <v>0</v>
      </c>
      <c r="H227" s="7">
        <v>6.21</v>
      </c>
      <c r="I227" s="7">
        <f t="shared" si="51"/>
        <v>0</v>
      </c>
      <c r="J227" s="7">
        <v>3.78</v>
      </c>
      <c r="K227" s="7">
        <v>6.21</v>
      </c>
      <c r="L227" s="7">
        <f t="shared" si="52"/>
        <v>23.473799999999997</v>
      </c>
      <c r="M227" s="11"/>
      <c r="N227" s="11" t="str">
        <f t="shared" si="43"/>
        <v>INSERT INTO soat._tariff_ (type, code, description, uvr1, fcm1, valor1, uvr2, fcm2, valor2, uvr3, fcm3, valor3) values('Contenido de Servicios de Diagnóstico, Exámenes y Procedimientos - Laboratorio - INMUNOLOGIA', 270295, 'AC. ANTIGLIADINA lgG', 0, 6.21, 0, 0, 6.21, 0, 3.78, 6.21, 23.4738);</v>
      </c>
    </row>
    <row r="228" spans="1:14" x14ac:dyDescent="0.25">
      <c r="A228" s="23" t="s">
        <v>427</v>
      </c>
      <c r="B228" s="29">
        <v>270089</v>
      </c>
      <c r="C228" s="8" t="s">
        <v>263</v>
      </c>
      <c r="D228" s="7">
        <v>0</v>
      </c>
      <c r="E228" s="7">
        <v>6.21</v>
      </c>
      <c r="F228" s="7">
        <f t="shared" si="50"/>
        <v>0</v>
      </c>
      <c r="G228" s="7">
        <v>0</v>
      </c>
      <c r="H228" s="7">
        <v>6.21</v>
      </c>
      <c r="I228" s="7">
        <f t="shared" si="51"/>
        <v>0</v>
      </c>
      <c r="J228" s="7">
        <v>2.83</v>
      </c>
      <c r="K228" s="7">
        <v>6.21</v>
      </c>
      <c r="L228" s="7">
        <f t="shared" si="52"/>
        <v>17.574300000000001</v>
      </c>
      <c r="M228" s="11"/>
      <c r="N228" s="11" t="str">
        <f t="shared" si="43"/>
        <v>INSERT INTO soat._tariff_ (type, code, description, uvr1, fcm1, valor1, uvr2, fcm2, valor2, uvr3, fcm3, valor3) values('Contenido de Servicios de Diagnóstico, Exámenes y Procedimientos - Laboratorio - INMUNOLOGIA', 270089, 'ANTICUERPO ANTI-TIROPEROXIDASA (A-TPO)', 0, 6.21, 0, 0, 6.21, 0, 2.83, 6.21, 17.5743);</v>
      </c>
    </row>
    <row r="229" spans="1:14" x14ac:dyDescent="0.25">
      <c r="A229" s="23" t="s">
        <v>427</v>
      </c>
      <c r="B229" s="29">
        <v>270060</v>
      </c>
      <c r="C229" s="8" t="s">
        <v>264</v>
      </c>
      <c r="D229" s="7">
        <v>0</v>
      </c>
      <c r="E229" s="7">
        <v>6.21</v>
      </c>
      <c r="F229" s="7">
        <f t="shared" si="50"/>
        <v>0</v>
      </c>
      <c r="G229" s="7">
        <v>0</v>
      </c>
      <c r="H229" s="7">
        <v>6.21</v>
      </c>
      <c r="I229" s="7">
        <f t="shared" si="51"/>
        <v>0</v>
      </c>
      <c r="J229" s="7">
        <v>11.85</v>
      </c>
      <c r="K229" s="7">
        <v>6.21</v>
      </c>
      <c r="L229" s="7">
        <f t="shared" si="52"/>
        <v>73.588499999999996</v>
      </c>
      <c r="M229" s="11"/>
      <c r="N229" s="11" t="str">
        <f t="shared" si="43"/>
        <v>INSERT INTO soat._tariff_ (type, code, description, uvr1, fcm1, valor1, uvr2, fcm2, valor2, uvr3, fcm3, valor3) values('Contenido de Servicios de Diagnóstico, Exámenes y Procedimientos - Laboratorio - INMUNOLOGIA', 270060, 'ANTICUERPO ANTI-CITOPLASMA DEL NEUTROFILO (ANCA C, ANCA P)', 0, 6.21, 0, 0, 6.21, 0, 11.85, 6.21, 73.5885);</v>
      </c>
    </row>
    <row r="230" spans="1:14" x14ac:dyDescent="0.25">
      <c r="A230" s="23" t="s">
        <v>427</v>
      </c>
      <c r="B230" s="29">
        <v>270293</v>
      </c>
      <c r="C230" s="8" t="s">
        <v>265</v>
      </c>
      <c r="D230" s="7">
        <v>0</v>
      </c>
      <c r="E230" s="7">
        <v>6.21</v>
      </c>
      <c r="F230" s="7">
        <f t="shared" si="50"/>
        <v>0</v>
      </c>
      <c r="G230" s="7">
        <v>0</v>
      </c>
      <c r="H230" s="7">
        <v>6.21</v>
      </c>
      <c r="I230" s="7">
        <f t="shared" si="51"/>
        <v>0</v>
      </c>
      <c r="J230" s="7">
        <v>5.49</v>
      </c>
      <c r="K230" s="7">
        <v>6.21</v>
      </c>
      <c r="L230" s="7">
        <f t="shared" si="52"/>
        <v>34.0929</v>
      </c>
      <c r="M230" s="11"/>
      <c r="N230" s="11" t="str">
        <f t="shared" si="43"/>
        <v>INSERT INTO soat._tariff_ (type, code, description, uvr1, fcm1, valor1, uvr2, fcm2, valor2, uvr3, fcm3, valor3) values('Contenido de Servicios de Diagnóstico, Exámenes y Procedimientos - Laboratorio - INMUNOLOGIA', 270293, 'AC. ANTINUCLEOSOMA', 0, 6.21, 0, 0, 6.21, 0, 5.49, 6.21, 34.0929);</v>
      </c>
    </row>
    <row r="231" spans="1:14" x14ac:dyDescent="0.25">
      <c r="A231" s="23" t="s">
        <v>427</v>
      </c>
      <c r="B231" s="29">
        <v>270088</v>
      </c>
      <c r="C231" s="8" t="s">
        <v>266</v>
      </c>
      <c r="D231" s="7">
        <v>0</v>
      </c>
      <c r="E231" s="7">
        <v>6.21</v>
      </c>
      <c r="F231" s="7">
        <f t="shared" si="50"/>
        <v>0</v>
      </c>
      <c r="G231" s="7">
        <v>0</v>
      </c>
      <c r="H231" s="7">
        <v>6.21</v>
      </c>
      <c r="I231" s="7">
        <f t="shared" si="51"/>
        <v>0</v>
      </c>
      <c r="J231" s="7">
        <v>2.82</v>
      </c>
      <c r="K231" s="7">
        <v>6.21</v>
      </c>
      <c r="L231" s="7">
        <f t="shared" si="52"/>
        <v>17.5122</v>
      </c>
      <c r="M231" s="11"/>
      <c r="N231" s="11" t="str">
        <f t="shared" si="43"/>
        <v>INSERT INTO soat._tariff_ (type, code, description, uvr1, fcm1, valor1, uvr2, fcm2, valor2, uvr3, fcm3, valor3) values('Contenido de Servicios de Diagnóstico, Exámenes y Procedimientos - Laboratorio - INMUNOLOGIA', 270088, 'AC. ANTITIROGLOBULINA (TG)', 0, 6.21, 0, 0, 6.21, 0, 2.82, 6.21, 17.5122);</v>
      </c>
    </row>
    <row r="232" spans="1:14" x14ac:dyDescent="0.25">
      <c r="A232" s="23" t="s">
        <v>427</v>
      </c>
      <c r="B232" s="29">
        <v>270298</v>
      </c>
      <c r="C232" s="8" t="s">
        <v>267</v>
      </c>
      <c r="D232" s="7">
        <v>0</v>
      </c>
      <c r="E232" s="7">
        <v>6.21</v>
      </c>
      <c r="F232" s="7">
        <f t="shared" si="50"/>
        <v>0</v>
      </c>
      <c r="G232" s="7">
        <v>0</v>
      </c>
      <c r="H232" s="7">
        <v>6.21</v>
      </c>
      <c r="I232" s="7">
        <f t="shared" si="51"/>
        <v>0</v>
      </c>
      <c r="J232" s="7">
        <v>2.98</v>
      </c>
      <c r="K232" s="7">
        <v>6.21</v>
      </c>
      <c r="L232" s="7">
        <f t="shared" si="52"/>
        <v>18.505800000000001</v>
      </c>
      <c r="M232" s="11"/>
      <c r="N232" s="11" t="str">
        <f t="shared" si="43"/>
        <v>INSERT INTO soat._tariff_ (type, code, description, uvr1, fcm1, valor1, uvr2, fcm2, valor2, uvr3, fcm3, valor3) values('Contenido de Servicios de Diagnóstico, Exámenes y Procedimientos - Laboratorio - INMUNOLOGIA', 270298, 'AC. ANTITRANSGLUTAMINASA lga', 0, 6.21, 0, 0, 6.21, 0, 2.98, 6.21, 18.5058);</v>
      </c>
    </row>
    <row r="233" spans="1:14" x14ac:dyDescent="0.25">
      <c r="A233" s="23" t="s">
        <v>427</v>
      </c>
      <c r="B233" s="29">
        <v>270297</v>
      </c>
      <c r="C233" s="8" t="s">
        <v>268</v>
      </c>
      <c r="D233" s="7">
        <v>0</v>
      </c>
      <c r="E233" s="7">
        <v>6.21</v>
      </c>
      <c r="F233" s="7">
        <f t="shared" si="50"/>
        <v>0</v>
      </c>
      <c r="G233" s="7">
        <v>0</v>
      </c>
      <c r="H233" s="7">
        <v>6.21</v>
      </c>
      <c r="I233" s="7">
        <f t="shared" si="51"/>
        <v>0</v>
      </c>
      <c r="J233" s="7">
        <v>2.98</v>
      </c>
      <c r="K233" s="7">
        <v>6.21</v>
      </c>
      <c r="L233" s="7">
        <f t="shared" si="52"/>
        <v>18.505800000000001</v>
      </c>
      <c r="M233" s="11"/>
      <c r="N233" s="11" t="str">
        <f t="shared" si="43"/>
        <v>INSERT INTO soat._tariff_ (type, code, description, uvr1, fcm1, valor1, uvr2, fcm2, valor2, uvr3, fcm3, valor3) values('Contenido de Servicios de Diagnóstico, Exámenes y Procedimientos - Laboratorio - INMUNOLOGIA', 270297, 'AC. ANTITRANSGLUTAMINASA lgG', 0, 6.21, 0, 0, 6.21, 0, 2.98, 6.21, 18.5058);</v>
      </c>
    </row>
    <row r="234" spans="1:14" x14ac:dyDescent="0.25">
      <c r="A234" s="23" t="s">
        <v>427</v>
      </c>
      <c r="B234" s="29">
        <v>270283</v>
      </c>
      <c r="C234" s="8" t="s">
        <v>269</v>
      </c>
      <c r="D234" s="7">
        <v>0</v>
      </c>
      <c r="E234" s="7">
        <v>6.21</v>
      </c>
      <c r="F234" s="7">
        <f t="shared" si="50"/>
        <v>0</v>
      </c>
      <c r="G234" s="7">
        <v>0</v>
      </c>
      <c r="H234" s="7">
        <v>6.21</v>
      </c>
      <c r="I234" s="7">
        <f t="shared" si="51"/>
        <v>0</v>
      </c>
      <c r="J234" s="7">
        <v>3.84</v>
      </c>
      <c r="K234" s="7">
        <v>6.21</v>
      </c>
      <c r="L234" s="7">
        <f t="shared" si="52"/>
        <v>23.846399999999999</v>
      </c>
      <c r="M234" s="11"/>
      <c r="N234" s="11" t="str">
        <f t="shared" si="43"/>
        <v>INSERT INTO soat._tariff_ (type, code, description, uvr1, fcm1, valor1, uvr2, fcm2, valor2, uvr3, fcm3, valor3) values('Contenido de Servicios de Diagnóstico, Exámenes y Procedimientos - Laboratorio - INMUNOLOGIA', 270283, 'ACTINA', 0, 6.21, 0, 0, 6.21, 0, 3.84, 6.21, 23.8464);</v>
      </c>
    </row>
    <row r="235" spans="1:14" x14ac:dyDescent="0.25">
      <c r="A235" s="23" t="s">
        <v>427</v>
      </c>
      <c r="B235" s="29">
        <v>280090</v>
      </c>
      <c r="C235" s="8" t="s">
        <v>270</v>
      </c>
      <c r="D235" s="7">
        <v>0</v>
      </c>
      <c r="E235" s="7">
        <v>6.21</v>
      </c>
      <c r="F235" s="7">
        <f t="shared" si="50"/>
        <v>0</v>
      </c>
      <c r="G235" s="7">
        <v>0</v>
      </c>
      <c r="H235" s="7">
        <v>6.21</v>
      </c>
      <c r="I235" s="7">
        <f t="shared" si="51"/>
        <v>0</v>
      </c>
      <c r="J235" s="7">
        <v>2.87</v>
      </c>
      <c r="K235" s="7">
        <v>6.21</v>
      </c>
      <c r="L235" s="7">
        <f t="shared" si="52"/>
        <v>17.822700000000001</v>
      </c>
      <c r="M235" s="11"/>
      <c r="N235" s="11" t="str">
        <f t="shared" si="43"/>
        <v>INSERT INTO soat._tariff_ (type, code, description, uvr1, fcm1, valor1, uvr2, fcm2, valor2, uvr3, fcm3, valor3) values('Contenido de Servicios de Diagnóstico, Exámenes y Procedimientos - Laboratorio - INMUNOLOGIA', 280090, 'AFP alfafetoproteina', 0, 6.21, 0, 0, 6.21, 0, 2.87, 6.21, 17.8227);</v>
      </c>
    </row>
    <row r="236" spans="1:14" x14ac:dyDescent="0.25">
      <c r="A236" s="23" t="s">
        <v>427</v>
      </c>
      <c r="B236" s="29">
        <v>280159</v>
      </c>
      <c r="C236" s="8" t="s">
        <v>271</v>
      </c>
      <c r="D236" s="7">
        <v>0</v>
      </c>
      <c r="E236" s="7">
        <v>6.21</v>
      </c>
      <c r="F236" s="7">
        <f t="shared" si="50"/>
        <v>0</v>
      </c>
      <c r="G236" s="7">
        <v>0</v>
      </c>
      <c r="H236" s="7">
        <v>6.21</v>
      </c>
      <c r="I236" s="7">
        <f t="shared" si="51"/>
        <v>0</v>
      </c>
      <c r="J236" s="7">
        <v>10.5</v>
      </c>
      <c r="K236" s="7">
        <v>6.21</v>
      </c>
      <c r="L236" s="7">
        <f t="shared" si="52"/>
        <v>65.204999999999998</v>
      </c>
      <c r="M236" s="11"/>
      <c r="N236" s="11" t="str">
        <f t="shared" si="43"/>
        <v>INSERT INTO soat._tariff_ (type, code, description, uvr1, fcm1, valor1, uvr2, fcm2, valor2, uvr3, fcm3, valor3) values('Contenido de Servicios de Diagnóstico, Exámenes y Procedimientos - Laboratorio - INMUNOLOGIA', 280159, 'ALK', 0, 6.21, 0, 0, 6.21, 0, 10.5, 6.21, 65.205);</v>
      </c>
    </row>
    <row r="237" spans="1:14" x14ac:dyDescent="0.25">
      <c r="A237" s="23" t="s">
        <v>427</v>
      </c>
      <c r="B237" s="29">
        <v>270097</v>
      </c>
      <c r="C237" s="8" t="s">
        <v>272</v>
      </c>
      <c r="D237" s="7">
        <v>0</v>
      </c>
      <c r="E237" s="7">
        <v>6.21</v>
      </c>
      <c r="F237" s="7">
        <f t="shared" si="50"/>
        <v>0</v>
      </c>
      <c r="G237" s="7">
        <v>0</v>
      </c>
      <c r="H237" s="7">
        <v>6.21</v>
      </c>
      <c r="I237" s="7">
        <f t="shared" si="51"/>
        <v>0</v>
      </c>
      <c r="J237" s="7">
        <v>0.97</v>
      </c>
      <c r="K237" s="7">
        <v>6.21</v>
      </c>
      <c r="L237" s="7">
        <f t="shared" si="52"/>
        <v>6.0236999999999998</v>
      </c>
      <c r="M237" s="11"/>
      <c r="N237" s="11" t="str">
        <f t="shared" si="43"/>
        <v>INSERT INTO soat._tariff_ (type, code, description, uvr1, fcm1, valor1, uvr2, fcm2, valor2, uvr3, fcm3, valor3) values('Contenido de Servicios de Diagnóstico, Exámenes y Procedimientos - Laboratorio - INMUNOLOGIA', 270097, 'AGLUTINACIONES FEBRILES', 0, 6.21, 0, 0, 6.21, 0, 0.97, 6.21, 6.0237);</v>
      </c>
    </row>
    <row r="238" spans="1:14" x14ac:dyDescent="0.25">
      <c r="A238" s="23" t="s">
        <v>427</v>
      </c>
      <c r="B238" s="29">
        <v>270025</v>
      </c>
      <c r="C238" s="8" t="s">
        <v>273</v>
      </c>
      <c r="D238" s="7">
        <v>0</v>
      </c>
      <c r="E238" s="7">
        <v>6.21</v>
      </c>
      <c r="F238" s="7">
        <f t="shared" si="50"/>
        <v>0</v>
      </c>
      <c r="G238" s="7">
        <v>0</v>
      </c>
      <c r="H238" s="7">
        <v>6.21</v>
      </c>
      <c r="I238" s="7">
        <f t="shared" si="51"/>
        <v>0</v>
      </c>
      <c r="J238" s="7">
        <v>0.61</v>
      </c>
      <c r="K238" s="7">
        <v>6.21</v>
      </c>
      <c r="L238" s="7">
        <f t="shared" si="52"/>
        <v>3.7881</v>
      </c>
      <c r="M238" s="11"/>
      <c r="N238" s="11" t="str">
        <f t="shared" si="43"/>
        <v>INSERT INTO soat._tariff_ (type, code, description, uvr1, fcm1, valor1, uvr2, fcm2, valor2, uvr3, fcm3, valor3) values('Contenido de Servicios de Diagnóstico, Exámenes y Procedimientos - Laboratorio - INMUNOLOGIA', 270025, 'FACTOR REUMATOIDE', 0, 6.21, 0, 0, 6.21, 0, 0.61, 6.21, 3.7881);</v>
      </c>
    </row>
    <row r="239" spans="1:14" x14ac:dyDescent="0.25">
      <c r="A239" s="23" t="s">
        <v>427</v>
      </c>
      <c r="B239" s="29">
        <v>270138</v>
      </c>
      <c r="C239" s="8" t="s">
        <v>274</v>
      </c>
      <c r="D239" s="7">
        <v>0</v>
      </c>
      <c r="E239" s="7">
        <v>6.21</v>
      </c>
      <c r="F239" s="7">
        <f t="shared" si="50"/>
        <v>0</v>
      </c>
      <c r="G239" s="7">
        <v>0</v>
      </c>
      <c r="H239" s="7">
        <v>6.21</v>
      </c>
      <c r="I239" s="7">
        <f t="shared" si="51"/>
        <v>0</v>
      </c>
      <c r="J239" s="7">
        <v>3.11</v>
      </c>
      <c r="K239" s="7">
        <v>6.21</v>
      </c>
      <c r="L239" s="7">
        <f t="shared" si="52"/>
        <v>19.313099999999999</v>
      </c>
      <c r="M239" s="11"/>
      <c r="N239" s="11" t="str">
        <f t="shared" si="43"/>
        <v>INSERT INTO soat._tariff_ (type, code, description, uvr1, fcm1, valor1, uvr2, fcm2, valor2, uvr3, fcm3, valor3) values('Contenido de Servicios de Diagnóstico, Exámenes y Procedimientos - Laboratorio - INMUNOLOGIA', 270138, 'ALFA 1 ANTITRIPSINA', 0, 6.21, 0, 0, 6.21, 0, 3.11, 6.21, 19.3131);</v>
      </c>
    </row>
    <row r="240" spans="1:14" x14ac:dyDescent="0.25">
      <c r="A240" s="23" t="s">
        <v>427</v>
      </c>
      <c r="B240" s="29">
        <v>270153</v>
      </c>
      <c r="C240" s="8" t="s">
        <v>275</v>
      </c>
      <c r="D240" s="7">
        <v>0</v>
      </c>
      <c r="E240" s="7">
        <v>6.21</v>
      </c>
      <c r="F240" s="7">
        <f t="shared" si="50"/>
        <v>0</v>
      </c>
      <c r="G240" s="7">
        <v>0</v>
      </c>
      <c r="H240" s="7">
        <v>6.21</v>
      </c>
      <c r="I240" s="7">
        <f t="shared" si="51"/>
        <v>0</v>
      </c>
      <c r="J240" s="7">
        <v>1.77</v>
      </c>
      <c r="K240" s="7">
        <v>6.21</v>
      </c>
      <c r="L240" s="7">
        <f t="shared" si="52"/>
        <v>10.9917</v>
      </c>
      <c r="M240" s="11"/>
      <c r="N240" s="11" t="str">
        <f t="shared" si="43"/>
        <v>INSERT INTO soat._tariff_ (type, code, description, uvr1, fcm1, valor1, uvr2, fcm2, valor2, uvr3, fcm3, valor3) values('Contenido de Servicios de Diagnóstico, Exámenes y Procedimientos - Laboratorio - INMUNOLOGIA', 270153, 'ANTI HAV TOTAL', 0, 6.21, 0, 0, 6.21, 0, 1.77, 6.21, 10.9917);</v>
      </c>
    </row>
    <row r="241" spans="1:14" x14ac:dyDescent="0.25">
      <c r="A241" s="23" t="s">
        <v>427</v>
      </c>
      <c r="B241" s="29">
        <v>270152</v>
      </c>
      <c r="C241" s="8" t="s">
        <v>276</v>
      </c>
      <c r="D241" s="7">
        <v>0</v>
      </c>
      <c r="E241" s="7">
        <v>6.21</v>
      </c>
      <c r="F241" s="7">
        <f t="shared" si="50"/>
        <v>0</v>
      </c>
      <c r="G241" s="7">
        <v>0</v>
      </c>
      <c r="H241" s="7">
        <v>6.21</v>
      </c>
      <c r="I241" s="7">
        <f t="shared" si="51"/>
        <v>0</v>
      </c>
      <c r="J241" s="7">
        <v>1.8</v>
      </c>
      <c r="K241" s="7">
        <v>6.21</v>
      </c>
      <c r="L241" s="7">
        <f t="shared" si="52"/>
        <v>11.178000000000001</v>
      </c>
      <c r="M241" s="11"/>
      <c r="N241" s="11" t="str">
        <f t="shared" si="43"/>
        <v>INSERT INTO soat._tariff_ (type, code, description, uvr1, fcm1, valor1, uvr2, fcm2, valor2, uvr3, fcm3, valor3) values('Contenido de Servicios de Diagnóstico, Exámenes y Procedimientos - Laboratorio - INMUNOLOGIA', 270152, 'ANTI HAV / IGM', 0, 6.21, 0, 0, 6.21, 0, 1.8, 6.21, 11.178);</v>
      </c>
    </row>
    <row r="242" spans="1:14" x14ac:dyDescent="0.25">
      <c r="A242" s="23" t="s">
        <v>427</v>
      </c>
      <c r="B242" s="29">
        <v>270149</v>
      </c>
      <c r="C242" s="8" t="s">
        <v>277</v>
      </c>
      <c r="D242" s="7">
        <v>0</v>
      </c>
      <c r="E242" s="7">
        <v>6.21</v>
      </c>
      <c r="F242" s="7">
        <f t="shared" si="50"/>
        <v>0</v>
      </c>
      <c r="G242" s="7">
        <v>0</v>
      </c>
      <c r="H242" s="7">
        <v>6.21</v>
      </c>
      <c r="I242" s="7">
        <f t="shared" si="51"/>
        <v>0</v>
      </c>
      <c r="J242" s="7">
        <v>1.87</v>
      </c>
      <c r="K242" s="7">
        <v>6.21</v>
      </c>
      <c r="L242" s="7">
        <f t="shared" si="52"/>
        <v>11.6127</v>
      </c>
      <c r="M242" s="11"/>
      <c r="N242" s="11" t="str">
        <f t="shared" si="43"/>
        <v>INSERT INTO soat._tariff_ (type, code, description, uvr1, fcm1, valor1, uvr2, fcm2, valor2, uvr3, fcm3, valor3) values('Contenido de Servicios de Diagnóstico, Exámenes y Procedimientos - Laboratorio - INMUNOLOGIA', 270149, 'ANTI HBC IGM', 0, 6.21, 0, 0, 6.21, 0, 1.87, 6.21, 11.6127);</v>
      </c>
    </row>
    <row r="243" spans="1:14" x14ac:dyDescent="0.25">
      <c r="A243" s="23" t="s">
        <v>427</v>
      </c>
      <c r="B243" s="29">
        <v>270150</v>
      </c>
      <c r="C243" s="8" t="s">
        <v>278</v>
      </c>
      <c r="D243" s="7">
        <v>0</v>
      </c>
      <c r="E243" s="7">
        <v>6.21</v>
      </c>
      <c r="F243" s="7">
        <f t="shared" si="50"/>
        <v>0</v>
      </c>
      <c r="G243" s="7">
        <v>0</v>
      </c>
      <c r="H243" s="7">
        <v>6.21</v>
      </c>
      <c r="I243" s="7">
        <f t="shared" si="51"/>
        <v>0</v>
      </c>
      <c r="J243" s="7">
        <v>3.12</v>
      </c>
      <c r="K243" s="7">
        <v>6.21</v>
      </c>
      <c r="L243" s="7">
        <f t="shared" si="52"/>
        <v>19.3752</v>
      </c>
      <c r="M243" s="11"/>
      <c r="N243" s="11" t="str">
        <f t="shared" si="43"/>
        <v>INSERT INTO soat._tariff_ (type, code, description, uvr1, fcm1, valor1, uvr2, fcm2, valor2, uvr3, fcm3, valor3) values('Contenido de Servicios de Diagnóstico, Exámenes y Procedimientos - Laboratorio - INMUNOLOGIA', 270150, 'ANTI HBC TOTAL (IGG+IGM)', 0, 6.21, 0, 0, 6.21, 0, 3.12, 6.21, 19.3752);</v>
      </c>
    </row>
    <row r="244" spans="1:14" x14ac:dyDescent="0.25">
      <c r="A244" s="23" t="s">
        <v>427</v>
      </c>
      <c r="B244" s="29">
        <v>270154</v>
      </c>
      <c r="C244" s="8" t="s">
        <v>279</v>
      </c>
      <c r="D244" s="7">
        <v>0</v>
      </c>
      <c r="E244" s="7">
        <v>6.21</v>
      </c>
      <c r="F244" s="7">
        <f t="shared" si="50"/>
        <v>0</v>
      </c>
      <c r="G244" s="7">
        <v>0</v>
      </c>
      <c r="H244" s="7">
        <v>6.21</v>
      </c>
      <c r="I244" s="7">
        <f t="shared" si="51"/>
        <v>0</v>
      </c>
      <c r="J244" s="7">
        <v>3.59</v>
      </c>
      <c r="K244" s="7">
        <v>6.21</v>
      </c>
      <c r="L244" s="7">
        <f t="shared" si="52"/>
        <v>22.293900000000001</v>
      </c>
      <c r="M244" s="11"/>
      <c r="N244" s="11" t="str">
        <f t="shared" si="43"/>
        <v>INSERT INTO soat._tariff_ (type, code, description, uvr1, fcm1, valor1, uvr2, fcm2, valor2, uvr3, fcm3, valor3) values('Contenido de Servicios de Diagnóstico, Exámenes y Procedimientos - Laboratorio - INMUNOLOGIA', 270154, 'ANTI HBS', 0, 6.21, 0, 0, 6.21, 0, 3.59, 6.21, 22.2939);</v>
      </c>
    </row>
    <row r="245" spans="1:14" x14ac:dyDescent="0.25">
      <c r="A245" s="23" t="s">
        <v>427</v>
      </c>
      <c r="B245" s="29">
        <v>270067</v>
      </c>
      <c r="C245" s="8" t="s">
        <v>280</v>
      </c>
      <c r="D245" s="7">
        <v>0</v>
      </c>
      <c r="E245" s="7">
        <v>6.21</v>
      </c>
      <c r="F245" s="7">
        <f t="shared" si="50"/>
        <v>0</v>
      </c>
      <c r="G245" s="7">
        <v>0</v>
      </c>
      <c r="H245" s="7">
        <v>6.21</v>
      </c>
      <c r="I245" s="7">
        <f t="shared" si="51"/>
        <v>0</v>
      </c>
      <c r="J245" s="7">
        <v>3.86</v>
      </c>
      <c r="K245" s="7">
        <v>6.21</v>
      </c>
      <c r="L245" s="7">
        <f t="shared" si="52"/>
        <v>23.970599999999997</v>
      </c>
      <c r="M245" s="11"/>
      <c r="N245" s="11" t="str">
        <f t="shared" si="43"/>
        <v>INSERT INTO soat._tariff_ (type, code, description, uvr1, fcm1, valor1, uvr2, fcm2, valor2, uvr3, fcm3, valor3) values('Contenido de Servicios de Diagnóstico, Exámenes y Procedimientos - Laboratorio - INMUNOLOGIA', 270067, 'ANTIC ANTI-ISLOT-PANCREATICA', 0, 6.21, 0, 0, 6.21, 0, 3.86, 6.21, 23.9706);</v>
      </c>
    </row>
    <row r="246" spans="1:14" x14ac:dyDescent="0.25">
      <c r="A246" s="23" t="s">
        <v>427</v>
      </c>
      <c r="B246" s="29">
        <v>270020</v>
      </c>
      <c r="C246" s="8" t="s">
        <v>281</v>
      </c>
      <c r="D246" s="7">
        <v>0</v>
      </c>
      <c r="E246" s="7">
        <v>6.21</v>
      </c>
      <c r="F246" s="7">
        <f t="shared" si="50"/>
        <v>0</v>
      </c>
      <c r="G246" s="7">
        <v>0</v>
      </c>
      <c r="H246" s="7">
        <v>6.21</v>
      </c>
      <c r="I246" s="7">
        <f t="shared" si="51"/>
        <v>0</v>
      </c>
      <c r="J246" s="7">
        <v>3.73</v>
      </c>
      <c r="K246" s="7">
        <v>6.21</v>
      </c>
      <c r="L246" s="7">
        <f t="shared" si="52"/>
        <v>23.1633</v>
      </c>
      <c r="M246" s="11"/>
      <c r="N246" s="11" t="str">
        <f t="shared" si="43"/>
        <v>INSERT INTO soat._tariff_ (type, code, description, uvr1, fcm1, valor1, uvr2, fcm2, valor2, uvr3, fcm3, valor3) values('Contenido de Servicios de Diagnóstico, Exámenes y Procedimientos - Laboratorio - INMUNOLOGIA', 270020, 'ANTICUERPO ANTI-DNA (ANTI ss DNA, ANTI ds DNA)', 0, 6.21, 0, 0, 6.21, 0, 3.73, 6.21, 23.1633);</v>
      </c>
    </row>
    <row r="247" spans="1:14" x14ac:dyDescent="0.25">
      <c r="A247" s="23" t="s">
        <v>427</v>
      </c>
      <c r="B247" s="29">
        <v>270018</v>
      </c>
      <c r="C247" s="8" t="s">
        <v>282</v>
      </c>
      <c r="D247" s="7">
        <v>0</v>
      </c>
      <c r="E247" s="7">
        <v>6.21</v>
      </c>
      <c r="F247" s="7">
        <f t="shared" si="50"/>
        <v>0</v>
      </c>
      <c r="G247" s="7">
        <v>0</v>
      </c>
      <c r="H247" s="7">
        <v>6.21</v>
      </c>
      <c r="I247" s="7">
        <f t="shared" si="51"/>
        <v>0</v>
      </c>
      <c r="J247" s="7">
        <v>4.8</v>
      </c>
      <c r="K247" s="7">
        <v>6.21</v>
      </c>
      <c r="L247" s="7">
        <f t="shared" si="52"/>
        <v>29.808</v>
      </c>
      <c r="M247" s="11"/>
      <c r="N247" s="11" t="str">
        <f t="shared" si="43"/>
        <v>INSERT INTO soat._tariff_ (type, code, description, uvr1, fcm1, valor1, uvr2, fcm2, valor2, uvr3, fcm3, valor3) values('Contenido de Servicios de Diagnóstico, Exámenes y Procedimientos - Laboratorio - INMUNOLOGIA', 270018, 'ANTIC. ANTI-NUCLEARES (ANA)', 0, 6.21, 0, 0, 6.21, 0, 4.8, 6.21, 29.808);</v>
      </c>
    </row>
    <row r="248" spans="1:14" x14ac:dyDescent="0.25">
      <c r="A248" s="23" t="s">
        <v>427</v>
      </c>
      <c r="B248" s="29">
        <v>270137</v>
      </c>
      <c r="C248" s="8" t="s">
        <v>283</v>
      </c>
      <c r="D248" s="7">
        <v>0</v>
      </c>
      <c r="E248" s="7">
        <v>6.21</v>
      </c>
      <c r="F248" s="7">
        <f t="shared" si="50"/>
        <v>0</v>
      </c>
      <c r="G248" s="7">
        <v>0</v>
      </c>
      <c r="H248" s="7">
        <v>6.21</v>
      </c>
      <c r="I248" s="7">
        <f t="shared" si="51"/>
        <v>0</v>
      </c>
      <c r="J248" s="7">
        <v>3.41</v>
      </c>
      <c r="K248" s="7">
        <v>6.21</v>
      </c>
      <c r="L248" s="7">
        <f t="shared" si="52"/>
        <v>21.176100000000002</v>
      </c>
      <c r="M248" s="11"/>
      <c r="N248" s="11" t="str">
        <f t="shared" si="43"/>
        <v>INSERT INTO soat._tariff_ (type, code, description, uvr1, fcm1, valor1, uvr2, fcm2, valor2, uvr3, fcm3, valor3) values('Contenido de Servicios de Diagnóstico, Exámenes y Procedimientos - Laboratorio - INMUNOLOGIA', 270137, 'ANTICUERPO ANTI-BETA 2 GLICOPROTEINA I IgG e IgM', 0, 6.21, 0, 0, 6.21, 0, 3.41, 6.21, 21.1761);</v>
      </c>
    </row>
    <row r="249" spans="1:14" x14ac:dyDescent="0.25">
      <c r="A249" s="23" t="s">
        <v>427</v>
      </c>
      <c r="B249" s="29">
        <v>270032</v>
      </c>
      <c r="C249" s="8" t="s">
        <v>284</v>
      </c>
      <c r="D249" s="7">
        <v>0</v>
      </c>
      <c r="E249" s="7">
        <v>6.21</v>
      </c>
      <c r="F249" s="7">
        <f t="shared" si="50"/>
        <v>0</v>
      </c>
      <c r="G249" s="7">
        <v>0</v>
      </c>
      <c r="H249" s="7">
        <v>6.21</v>
      </c>
      <c r="I249" s="7">
        <f t="shared" si="51"/>
        <v>0</v>
      </c>
      <c r="J249" s="7">
        <v>5.59</v>
      </c>
      <c r="K249" s="7">
        <v>6.21</v>
      </c>
      <c r="L249" s="7">
        <f t="shared" si="52"/>
        <v>34.713900000000002</v>
      </c>
      <c r="M249" s="11"/>
      <c r="N249" s="11" t="str">
        <f t="shared" si="43"/>
        <v>INSERT INTO soat._tariff_ (type, code, description, uvr1, fcm1, valor1, uvr2, fcm2, valor2, uvr3, fcm3, valor3) values('Contenido de Servicios de Diagnóstico, Exámenes y Procedimientos - Laboratorio - INMUNOLOGIA', 270032, 'ANTICUERPOS ANTI MITOCONDRIALE', 0, 6.21, 0, 0, 6.21, 0, 5.59, 6.21, 34.7139);</v>
      </c>
    </row>
    <row r="250" spans="1:14" x14ac:dyDescent="0.25">
      <c r="A250" s="23" t="s">
        <v>427</v>
      </c>
      <c r="B250" s="29">
        <v>270028</v>
      </c>
      <c r="C250" s="8" t="s">
        <v>285</v>
      </c>
      <c r="D250" s="7">
        <v>0</v>
      </c>
      <c r="E250" s="7">
        <v>6.21</v>
      </c>
      <c r="F250" s="7">
        <f t="shared" si="50"/>
        <v>0</v>
      </c>
      <c r="G250" s="7">
        <v>0</v>
      </c>
      <c r="H250" s="7">
        <v>6.21</v>
      </c>
      <c r="I250" s="7">
        <f t="shared" si="51"/>
        <v>0</v>
      </c>
      <c r="J250" s="7">
        <v>5.59</v>
      </c>
      <c r="K250" s="7">
        <v>6.21</v>
      </c>
      <c r="L250" s="7">
        <f t="shared" si="52"/>
        <v>34.713900000000002</v>
      </c>
      <c r="M250" s="11"/>
      <c r="N250" s="11" t="str">
        <f t="shared" si="43"/>
        <v>INSERT INTO soat._tariff_ (type, code, description, uvr1, fcm1, valor1, uvr2, fcm2, valor2, uvr3, fcm3, valor3) values('Contenido de Servicios de Diagnóstico, Exámenes y Procedimientos - Laboratorio - INMUNOLOGIA', 270028, 'ANTICUERPOS ANTI ScL- 70', 0, 6.21, 0, 0, 6.21, 0, 5.59, 6.21, 34.7139);</v>
      </c>
    </row>
    <row r="251" spans="1:14" x14ac:dyDescent="0.25">
      <c r="A251" s="23" t="s">
        <v>427</v>
      </c>
      <c r="B251" s="29">
        <v>270011</v>
      </c>
      <c r="C251" s="8" t="s">
        <v>286</v>
      </c>
      <c r="D251" s="7">
        <v>0</v>
      </c>
      <c r="E251" s="7">
        <v>6.21</v>
      </c>
      <c r="F251" s="7">
        <f t="shared" si="50"/>
        <v>0</v>
      </c>
      <c r="G251" s="7">
        <v>0</v>
      </c>
      <c r="H251" s="7">
        <v>6.21</v>
      </c>
      <c r="I251" s="7">
        <f t="shared" si="51"/>
        <v>0</v>
      </c>
      <c r="J251" s="7">
        <v>6.97</v>
      </c>
      <c r="K251" s="7">
        <v>6.21</v>
      </c>
      <c r="L251" s="7">
        <f t="shared" si="52"/>
        <v>43.283699999999996</v>
      </c>
      <c r="M251" s="11"/>
      <c r="N251" s="11" t="str">
        <f t="shared" si="43"/>
        <v>INSERT INTO soat._tariff_ (type, code, description, uvr1, fcm1, valor1, uvr2, fcm2, valor2, uvr3, fcm3, valor3) values('Contenido de Servicios de Diagnóstico, Exámenes y Procedimientos - Laboratorio - INMUNOLOGIA', 270011, 'ANTICUERPOS ANTI Sm-RNP', 0, 6.21, 0, 0, 6.21, 0, 6.97, 6.21, 43.2837);</v>
      </c>
    </row>
    <row r="252" spans="1:14" x14ac:dyDescent="0.25">
      <c r="A252" s="23" t="s">
        <v>427</v>
      </c>
      <c r="B252" s="29">
        <v>270034</v>
      </c>
      <c r="C252" s="8" t="s">
        <v>287</v>
      </c>
      <c r="D252" s="7">
        <v>0</v>
      </c>
      <c r="E252" s="7">
        <v>6.21</v>
      </c>
      <c r="F252" s="7">
        <f t="shared" si="50"/>
        <v>0</v>
      </c>
      <c r="G252" s="7">
        <v>0</v>
      </c>
      <c r="H252" s="7">
        <v>6.21</v>
      </c>
      <c r="I252" s="7">
        <f t="shared" si="51"/>
        <v>0</v>
      </c>
      <c r="J252" s="7">
        <v>5.59</v>
      </c>
      <c r="K252" s="7">
        <v>6.21</v>
      </c>
      <c r="L252" s="7">
        <f t="shared" si="52"/>
        <v>34.713900000000002</v>
      </c>
      <c r="M252" s="11"/>
      <c r="N252" s="11" t="str">
        <f t="shared" si="43"/>
        <v>INSERT INTO soat._tariff_ (type, code, description, uvr1, fcm1, valor1, uvr2, fcm2, valor2, uvr3, fcm3, valor3) values('Contenido de Servicios de Diagnóstico, Exámenes y Procedimientos - Laboratorio - INMUNOLOGIA', 270034, 'ANTICUERPOS ANTI. CENTROMERO', 0, 6.21, 0, 0, 6.21, 0, 5.59, 6.21, 34.7139);</v>
      </c>
    </row>
    <row r="253" spans="1:14" x14ac:dyDescent="0.25">
      <c r="A253" s="23" t="s">
        <v>427</v>
      </c>
      <c r="B253" s="29">
        <v>270012</v>
      </c>
      <c r="C253" s="8" t="s">
        <v>288</v>
      </c>
      <c r="D253" s="7">
        <v>0</v>
      </c>
      <c r="E253" s="7">
        <v>6.21</v>
      </c>
      <c r="F253" s="7">
        <f t="shared" si="50"/>
        <v>0</v>
      </c>
      <c r="G253" s="7">
        <v>0</v>
      </c>
      <c r="H253" s="7">
        <v>6.21</v>
      </c>
      <c r="I253" s="7">
        <f t="shared" si="51"/>
        <v>0</v>
      </c>
      <c r="J253" s="7">
        <v>7.95</v>
      </c>
      <c r="K253" s="7">
        <v>6.21</v>
      </c>
      <c r="L253" s="7">
        <f t="shared" si="52"/>
        <v>49.369500000000002</v>
      </c>
      <c r="M253" s="11"/>
      <c r="N253" s="11" t="str">
        <f t="shared" si="43"/>
        <v>INSERT INTO soat._tariff_ (type, code, description, uvr1, fcm1, valor1, uvr2, fcm2, valor2, uvr3, fcm3, valor3) values('Contenido de Servicios de Diagnóstico, Exámenes y Procedimientos - Laboratorio - INMUNOLOGIA', 270012, 'ANTICUERPOS ANTISSA(RO)SSB(LA)', 0, 6.21, 0, 0, 6.21, 0, 7.95, 6.21, 49.3695);</v>
      </c>
    </row>
    <row r="254" spans="1:14" x14ac:dyDescent="0.25">
      <c r="A254" s="23" t="s">
        <v>427</v>
      </c>
      <c r="B254" s="29">
        <v>270026</v>
      </c>
      <c r="C254" s="8" t="s">
        <v>289</v>
      </c>
      <c r="D254" s="7">
        <v>0</v>
      </c>
      <c r="E254" s="7">
        <v>6.21</v>
      </c>
      <c r="F254" s="7">
        <f t="shared" si="50"/>
        <v>0</v>
      </c>
      <c r="G254" s="7">
        <v>0</v>
      </c>
      <c r="H254" s="7">
        <v>6.21</v>
      </c>
      <c r="I254" s="7">
        <f t="shared" si="51"/>
        <v>0</v>
      </c>
      <c r="J254" s="7">
        <v>1.52</v>
      </c>
      <c r="K254" s="7">
        <v>6.21</v>
      </c>
      <c r="L254" s="7">
        <f t="shared" si="52"/>
        <v>9.4391999999999996</v>
      </c>
      <c r="M254" s="11"/>
      <c r="N254" s="11" t="str">
        <f t="shared" si="43"/>
        <v>INSERT INTO soat._tariff_ (type, code, description, uvr1, fcm1, valor1, uvr2, fcm2, valor2, uvr3, fcm3, valor3) values('Contenido de Servicios de Diagnóstico, Exámenes y Procedimientos - Laboratorio - INMUNOLOGIA', 270026, 'ANTIG.CARCINO EMBRONARIO (CEA)', 0, 6.21, 0, 0, 6.21, 0, 1.52, 6.21, 9.4392);</v>
      </c>
    </row>
    <row r="255" spans="1:14" x14ac:dyDescent="0.25">
      <c r="A255" s="23" t="s">
        <v>427</v>
      </c>
      <c r="B255" s="29">
        <v>270155</v>
      </c>
      <c r="C255" s="8" t="s">
        <v>290</v>
      </c>
      <c r="D255" s="7">
        <v>0</v>
      </c>
      <c r="E255" s="7">
        <v>6.21</v>
      </c>
      <c r="F255" s="7">
        <f t="shared" si="50"/>
        <v>0</v>
      </c>
      <c r="G255" s="7">
        <v>0</v>
      </c>
      <c r="H255" s="7">
        <v>6.21</v>
      </c>
      <c r="I255" s="7">
        <f t="shared" si="51"/>
        <v>0</v>
      </c>
      <c r="J255" s="7">
        <v>1.39</v>
      </c>
      <c r="K255" s="7">
        <v>6.21</v>
      </c>
      <c r="L255" s="7">
        <f t="shared" si="52"/>
        <v>8.6318999999999999</v>
      </c>
      <c r="M255" s="11"/>
      <c r="N255" s="11" t="str">
        <f t="shared" si="43"/>
        <v>INSERT INTO soat._tariff_ (type, code, description, uvr1, fcm1, valor1, uvr2, fcm2, valor2, uvr3, fcm3, valor3) values('Contenido de Servicios de Diagnóstico, Exámenes y Procedimientos - Laboratorio - INMUNOLOGIA', 270155, 'ANTIGENO AUSTRALIA (HBS-AG)', 0, 6.21, 0, 0, 6.21, 0, 1.39, 6.21, 8.6319);</v>
      </c>
    </row>
    <row r="256" spans="1:14" x14ac:dyDescent="0.25">
      <c r="A256" s="23" t="s">
        <v>427</v>
      </c>
      <c r="B256" s="29">
        <v>270299</v>
      </c>
      <c r="C256" s="8" t="s">
        <v>291</v>
      </c>
      <c r="D256" s="7">
        <v>0</v>
      </c>
      <c r="E256" s="7">
        <v>6.21</v>
      </c>
      <c r="F256" s="7">
        <f t="shared" si="50"/>
        <v>0</v>
      </c>
      <c r="G256" s="7">
        <v>0</v>
      </c>
      <c r="H256" s="7">
        <v>6.21</v>
      </c>
      <c r="I256" s="7">
        <f t="shared" si="51"/>
        <v>0</v>
      </c>
      <c r="J256" s="7">
        <v>5.9</v>
      </c>
      <c r="K256" s="7">
        <v>6.21</v>
      </c>
      <c r="L256" s="7">
        <f t="shared" si="52"/>
        <v>36.639000000000003</v>
      </c>
      <c r="M256" s="11"/>
      <c r="N256" s="11" t="str">
        <f t="shared" si="43"/>
        <v>INSERT INTO soat._tariff_ (type, code, description, uvr1, fcm1, valor1, uvr2, fcm2, valor2, uvr3, fcm3, valor3) values('Contenido de Servicios de Diagnóstico, Exámenes y Procedimientos - Laboratorio - INMUNOLOGIA', 270299, 'ASCA lgG', 0, 6.21, 0, 0, 6.21, 0, 5.9, 6.21, 36.639);</v>
      </c>
    </row>
    <row r="257" spans="1:14" x14ac:dyDescent="0.25">
      <c r="A257" s="23" t="s">
        <v>427</v>
      </c>
      <c r="B257" s="29">
        <v>270098</v>
      </c>
      <c r="C257" s="8" t="s">
        <v>292</v>
      </c>
      <c r="D257" s="7">
        <v>0</v>
      </c>
      <c r="E257" s="7">
        <v>6.21</v>
      </c>
      <c r="F257" s="7">
        <f t="shared" si="50"/>
        <v>0</v>
      </c>
      <c r="G257" s="7">
        <v>0</v>
      </c>
      <c r="H257" s="7">
        <v>6.21</v>
      </c>
      <c r="I257" s="7">
        <f t="shared" si="51"/>
        <v>0</v>
      </c>
      <c r="J257" s="7">
        <v>0.59</v>
      </c>
      <c r="K257" s="7">
        <v>6.21</v>
      </c>
      <c r="L257" s="7">
        <f t="shared" si="52"/>
        <v>3.6638999999999999</v>
      </c>
      <c r="M257" s="11"/>
      <c r="N257" s="11" t="str">
        <f t="shared" si="43"/>
        <v>INSERT INTO soat._tariff_ (type, code, description, uvr1, fcm1, valor1, uvr2, fcm2, valor2, uvr3, fcm3, valor3) values('Contenido de Servicios de Diagnóstico, Exámenes y Procedimientos - Laboratorio - INMUNOLOGIA', 270098, 'ASTO', 0, 6.21, 0, 0, 6.21, 0, 0.59, 6.21, 3.6639);</v>
      </c>
    </row>
    <row r="258" spans="1:14" x14ac:dyDescent="0.25">
      <c r="A258" s="23" t="s">
        <v>427</v>
      </c>
      <c r="B258" s="29">
        <v>270284</v>
      </c>
      <c r="C258" s="8" t="s">
        <v>293</v>
      </c>
      <c r="D258" s="7">
        <v>0</v>
      </c>
      <c r="E258" s="7">
        <v>6.21</v>
      </c>
      <c r="F258" s="7">
        <f t="shared" si="50"/>
        <v>0</v>
      </c>
      <c r="G258" s="7">
        <v>0</v>
      </c>
      <c r="H258" s="7">
        <v>6.21</v>
      </c>
      <c r="I258" s="7">
        <f t="shared" si="51"/>
        <v>0</v>
      </c>
      <c r="J258" s="7">
        <v>4.24</v>
      </c>
      <c r="K258" s="7">
        <v>6.21</v>
      </c>
      <c r="L258" s="7">
        <f t="shared" si="52"/>
        <v>26.330400000000001</v>
      </c>
      <c r="M258" s="11"/>
      <c r="N258" s="11" t="str">
        <f t="shared" si="43"/>
        <v>INSERT INTO soat._tariff_ (type, code, description, uvr1, fcm1, valor1, uvr2, fcm2, valor2, uvr3, fcm3, valor3) values('Contenido de Servicios de Diagnóstico, Exámenes y Procedimientos - Laboratorio - INMUNOLOGIA', 270284, 'BETA-2 MICROGLOBULINA', 0, 6.21, 0, 0, 6.21, 0, 4.24, 6.21, 26.3304);</v>
      </c>
    </row>
    <row r="259" spans="1:14" x14ac:dyDescent="0.25">
      <c r="A259" s="23" t="s">
        <v>427</v>
      </c>
      <c r="B259" s="29">
        <v>270102</v>
      </c>
      <c r="C259" s="8" t="s">
        <v>294</v>
      </c>
      <c r="D259" s="7">
        <v>0</v>
      </c>
      <c r="E259" s="7">
        <v>6.21</v>
      </c>
      <c r="F259" s="7">
        <f t="shared" si="50"/>
        <v>0</v>
      </c>
      <c r="G259" s="7">
        <v>0</v>
      </c>
      <c r="H259" s="7">
        <v>6.21</v>
      </c>
      <c r="I259" s="7">
        <f t="shared" si="51"/>
        <v>0</v>
      </c>
      <c r="J259" s="7">
        <v>0.51</v>
      </c>
      <c r="K259" s="7">
        <v>6.21</v>
      </c>
      <c r="L259" s="7">
        <f t="shared" si="52"/>
        <v>3.1671</v>
      </c>
      <c r="M259" s="11"/>
      <c r="N259" s="11" t="str">
        <f t="shared" ref="N259:N322" si="53">CONCATENATE("INSERT INTO soat._tariff_ (type, code, description, uvr1, fcm1, valor1, uvr2, fcm2, valor2, uvr3, fcm3, valor3) values('", TRIM(A259), "', ",TRIM(B259), ", '", TRIM(C259), "', ", TRIM(D259), ", ", TRIM(E259), ", ", TRIM(F259), ", ", TRIM(G259), ", ", TRIM(H259), ", ", TRIM(I259), ", ", TRIM(J259), ", ", TRIM(K259), ", ", TRIM(L259), ");")</f>
        <v>INSERT INTO soat._tariff_ (type, code, description, uvr1, fcm1, valor1, uvr2, fcm2, valor2, uvr3, fcm3, valor3) values('Contenido de Servicios de Diagnóstico, Exámenes y Procedimientos - Laboratorio - INMUNOLOGIA', 270102, 'BRUCELOSIS (HUDDLESON)', 0, 6.21, 0, 0, 6.21, 0, 0.51, 6.21, 3.1671);</v>
      </c>
    </row>
    <row r="260" spans="1:14" x14ac:dyDescent="0.25">
      <c r="A260" s="23" t="s">
        <v>427</v>
      </c>
      <c r="B260" s="29">
        <v>270071</v>
      </c>
      <c r="C260" s="8" t="s">
        <v>295</v>
      </c>
      <c r="D260" s="7">
        <v>0</v>
      </c>
      <c r="E260" s="7">
        <v>6.21</v>
      </c>
      <c r="F260" s="7">
        <f t="shared" si="50"/>
        <v>0</v>
      </c>
      <c r="G260" s="7">
        <v>0</v>
      </c>
      <c r="H260" s="7">
        <v>6.21</v>
      </c>
      <c r="I260" s="7">
        <f t="shared" si="51"/>
        <v>0</v>
      </c>
      <c r="J260" s="7">
        <v>3.68</v>
      </c>
      <c r="K260" s="7">
        <v>6.21</v>
      </c>
      <c r="L260" s="7">
        <f t="shared" si="52"/>
        <v>22.852800000000002</v>
      </c>
      <c r="M260" s="11"/>
      <c r="N260" s="11" t="str">
        <f t="shared" si="53"/>
        <v>INSERT INTO soat._tariff_ (type, code, description, uvr1, fcm1, valor1, uvr2, fcm2, valor2, uvr3, fcm3, valor3) values('Contenido de Servicios de Diagnóstico, Exámenes y Procedimientos - Laboratorio - INMUNOLOGIA', 270071, 'CA 15-3', 0, 6.21, 0, 0, 6.21, 0, 3.68, 6.21, 22.8528);</v>
      </c>
    </row>
    <row r="261" spans="1:14" x14ac:dyDescent="0.25">
      <c r="A261" s="23" t="s">
        <v>427</v>
      </c>
      <c r="B261" s="29">
        <v>270068</v>
      </c>
      <c r="C261" s="8" t="s">
        <v>296</v>
      </c>
      <c r="D261" s="7">
        <v>0</v>
      </c>
      <c r="E261" s="7">
        <v>6.21</v>
      </c>
      <c r="F261" s="7">
        <f t="shared" si="50"/>
        <v>0</v>
      </c>
      <c r="G261" s="7">
        <v>0</v>
      </c>
      <c r="H261" s="7">
        <v>6.21</v>
      </c>
      <c r="I261" s="7">
        <f t="shared" si="51"/>
        <v>0</v>
      </c>
      <c r="J261" s="7">
        <v>3.44</v>
      </c>
      <c r="K261" s="7">
        <v>6.21</v>
      </c>
      <c r="L261" s="7">
        <f t="shared" si="52"/>
        <v>21.362400000000001</v>
      </c>
      <c r="M261" s="11"/>
      <c r="N261" s="11" t="str">
        <f t="shared" si="53"/>
        <v>INSERT INTO soat._tariff_ (type, code, description, uvr1, fcm1, valor1, uvr2, fcm2, valor2, uvr3, fcm3, valor3) values('Contenido de Servicios de Diagnóstico, Exámenes y Procedimientos - Laboratorio - INMUNOLOGIA', 270068, 'CA 19-9', 0, 6.21, 0, 0, 6.21, 0, 3.44, 6.21, 21.3624);</v>
      </c>
    </row>
    <row r="262" spans="1:14" x14ac:dyDescent="0.25">
      <c r="A262" s="23" t="s">
        <v>427</v>
      </c>
      <c r="B262" s="29">
        <v>270050</v>
      </c>
      <c r="C262" s="8" t="s">
        <v>297</v>
      </c>
      <c r="D262" s="7">
        <v>0</v>
      </c>
      <c r="E262" s="7">
        <v>6.21</v>
      </c>
      <c r="F262" s="7">
        <f t="shared" si="50"/>
        <v>0</v>
      </c>
      <c r="G262" s="7">
        <v>0</v>
      </c>
      <c r="H262" s="7">
        <v>6.21</v>
      </c>
      <c r="I262" s="7">
        <f t="shared" si="51"/>
        <v>0</v>
      </c>
      <c r="J262" s="7">
        <v>1.8</v>
      </c>
      <c r="K262" s="7">
        <v>6.21</v>
      </c>
      <c r="L262" s="7">
        <f t="shared" si="52"/>
        <v>11.178000000000001</v>
      </c>
      <c r="M262" s="11"/>
      <c r="N262" s="11" t="str">
        <f t="shared" si="53"/>
        <v>INSERT INTO soat._tariff_ (type, code, description, uvr1, fcm1, valor1, uvr2, fcm2, valor2, uvr3, fcm3, valor3) values('Contenido de Servicios de Diagnóstico, Exámenes y Procedimientos - Laboratorio - INMUNOLOGIA', 270050, 'C3', 0, 6.21, 0, 0, 6.21, 0, 1.8, 6.21, 11.178);</v>
      </c>
    </row>
    <row r="263" spans="1:14" x14ac:dyDescent="0.25">
      <c r="A263" s="23" t="s">
        <v>427</v>
      </c>
      <c r="B263" s="29">
        <v>280067</v>
      </c>
      <c r="C263" s="8" t="s">
        <v>298</v>
      </c>
      <c r="D263" s="7">
        <v>0</v>
      </c>
      <c r="E263" s="7">
        <v>6.21</v>
      </c>
      <c r="F263" s="7">
        <f t="shared" si="50"/>
        <v>0</v>
      </c>
      <c r="G263" s="7">
        <v>0</v>
      </c>
      <c r="H263" s="7">
        <v>6.21</v>
      </c>
      <c r="I263" s="7">
        <f t="shared" si="51"/>
        <v>0</v>
      </c>
      <c r="J263" s="7">
        <v>1.8</v>
      </c>
      <c r="K263" s="7">
        <v>6.21</v>
      </c>
      <c r="L263" s="7">
        <f t="shared" si="52"/>
        <v>11.178000000000001</v>
      </c>
      <c r="M263" s="11"/>
      <c r="N263" s="11" t="str">
        <f t="shared" si="53"/>
        <v>INSERT INTO soat._tariff_ (type, code, description, uvr1, fcm1, valor1, uvr2, fcm2, valor2, uvr3, fcm3, valor3) values('Contenido de Servicios de Diagnóstico, Exámenes y Procedimientos - Laboratorio - INMUNOLOGIA', 280067, 'C4', 0, 6.21, 0, 0, 6.21, 0, 1.8, 6.21, 11.178);</v>
      </c>
    </row>
    <row r="264" spans="1:14" x14ac:dyDescent="0.25">
      <c r="A264" s="23" t="s">
        <v>427</v>
      </c>
      <c r="B264" s="29">
        <v>270058</v>
      </c>
      <c r="C264" s="8" t="s">
        <v>299</v>
      </c>
      <c r="D264" s="7">
        <v>0</v>
      </c>
      <c r="E264" s="7">
        <v>6.21</v>
      </c>
      <c r="F264" s="7">
        <f t="shared" si="50"/>
        <v>0</v>
      </c>
      <c r="G264" s="7">
        <v>0</v>
      </c>
      <c r="H264" s="7">
        <v>6.21</v>
      </c>
      <c r="I264" s="7">
        <f t="shared" si="51"/>
        <v>0</v>
      </c>
      <c r="J264" s="7">
        <v>2.75</v>
      </c>
      <c r="K264" s="7">
        <v>6.21</v>
      </c>
      <c r="L264" s="7">
        <f t="shared" si="52"/>
        <v>17.077500000000001</v>
      </c>
      <c r="M264" s="11"/>
      <c r="N264" s="11" t="str">
        <f t="shared" si="53"/>
        <v>INSERT INTO soat._tariff_ (type, code, description, uvr1, fcm1, valor1, uvr2, fcm2, valor2, uvr3, fcm3, valor3) values('Contenido de Servicios de Diagnóstico, Exámenes y Procedimientos - Laboratorio - INMUNOLOGIA', 270058, 'CA-125', 0, 6.21, 0, 0, 6.21, 0, 2.75, 6.21, 17.0775);</v>
      </c>
    </row>
    <row r="265" spans="1:14" x14ac:dyDescent="0.25">
      <c r="A265" s="23" t="s">
        <v>427</v>
      </c>
      <c r="B265" s="29">
        <v>280155</v>
      </c>
      <c r="C265" s="8" t="s">
        <v>300</v>
      </c>
      <c r="D265" s="7">
        <v>0</v>
      </c>
      <c r="E265" s="7">
        <v>6.21</v>
      </c>
      <c r="F265" s="7">
        <f t="shared" si="50"/>
        <v>0</v>
      </c>
      <c r="G265" s="7">
        <v>0</v>
      </c>
      <c r="H265" s="7">
        <v>6.21</v>
      </c>
      <c r="I265" s="7">
        <f t="shared" si="51"/>
        <v>0</v>
      </c>
      <c r="J265" s="7">
        <v>8.33</v>
      </c>
      <c r="K265" s="7">
        <v>6.21</v>
      </c>
      <c r="L265" s="7">
        <f t="shared" si="52"/>
        <v>51.729300000000002</v>
      </c>
      <c r="M265" s="11"/>
      <c r="N265" s="11" t="str">
        <f t="shared" si="53"/>
        <v>INSERT INTO soat._tariff_ (type, code, description, uvr1, fcm1, valor1, uvr2, fcm2, valor2, uvr3, fcm3, valor3) values('Contenido de Servicios de Diagnóstico, Exámenes y Procedimientos - Laboratorio - INMUNOLOGIA', 280155, 'C4d', 0, 6.21, 0, 0, 6.21, 0, 8.33, 6.21, 51.7293);</v>
      </c>
    </row>
    <row r="266" spans="1:14" x14ac:dyDescent="0.25">
      <c r="A266" s="23" t="s">
        <v>427</v>
      </c>
      <c r="B266" s="29">
        <v>280140</v>
      </c>
      <c r="C266" s="8" t="s">
        <v>301</v>
      </c>
      <c r="D266" s="7">
        <v>0</v>
      </c>
      <c r="E266" s="7">
        <v>6.21</v>
      </c>
      <c r="F266" s="7">
        <f t="shared" si="50"/>
        <v>0</v>
      </c>
      <c r="G266" s="7">
        <v>0</v>
      </c>
      <c r="H266" s="7">
        <v>6.21</v>
      </c>
      <c r="I266" s="7">
        <f t="shared" si="51"/>
        <v>0</v>
      </c>
      <c r="J266" s="7">
        <v>8.68</v>
      </c>
      <c r="K266" s="7">
        <v>6.21</v>
      </c>
      <c r="L266" s="7">
        <f t="shared" si="52"/>
        <v>53.902799999999999</v>
      </c>
      <c r="M266" s="11"/>
      <c r="N266" s="11" t="str">
        <f t="shared" si="53"/>
        <v>INSERT INTO soat._tariff_ (type, code, description, uvr1, fcm1, valor1, uvr2, fcm2, valor2, uvr3, fcm3, valor3) values('Contenido de Servicios de Diagnóstico, Exámenes y Procedimientos - Laboratorio - INMUNOLOGIA', 280140, 'CALDESMON (Biogenex)', 0, 6.21, 0, 0, 6.21, 0, 8.68, 6.21, 53.9028);</v>
      </c>
    </row>
    <row r="267" spans="1:14" x14ac:dyDescent="0.25">
      <c r="A267" s="23" t="s">
        <v>427</v>
      </c>
      <c r="B267" s="29">
        <v>280128</v>
      </c>
      <c r="C267" s="8" t="s">
        <v>302</v>
      </c>
      <c r="D267" s="7">
        <v>0</v>
      </c>
      <c r="E267" s="7">
        <v>6.21</v>
      </c>
      <c r="F267" s="7">
        <f t="shared" si="50"/>
        <v>0</v>
      </c>
      <c r="G267" s="7">
        <v>0</v>
      </c>
      <c r="H267" s="7">
        <v>6.21</v>
      </c>
      <c r="I267" s="7">
        <f t="shared" si="51"/>
        <v>0</v>
      </c>
      <c r="J267" s="7">
        <v>8.7799999999999994</v>
      </c>
      <c r="K267" s="7">
        <v>6.21</v>
      </c>
      <c r="L267" s="7">
        <f t="shared" si="52"/>
        <v>54.523799999999994</v>
      </c>
      <c r="M267" s="11"/>
      <c r="N267" s="11" t="str">
        <f t="shared" si="53"/>
        <v>INSERT INTO soat._tariff_ (type, code, description, uvr1, fcm1, valor1, uvr2, fcm2, valor2, uvr3, fcm3, valor3) values('Contenido de Servicios de Diagnóstico, Exámenes y Procedimientos - Laboratorio - INMUNOLOGIA', 280128, 'CALRETININA', 0, 6.21, 0, 0, 6.21, 0, 8.78, 6.21, 54.5238);</v>
      </c>
    </row>
    <row r="268" spans="1:14" x14ac:dyDescent="0.25">
      <c r="A268" s="23" t="s">
        <v>427</v>
      </c>
      <c r="B268" s="29">
        <v>280130</v>
      </c>
      <c r="C268" s="8" t="s">
        <v>303</v>
      </c>
      <c r="D268" s="7">
        <v>0</v>
      </c>
      <c r="E268" s="7">
        <v>6.21</v>
      </c>
      <c r="F268" s="7">
        <f t="shared" si="50"/>
        <v>0</v>
      </c>
      <c r="G268" s="7">
        <v>0</v>
      </c>
      <c r="H268" s="7">
        <v>6.21</v>
      </c>
      <c r="I268" s="7">
        <f t="shared" si="51"/>
        <v>0</v>
      </c>
      <c r="J268" s="7">
        <v>7.53</v>
      </c>
      <c r="K268" s="7">
        <v>6.21</v>
      </c>
      <c r="L268" s="7">
        <f t="shared" si="52"/>
        <v>46.761299999999999</v>
      </c>
      <c r="M268" s="11"/>
      <c r="N268" s="11" t="str">
        <f t="shared" si="53"/>
        <v>INSERT INTO soat._tariff_ (type, code, description, uvr1, fcm1, valor1, uvr2, fcm2, valor2, uvr3, fcm3, valor3) values('Contenido de Servicios de Diagnóstico, Exámenes y Procedimientos - Laboratorio - INMUNOLOGIA', 280130, 'CD 34', 0, 6.21, 0, 0, 6.21, 0, 7.53, 6.21, 46.7613);</v>
      </c>
    </row>
    <row r="269" spans="1:14" x14ac:dyDescent="0.25">
      <c r="A269" s="23" t="s">
        <v>427</v>
      </c>
      <c r="B269" s="29">
        <v>280131</v>
      </c>
      <c r="C269" s="8" t="s">
        <v>304</v>
      </c>
      <c r="D269" s="7">
        <v>0</v>
      </c>
      <c r="E269" s="7">
        <v>6.21</v>
      </c>
      <c r="F269" s="7">
        <f t="shared" si="50"/>
        <v>0</v>
      </c>
      <c r="G269" s="7">
        <v>0</v>
      </c>
      <c r="H269" s="7">
        <v>6.21</v>
      </c>
      <c r="I269" s="7">
        <f t="shared" si="51"/>
        <v>0</v>
      </c>
      <c r="J269" s="7">
        <v>8.9499999999999993</v>
      </c>
      <c r="K269" s="7">
        <v>6.21</v>
      </c>
      <c r="L269" s="7">
        <f t="shared" si="52"/>
        <v>55.579499999999996</v>
      </c>
      <c r="M269" s="11"/>
      <c r="N269" s="11" t="str">
        <f t="shared" si="53"/>
        <v>INSERT INTO soat._tariff_ (type, code, description, uvr1, fcm1, valor1, uvr2, fcm2, valor2, uvr3, fcm3, valor3) values('Contenido de Servicios de Diagnóstico, Exámenes y Procedimientos - Laboratorio - INMUNOLOGIA', 280131, 'CD 4', 0, 6.21, 0, 0, 6.21, 0, 8.95, 6.21, 55.5795);</v>
      </c>
    </row>
    <row r="270" spans="1:14" x14ac:dyDescent="0.25">
      <c r="A270" s="23" t="s">
        <v>427</v>
      </c>
      <c r="B270" s="29">
        <v>280133</v>
      </c>
      <c r="C270" s="8" t="s">
        <v>305</v>
      </c>
      <c r="D270" s="7">
        <v>0</v>
      </c>
      <c r="E270" s="7">
        <v>6.21</v>
      </c>
      <c r="F270" s="7">
        <f t="shared" si="50"/>
        <v>0</v>
      </c>
      <c r="G270" s="7">
        <v>0</v>
      </c>
      <c r="H270" s="7">
        <v>6.21</v>
      </c>
      <c r="I270" s="7">
        <f t="shared" si="51"/>
        <v>0</v>
      </c>
      <c r="J270" s="7">
        <v>8.99</v>
      </c>
      <c r="K270" s="7">
        <v>6.21</v>
      </c>
      <c r="L270" s="7">
        <f t="shared" si="52"/>
        <v>55.8279</v>
      </c>
      <c r="M270" s="11"/>
      <c r="N270" s="11" t="str">
        <f t="shared" si="53"/>
        <v>INSERT INTO soat._tariff_ (type, code, description, uvr1, fcm1, valor1, uvr2, fcm2, valor2, uvr3, fcm3, valor3) values('Contenido de Servicios de Diagnóstico, Exámenes y Procedimientos - Laboratorio - INMUNOLOGIA', 280133, 'CD 56', 0, 6.21, 0, 0, 6.21, 0, 8.99, 6.21, 55.8279);</v>
      </c>
    </row>
    <row r="271" spans="1:14" x14ac:dyDescent="0.25">
      <c r="A271" s="23" t="s">
        <v>427</v>
      </c>
      <c r="B271" s="29">
        <v>280136</v>
      </c>
      <c r="C271" s="8" t="s">
        <v>306</v>
      </c>
      <c r="D271" s="7">
        <v>0</v>
      </c>
      <c r="E271" s="7">
        <v>6.21</v>
      </c>
      <c r="F271" s="7">
        <f t="shared" si="50"/>
        <v>0</v>
      </c>
      <c r="G271" s="7">
        <v>0</v>
      </c>
      <c r="H271" s="7">
        <v>6.21</v>
      </c>
      <c r="I271" s="7">
        <f t="shared" si="51"/>
        <v>0</v>
      </c>
      <c r="J271" s="7">
        <v>6.98</v>
      </c>
      <c r="K271" s="7">
        <v>6.21</v>
      </c>
      <c r="L271" s="7">
        <f t="shared" si="52"/>
        <v>43.345800000000004</v>
      </c>
      <c r="M271" s="11"/>
      <c r="N271" s="11" t="str">
        <f t="shared" si="53"/>
        <v>INSERT INTO soat._tariff_ (type, code, description, uvr1, fcm1, valor1, uvr2, fcm2, valor2, uvr3, fcm3, valor3) values('Contenido de Servicios de Diagnóstico, Exámenes y Procedimientos - Laboratorio - INMUNOLOGIA', 280136, 'CD 57', 0, 6.21, 0, 0, 6.21, 0, 6.98, 6.21, 43.3458);</v>
      </c>
    </row>
    <row r="272" spans="1:14" x14ac:dyDescent="0.25">
      <c r="A272" s="23" t="s">
        <v>427</v>
      </c>
      <c r="B272" s="29">
        <v>280137</v>
      </c>
      <c r="C272" s="8" t="s">
        <v>307</v>
      </c>
      <c r="D272" s="7">
        <v>0</v>
      </c>
      <c r="E272" s="7">
        <v>6.21</v>
      </c>
      <c r="F272" s="7">
        <f t="shared" si="50"/>
        <v>0</v>
      </c>
      <c r="G272" s="7">
        <v>0</v>
      </c>
      <c r="H272" s="7">
        <v>6.21</v>
      </c>
      <c r="I272" s="7">
        <f t="shared" si="51"/>
        <v>0</v>
      </c>
      <c r="J272" s="7">
        <v>12.78</v>
      </c>
      <c r="K272" s="7">
        <v>6.21</v>
      </c>
      <c r="L272" s="7">
        <f t="shared" si="52"/>
        <v>79.363799999999998</v>
      </c>
      <c r="M272" s="11"/>
      <c r="N272" s="11" t="str">
        <f t="shared" si="53"/>
        <v>INSERT INTO soat._tariff_ (type, code, description, uvr1, fcm1, valor1, uvr2, fcm2, valor2, uvr3, fcm3, valor3) values('Contenido de Servicios de Diagnóstico, Exámenes y Procedimientos - Laboratorio - INMUNOLOGIA', 280137, 'CD 79', 0, 6.21, 0, 0, 6.21, 0, 12.78, 6.21, 79.3638);</v>
      </c>
    </row>
    <row r="273" spans="1:14" x14ac:dyDescent="0.25">
      <c r="A273" s="23" t="s">
        <v>427</v>
      </c>
      <c r="B273" s="29">
        <v>280121</v>
      </c>
      <c r="C273" s="8" t="s">
        <v>308</v>
      </c>
      <c r="D273" s="7">
        <v>0</v>
      </c>
      <c r="E273" s="7">
        <v>6.21</v>
      </c>
      <c r="F273" s="7">
        <f t="shared" si="50"/>
        <v>0</v>
      </c>
      <c r="G273" s="7">
        <v>0</v>
      </c>
      <c r="H273" s="7">
        <v>6.21</v>
      </c>
      <c r="I273" s="7">
        <f t="shared" si="51"/>
        <v>0</v>
      </c>
      <c r="J273" s="7">
        <v>5.75</v>
      </c>
      <c r="K273" s="7">
        <v>6.21</v>
      </c>
      <c r="L273" s="7">
        <f t="shared" si="52"/>
        <v>35.707500000000003</v>
      </c>
      <c r="M273" s="11"/>
      <c r="N273" s="11" t="str">
        <f t="shared" si="53"/>
        <v>INSERT INTO soat._tariff_ (type, code, description, uvr1, fcm1, valor1, uvr2, fcm2, valor2, uvr3, fcm3, valor3) values('Contenido de Servicios de Diagnóstico, Exámenes y Procedimientos - Laboratorio - INMUNOLOGIA', 280121, 'CD-117', 0, 6.21, 0, 0, 6.21, 0, 5.75, 6.21, 35.7075);</v>
      </c>
    </row>
    <row r="274" spans="1:14" x14ac:dyDescent="0.25">
      <c r="A274" s="23" t="s">
        <v>427</v>
      </c>
      <c r="B274" s="29">
        <v>280126</v>
      </c>
      <c r="C274" s="8" t="s">
        <v>309</v>
      </c>
      <c r="D274" s="7">
        <v>0</v>
      </c>
      <c r="E274" s="7">
        <v>6.21</v>
      </c>
      <c r="F274" s="7">
        <f t="shared" si="50"/>
        <v>0</v>
      </c>
      <c r="G274" s="7">
        <v>0</v>
      </c>
      <c r="H274" s="7">
        <v>6.21</v>
      </c>
      <c r="I274" s="7">
        <f t="shared" si="51"/>
        <v>0</v>
      </c>
      <c r="J274" s="7">
        <v>6.75</v>
      </c>
      <c r="K274" s="7">
        <v>6.21</v>
      </c>
      <c r="L274" s="7">
        <f t="shared" si="52"/>
        <v>41.917499999999997</v>
      </c>
      <c r="M274" s="11"/>
      <c r="N274" s="11" t="str">
        <f t="shared" si="53"/>
        <v>INSERT INTO soat._tariff_ (type, code, description, uvr1, fcm1, valor1, uvr2, fcm2, valor2, uvr3, fcm3, valor3) values('Contenido de Servicios de Diagnóstico, Exámenes y Procedimientos - Laboratorio - INMUNOLOGIA', 280126, 'CD15', 0, 6.21, 0, 0, 6.21, 0, 6.75, 6.21, 41.9175);</v>
      </c>
    </row>
    <row r="275" spans="1:14" x14ac:dyDescent="0.25">
      <c r="A275" s="23" t="s">
        <v>427</v>
      </c>
      <c r="B275" s="29">
        <v>280158</v>
      </c>
      <c r="C275" s="8" t="s">
        <v>310</v>
      </c>
      <c r="D275" s="7">
        <v>0</v>
      </c>
      <c r="E275" s="7">
        <v>6.21</v>
      </c>
      <c r="F275" s="7">
        <f t="shared" si="50"/>
        <v>0</v>
      </c>
      <c r="G275" s="7">
        <v>0</v>
      </c>
      <c r="H275" s="7">
        <v>6.21</v>
      </c>
      <c r="I275" s="7">
        <f t="shared" si="51"/>
        <v>0</v>
      </c>
      <c r="J275" s="7">
        <v>9.25</v>
      </c>
      <c r="K275" s="7">
        <v>6.21</v>
      </c>
      <c r="L275" s="7">
        <f t="shared" si="52"/>
        <v>57.442500000000003</v>
      </c>
      <c r="M275" s="11"/>
      <c r="N275" s="11" t="str">
        <f t="shared" si="53"/>
        <v>INSERT INTO soat._tariff_ (type, code, description, uvr1, fcm1, valor1, uvr2, fcm2, valor2, uvr3, fcm3, valor3) values('Contenido de Servicios de Diagnóstico, Exámenes y Procedimientos - Laboratorio - INMUNOLOGIA', 280158, 'CD1A', 0, 6.21, 0, 0, 6.21, 0, 9.25, 6.21, 57.4425);</v>
      </c>
    </row>
    <row r="276" spans="1:14" x14ac:dyDescent="0.25">
      <c r="A276" s="23" t="s">
        <v>427</v>
      </c>
      <c r="B276" s="29">
        <v>280115</v>
      </c>
      <c r="C276" s="8" t="s">
        <v>311</v>
      </c>
      <c r="D276" s="7">
        <v>0</v>
      </c>
      <c r="E276" s="7">
        <v>6.21</v>
      </c>
      <c r="F276" s="7">
        <f t="shared" si="50"/>
        <v>0</v>
      </c>
      <c r="G276" s="7">
        <v>0</v>
      </c>
      <c r="H276" s="7">
        <v>6.21</v>
      </c>
      <c r="I276" s="7">
        <f t="shared" si="51"/>
        <v>0</v>
      </c>
      <c r="J276" s="7">
        <v>4.25</v>
      </c>
      <c r="K276" s="7">
        <v>6.21</v>
      </c>
      <c r="L276" s="7">
        <f t="shared" si="52"/>
        <v>26.392499999999998</v>
      </c>
      <c r="M276" s="11"/>
      <c r="N276" s="11" t="str">
        <f t="shared" si="53"/>
        <v>INSERT INTO soat._tariff_ (type, code, description, uvr1, fcm1, valor1, uvr2, fcm2, valor2, uvr3, fcm3, valor3) values('Contenido de Servicios de Diagnóstico, Exámenes y Procedimientos - Laboratorio - INMUNOLOGIA', 280115, 'CD-3', 0, 6.21, 0, 0, 6.21, 0, 4.25, 6.21, 26.3925);</v>
      </c>
    </row>
    <row r="277" spans="1:14" x14ac:dyDescent="0.25">
      <c r="A277" s="23" t="s">
        <v>427</v>
      </c>
      <c r="B277" s="29">
        <v>280116</v>
      </c>
      <c r="C277" s="8" t="s">
        <v>312</v>
      </c>
      <c r="D277" s="7">
        <v>0</v>
      </c>
      <c r="E277" s="7">
        <v>6.21</v>
      </c>
      <c r="F277" s="7">
        <f t="shared" si="50"/>
        <v>0</v>
      </c>
      <c r="G277" s="7">
        <v>0</v>
      </c>
      <c r="H277" s="7">
        <v>6.21</v>
      </c>
      <c r="I277" s="7">
        <f t="shared" si="51"/>
        <v>0</v>
      </c>
      <c r="J277" s="7">
        <v>4.25</v>
      </c>
      <c r="K277" s="7">
        <v>6.21</v>
      </c>
      <c r="L277" s="7">
        <f t="shared" si="52"/>
        <v>26.392499999999998</v>
      </c>
      <c r="M277" s="11"/>
      <c r="N277" s="11" t="str">
        <f t="shared" si="53"/>
        <v>INSERT INTO soat._tariff_ (type, code, description, uvr1, fcm1, valor1, uvr2, fcm2, valor2, uvr3, fcm3, valor3) values('Contenido de Servicios de Diagnóstico, Exámenes y Procedimientos - Laboratorio - INMUNOLOGIA', 280116, 'CD-43', 0, 6.21, 0, 0, 6.21, 0, 4.25, 6.21, 26.3925);</v>
      </c>
    </row>
    <row r="278" spans="1:14" x14ac:dyDescent="0.25">
      <c r="A278" s="23" t="s">
        <v>427</v>
      </c>
      <c r="B278" s="29">
        <v>280117</v>
      </c>
      <c r="C278" s="8" t="s">
        <v>313</v>
      </c>
      <c r="D278" s="7">
        <v>0</v>
      </c>
      <c r="E278" s="7">
        <v>6.21</v>
      </c>
      <c r="F278" s="7">
        <f t="shared" si="50"/>
        <v>0</v>
      </c>
      <c r="G278" s="7">
        <v>0</v>
      </c>
      <c r="H278" s="7">
        <v>6.21</v>
      </c>
      <c r="I278" s="7">
        <f t="shared" si="51"/>
        <v>0</v>
      </c>
      <c r="J278" s="7">
        <v>4.25</v>
      </c>
      <c r="K278" s="7">
        <v>6.21</v>
      </c>
      <c r="L278" s="7">
        <f t="shared" si="52"/>
        <v>26.392499999999998</v>
      </c>
      <c r="M278" s="11"/>
      <c r="N278" s="11" t="str">
        <f t="shared" si="53"/>
        <v>INSERT INTO soat._tariff_ (type, code, description, uvr1, fcm1, valor1, uvr2, fcm2, valor2, uvr3, fcm3, valor3) values('Contenido de Servicios de Diagnóstico, Exámenes y Procedimientos - Laboratorio - INMUNOLOGIA', 280117, 'CD-68', 0, 6.21, 0, 0, 6.21, 0, 4.25, 6.21, 26.3925);</v>
      </c>
    </row>
    <row r="279" spans="1:14" x14ac:dyDescent="0.25">
      <c r="A279" s="23" t="s">
        <v>427</v>
      </c>
      <c r="B279" s="29">
        <v>280152</v>
      </c>
      <c r="C279" s="8" t="s">
        <v>314</v>
      </c>
      <c r="D279" s="7">
        <v>0</v>
      </c>
      <c r="E279" s="7">
        <v>6.21</v>
      </c>
      <c r="F279" s="7">
        <f t="shared" si="50"/>
        <v>0</v>
      </c>
      <c r="G279" s="7">
        <v>0</v>
      </c>
      <c r="H279" s="7">
        <v>6.21</v>
      </c>
      <c r="I279" s="7">
        <f t="shared" si="51"/>
        <v>0</v>
      </c>
      <c r="J279" s="7">
        <v>4.25</v>
      </c>
      <c r="K279" s="7">
        <v>6.21</v>
      </c>
      <c r="L279" s="7">
        <f t="shared" si="52"/>
        <v>26.392499999999998</v>
      </c>
      <c r="M279" s="11"/>
      <c r="N279" s="11" t="str">
        <f t="shared" si="53"/>
        <v>INSERT INTO soat._tariff_ (type, code, description, uvr1, fcm1, valor1, uvr2, fcm2, valor2, uvr3, fcm3, valor3) values('Contenido de Servicios de Diagnóstico, Exámenes y Procedimientos - Laboratorio - INMUNOLOGIA', 280152, 'CD-8', 0, 6.21, 0, 0, 6.21, 0, 4.25, 6.21, 26.3925);</v>
      </c>
    </row>
    <row r="280" spans="1:14" x14ac:dyDescent="0.25">
      <c r="A280" s="23" t="s">
        <v>427</v>
      </c>
      <c r="B280" s="30">
        <v>280104</v>
      </c>
      <c r="C280" s="16" t="s">
        <v>315</v>
      </c>
      <c r="D280" s="7">
        <v>0</v>
      </c>
      <c r="E280" s="7">
        <v>6.21</v>
      </c>
      <c r="F280" s="7">
        <f t="shared" si="50"/>
        <v>0</v>
      </c>
      <c r="G280" s="7">
        <v>0</v>
      </c>
      <c r="H280" s="7">
        <v>6.21</v>
      </c>
      <c r="I280" s="7">
        <f t="shared" si="51"/>
        <v>0</v>
      </c>
      <c r="J280" s="7">
        <v>2.04</v>
      </c>
      <c r="K280" s="7">
        <v>6.21</v>
      </c>
      <c r="L280" s="7">
        <f t="shared" si="52"/>
        <v>12.6684</v>
      </c>
      <c r="M280" s="11"/>
      <c r="N280" s="11" t="str">
        <f t="shared" si="53"/>
        <v>INSERT INTO soat._tariff_ (type, code, description, uvr1, fcm1, valor1, uvr2, fcm2, valor2, uvr3, fcm3, valor3) values('Contenido de Servicios de Diagnóstico, Exámenes y Procedimientos - Laboratorio - INMUNOLOGIA', 280104, 'CYTOKERATINA', 0, 6.21, 0, 0, 6.21, 0, 2.04, 6.21, 12.6684);</v>
      </c>
    </row>
    <row r="281" spans="1:14" x14ac:dyDescent="0.25">
      <c r="A281" s="23" t="s">
        <v>427</v>
      </c>
      <c r="B281" s="29">
        <v>270084</v>
      </c>
      <c r="C281" s="8" t="s">
        <v>316</v>
      </c>
      <c r="D281" s="7">
        <v>0</v>
      </c>
      <c r="E281" s="7">
        <v>6.21</v>
      </c>
      <c r="F281" s="7">
        <f t="shared" si="50"/>
        <v>0</v>
      </c>
      <c r="G281" s="7">
        <v>0</v>
      </c>
      <c r="H281" s="7">
        <v>6.21</v>
      </c>
      <c r="I281" s="7">
        <f t="shared" si="51"/>
        <v>0</v>
      </c>
      <c r="J281" s="7">
        <v>3.21</v>
      </c>
      <c r="K281" s="7">
        <v>6.21</v>
      </c>
      <c r="L281" s="7">
        <f t="shared" si="52"/>
        <v>19.934100000000001</v>
      </c>
      <c r="M281" s="11"/>
      <c r="N281" s="11" t="str">
        <f t="shared" si="53"/>
        <v>INSERT INTO soat._tariff_ (type, code, description, uvr1, fcm1, valor1, uvr2, fcm2, valor2, uvr3, fcm3, valor3) values('Contenido de Servicios de Diagnóstico, Exámenes y Procedimientos - Laboratorio - INMUNOLOGIA', 270084, 'CHAGAS IgG', 0, 6.21, 0, 0, 6.21, 0, 3.21, 6.21, 19.9341);</v>
      </c>
    </row>
    <row r="282" spans="1:14" x14ac:dyDescent="0.25">
      <c r="A282" s="23" t="s">
        <v>427</v>
      </c>
      <c r="B282" s="29">
        <v>270129</v>
      </c>
      <c r="C282" s="8" t="s">
        <v>317</v>
      </c>
      <c r="D282" s="7">
        <v>0</v>
      </c>
      <c r="E282" s="7">
        <v>6.21</v>
      </c>
      <c r="F282" s="7">
        <f t="shared" si="50"/>
        <v>0</v>
      </c>
      <c r="G282" s="7">
        <v>0</v>
      </c>
      <c r="H282" s="7">
        <v>6.21</v>
      </c>
      <c r="I282" s="7">
        <f t="shared" si="51"/>
        <v>0</v>
      </c>
      <c r="J282" s="7">
        <v>3.83</v>
      </c>
      <c r="K282" s="7">
        <v>6.21</v>
      </c>
      <c r="L282" s="7">
        <f t="shared" si="52"/>
        <v>23.784300000000002</v>
      </c>
      <c r="M282" s="11"/>
      <c r="N282" s="11" t="str">
        <f t="shared" si="53"/>
        <v>INSERT INTO soat._tariff_ (type, code, description, uvr1, fcm1, valor1, uvr2, fcm2, valor2, uvr3, fcm3, valor3) values('Contenido de Servicios de Diagnóstico, Exámenes y Procedimientos - Laboratorio - INMUNOLOGIA', 270129, 'CHLAMYDIA PNEUMONIAE IgG IgM IgA', 0, 6.21, 0, 0, 6.21, 0, 3.83, 6.21, 23.7843);</v>
      </c>
    </row>
    <row r="283" spans="1:14" x14ac:dyDescent="0.25">
      <c r="A283" s="23" t="s">
        <v>427</v>
      </c>
      <c r="B283" s="29">
        <v>270117</v>
      </c>
      <c r="C283" s="8" t="s">
        <v>318</v>
      </c>
      <c r="D283" s="7">
        <v>0</v>
      </c>
      <c r="E283" s="7">
        <v>6.21</v>
      </c>
      <c r="F283" s="7">
        <f t="shared" si="50"/>
        <v>0</v>
      </c>
      <c r="G283" s="7">
        <v>0</v>
      </c>
      <c r="H283" s="7">
        <v>6.21</v>
      </c>
      <c r="I283" s="7">
        <f t="shared" si="51"/>
        <v>0</v>
      </c>
      <c r="J283" s="7">
        <v>2.4500000000000002</v>
      </c>
      <c r="K283" s="7">
        <v>6.21</v>
      </c>
      <c r="L283" s="7">
        <f t="shared" si="52"/>
        <v>15.214500000000001</v>
      </c>
      <c r="M283" s="11"/>
      <c r="N283" s="11" t="str">
        <f t="shared" si="53"/>
        <v>INSERT INTO soat._tariff_ (type, code, description, uvr1, fcm1, valor1, uvr2, fcm2, valor2, uvr3, fcm3, valor3) values('Contenido de Servicios de Diagnóstico, Exámenes y Procedimientos - Laboratorio - INMUNOLOGIA', 270117, 'CHLAMYDIA TRACHOMATIS IgG', 0, 6.21, 0, 0, 6.21, 0, 2.45, 6.21, 15.2145);</v>
      </c>
    </row>
    <row r="284" spans="1:14" x14ac:dyDescent="0.25">
      <c r="A284" s="23" t="s">
        <v>427</v>
      </c>
      <c r="B284" s="29">
        <v>270116</v>
      </c>
      <c r="C284" s="8" t="s">
        <v>319</v>
      </c>
      <c r="D284" s="7">
        <v>0</v>
      </c>
      <c r="E284" s="7">
        <v>6.21</v>
      </c>
      <c r="F284" s="7">
        <f t="shared" si="50"/>
        <v>0</v>
      </c>
      <c r="G284" s="7">
        <v>0</v>
      </c>
      <c r="H284" s="7">
        <v>6.21</v>
      </c>
      <c r="I284" s="7">
        <f t="shared" si="51"/>
        <v>0</v>
      </c>
      <c r="J284" s="7">
        <v>2.4500000000000002</v>
      </c>
      <c r="K284" s="7">
        <v>6.21</v>
      </c>
      <c r="L284" s="7">
        <f t="shared" si="52"/>
        <v>15.214500000000001</v>
      </c>
      <c r="M284" s="11"/>
      <c r="N284" s="11" t="str">
        <f t="shared" si="53"/>
        <v>INSERT INTO soat._tariff_ (type, code, description, uvr1, fcm1, valor1, uvr2, fcm2, valor2, uvr3, fcm3, valor3) values('Contenido de Servicios de Diagnóstico, Exámenes y Procedimientos - Laboratorio - INMUNOLOGIA', 270116, 'CHLAMYDIA TRACHOMATIS IgM', 0, 6.21, 0, 0, 6.21, 0, 2.45, 6.21, 15.2145);</v>
      </c>
    </row>
    <row r="285" spans="1:14" x14ac:dyDescent="0.25">
      <c r="A285" s="23" t="s">
        <v>427</v>
      </c>
      <c r="B285" s="29">
        <v>270142</v>
      </c>
      <c r="C285" s="8" t="s">
        <v>320</v>
      </c>
      <c r="D285" s="7">
        <v>0</v>
      </c>
      <c r="E285" s="7">
        <v>6.21</v>
      </c>
      <c r="F285" s="7">
        <f t="shared" si="50"/>
        <v>0</v>
      </c>
      <c r="G285" s="7">
        <v>0</v>
      </c>
      <c r="H285" s="7">
        <v>6.21</v>
      </c>
      <c r="I285" s="7">
        <f t="shared" si="51"/>
        <v>0</v>
      </c>
      <c r="J285" s="7">
        <v>1.87</v>
      </c>
      <c r="K285" s="7">
        <v>6.21</v>
      </c>
      <c r="L285" s="7">
        <f t="shared" si="52"/>
        <v>11.6127</v>
      </c>
      <c r="M285" s="11"/>
      <c r="N285" s="11" t="str">
        <f t="shared" si="53"/>
        <v>INSERT INTO soat._tariff_ (type, code, description, uvr1, fcm1, valor1, uvr2, fcm2, valor2, uvr3, fcm3, valor3) values('Contenido de Servicios de Diagnóstico, Exámenes y Procedimientos - Laboratorio - INMUNOLOGIA', 270142, 'CITOMEGALOVIRUS IGG', 0, 6.21, 0, 0, 6.21, 0, 1.87, 6.21, 11.6127);</v>
      </c>
    </row>
    <row r="286" spans="1:14" x14ac:dyDescent="0.25">
      <c r="A286" s="23" t="s">
        <v>427</v>
      </c>
      <c r="B286" s="29">
        <v>270143</v>
      </c>
      <c r="C286" s="8" t="s">
        <v>321</v>
      </c>
      <c r="D286" s="7">
        <v>0</v>
      </c>
      <c r="E286" s="7">
        <v>6.21</v>
      </c>
      <c r="F286" s="7">
        <f t="shared" si="50"/>
        <v>0</v>
      </c>
      <c r="G286" s="7">
        <v>0</v>
      </c>
      <c r="H286" s="7">
        <v>6.21</v>
      </c>
      <c r="I286" s="7">
        <f t="shared" si="51"/>
        <v>0</v>
      </c>
      <c r="J286" s="7">
        <v>1.95</v>
      </c>
      <c r="K286" s="7">
        <v>6.21</v>
      </c>
      <c r="L286" s="7">
        <f t="shared" si="52"/>
        <v>12.109499999999999</v>
      </c>
      <c r="M286" s="11"/>
      <c r="N286" s="11" t="str">
        <f t="shared" si="53"/>
        <v>INSERT INTO soat._tariff_ (type, code, description, uvr1, fcm1, valor1, uvr2, fcm2, valor2, uvr3, fcm3, valor3) values('Contenido de Servicios de Diagnóstico, Exámenes y Procedimientos - Laboratorio - INMUNOLOGIA', 270143, 'CITOMEGALOVIRUS IGM', 0, 6.21, 0, 0, 6.21, 0, 1.95, 6.21, 12.1095);</v>
      </c>
    </row>
    <row r="287" spans="1:14" x14ac:dyDescent="0.25">
      <c r="A287" s="23" t="s">
        <v>427</v>
      </c>
      <c r="B287" s="29">
        <v>270036</v>
      </c>
      <c r="C287" s="8" t="s">
        <v>322</v>
      </c>
      <c r="D287" s="7">
        <v>0</v>
      </c>
      <c r="E287" s="7">
        <v>6.21</v>
      </c>
      <c r="F287" s="7">
        <f t="shared" ref="F287:F350" si="54">+D287*E287</f>
        <v>0</v>
      </c>
      <c r="G287" s="7">
        <v>0</v>
      </c>
      <c r="H287" s="7">
        <v>6.21</v>
      </c>
      <c r="I287" s="7">
        <f t="shared" ref="I287:I350" si="55">+G287*H287</f>
        <v>0</v>
      </c>
      <c r="J287" s="7">
        <v>3.1</v>
      </c>
      <c r="K287" s="7">
        <v>6.21</v>
      </c>
      <c r="L287" s="7">
        <f t="shared" ref="L287:L350" si="56">+J287*K287</f>
        <v>19.251000000000001</v>
      </c>
      <c r="M287" s="11"/>
      <c r="N287" s="11" t="str">
        <f t="shared" si="53"/>
        <v>INSERT INTO soat._tariff_ (type, code, description, uvr1, fcm1, valor1, uvr2, fcm2, valor2, uvr3, fcm3, valor3) values('Contenido de Servicios de Diagnóstico, Exámenes y Procedimientos - Laboratorio - INMUNOLOGIA', 270036, 'CITRULINA', 0, 6.21, 0, 0, 6.21, 0, 3.1, 6.21, 19.251);</v>
      </c>
    </row>
    <row r="288" spans="1:14" x14ac:dyDescent="0.25">
      <c r="A288" s="23" t="s">
        <v>427</v>
      </c>
      <c r="B288" s="29">
        <v>270096</v>
      </c>
      <c r="C288" s="8" t="s">
        <v>323</v>
      </c>
      <c r="D288" s="7">
        <v>0</v>
      </c>
      <c r="E288" s="7">
        <v>6.21</v>
      </c>
      <c r="F288" s="7">
        <f t="shared" si="54"/>
        <v>0</v>
      </c>
      <c r="G288" s="7">
        <v>0</v>
      </c>
      <c r="H288" s="7">
        <v>6.21</v>
      </c>
      <c r="I288" s="7">
        <f t="shared" si="55"/>
        <v>0</v>
      </c>
      <c r="J288" s="7">
        <v>2.96</v>
      </c>
      <c r="K288" s="7">
        <v>6.21</v>
      </c>
      <c r="L288" s="7">
        <f t="shared" si="56"/>
        <v>18.381599999999999</v>
      </c>
      <c r="M288" s="11"/>
      <c r="N288" s="11" t="str">
        <f t="shared" si="53"/>
        <v>INSERT INTO soat._tariff_ (type, code, description, uvr1, fcm1, valor1, uvr2, fcm2, valor2, uvr3, fcm3, valor3) values('Contenido de Servicios de Diagnóstico, Exámenes y Procedimientos - Laboratorio - INMUNOLOGIA', 270096, 'DENGUE IGM', 0, 6.21, 0, 0, 6.21, 0, 2.96, 6.21, 18.3816);</v>
      </c>
    </row>
    <row r="289" spans="1:14" x14ac:dyDescent="0.25">
      <c r="A289" s="23" t="s">
        <v>427</v>
      </c>
      <c r="B289" s="29">
        <v>280161</v>
      </c>
      <c r="C289" s="8" t="s">
        <v>324</v>
      </c>
      <c r="D289" s="7">
        <v>0</v>
      </c>
      <c r="E289" s="7">
        <v>6.21</v>
      </c>
      <c r="F289" s="7">
        <f t="shared" si="54"/>
        <v>0</v>
      </c>
      <c r="G289" s="7">
        <v>0</v>
      </c>
      <c r="H289" s="7">
        <v>6.21</v>
      </c>
      <c r="I289" s="7">
        <f t="shared" si="55"/>
        <v>0</v>
      </c>
      <c r="J289" s="7">
        <v>5.75</v>
      </c>
      <c r="K289" s="7">
        <v>6.21</v>
      </c>
      <c r="L289" s="7">
        <f t="shared" si="56"/>
        <v>35.707500000000003</v>
      </c>
      <c r="M289" s="11"/>
      <c r="N289" s="11" t="str">
        <f t="shared" si="53"/>
        <v>INSERT INTO soat._tariff_ (type, code, description, uvr1, fcm1, valor1, uvr2, fcm2, valor2, uvr3, fcm3, valor3) values('Contenido de Servicios de Diagnóstico, Exámenes y Procedimientos - Laboratorio - INMUNOLOGIA', 280161, 'D2-40', 0, 6.21, 0, 0, 6.21, 0, 5.75, 6.21, 35.7075);</v>
      </c>
    </row>
    <row r="290" spans="1:14" x14ac:dyDescent="0.25">
      <c r="A290" s="23" t="s">
        <v>427</v>
      </c>
      <c r="B290" s="29">
        <v>280063</v>
      </c>
      <c r="C290" s="8" t="s">
        <v>325</v>
      </c>
      <c r="D290" s="7">
        <v>0</v>
      </c>
      <c r="E290" s="7">
        <v>6.21</v>
      </c>
      <c r="F290" s="7">
        <f t="shared" si="54"/>
        <v>0</v>
      </c>
      <c r="G290" s="7">
        <v>0</v>
      </c>
      <c r="H290" s="7">
        <v>6.21</v>
      </c>
      <c r="I290" s="7">
        <f t="shared" si="55"/>
        <v>0</v>
      </c>
      <c r="J290" s="7">
        <v>5.25</v>
      </c>
      <c r="K290" s="7">
        <v>6.21</v>
      </c>
      <c r="L290" s="7">
        <f t="shared" si="56"/>
        <v>32.602499999999999</v>
      </c>
      <c r="M290" s="11"/>
      <c r="N290" s="11" t="str">
        <f t="shared" si="53"/>
        <v>INSERT INTO soat._tariff_ (type, code, description, uvr1, fcm1, valor1, uvr2, fcm2, valor2, uvr3, fcm3, valor3) values('Contenido de Servicios de Diagnóstico, Exámenes y Procedimientos - Laboratorio - INMUNOLOGIA', 280063, 'DESMINA', 0, 6.21, 0, 0, 6.21, 0, 5.25, 6.21, 32.6025);</v>
      </c>
    </row>
    <row r="291" spans="1:14" x14ac:dyDescent="0.25">
      <c r="A291" s="23" t="s">
        <v>427</v>
      </c>
      <c r="B291" s="29">
        <v>280146</v>
      </c>
      <c r="C291" s="8" t="s">
        <v>326</v>
      </c>
      <c r="D291" s="7">
        <v>0</v>
      </c>
      <c r="E291" s="7">
        <v>6.21</v>
      </c>
      <c r="F291" s="7">
        <f t="shared" si="54"/>
        <v>0</v>
      </c>
      <c r="G291" s="7">
        <v>0</v>
      </c>
      <c r="H291" s="7">
        <v>6.21</v>
      </c>
      <c r="I291" s="7">
        <f t="shared" si="55"/>
        <v>0</v>
      </c>
      <c r="J291" s="7">
        <v>5.95</v>
      </c>
      <c r="K291" s="7">
        <v>6.21</v>
      </c>
      <c r="L291" s="7">
        <f t="shared" si="56"/>
        <v>36.9495</v>
      </c>
      <c r="M291" s="11"/>
      <c r="N291" s="11" t="str">
        <f t="shared" si="53"/>
        <v>INSERT INTO soat._tariff_ (type, code, description, uvr1, fcm1, valor1, uvr2, fcm2, valor2, uvr3, fcm3, valor3) values('Contenido de Servicios de Diagnóstico, Exámenes y Procedimientos - Laboratorio - INMUNOLOGIA', 280146, 'E-CADHERINA', 0, 6.21, 0, 0, 6.21, 0, 5.95, 6.21, 36.9495);</v>
      </c>
    </row>
    <row r="292" spans="1:14" x14ac:dyDescent="0.25">
      <c r="A292" s="23" t="s">
        <v>427</v>
      </c>
      <c r="B292" s="29">
        <v>270009</v>
      </c>
      <c r="C292" s="8" t="s">
        <v>327</v>
      </c>
      <c r="D292" s="7">
        <v>0</v>
      </c>
      <c r="E292" s="7">
        <v>6.21</v>
      </c>
      <c r="F292" s="7">
        <f t="shared" si="54"/>
        <v>0</v>
      </c>
      <c r="G292" s="7">
        <v>0</v>
      </c>
      <c r="H292" s="7">
        <v>6.21</v>
      </c>
      <c r="I292" s="7">
        <f t="shared" si="55"/>
        <v>0</v>
      </c>
      <c r="J292" s="7">
        <v>2.95</v>
      </c>
      <c r="K292" s="7">
        <v>6.21</v>
      </c>
      <c r="L292" s="7">
        <f t="shared" si="56"/>
        <v>18.319500000000001</v>
      </c>
      <c r="M292" s="11"/>
      <c r="N292" s="11" t="str">
        <f t="shared" si="53"/>
        <v>INSERT INTO soat._tariff_ (type, code, description, uvr1, fcm1, valor1, uvr2, fcm2, valor2, uvr3, fcm3, valor3) values('Contenido de Servicios de Diagnóstico, Exámenes y Procedimientos - Laboratorio - INMUNOLOGIA', 270009, 'FAGOCITOSIS DE MONONUCLEARES', 0, 6.21, 0, 0, 6.21, 0, 2.95, 6.21, 18.3195);</v>
      </c>
    </row>
    <row r="293" spans="1:14" x14ac:dyDescent="0.25">
      <c r="A293" s="23" t="s">
        <v>427</v>
      </c>
      <c r="B293" s="29">
        <v>270287</v>
      </c>
      <c r="C293" s="8" t="s">
        <v>328</v>
      </c>
      <c r="D293" s="7">
        <v>0</v>
      </c>
      <c r="E293" s="7">
        <v>6.21</v>
      </c>
      <c r="F293" s="7">
        <f t="shared" si="54"/>
        <v>0</v>
      </c>
      <c r="G293" s="7">
        <v>0</v>
      </c>
      <c r="H293" s="7">
        <v>6.21</v>
      </c>
      <c r="I293" s="7">
        <f t="shared" si="55"/>
        <v>0</v>
      </c>
      <c r="J293" s="7">
        <v>1.92</v>
      </c>
      <c r="K293" s="7">
        <v>6.21</v>
      </c>
      <c r="L293" s="7">
        <f t="shared" si="56"/>
        <v>11.9232</v>
      </c>
      <c r="M293" s="11"/>
      <c r="N293" s="11" t="str">
        <f t="shared" si="53"/>
        <v>INSERT INTO soat._tariff_ (type, code, description, uvr1, fcm1, valor1, uvr2, fcm2, valor2, uvr3, fcm3, valor3) values('Contenido de Servicios de Diagnóstico, Exámenes y Procedimientos - Laboratorio - INMUNOLOGIA', 270287, 'HELICOBACTER PYL.IGG', 0, 6.21, 0, 0, 6.21, 0, 1.92, 6.21, 11.9232);</v>
      </c>
    </row>
    <row r="294" spans="1:14" x14ac:dyDescent="0.25">
      <c r="A294" s="23" t="s">
        <v>427</v>
      </c>
      <c r="B294" s="29">
        <v>270148</v>
      </c>
      <c r="C294" s="8" t="s">
        <v>329</v>
      </c>
      <c r="D294" s="7">
        <v>0</v>
      </c>
      <c r="E294" s="7">
        <v>6.21</v>
      </c>
      <c r="F294" s="7">
        <f t="shared" si="54"/>
        <v>0</v>
      </c>
      <c r="G294" s="7">
        <v>0</v>
      </c>
      <c r="H294" s="7">
        <v>6.21</v>
      </c>
      <c r="I294" s="7">
        <f t="shared" si="55"/>
        <v>0</v>
      </c>
      <c r="J294" s="7">
        <v>2.08</v>
      </c>
      <c r="K294" s="7">
        <v>6.21</v>
      </c>
      <c r="L294" s="7">
        <f t="shared" si="56"/>
        <v>12.9168</v>
      </c>
      <c r="M294" s="11"/>
      <c r="N294" s="11" t="str">
        <f t="shared" si="53"/>
        <v>INSERT INTO soat._tariff_ (type, code, description, uvr1, fcm1, valor1, uvr2, fcm2, valor2, uvr3, fcm3, valor3) values('Contenido de Servicios de Diagnóstico, Exámenes y Procedimientos - Laboratorio - INMUNOLOGIA', 270148, 'HEPATITIS C', 0, 6.21, 0, 0, 6.21, 0, 2.08, 6.21, 12.9168);</v>
      </c>
    </row>
    <row r="295" spans="1:14" x14ac:dyDescent="0.25">
      <c r="A295" s="23" t="s">
        <v>427</v>
      </c>
      <c r="B295" s="29">
        <v>270277</v>
      </c>
      <c r="C295" s="8" t="s">
        <v>330</v>
      </c>
      <c r="D295" s="7">
        <v>0</v>
      </c>
      <c r="E295" s="7">
        <v>6.21</v>
      </c>
      <c r="F295" s="7">
        <f t="shared" si="54"/>
        <v>0</v>
      </c>
      <c r="G295" s="7">
        <v>0</v>
      </c>
      <c r="H295" s="7">
        <v>6.21</v>
      </c>
      <c r="I295" s="7">
        <f t="shared" si="55"/>
        <v>0</v>
      </c>
      <c r="J295" s="7">
        <v>1.91</v>
      </c>
      <c r="K295" s="7">
        <v>6.21</v>
      </c>
      <c r="L295" s="7">
        <f t="shared" si="56"/>
        <v>11.861099999999999</v>
      </c>
      <c r="M295" s="11"/>
      <c r="N295" s="11" t="str">
        <f t="shared" si="53"/>
        <v>INSERT INTO soat._tariff_ (type, code, description, uvr1, fcm1, valor1, uvr2, fcm2, valor2, uvr3, fcm3, valor3) values('Contenido de Servicios de Diagnóstico, Exámenes y Procedimientos - Laboratorio - INMUNOLOGIA', 270277, 'HERPES I-IgG', 0, 6.21, 0, 0, 6.21, 0, 1.91, 6.21, 11.8611);</v>
      </c>
    </row>
    <row r="296" spans="1:14" x14ac:dyDescent="0.25">
      <c r="A296" s="23" t="s">
        <v>427</v>
      </c>
      <c r="B296" s="29">
        <v>270275</v>
      </c>
      <c r="C296" s="8" t="s">
        <v>331</v>
      </c>
      <c r="D296" s="7">
        <v>0</v>
      </c>
      <c r="E296" s="7">
        <v>6.21</v>
      </c>
      <c r="F296" s="7">
        <f t="shared" si="54"/>
        <v>0</v>
      </c>
      <c r="G296" s="7">
        <v>0</v>
      </c>
      <c r="H296" s="7">
        <v>6.21</v>
      </c>
      <c r="I296" s="7">
        <f t="shared" si="55"/>
        <v>0</v>
      </c>
      <c r="J296" s="7">
        <v>1.91</v>
      </c>
      <c r="K296" s="7">
        <v>6.21</v>
      </c>
      <c r="L296" s="7">
        <f t="shared" si="56"/>
        <v>11.861099999999999</v>
      </c>
      <c r="M296" s="11"/>
      <c r="N296" s="11" t="str">
        <f t="shared" si="53"/>
        <v>INSERT INTO soat._tariff_ (type, code, description, uvr1, fcm1, valor1, uvr2, fcm2, valor2, uvr3, fcm3, valor3) values('Contenido de Servicios de Diagnóstico, Exámenes y Procedimientos - Laboratorio - INMUNOLOGIA', 270275, 'HERPES I-IgM', 0, 6.21, 0, 0, 6.21, 0, 1.91, 6.21, 11.8611);</v>
      </c>
    </row>
    <row r="297" spans="1:14" x14ac:dyDescent="0.25">
      <c r="A297" s="23" t="s">
        <v>427</v>
      </c>
      <c r="B297" s="29">
        <v>270278</v>
      </c>
      <c r="C297" s="8" t="s">
        <v>332</v>
      </c>
      <c r="D297" s="7">
        <v>0</v>
      </c>
      <c r="E297" s="7">
        <v>6.21</v>
      </c>
      <c r="F297" s="7">
        <f t="shared" si="54"/>
        <v>0</v>
      </c>
      <c r="G297" s="7">
        <v>0</v>
      </c>
      <c r="H297" s="7">
        <v>6.21</v>
      </c>
      <c r="I297" s="7">
        <f t="shared" si="55"/>
        <v>0</v>
      </c>
      <c r="J297" s="7">
        <v>1.91</v>
      </c>
      <c r="K297" s="7">
        <v>6.21</v>
      </c>
      <c r="L297" s="7">
        <f t="shared" si="56"/>
        <v>11.861099999999999</v>
      </c>
      <c r="M297" s="11"/>
      <c r="N297" s="11" t="str">
        <f t="shared" si="53"/>
        <v>INSERT INTO soat._tariff_ (type, code, description, uvr1, fcm1, valor1, uvr2, fcm2, valor2, uvr3, fcm3, valor3) values('Contenido de Servicios de Diagnóstico, Exámenes y Procedimientos - Laboratorio - INMUNOLOGIA', 270278, 'HERPES II-IgG', 0, 6.21, 0, 0, 6.21, 0, 1.91, 6.21, 11.8611);</v>
      </c>
    </row>
    <row r="298" spans="1:14" x14ac:dyDescent="0.25">
      <c r="A298" s="23" t="s">
        <v>427</v>
      </c>
      <c r="B298" s="29">
        <v>270276</v>
      </c>
      <c r="C298" s="8" t="s">
        <v>333</v>
      </c>
      <c r="D298" s="7">
        <v>0</v>
      </c>
      <c r="E298" s="7">
        <v>6.21</v>
      </c>
      <c r="F298" s="7">
        <f t="shared" si="54"/>
        <v>0</v>
      </c>
      <c r="G298" s="7">
        <v>0</v>
      </c>
      <c r="H298" s="7">
        <v>6.21</v>
      </c>
      <c r="I298" s="7">
        <f t="shared" si="55"/>
        <v>0</v>
      </c>
      <c r="J298" s="7">
        <v>1.75</v>
      </c>
      <c r="K298" s="7">
        <v>6.21</v>
      </c>
      <c r="L298" s="7">
        <f t="shared" si="56"/>
        <v>10.8675</v>
      </c>
      <c r="M298" s="11"/>
      <c r="N298" s="11" t="str">
        <f t="shared" si="53"/>
        <v>INSERT INTO soat._tariff_ (type, code, description, uvr1, fcm1, valor1, uvr2, fcm2, valor2, uvr3, fcm3, valor3) values('Contenido de Servicios de Diagnóstico, Exámenes y Procedimientos - Laboratorio - INMUNOLOGIA', 270276, 'HERPES II-IgM', 0, 6.21, 0, 0, 6.21, 0, 1.75, 6.21, 10.8675);</v>
      </c>
    </row>
    <row r="299" spans="1:14" x14ac:dyDescent="0.25">
      <c r="A299" s="23" t="s">
        <v>427</v>
      </c>
      <c r="B299" s="29">
        <v>270156</v>
      </c>
      <c r="C299" s="8" t="s">
        <v>334</v>
      </c>
      <c r="D299" s="7">
        <v>0</v>
      </c>
      <c r="E299" s="7">
        <v>6.21</v>
      </c>
      <c r="F299" s="7">
        <f t="shared" si="54"/>
        <v>0</v>
      </c>
      <c r="G299" s="7">
        <v>0</v>
      </c>
      <c r="H299" s="7">
        <v>6.21</v>
      </c>
      <c r="I299" s="7">
        <f t="shared" si="55"/>
        <v>0</v>
      </c>
      <c r="J299" s="7">
        <v>1.35</v>
      </c>
      <c r="K299" s="7">
        <v>6.21</v>
      </c>
      <c r="L299" s="7">
        <f t="shared" si="56"/>
        <v>8.3834999999999997</v>
      </c>
      <c r="M299" s="11"/>
      <c r="N299" s="11" t="str">
        <f t="shared" si="53"/>
        <v>INSERT INTO soat._tariff_ (type, code, description, uvr1, fcm1, valor1, uvr2, fcm2, valor2, uvr3, fcm3, valor3) values('Contenido de Servicios de Diagnóstico, Exámenes y Procedimientos - Laboratorio - INMUNOLOGIA', 270156, 'HIV 1+2', 0, 6.21, 0, 0, 6.21, 0, 1.35, 6.21, 8.3835);</v>
      </c>
    </row>
    <row r="300" spans="1:14" x14ac:dyDescent="0.25">
      <c r="A300" s="23" t="s">
        <v>427</v>
      </c>
      <c r="B300" s="29">
        <v>270101</v>
      </c>
      <c r="C300" s="8" t="s">
        <v>335</v>
      </c>
      <c r="D300" s="7">
        <v>0</v>
      </c>
      <c r="E300" s="7">
        <v>6.21</v>
      </c>
      <c r="F300" s="7">
        <f t="shared" si="54"/>
        <v>0</v>
      </c>
      <c r="G300" s="7">
        <v>0</v>
      </c>
      <c r="H300" s="7">
        <v>6.21</v>
      </c>
      <c r="I300" s="7">
        <f t="shared" si="55"/>
        <v>0</v>
      </c>
      <c r="J300" s="7">
        <v>5.7</v>
      </c>
      <c r="K300" s="7">
        <v>6.21</v>
      </c>
      <c r="L300" s="7">
        <f t="shared" si="56"/>
        <v>35.396999999999998</v>
      </c>
      <c r="M300" s="11"/>
      <c r="N300" s="11" t="str">
        <f t="shared" si="53"/>
        <v>INSERT INTO soat._tariff_ (type, code, description, uvr1, fcm1, valor1, uvr2, fcm2, valor2, uvr3, fcm3, valor3) values('Contenido de Servicios de Diagnóstico, Exámenes y Procedimientos - Laboratorio - INMUNOLOGIA', 270101, 'HOMOCISTEINA', 0, 6.21, 0, 0, 6.21, 0, 5.7, 6.21, 35.397);</v>
      </c>
    </row>
    <row r="301" spans="1:14" x14ac:dyDescent="0.25">
      <c r="A301" s="23" t="s">
        <v>427</v>
      </c>
      <c r="B301" s="29">
        <v>270292</v>
      </c>
      <c r="C301" s="8" t="s">
        <v>336</v>
      </c>
      <c r="D301" s="7">
        <v>0</v>
      </c>
      <c r="E301" s="7">
        <v>6.21</v>
      </c>
      <c r="F301" s="7">
        <f t="shared" si="54"/>
        <v>0</v>
      </c>
      <c r="G301" s="7">
        <v>0</v>
      </c>
      <c r="H301" s="7">
        <v>6.21</v>
      </c>
      <c r="I301" s="7">
        <f t="shared" si="55"/>
        <v>0</v>
      </c>
      <c r="J301" s="7">
        <v>5.7</v>
      </c>
      <c r="K301" s="7">
        <v>6.21</v>
      </c>
      <c r="L301" s="7">
        <f t="shared" si="56"/>
        <v>35.396999999999998</v>
      </c>
      <c r="M301" s="11"/>
      <c r="N301" s="11" t="str">
        <f t="shared" si="53"/>
        <v>INSERT INTO soat._tariff_ (type, code, description, uvr1, fcm1, valor1, uvr2, fcm2, valor2, uvr3, fcm3, valor3) values('Contenido de Servicios de Diagnóstico, Exámenes y Procedimientos - Laboratorio - INMUNOLOGIA', 270292, 'HTLV l-ll lgG', 0, 6.21, 0, 0, 6.21, 0, 5.7, 6.21, 35.397);</v>
      </c>
    </row>
    <row r="302" spans="1:14" x14ac:dyDescent="0.25">
      <c r="A302" s="23" t="s">
        <v>427</v>
      </c>
      <c r="B302" s="29">
        <v>270037</v>
      </c>
      <c r="C302" s="8" t="s">
        <v>337</v>
      </c>
      <c r="D302" s="7">
        <v>0</v>
      </c>
      <c r="E302" s="7">
        <v>6.21</v>
      </c>
      <c r="F302" s="7">
        <f t="shared" si="54"/>
        <v>0</v>
      </c>
      <c r="G302" s="7">
        <v>0</v>
      </c>
      <c r="H302" s="7">
        <v>6.21</v>
      </c>
      <c r="I302" s="7">
        <f t="shared" si="55"/>
        <v>0</v>
      </c>
      <c r="J302" s="7">
        <v>0.39</v>
      </c>
      <c r="K302" s="7">
        <v>6.21</v>
      </c>
      <c r="L302" s="7">
        <f t="shared" si="56"/>
        <v>2.4218999999999999</v>
      </c>
      <c r="M302" s="11"/>
      <c r="N302" s="11" t="str">
        <f t="shared" si="53"/>
        <v>INSERT INTO soat._tariff_ (type, code, description, uvr1, fcm1, valor1, uvr2, fcm2, valor2, uvr3, fcm3, valor3) values('Contenido de Servicios de Diagnóstico, Exámenes y Procedimientos - Laboratorio - INMUNOLOGIA', 270037, 'PIROGLOBULINAS', 0, 6.21, 0, 0, 6.21, 0, 0.39, 6.21, 2.4219);</v>
      </c>
    </row>
    <row r="303" spans="1:14" x14ac:dyDescent="0.25">
      <c r="A303" s="23" t="s">
        <v>427</v>
      </c>
      <c r="B303" s="29">
        <v>270038</v>
      </c>
      <c r="C303" s="8" t="s">
        <v>338</v>
      </c>
      <c r="D303" s="7">
        <v>0</v>
      </c>
      <c r="E303" s="7">
        <v>6.21</v>
      </c>
      <c r="F303" s="7">
        <f t="shared" si="54"/>
        <v>0</v>
      </c>
      <c r="G303" s="7">
        <v>0</v>
      </c>
      <c r="H303" s="7">
        <v>6.21</v>
      </c>
      <c r="I303" s="7">
        <f t="shared" si="55"/>
        <v>0</v>
      </c>
      <c r="J303" s="7">
        <v>4.3899999999999997</v>
      </c>
      <c r="K303" s="7">
        <v>6.21</v>
      </c>
      <c r="L303" s="7">
        <f t="shared" si="56"/>
        <v>27.261899999999997</v>
      </c>
      <c r="M303" s="11"/>
      <c r="N303" s="11" t="str">
        <f t="shared" si="53"/>
        <v>INSERT INTO soat._tariff_ (type, code, description, uvr1, fcm1, valor1, uvr2, fcm2, valor2, uvr3, fcm3, valor3) values('Contenido de Servicios de Diagnóstico, Exámenes y Procedimientos - Laboratorio - INMUNOLOGIA', 270038, 'CD-11', 0, 6.21, 0, 0, 6.21, 0, 4.39, 6.21, 27.2619);</v>
      </c>
    </row>
    <row r="304" spans="1:14" x14ac:dyDescent="0.25">
      <c r="A304" s="23" t="s">
        <v>427</v>
      </c>
      <c r="B304" s="29">
        <v>270039</v>
      </c>
      <c r="C304" s="8" t="s">
        <v>339</v>
      </c>
      <c r="D304" s="7">
        <v>0</v>
      </c>
      <c r="E304" s="7">
        <v>6.21</v>
      </c>
      <c r="F304" s="7">
        <f t="shared" si="54"/>
        <v>0</v>
      </c>
      <c r="G304" s="7">
        <v>0</v>
      </c>
      <c r="H304" s="7">
        <v>6.21</v>
      </c>
      <c r="I304" s="7">
        <f t="shared" si="55"/>
        <v>0</v>
      </c>
      <c r="J304" s="7">
        <v>4.3899999999999997</v>
      </c>
      <c r="K304" s="7">
        <v>6.21</v>
      </c>
      <c r="L304" s="7">
        <f t="shared" si="56"/>
        <v>27.261899999999997</v>
      </c>
      <c r="M304" s="11"/>
      <c r="N304" s="11" t="str">
        <f t="shared" si="53"/>
        <v>INSERT INTO soat._tariff_ (type, code, description, uvr1, fcm1, valor1, uvr2, fcm2, valor2, uvr3, fcm3, valor3) values('Contenido de Servicios de Diagnóstico, Exámenes y Procedimientos - Laboratorio - INMUNOLOGIA', 270039, 'CD-13', 0, 6.21, 0, 0, 6.21, 0, 4.39, 6.21, 27.2619);</v>
      </c>
    </row>
    <row r="305" spans="1:14" x14ac:dyDescent="0.25">
      <c r="A305" s="23" t="s">
        <v>427</v>
      </c>
      <c r="B305" s="29">
        <v>270040</v>
      </c>
      <c r="C305" s="8" t="s">
        <v>340</v>
      </c>
      <c r="D305" s="7">
        <v>0</v>
      </c>
      <c r="E305" s="7">
        <v>6.21</v>
      </c>
      <c r="F305" s="7">
        <f t="shared" si="54"/>
        <v>0</v>
      </c>
      <c r="G305" s="7">
        <v>0</v>
      </c>
      <c r="H305" s="7">
        <v>6.21</v>
      </c>
      <c r="I305" s="7">
        <f t="shared" si="55"/>
        <v>0</v>
      </c>
      <c r="J305" s="7">
        <v>4.3899999999999997</v>
      </c>
      <c r="K305" s="7">
        <v>6.21</v>
      </c>
      <c r="L305" s="7">
        <f t="shared" si="56"/>
        <v>27.261899999999997</v>
      </c>
      <c r="M305" s="11"/>
      <c r="N305" s="11" t="str">
        <f t="shared" si="53"/>
        <v>INSERT INTO soat._tariff_ (type, code, description, uvr1, fcm1, valor1, uvr2, fcm2, valor2, uvr3, fcm3, valor3) values('Contenido de Servicios de Diagnóstico, Exámenes y Procedimientos - Laboratorio - INMUNOLOGIA', 270040, 'CD-22', 0, 6.21, 0, 0, 6.21, 0, 4.39, 6.21, 27.2619);</v>
      </c>
    </row>
    <row r="306" spans="1:14" x14ac:dyDescent="0.25">
      <c r="A306" s="23" t="s">
        <v>427</v>
      </c>
      <c r="B306" s="29">
        <v>2700411</v>
      </c>
      <c r="C306" s="8" t="s">
        <v>341</v>
      </c>
      <c r="D306" s="7">
        <v>0</v>
      </c>
      <c r="E306" s="7">
        <v>6.21</v>
      </c>
      <c r="F306" s="7">
        <f t="shared" si="54"/>
        <v>0</v>
      </c>
      <c r="G306" s="7">
        <v>0</v>
      </c>
      <c r="H306" s="7">
        <v>6.21</v>
      </c>
      <c r="I306" s="7">
        <f t="shared" si="55"/>
        <v>0</v>
      </c>
      <c r="J306" s="7">
        <v>4.3899999999999997</v>
      </c>
      <c r="K306" s="7">
        <v>6.21</v>
      </c>
      <c r="L306" s="7">
        <f t="shared" si="56"/>
        <v>27.261899999999997</v>
      </c>
      <c r="M306" s="11"/>
      <c r="N306" s="11" t="str">
        <f t="shared" si="53"/>
        <v>INSERT INTO soat._tariff_ (type, code, description, uvr1, fcm1, valor1, uvr2, fcm2, valor2, uvr3, fcm3, valor3) values('Contenido de Servicios de Diagnóstico, Exámenes y Procedimientos - Laboratorio - INMUNOLOGIA', 2700411, 'CD-41', 0, 6.21, 0, 0, 6.21, 0, 4.39, 6.21, 27.2619);</v>
      </c>
    </row>
    <row r="307" spans="1:14" x14ac:dyDescent="0.25">
      <c r="A307" s="23" t="s">
        <v>427</v>
      </c>
      <c r="B307" s="29">
        <v>270042</v>
      </c>
      <c r="C307" s="8" t="s">
        <v>342</v>
      </c>
      <c r="D307" s="7">
        <v>0</v>
      </c>
      <c r="E307" s="7">
        <v>6.21</v>
      </c>
      <c r="F307" s="7">
        <f t="shared" si="54"/>
        <v>0</v>
      </c>
      <c r="G307" s="7">
        <v>0</v>
      </c>
      <c r="H307" s="7">
        <v>6.21</v>
      </c>
      <c r="I307" s="7">
        <f t="shared" si="55"/>
        <v>0</v>
      </c>
      <c r="J307" s="7">
        <v>4.3899999999999997</v>
      </c>
      <c r="K307" s="7">
        <v>6.21</v>
      </c>
      <c r="L307" s="7">
        <f t="shared" si="56"/>
        <v>27.261899999999997</v>
      </c>
      <c r="M307" s="11"/>
      <c r="N307" s="11" t="str">
        <f t="shared" si="53"/>
        <v>INSERT INTO soat._tariff_ (type, code, description, uvr1, fcm1, valor1, uvr2, fcm2, valor2, uvr3, fcm3, valor3) values('Contenido de Servicios de Diagnóstico, Exámenes y Procedimientos - Laboratorio - INMUNOLOGIA', 270042, 'CD-14', 0, 6.21, 0, 0, 6.21, 0, 4.39, 6.21, 27.2619);</v>
      </c>
    </row>
    <row r="308" spans="1:14" x14ac:dyDescent="0.25">
      <c r="A308" s="23" t="s">
        <v>427</v>
      </c>
      <c r="B308" s="29">
        <v>270043</v>
      </c>
      <c r="C308" s="8" t="s">
        <v>343</v>
      </c>
      <c r="D308" s="7">
        <v>0</v>
      </c>
      <c r="E308" s="7">
        <v>6.21</v>
      </c>
      <c r="F308" s="7">
        <f t="shared" si="54"/>
        <v>0</v>
      </c>
      <c r="G308" s="7">
        <v>0</v>
      </c>
      <c r="H308" s="7">
        <v>6.21</v>
      </c>
      <c r="I308" s="7">
        <f t="shared" si="55"/>
        <v>0</v>
      </c>
      <c r="J308" s="7">
        <v>4.3899999999999997</v>
      </c>
      <c r="K308" s="7">
        <v>6.21</v>
      </c>
      <c r="L308" s="7">
        <f t="shared" si="56"/>
        <v>27.261899999999997</v>
      </c>
      <c r="M308" s="11"/>
      <c r="N308" s="11" t="str">
        <f t="shared" si="53"/>
        <v>INSERT INTO soat._tariff_ (type, code, description, uvr1, fcm1, valor1, uvr2, fcm2, valor2, uvr3, fcm3, valor3) values('Contenido de Servicios de Diagnóstico, Exámenes y Procedimientos - Laboratorio - INMUNOLOGIA', 270043, 'CD-61', 0, 6.21, 0, 0, 6.21, 0, 4.39, 6.21, 27.2619);</v>
      </c>
    </row>
    <row r="309" spans="1:14" x14ac:dyDescent="0.25">
      <c r="A309" s="23" t="s">
        <v>427</v>
      </c>
      <c r="B309" s="29">
        <v>270044</v>
      </c>
      <c r="C309" s="8" t="s">
        <v>344</v>
      </c>
      <c r="D309" s="7">
        <v>0</v>
      </c>
      <c r="E309" s="7">
        <v>6.21</v>
      </c>
      <c r="F309" s="7">
        <f t="shared" si="54"/>
        <v>0</v>
      </c>
      <c r="G309" s="7">
        <v>0</v>
      </c>
      <c r="H309" s="7">
        <v>6.21</v>
      </c>
      <c r="I309" s="7">
        <f t="shared" si="55"/>
        <v>0</v>
      </c>
      <c r="J309" s="7">
        <v>4.3899999999999997</v>
      </c>
      <c r="K309" s="7">
        <v>6.21</v>
      </c>
      <c r="L309" s="7">
        <f t="shared" si="56"/>
        <v>27.261899999999997</v>
      </c>
      <c r="M309" s="11"/>
      <c r="N309" s="11" t="str">
        <f t="shared" si="53"/>
        <v>INSERT INTO soat._tariff_ (type, code, description, uvr1, fcm1, valor1, uvr2, fcm2, valor2, uvr3, fcm3, valor3) values('Contenido de Servicios de Diagnóstico, Exámenes y Procedimientos - Laboratorio - INMUNOLOGIA', 270044, 'CD-38', 0, 6.21, 0, 0, 6.21, 0, 4.39, 6.21, 27.2619);</v>
      </c>
    </row>
    <row r="310" spans="1:14" x14ac:dyDescent="0.25">
      <c r="A310" s="23" t="s">
        <v>427</v>
      </c>
      <c r="B310" s="29">
        <v>270045</v>
      </c>
      <c r="C310" s="8" t="s">
        <v>345</v>
      </c>
      <c r="D310" s="7">
        <v>0</v>
      </c>
      <c r="E310" s="7">
        <v>6.21</v>
      </c>
      <c r="F310" s="7">
        <f t="shared" si="54"/>
        <v>0</v>
      </c>
      <c r="G310" s="7">
        <v>0</v>
      </c>
      <c r="H310" s="7">
        <v>6.21</v>
      </c>
      <c r="I310" s="7">
        <f t="shared" si="55"/>
        <v>0</v>
      </c>
      <c r="J310" s="7">
        <v>2.86</v>
      </c>
      <c r="K310" s="7">
        <v>6.21</v>
      </c>
      <c r="L310" s="7">
        <f t="shared" si="56"/>
        <v>17.7606</v>
      </c>
      <c r="M310" s="11"/>
      <c r="N310" s="11" t="str">
        <f t="shared" si="53"/>
        <v>INSERT INTO soat._tariff_ (type, code, description, uvr1, fcm1, valor1, uvr2, fcm2, valor2, uvr3, fcm3, valor3) values('Contenido de Servicios de Diagnóstico, Exámenes y Procedimientos - Laboratorio - INMUNOLOGIA', 270045, 'ANTICUERPO ANTI-Sm', 0, 6.21, 0, 0, 6.21, 0, 2.86, 6.21, 17.7606);</v>
      </c>
    </row>
    <row r="311" spans="1:14" x14ac:dyDescent="0.25">
      <c r="A311" s="23" t="s">
        <v>427</v>
      </c>
      <c r="B311" s="29">
        <v>270046</v>
      </c>
      <c r="C311" s="8" t="s">
        <v>346</v>
      </c>
      <c r="D311" s="7">
        <v>0</v>
      </c>
      <c r="E311" s="7">
        <v>6.21</v>
      </c>
      <c r="F311" s="7">
        <f t="shared" si="54"/>
        <v>0</v>
      </c>
      <c r="G311" s="7">
        <v>0</v>
      </c>
      <c r="H311" s="7">
        <v>6.21</v>
      </c>
      <c r="I311" s="7">
        <f t="shared" si="55"/>
        <v>0</v>
      </c>
      <c r="J311" s="7">
        <v>3.42</v>
      </c>
      <c r="K311" s="7">
        <v>6.21</v>
      </c>
      <c r="L311" s="7">
        <f t="shared" si="56"/>
        <v>21.238199999999999</v>
      </c>
      <c r="M311" s="11"/>
      <c r="N311" s="11" t="str">
        <f t="shared" si="53"/>
        <v>INSERT INTO soat._tariff_ (type, code, description, uvr1, fcm1, valor1, uvr2, fcm2, valor2, uvr3, fcm3, valor3) values('Contenido de Servicios de Diagnóstico, Exámenes y Procedimientos - Laboratorio - INMUNOLOGIA', 270046, 'ANTICUERPO ANTI-RNP', 0, 6.21, 0, 0, 6.21, 0, 3.42, 6.21, 21.2382);</v>
      </c>
    </row>
    <row r="312" spans="1:14" x14ac:dyDescent="0.25">
      <c r="A312" s="23" t="s">
        <v>427</v>
      </c>
      <c r="B312" s="29">
        <v>270047</v>
      </c>
      <c r="C312" s="8" t="s">
        <v>347</v>
      </c>
      <c r="D312" s="7">
        <v>0</v>
      </c>
      <c r="E312" s="7">
        <v>6.21</v>
      </c>
      <c r="F312" s="7">
        <f t="shared" si="54"/>
        <v>0</v>
      </c>
      <c r="G312" s="7">
        <v>0</v>
      </c>
      <c r="H312" s="7">
        <v>6.21</v>
      </c>
      <c r="I312" s="7">
        <f t="shared" si="55"/>
        <v>0</v>
      </c>
      <c r="J312" s="7">
        <v>4.03</v>
      </c>
      <c r="K312" s="7">
        <v>6.21</v>
      </c>
      <c r="L312" s="7">
        <f t="shared" si="56"/>
        <v>25.026300000000003</v>
      </c>
      <c r="M312" s="11"/>
      <c r="N312" s="11" t="str">
        <f t="shared" si="53"/>
        <v>INSERT INTO soat._tariff_ (type, code, description, uvr1, fcm1, valor1, uvr2, fcm2, valor2, uvr3, fcm3, valor3) values('Contenido de Servicios de Diagnóstico, Exámenes y Procedimientos - Laboratorio - INMUNOLOGIA', 270047, 'CD-HLA-DR', 0, 6.21, 0, 0, 6.21, 0, 4.03, 6.21, 25.0263);</v>
      </c>
    </row>
    <row r="313" spans="1:14" x14ac:dyDescent="0.25">
      <c r="A313" s="23" t="s">
        <v>427</v>
      </c>
      <c r="B313" s="29">
        <v>270053</v>
      </c>
      <c r="C313" s="8" t="s">
        <v>348</v>
      </c>
      <c r="D313" s="7">
        <v>0</v>
      </c>
      <c r="E313" s="7">
        <v>6.21</v>
      </c>
      <c r="F313" s="7">
        <f t="shared" si="54"/>
        <v>0</v>
      </c>
      <c r="G313" s="7">
        <v>0</v>
      </c>
      <c r="H313" s="7">
        <v>6.21</v>
      </c>
      <c r="I313" s="7">
        <f t="shared" si="55"/>
        <v>0</v>
      </c>
      <c r="J313" s="7">
        <v>1.75</v>
      </c>
      <c r="K313" s="7">
        <v>6.21</v>
      </c>
      <c r="L313" s="7">
        <f t="shared" si="56"/>
        <v>10.8675</v>
      </c>
      <c r="M313" s="11"/>
      <c r="N313" s="11" t="str">
        <f t="shared" si="53"/>
        <v>INSERT INTO soat._tariff_ (type, code, description, uvr1, fcm1, valor1, uvr2, fcm2, valor2, uvr3, fcm3, valor3) values('Contenido de Servicios de Diagnóstico, Exámenes y Procedimientos - Laboratorio - INMUNOLOGIA', 270053, 'IgA', 0, 6.21, 0, 0, 6.21, 0, 1.75, 6.21, 10.8675);</v>
      </c>
    </row>
    <row r="314" spans="1:14" x14ac:dyDescent="0.25">
      <c r="A314" s="23" t="s">
        <v>427</v>
      </c>
      <c r="B314" s="29">
        <v>270055</v>
      </c>
      <c r="C314" s="8" t="s">
        <v>349</v>
      </c>
      <c r="D314" s="7">
        <v>0</v>
      </c>
      <c r="E314" s="7">
        <v>6.21</v>
      </c>
      <c r="F314" s="7">
        <f t="shared" si="54"/>
        <v>0</v>
      </c>
      <c r="G314" s="7">
        <v>0</v>
      </c>
      <c r="H314" s="7">
        <v>6.21</v>
      </c>
      <c r="I314" s="7">
        <f t="shared" si="55"/>
        <v>0</v>
      </c>
      <c r="J314" s="7">
        <v>1.78</v>
      </c>
      <c r="K314" s="7">
        <v>6.21</v>
      </c>
      <c r="L314" s="7">
        <f t="shared" si="56"/>
        <v>11.053800000000001</v>
      </c>
      <c r="M314" s="11"/>
      <c r="N314" s="11" t="str">
        <f t="shared" si="53"/>
        <v>INSERT INTO soat._tariff_ (type, code, description, uvr1, fcm1, valor1, uvr2, fcm2, valor2, uvr3, fcm3, valor3) values('Contenido de Servicios de Diagnóstico, Exámenes y Procedimientos - Laboratorio - INMUNOLOGIA', 270055, 'IgE', 0, 6.21, 0, 0, 6.21, 0, 1.78, 6.21, 11.0538);</v>
      </c>
    </row>
    <row r="315" spans="1:14" x14ac:dyDescent="0.25">
      <c r="A315" s="23" t="s">
        <v>427</v>
      </c>
      <c r="B315" s="29">
        <v>270051</v>
      </c>
      <c r="C315" s="8" t="s">
        <v>350</v>
      </c>
      <c r="D315" s="7">
        <v>0</v>
      </c>
      <c r="E315" s="7">
        <v>6.21</v>
      </c>
      <c r="F315" s="7">
        <f t="shared" si="54"/>
        <v>0</v>
      </c>
      <c r="G315" s="7">
        <v>0</v>
      </c>
      <c r="H315" s="7">
        <v>6.21</v>
      </c>
      <c r="I315" s="7">
        <f t="shared" si="55"/>
        <v>0</v>
      </c>
      <c r="J315" s="7">
        <v>1.75</v>
      </c>
      <c r="K315" s="7">
        <v>6.21</v>
      </c>
      <c r="L315" s="7">
        <f t="shared" si="56"/>
        <v>10.8675</v>
      </c>
      <c r="M315" s="11"/>
      <c r="N315" s="11" t="str">
        <f t="shared" si="53"/>
        <v>INSERT INTO soat._tariff_ (type, code, description, uvr1, fcm1, valor1, uvr2, fcm2, valor2, uvr3, fcm3, valor3) values('Contenido de Servicios de Diagnóstico, Exámenes y Procedimientos - Laboratorio - INMUNOLOGIA', 270051, 'IgG', 0, 6.21, 0, 0, 6.21, 0, 1.75, 6.21, 10.8675);</v>
      </c>
    </row>
    <row r="316" spans="1:14" x14ac:dyDescent="0.25">
      <c r="A316" s="23" t="s">
        <v>427</v>
      </c>
      <c r="B316" s="29">
        <v>270052</v>
      </c>
      <c r="C316" s="8" t="s">
        <v>351</v>
      </c>
      <c r="D316" s="7">
        <v>0</v>
      </c>
      <c r="E316" s="7">
        <v>6.21</v>
      </c>
      <c r="F316" s="7">
        <f t="shared" si="54"/>
        <v>0</v>
      </c>
      <c r="G316" s="7">
        <v>0</v>
      </c>
      <c r="H316" s="7">
        <v>6.21</v>
      </c>
      <c r="I316" s="7">
        <f t="shared" si="55"/>
        <v>0</v>
      </c>
      <c r="J316" s="7">
        <v>1.75</v>
      </c>
      <c r="K316" s="7">
        <v>6.21</v>
      </c>
      <c r="L316" s="7">
        <f t="shared" si="56"/>
        <v>10.8675</v>
      </c>
      <c r="M316" s="11"/>
      <c r="N316" s="11" t="str">
        <f t="shared" si="53"/>
        <v>INSERT INTO soat._tariff_ (type, code, description, uvr1, fcm1, valor1, uvr2, fcm2, valor2, uvr3, fcm3, valor3) values('Contenido de Servicios de Diagnóstico, Exámenes y Procedimientos - Laboratorio - INMUNOLOGIA', 270052, 'IgM', 0, 6.21, 0, 0, 6.21, 0, 1.75, 6.21, 10.8675);</v>
      </c>
    </row>
    <row r="317" spans="1:14" x14ac:dyDescent="0.25">
      <c r="A317" s="23" t="s">
        <v>427</v>
      </c>
      <c r="B317" s="29">
        <v>270059</v>
      </c>
      <c r="C317" s="8" t="s">
        <v>352</v>
      </c>
      <c r="D317" s="7">
        <v>0</v>
      </c>
      <c r="E317" s="7">
        <v>6.21</v>
      </c>
      <c r="F317" s="7">
        <f t="shared" si="54"/>
        <v>0</v>
      </c>
      <c r="G317" s="7">
        <v>0</v>
      </c>
      <c r="H317" s="7">
        <v>6.21</v>
      </c>
      <c r="I317" s="7">
        <f t="shared" si="55"/>
        <v>0</v>
      </c>
      <c r="J317" s="7">
        <v>7.26</v>
      </c>
      <c r="K317" s="7">
        <v>6.21</v>
      </c>
      <c r="L317" s="7">
        <f t="shared" si="56"/>
        <v>45.084600000000002</v>
      </c>
      <c r="M317" s="11"/>
      <c r="N317" s="11" t="str">
        <f t="shared" si="53"/>
        <v>INSERT INTO soat._tariff_ (type, code, description, uvr1, fcm1, valor1, uvr2, fcm2, valor2, uvr3, fcm3, valor3) values('Contenido de Servicios de Diagnóstico, Exámenes y Procedimientos - Laboratorio - INMUNOLOGIA', 270059, 'INFLUENZAE A-B', 0, 6.21, 0, 0, 6.21, 0, 7.26, 6.21, 45.0846);</v>
      </c>
    </row>
    <row r="318" spans="1:14" x14ac:dyDescent="0.25">
      <c r="A318" s="23" t="s">
        <v>427</v>
      </c>
      <c r="B318" s="29">
        <v>270054</v>
      </c>
      <c r="C318" s="8" t="s">
        <v>353</v>
      </c>
      <c r="D318" s="7">
        <v>0</v>
      </c>
      <c r="E318" s="7">
        <v>6.21</v>
      </c>
      <c r="F318" s="7">
        <f t="shared" si="54"/>
        <v>0</v>
      </c>
      <c r="G318" s="7">
        <v>0</v>
      </c>
      <c r="H318" s="7">
        <v>6.21</v>
      </c>
      <c r="I318" s="7">
        <f t="shared" si="55"/>
        <v>0</v>
      </c>
      <c r="J318" s="7">
        <v>3.47</v>
      </c>
      <c r="K318" s="7">
        <v>6.21</v>
      </c>
      <c r="L318" s="7">
        <f t="shared" si="56"/>
        <v>21.5487</v>
      </c>
      <c r="M318" s="11"/>
      <c r="N318" s="11" t="str">
        <f t="shared" si="53"/>
        <v>INSERT INTO soat._tariff_ (type, code, description, uvr1, fcm1, valor1, uvr2, fcm2, valor2, uvr3, fcm3, valor3) values('Contenido de Servicios de Diagnóstico, Exámenes y Procedimientos - Laboratorio - INMUNOLOGIA', 270054, 'INMUNOGLOBULINAS', 0, 6.21, 0, 0, 6.21, 0, 3.47, 6.21, 21.5487);</v>
      </c>
    </row>
    <row r="319" spans="1:14" x14ac:dyDescent="0.25">
      <c r="A319" s="23" t="s">
        <v>427</v>
      </c>
      <c r="B319" s="29">
        <v>270300</v>
      </c>
      <c r="C319" s="8" t="s">
        <v>354</v>
      </c>
      <c r="D319" s="7">
        <v>0</v>
      </c>
      <c r="E319" s="7">
        <v>6.21</v>
      </c>
      <c r="F319" s="7">
        <f t="shared" si="54"/>
        <v>0</v>
      </c>
      <c r="G319" s="7">
        <v>0</v>
      </c>
      <c r="H319" s="7">
        <v>6.21</v>
      </c>
      <c r="I319" s="7">
        <f t="shared" si="55"/>
        <v>0</v>
      </c>
      <c r="J319" s="7">
        <v>3.63</v>
      </c>
      <c r="K319" s="7">
        <v>6.21</v>
      </c>
      <c r="L319" s="7">
        <f t="shared" si="56"/>
        <v>22.542300000000001</v>
      </c>
      <c r="M319" s="11"/>
      <c r="N319" s="11" t="str">
        <f t="shared" si="53"/>
        <v>INSERT INTO soat._tariff_ (type, code, description, uvr1, fcm1, valor1, uvr2, fcm2, valor2, uvr3, fcm3, valor3) values('Contenido de Servicios de Diagnóstico, Exámenes y Procedimientos - Laboratorio - INMUNOLOGIA', 270300, 'INTERLEUCINA (IL-6)', 0, 6.21, 0, 0, 6.21, 0, 3.63, 6.21, 22.5423);</v>
      </c>
    </row>
    <row r="320" spans="1:14" x14ac:dyDescent="0.25">
      <c r="A320" s="23" t="s">
        <v>427</v>
      </c>
      <c r="B320" s="29">
        <v>270133</v>
      </c>
      <c r="C320" s="8" t="s">
        <v>355</v>
      </c>
      <c r="D320" s="7">
        <v>0</v>
      </c>
      <c r="E320" s="7">
        <v>6.21</v>
      </c>
      <c r="F320" s="7">
        <f t="shared" si="54"/>
        <v>0</v>
      </c>
      <c r="G320" s="7">
        <v>0</v>
      </c>
      <c r="H320" s="7">
        <v>6.21</v>
      </c>
      <c r="I320" s="7">
        <f t="shared" si="55"/>
        <v>0</v>
      </c>
      <c r="J320" s="7">
        <v>2.13</v>
      </c>
      <c r="K320" s="7">
        <v>6.21</v>
      </c>
      <c r="L320" s="7">
        <f t="shared" si="56"/>
        <v>13.2273</v>
      </c>
      <c r="M320" s="11"/>
      <c r="N320" s="11" t="str">
        <f t="shared" si="53"/>
        <v>INSERT INTO soat._tariff_ (type, code, description, uvr1, fcm1, valor1, uvr2, fcm2, valor2, uvr3, fcm3, valor3) values('Contenido de Servicios de Diagnóstico, Exámenes y Procedimientos - Laboratorio - INMUNOLOGIA', 270133, 'LIPOPROTEINA A (LPA)', 0, 6.21, 0, 0, 6.21, 0, 2.13, 6.21, 13.2273);</v>
      </c>
    </row>
    <row r="321" spans="1:14" x14ac:dyDescent="0.25">
      <c r="A321" s="23" t="s">
        <v>427</v>
      </c>
      <c r="B321" s="29">
        <v>270078</v>
      </c>
      <c r="C321" s="8" t="s">
        <v>356</v>
      </c>
      <c r="D321" s="7">
        <v>0</v>
      </c>
      <c r="E321" s="7">
        <v>6.21</v>
      </c>
      <c r="F321" s="7">
        <f t="shared" si="54"/>
        <v>0</v>
      </c>
      <c r="G321" s="7">
        <v>0</v>
      </c>
      <c r="H321" s="7">
        <v>6.21</v>
      </c>
      <c r="I321" s="7">
        <f t="shared" si="55"/>
        <v>0</v>
      </c>
      <c r="J321" s="7">
        <v>3.87</v>
      </c>
      <c r="K321" s="7">
        <v>6.21</v>
      </c>
      <c r="L321" s="7">
        <f t="shared" si="56"/>
        <v>24.032700000000002</v>
      </c>
      <c r="M321" s="11"/>
      <c r="N321" s="11" t="str">
        <f t="shared" si="53"/>
        <v>INSERT INTO soat._tariff_ (type, code, description, uvr1, fcm1, valor1, uvr2, fcm2, valor2, uvr3, fcm3, valor3) values('Contenido de Servicios de Diagnóstico, Exámenes y Procedimientos - Laboratorio - INMUNOLOGIA', 270078, 'ANTI LKM1', 0, 6.21, 0, 0, 6.21, 0, 3.87, 6.21, 24.0327);</v>
      </c>
    </row>
    <row r="322" spans="1:14" x14ac:dyDescent="0.25">
      <c r="A322" s="23" t="s">
        <v>427</v>
      </c>
      <c r="B322" s="29">
        <v>270099</v>
      </c>
      <c r="C322" s="8" t="s">
        <v>357</v>
      </c>
      <c r="D322" s="7">
        <v>0</v>
      </c>
      <c r="E322" s="7">
        <v>6.21</v>
      </c>
      <c r="F322" s="7">
        <f t="shared" si="54"/>
        <v>0</v>
      </c>
      <c r="G322" s="7">
        <v>0</v>
      </c>
      <c r="H322" s="7">
        <v>6.21</v>
      </c>
      <c r="I322" s="7">
        <f t="shared" si="55"/>
        <v>0</v>
      </c>
      <c r="J322" s="7">
        <v>1.82</v>
      </c>
      <c r="K322" s="7">
        <v>6.21</v>
      </c>
      <c r="L322" s="7">
        <f t="shared" si="56"/>
        <v>11.302200000000001</v>
      </c>
      <c r="M322" s="11"/>
      <c r="N322" s="11" t="str">
        <f t="shared" si="53"/>
        <v>INSERT INTO soat._tariff_ (type, code, description, uvr1, fcm1, valor1, uvr2, fcm2, valor2, uvr3, fcm3, valor3) values('Contenido de Servicios de Diagnóstico, Exámenes y Procedimientos - Laboratorio - INMUNOLOGIA', 270099, 'MONO – TEST', 0, 6.21, 0, 0, 6.21, 0, 1.82, 6.21, 11.3022);</v>
      </c>
    </row>
    <row r="323" spans="1:14" x14ac:dyDescent="0.25">
      <c r="A323" s="23" t="s">
        <v>427</v>
      </c>
      <c r="B323" s="29">
        <v>270056</v>
      </c>
      <c r="C323" s="8" t="s">
        <v>358</v>
      </c>
      <c r="D323" s="7">
        <v>0</v>
      </c>
      <c r="E323" s="7">
        <v>6.21</v>
      </c>
      <c r="F323" s="7">
        <f t="shared" si="54"/>
        <v>0</v>
      </c>
      <c r="G323" s="7">
        <v>0</v>
      </c>
      <c r="H323" s="7">
        <v>6.21</v>
      </c>
      <c r="I323" s="7">
        <f t="shared" si="55"/>
        <v>0</v>
      </c>
      <c r="J323" s="7">
        <v>5.89</v>
      </c>
      <c r="K323" s="7">
        <v>6.21</v>
      </c>
      <c r="L323" s="7">
        <f t="shared" si="56"/>
        <v>36.576899999999995</v>
      </c>
      <c r="M323" s="11"/>
      <c r="N323" s="11" t="str">
        <f t="shared" ref="N323:N386" si="57">CONCATENATE("INSERT INTO soat._tariff_ (type, code, description, uvr1, fcm1, valor1, uvr2, fcm2, valor2, uvr3, fcm3, valor3) values('", TRIM(A323), "', ",TRIM(B323), ", '", TRIM(C323), "', ", TRIM(D323), ", ", TRIM(E323), ", ", TRIM(F323), ", ", TRIM(G323), ", ", TRIM(H323), ", ", TRIM(I323), ", ", TRIM(J323), ", ", TRIM(K323), ", ", TRIM(L323), ");")</f>
        <v>INSERT INTO soat._tariff_ (type, code, description, uvr1, fcm1, valor1, uvr2, fcm2, valor2, uvr3, fcm3, valor3) values('Contenido de Servicios de Diagnóstico, Exámenes y Procedimientos - Laboratorio - INMUNOLOGIA', 270056, 'MYCOPLASMA IgG', 0, 6.21, 0, 0, 6.21, 0, 5.89, 6.21, 36.5769);</v>
      </c>
    </row>
    <row r="324" spans="1:14" x14ac:dyDescent="0.25">
      <c r="A324" s="23" t="s">
        <v>427</v>
      </c>
      <c r="B324" s="29">
        <v>270057</v>
      </c>
      <c r="C324" s="8" t="s">
        <v>359</v>
      </c>
      <c r="D324" s="7">
        <v>0</v>
      </c>
      <c r="E324" s="7">
        <v>6.21</v>
      </c>
      <c r="F324" s="7">
        <f t="shared" si="54"/>
        <v>0</v>
      </c>
      <c r="G324" s="7">
        <v>0</v>
      </c>
      <c r="H324" s="7">
        <v>6.21</v>
      </c>
      <c r="I324" s="7">
        <f t="shared" si="55"/>
        <v>0</v>
      </c>
      <c r="J324" s="7">
        <v>6.44</v>
      </c>
      <c r="K324" s="7">
        <v>6.21</v>
      </c>
      <c r="L324" s="7">
        <f t="shared" si="56"/>
        <v>39.992400000000004</v>
      </c>
      <c r="M324" s="11"/>
      <c r="N324" s="11" t="str">
        <f t="shared" si="57"/>
        <v>INSERT INTO soat._tariff_ (type, code, description, uvr1, fcm1, valor1, uvr2, fcm2, valor2, uvr3, fcm3, valor3) values('Contenido de Servicios de Diagnóstico, Exámenes y Procedimientos - Laboratorio - INMUNOLOGIA', 270057, 'MYCOPLASMA IgM', 0, 6.21, 0, 0, 6.21, 0, 6.44, 6.21, 39.9924);</v>
      </c>
    </row>
    <row r="325" spans="1:14" x14ac:dyDescent="0.25">
      <c r="A325" s="23" t="s">
        <v>427</v>
      </c>
      <c r="B325" s="29">
        <v>270157</v>
      </c>
      <c r="C325" s="8" t="s">
        <v>360</v>
      </c>
      <c r="D325" s="7">
        <v>0</v>
      </c>
      <c r="E325" s="7">
        <v>6.21</v>
      </c>
      <c r="F325" s="7">
        <f t="shared" si="54"/>
        <v>0</v>
      </c>
      <c r="G325" s="7">
        <v>0</v>
      </c>
      <c r="H325" s="7">
        <v>6.21</v>
      </c>
      <c r="I325" s="7">
        <f t="shared" si="55"/>
        <v>0</v>
      </c>
      <c r="J325" s="7">
        <v>2.84</v>
      </c>
      <c r="K325" s="7">
        <v>6.21</v>
      </c>
      <c r="L325" s="7">
        <f t="shared" si="56"/>
        <v>17.636399999999998</v>
      </c>
      <c r="M325" s="11"/>
      <c r="N325" s="11" t="str">
        <f t="shared" si="57"/>
        <v>INSERT INTO soat._tariff_ (type, code, description, uvr1, fcm1, valor1, uvr2, fcm2, valor2, uvr3, fcm3, valor3) values('Contenido de Servicios de Diagnóstico, Exámenes y Procedimientos - Laboratorio - INMUNOLOGIA', 270157, 'PANEL DE HEPATITIS A', 0, 6.21, 0, 0, 6.21, 0, 2.84, 6.21, 17.6364);</v>
      </c>
    </row>
    <row r="326" spans="1:14" x14ac:dyDescent="0.25">
      <c r="A326" s="23" t="s">
        <v>427</v>
      </c>
      <c r="B326" s="29">
        <v>270158</v>
      </c>
      <c r="C326" s="8" t="s">
        <v>361</v>
      </c>
      <c r="D326" s="7">
        <v>0</v>
      </c>
      <c r="E326" s="7">
        <v>6.21</v>
      </c>
      <c r="F326" s="7">
        <f t="shared" si="54"/>
        <v>0</v>
      </c>
      <c r="G326" s="6">
        <v>0</v>
      </c>
      <c r="H326" s="7">
        <v>6.21</v>
      </c>
      <c r="I326" s="7">
        <f t="shared" si="55"/>
        <v>0</v>
      </c>
      <c r="J326" s="7">
        <v>7.69</v>
      </c>
      <c r="K326" s="7">
        <v>6.21</v>
      </c>
      <c r="L326" s="7">
        <f t="shared" si="56"/>
        <v>47.754899999999999</v>
      </c>
      <c r="M326" s="11"/>
      <c r="N326" s="11" t="str">
        <f t="shared" si="57"/>
        <v>INSERT INTO soat._tariff_ (type, code, description, uvr1, fcm1, valor1, uvr2, fcm2, valor2, uvr3, fcm3, valor3) values('Contenido de Servicios de Diagnóstico, Exámenes y Procedimientos - Laboratorio - INMUNOLOGIA', 270158, 'PANEL DE HEPATITIS B', 0, 6.21, 0, 0, 6.21, 0, 7.69, 6.21, 47.7549);</v>
      </c>
    </row>
    <row r="327" spans="1:14" x14ac:dyDescent="0.25">
      <c r="A327" s="23" t="s">
        <v>427</v>
      </c>
      <c r="B327" s="31">
        <v>270022</v>
      </c>
      <c r="C327" s="8" t="s">
        <v>362</v>
      </c>
      <c r="D327" s="6">
        <v>0</v>
      </c>
      <c r="E327" s="7">
        <v>6.21</v>
      </c>
      <c r="F327" s="7">
        <f t="shared" si="54"/>
        <v>0</v>
      </c>
      <c r="G327" s="6">
        <v>0</v>
      </c>
      <c r="H327" s="7">
        <v>6.21</v>
      </c>
      <c r="I327" s="7">
        <f t="shared" si="55"/>
        <v>0</v>
      </c>
      <c r="J327" s="7">
        <v>1.52</v>
      </c>
      <c r="K327" s="7">
        <v>6.21</v>
      </c>
      <c r="L327" s="7">
        <f t="shared" si="56"/>
        <v>9.4391999999999996</v>
      </c>
      <c r="M327" s="11"/>
      <c r="N327" s="11" t="str">
        <f t="shared" si="57"/>
        <v>INSERT INTO soat._tariff_ (type, code, description, uvr1, fcm1, valor1, uvr2, fcm2, valor2, uvr3, fcm3, valor3) values('Contenido de Servicios de Diagnóstico, Exámenes y Procedimientos - Laboratorio - INMUNOLOGIA', 270022, 'PCR CUANTITATIVO ULTRASENSIBLE', 0, 6.21, 0, 0, 6.21, 0, 1.52, 6.21, 9.4392);</v>
      </c>
    </row>
    <row r="328" spans="1:14" x14ac:dyDescent="0.25">
      <c r="A328" s="23" t="s">
        <v>427</v>
      </c>
      <c r="B328" s="29">
        <v>270161</v>
      </c>
      <c r="C328" s="8" t="s">
        <v>363</v>
      </c>
      <c r="D328" s="7">
        <v>0</v>
      </c>
      <c r="E328" s="7">
        <v>6.21</v>
      </c>
      <c r="F328" s="7">
        <f t="shared" si="54"/>
        <v>0</v>
      </c>
      <c r="G328" s="7">
        <v>0</v>
      </c>
      <c r="H328" s="7">
        <v>6.21</v>
      </c>
      <c r="I328" s="7">
        <f t="shared" si="55"/>
        <v>0</v>
      </c>
      <c r="J328" s="7">
        <v>1.7</v>
      </c>
      <c r="K328" s="7">
        <v>6.21</v>
      </c>
      <c r="L328" s="7">
        <f t="shared" si="56"/>
        <v>10.557</v>
      </c>
      <c r="M328" s="11"/>
      <c r="N328" s="11" t="str">
        <f t="shared" si="57"/>
        <v>INSERT INTO soat._tariff_ (type, code, description, uvr1, fcm1, valor1, uvr2, fcm2, valor2, uvr3, fcm3, valor3) values('Contenido de Servicios de Diagnóstico, Exámenes y Procedimientos - Laboratorio - INMUNOLOGIA', 270161, 'PSA LIBRE', 0, 6.21, 0, 0, 6.21, 0, 1.7, 6.21, 10.557);</v>
      </c>
    </row>
    <row r="329" spans="1:14" x14ac:dyDescent="0.25">
      <c r="A329" s="23" t="s">
        <v>427</v>
      </c>
      <c r="B329" s="29">
        <v>270140</v>
      </c>
      <c r="C329" s="8" t="s">
        <v>364</v>
      </c>
      <c r="D329" s="7">
        <v>0</v>
      </c>
      <c r="E329" s="7">
        <v>6.21</v>
      </c>
      <c r="F329" s="7">
        <f t="shared" si="54"/>
        <v>0</v>
      </c>
      <c r="G329" s="7">
        <v>0</v>
      </c>
      <c r="H329" s="7">
        <v>6.21</v>
      </c>
      <c r="I329" s="7">
        <f t="shared" si="55"/>
        <v>0</v>
      </c>
      <c r="J329" s="7">
        <v>3.16</v>
      </c>
      <c r="K329" s="7">
        <v>6.21</v>
      </c>
      <c r="L329" s="7">
        <f t="shared" si="56"/>
        <v>19.6236</v>
      </c>
      <c r="M329" s="11"/>
      <c r="N329" s="11" t="str">
        <f t="shared" si="57"/>
        <v>INSERT INTO soat._tariff_ (type, code, description, uvr1, fcm1, valor1, uvr2, fcm2, valor2, uvr3, fcm3, valor3) values('Contenido de Servicios de Diagnóstico, Exámenes y Procedimientos - Laboratorio - INMUNOLOGIA', 270140, 'PSA LIBRE Y TOTAL', 0, 6.21, 0, 0, 6.21, 0, 3.16, 6.21, 19.6236);</v>
      </c>
    </row>
    <row r="330" spans="1:14" x14ac:dyDescent="0.25">
      <c r="A330" s="23" t="s">
        <v>427</v>
      </c>
      <c r="B330" s="29">
        <v>270141</v>
      </c>
      <c r="C330" s="8" t="s">
        <v>365</v>
      </c>
      <c r="D330" s="7">
        <v>0</v>
      </c>
      <c r="E330" s="7">
        <v>6.21</v>
      </c>
      <c r="F330" s="7">
        <f t="shared" si="54"/>
        <v>0</v>
      </c>
      <c r="G330" s="7">
        <v>0</v>
      </c>
      <c r="H330" s="7">
        <v>6.21</v>
      </c>
      <c r="I330" s="7">
        <f t="shared" si="55"/>
        <v>0</v>
      </c>
      <c r="J330" s="7">
        <v>1.95</v>
      </c>
      <c r="K330" s="7">
        <v>6.21</v>
      </c>
      <c r="L330" s="7">
        <f t="shared" si="56"/>
        <v>12.109499999999999</v>
      </c>
      <c r="M330" s="11"/>
      <c r="N330" s="11" t="str">
        <f t="shared" si="57"/>
        <v>INSERT INTO soat._tariff_ (type, code, description, uvr1, fcm1, valor1, uvr2, fcm2, valor2, uvr3, fcm3, valor3) values('Contenido de Servicios de Diagnóstico, Exámenes y Procedimientos - Laboratorio - INMUNOLOGIA', 270141, 'PSA TOTAL', 0, 6.21, 0, 0, 6.21, 0, 1.95, 6.21, 12.1095);</v>
      </c>
    </row>
    <row r="331" spans="1:14" x14ac:dyDescent="0.25">
      <c r="A331" s="23" t="s">
        <v>427</v>
      </c>
      <c r="B331" s="29">
        <v>270008</v>
      </c>
      <c r="C331" s="8" t="s">
        <v>366</v>
      </c>
      <c r="D331" s="7">
        <v>0</v>
      </c>
      <c r="E331" s="7">
        <v>6.21</v>
      </c>
      <c r="F331" s="7">
        <f t="shared" si="54"/>
        <v>0</v>
      </c>
      <c r="G331" s="7">
        <v>0</v>
      </c>
      <c r="H331" s="7">
        <v>6.21</v>
      </c>
      <c r="I331" s="7">
        <f t="shared" si="55"/>
        <v>0</v>
      </c>
      <c r="J331" s="7">
        <v>7.37</v>
      </c>
      <c r="K331" s="7">
        <v>6.21</v>
      </c>
      <c r="L331" s="7">
        <f t="shared" si="56"/>
        <v>45.767699999999998</v>
      </c>
      <c r="M331" s="11"/>
      <c r="N331" s="11" t="str">
        <f t="shared" si="57"/>
        <v>INSERT INTO soat._tariff_ (type, code, description, uvr1, fcm1, valor1, uvr2, fcm2, valor2, uvr3, fcm3, valor3) values('Contenido de Servicios de Diagnóstico, Exámenes y Procedimientos - Laboratorio - INMUNOLOGIA', 270008, 'QUIMIOTAXIS POLIMORFONUCLEARES', 0, 6.21, 0, 0, 6.21, 0, 7.37, 6.21, 45.7677);</v>
      </c>
    </row>
    <row r="332" spans="1:14" x14ac:dyDescent="0.25">
      <c r="A332" s="23" t="s">
        <v>427</v>
      </c>
      <c r="B332" s="29">
        <v>270146</v>
      </c>
      <c r="C332" s="8" t="s">
        <v>367</v>
      </c>
      <c r="D332" s="7">
        <v>0</v>
      </c>
      <c r="E332" s="7">
        <v>6.21</v>
      </c>
      <c r="F332" s="7">
        <f t="shared" si="54"/>
        <v>0</v>
      </c>
      <c r="G332" s="7">
        <v>0</v>
      </c>
      <c r="H332" s="7">
        <v>6.21</v>
      </c>
      <c r="I332" s="7">
        <f t="shared" si="55"/>
        <v>0</v>
      </c>
      <c r="J332" s="7">
        <v>1.98</v>
      </c>
      <c r="K332" s="7">
        <v>6.21</v>
      </c>
      <c r="L332" s="7">
        <f t="shared" si="56"/>
        <v>12.2958</v>
      </c>
      <c r="M332" s="11"/>
      <c r="N332" s="11" t="str">
        <f t="shared" si="57"/>
        <v>INSERT INTO soat._tariff_ (type, code, description, uvr1, fcm1, valor1, uvr2, fcm2, valor2, uvr3, fcm3, valor3) values('Contenido de Servicios de Diagnóstico, Exámenes y Procedimientos - Laboratorio - INMUNOLOGIA', 270146, 'RUBEOLA IGG', 0, 6.21, 0, 0, 6.21, 0, 1.98, 6.21, 12.2958);</v>
      </c>
    </row>
    <row r="333" spans="1:14" x14ac:dyDescent="0.25">
      <c r="A333" s="23" t="s">
        <v>427</v>
      </c>
      <c r="B333" s="29">
        <v>270147</v>
      </c>
      <c r="C333" s="8" t="s">
        <v>368</v>
      </c>
      <c r="D333" s="7">
        <v>0</v>
      </c>
      <c r="E333" s="7">
        <v>6.21</v>
      </c>
      <c r="F333" s="7">
        <f t="shared" si="54"/>
        <v>0</v>
      </c>
      <c r="G333" s="7">
        <v>0</v>
      </c>
      <c r="H333" s="7">
        <v>6.21</v>
      </c>
      <c r="I333" s="7">
        <f t="shared" si="55"/>
        <v>0</v>
      </c>
      <c r="J333" s="7">
        <v>2.5</v>
      </c>
      <c r="K333" s="7">
        <v>6.21</v>
      </c>
      <c r="L333" s="7">
        <f t="shared" si="56"/>
        <v>15.525</v>
      </c>
      <c r="M333" s="11"/>
      <c r="N333" s="11" t="str">
        <f t="shared" si="57"/>
        <v>INSERT INTO soat._tariff_ (type, code, description, uvr1, fcm1, valor1, uvr2, fcm2, valor2, uvr3, fcm3, valor3) values('Contenido de Servicios de Diagnóstico, Exámenes y Procedimientos - Laboratorio - INMUNOLOGIA', 270147, 'RUBEOLA IGM', 0, 6.21, 0, 0, 6.21, 0, 2.5, 6.21, 15.525);</v>
      </c>
    </row>
    <row r="334" spans="1:14" x14ac:dyDescent="0.25">
      <c r="A334" s="23" t="s">
        <v>427</v>
      </c>
      <c r="B334" s="29">
        <v>270281</v>
      </c>
      <c r="C334" s="8" t="s">
        <v>369</v>
      </c>
      <c r="D334" s="7">
        <v>0</v>
      </c>
      <c r="E334" s="7">
        <v>6.21</v>
      </c>
      <c r="F334" s="7">
        <f t="shared" si="54"/>
        <v>0</v>
      </c>
      <c r="G334" s="7">
        <v>0</v>
      </c>
      <c r="H334" s="7">
        <v>6.21</v>
      </c>
      <c r="I334" s="7">
        <f t="shared" si="55"/>
        <v>0</v>
      </c>
      <c r="J334" s="7">
        <v>6.39</v>
      </c>
      <c r="K334" s="7">
        <v>6.21</v>
      </c>
      <c r="L334" s="7">
        <f t="shared" si="56"/>
        <v>39.681899999999999</v>
      </c>
      <c r="M334" s="11"/>
      <c r="N334" s="11" t="str">
        <f t="shared" si="57"/>
        <v>INSERT INTO soat._tariff_ (type, code, description, uvr1, fcm1, valor1, uvr2, fcm2, valor2, uvr3, fcm3, valor3) values('Contenido de Servicios de Diagnóstico, Exámenes y Procedimientos - Laboratorio - INMUNOLOGIA', 270281, 'TNF', 0, 6.21, 0, 0, 6.21, 0, 6.39, 6.21, 39.6819);</v>
      </c>
    </row>
    <row r="335" spans="1:14" x14ac:dyDescent="0.25">
      <c r="A335" s="23" t="s">
        <v>427</v>
      </c>
      <c r="B335" s="29">
        <v>270290</v>
      </c>
      <c r="C335" s="8" t="s">
        <v>370</v>
      </c>
      <c r="D335" s="7">
        <v>0</v>
      </c>
      <c r="E335" s="7">
        <v>6.21</v>
      </c>
      <c r="F335" s="7">
        <f t="shared" si="54"/>
        <v>0</v>
      </c>
      <c r="G335" s="7">
        <v>0</v>
      </c>
      <c r="H335" s="7">
        <v>6.21</v>
      </c>
      <c r="I335" s="7">
        <f t="shared" si="55"/>
        <v>0</v>
      </c>
      <c r="J335" s="7">
        <v>2.54</v>
      </c>
      <c r="K335" s="7">
        <v>6.21</v>
      </c>
      <c r="L335" s="7">
        <f t="shared" si="56"/>
        <v>15.773400000000001</v>
      </c>
      <c r="M335" s="11"/>
      <c r="N335" s="11" t="str">
        <f t="shared" si="57"/>
        <v>INSERT INTO soat._tariff_ (type, code, description, uvr1, fcm1, valor1, uvr2, fcm2, valor2, uvr3, fcm3, valor3) values('Contenido de Servicios de Diagnóstico, Exámenes y Procedimientos - Laboratorio - INMUNOLOGIA', 270290, 'TOXOPLASMA IgA', 0, 6.21, 0, 0, 6.21, 0, 2.54, 6.21, 15.7734);</v>
      </c>
    </row>
    <row r="336" spans="1:14" x14ac:dyDescent="0.25">
      <c r="A336" s="23" t="s">
        <v>427</v>
      </c>
      <c r="B336" s="29">
        <v>270144</v>
      </c>
      <c r="C336" s="8" t="s">
        <v>371</v>
      </c>
      <c r="D336" s="7">
        <v>0</v>
      </c>
      <c r="E336" s="7">
        <v>6.21</v>
      </c>
      <c r="F336" s="7">
        <f t="shared" si="54"/>
        <v>0</v>
      </c>
      <c r="G336" s="7">
        <v>0</v>
      </c>
      <c r="H336" s="7">
        <v>6.21</v>
      </c>
      <c r="I336" s="7">
        <f t="shared" si="55"/>
        <v>0</v>
      </c>
      <c r="J336" s="7">
        <v>1.88</v>
      </c>
      <c r="K336" s="7">
        <v>6.21</v>
      </c>
      <c r="L336" s="7">
        <f t="shared" si="56"/>
        <v>11.674799999999999</v>
      </c>
      <c r="M336" s="11"/>
      <c r="N336" s="11" t="str">
        <f t="shared" si="57"/>
        <v>INSERT INTO soat._tariff_ (type, code, description, uvr1, fcm1, valor1, uvr2, fcm2, valor2, uvr3, fcm3, valor3) values('Contenido de Servicios de Diagnóstico, Exámenes y Procedimientos - Laboratorio - INMUNOLOGIA', 270144, 'TOXOPLASMA IGG', 0, 6.21, 0, 0, 6.21, 0, 1.88, 6.21, 11.6748);</v>
      </c>
    </row>
    <row r="337" spans="1:14" x14ac:dyDescent="0.25">
      <c r="A337" s="23" t="s">
        <v>427</v>
      </c>
      <c r="B337" s="29">
        <v>270145</v>
      </c>
      <c r="C337" s="8" t="s">
        <v>372</v>
      </c>
      <c r="D337" s="7">
        <v>0</v>
      </c>
      <c r="E337" s="7">
        <v>6.21</v>
      </c>
      <c r="F337" s="7">
        <f t="shared" si="54"/>
        <v>0</v>
      </c>
      <c r="G337" s="7">
        <v>0</v>
      </c>
      <c r="H337" s="7">
        <v>6.21</v>
      </c>
      <c r="I337" s="7">
        <f t="shared" si="55"/>
        <v>0</v>
      </c>
      <c r="J337" s="7">
        <v>1.88</v>
      </c>
      <c r="K337" s="7">
        <v>6.21</v>
      </c>
      <c r="L337" s="7">
        <f t="shared" si="56"/>
        <v>11.674799999999999</v>
      </c>
      <c r="M337" s="11"/>
      <c r="N337" s="11" t="str">
        <f t="shared" si="57"/>
        <v>INSERT INTO soat._tariff_ (type, code, description, uvr1, fcm1, valor1, uvr2, fcm2, valor2, uvr3, fcm3, valor3) values('Contenido de Servicios de Diagnóstico, Exámenes y Procedimientos - Laboratorio - INMUNOLOGIA', 270145, 'TOXOPLASMA IGM', 0, 6.21, 0, 0, 6.21, 0, 1.88, 6.21, 11.6748);</v>
      </c>
    </row>
    <row r="338" spans="1:14" x14ac:dyDescent="0.25">
      <c r="A338" s="23" t="s">
        <v>427</v>
      </c>
      <c r="B338" s="29">
        <v>270291</v>
      </c>
      <c r="C338" s="8" t="s">
        <v>373</v>
      </c>
      <c r="D338" s="7">
        <v>0</v>
      </c>
      <c r="E338" s="7">
        <v>6.21</v>
      </c>
      <c r="F338" s="7">
        <f t="shared" si="54"/>
        <v>0</v>
      </c>
      <c r="G338" s="7">
        <v>0</v>
      </c>
      <c r="H338" s="7">
        <v>6.21</v>
      </c>
      <c r="I338" s="7">
        <f t="shared" si="55"/>
        <v>0</v>
      </c>
      <c r="J338" s="7">
        <v>9.2100000000000009</v>
      </c>
      <c r="K338" s="7">
        <v>6.21</v>
      </c>
      <c r="L338" s="7">
        <f t="shared" si="56"/>
        <v>57.194100000000006</v>
      </c>
      <c r="M338" s="11"/>
      <c r="N338" s="11" t="str">
        <f t="shared" si="57"/>
        <v>INSERT INTO soat._tariff_ (type, code, description, uvr1, fcm1, valor1, uvr2, fcm2, valor2, uvr3, fcm3, valor3) values('Contenido de Servicios de Diagnóstico, Exámenes y Procedimientos - Laboratorio - INMUNOLOGIA', 270291, 'TOXOPLASMA lgG-AVIDEZ', 0, 6.21, 0, 0, 6.21, 0, 9.21, 6.21, 57.1941);</v>
      </c>
    </row>
    <row r="339" spans="1:14" x14ac:dyDescent="0.25">
      <c r="A339" s="23" t="s">
        <v>427</v>
      </c>
      <c r="B339" s="29">
        <v>270100</v>
      </c>
      <c r="C339" s="8" t="s">
        <v>374</v>
      </c>
      <c r="D339" s="7">
        <v>0</v>
      </c>
      <c r="E339" s="7">
        <v>6.21</v>
      </c>
      <c r="F339" s="7">
        <f t="shared" si="54"/>
        <v>0</v>
      </c>
      <c r="G339" s="7">
        <v>0</v>
      </c>
      <c r="H339" s="7">
        <v>6.21</v>
      </c>
      <c r="I339" s="7">
        <f t="shared" si="55"/>
        <v>0</v>
      </c>
      <c r="J339" s="7">
        <v>0.46</v>
      </c>
      <c r="K339" s="7">
        <v>6.21</v>
      </c>
      <c r="L339" s="7">
        <f t="shared" si="56"/>
        <v>2.8566000000000003</v>
      </c>
      <c r="M339" s="11"/>
      <c r="N339" s="11" t="str">
        <f t="shared" si="57"/>
        <v>INSERT INTO soat._tariff_ (type, code, description, uvr1, fcm1, valor1, uvr2, fcm2, valor2, uvr3, fcm3, valor3) values('Contenido de Servicios de Diagnóstico, Exámenes y Procedimientos - Laboratorio - INMUNOLOGIA', 270100, 'V.D.R.L.', 0, 6.21, 0, 0, 6.21, 0, 0.46, 6.21, 2.8566);</v>
      </c>
    </row>
    <row r="340" spans="1:14" x14ac:dyDescent="0.25">
      <c r="A340" s="23" t="s">
        <v>427</v>
      </c>
      <c r="B340" s="29">
        <v>270093</v>
      </c>
      <c r="C340" s="8" t="s">
        <v>375</v>
      </c>
      <c r="D340" s="7">
        <v>0</v>
      </c>
      <c r="E340" s="7">
        <v>6.21</v>
      </c>
      <c r="F340" s="7">
        <f t="shared" si="54"/>
        <v>0</v>
      </c>
      <c r="G340" s="7">
        <v>0</v>
      </c>
      <c r="H340" s="7">
        <v>6.21</v>
      </c>
      <c r="I340" s="7">
        <f t="shared" si="55"/>
        <v>0</v>
      </c>
      <c r="J340" s="7">
        <v>4.5199999999999996</v>
      </c>
      <c r="K340" s="7">
        <v>6.21</v>
      </c>
      <c r="L340" s="7">
        <f t="shared" si="56"/>
        <v>28.069199999999999</v>
      </c>
      <c r="M340" s="11"/>
      <c r="N340" s="11" t="str">
        <f t="shared" si="57"/>
        <v>INSERT INTO soat._tariff_ (type, code, description, uvr1, fcm1, valor1, uvr2, fcm2, valor2, uvr3, fcm3, valor3) values('Contenido de Servicios de Diagnóstico, Exámenes y Procedimientos - Laboratorio - INMUNOLOGIA', 270093, 'VIRUS SINCITIAL RESPIRATORIO', 0, 6.21, 0, 0, 6.21, 0, 4.52, 6.21, 28.0692);</v>
      </c>
    </row>
    <row r="341" spans="1:14" x14ac:dyDescent="0.25">
      <c r="A341" s="23" t="s">
        <v>427</v>
      </c>
      <c r="B341" s="29">
        <v>310031</v>
      </c>
      <c r="C341" s="8" t="s">
        <v>376</v>
      </c>
      <c r="D341" s="7">
        <v>0</v>
      </c>
      <c r="E341" s="7">
        <v>6.21</v>
      </c>
      <c r="F341" s="7">
        <f t="shared" si="54"/>
        <v>0</v>
      </c>
      <c r="G341" s="7">
        <v>0</v>
      </c>
      <c r="H341" s="7">
        <v>6.21</v>
      </c>
      <c r="I341" s="7">
        <f t="shared" si="55"/>
        <v>0</v>
      </c>
      <c r="J341" s="7">
        <v>4.1100000000000003</v>
      </c>
      <c r="K341" s="7">
        <v>6.21</v>
      </c>
      <c r="L341" s="7">
        <f t="shared" si="56"/>
        <v>25.523100000000003</v>
      </c>
      <c r="M341" s="11"/>
      <c r="N341" s="11" t="str">
        <f t="shared" si="57"/>
        <v>INSERT INTO soat._tariff_ (type, code, description, uvr1, fcm1, valor1, uvr2, fcm2, valor2, uvr3, fcm3, valor3) values('Contenido de Servicios de Diagnóstico, Exámenes y Procedimientos - Laboratorio - INMUNOLOGIA', 310031, 'A.D.A.', 0, 6.21, 0, 0, 6.21, 0, 4.11, 6.21, 25.5231);</v>
      </c>
    </row>
    <row r="342" spans="1:14" x14ac:dyDescent="0.25">
      <c r="A342" s="23" t="s">
        <v>427</v>
      </c>
      <c r="B342" s="29">
        <v>270306</v>
      </c>
      <c r="C342" s="8" t="s">
        <v>377</v>
      </c>
      <c r="D342" s="7">
        <v>0</v>
      </c>
      <c r="E342" s="7">
        <v>6.21</v>
      </c>
      <c r="F342" s="7">
        <f t="shared" si="54"/>
        <v>0</v>
      </c>
      <c r="G342" s="7">
        <v>0</v>
      </c>
      <c r="H342" s="7">
        <v>6.21</v>
      </c>
      <c r="I342" s="7">
        <f t="shared" si="55"/>
        <v>0</v>
      </c>
      <c r="J342" s="7">
        <v>2.4300000000000002</v>
      </c>
      <c r="K342" s="7">
        <v>6.21</v>
      </c>
      <c r="L342" s="7">
        <f t="shared" si="56"/>
        <v>15.090300000000001</v>
      </c>
      <c r="M342" s="11"/>
      <c r="N342" s="11" t="str">
        <f t="shared" si="57"/>
        <v>INSERT INTO soat._tariff_ (type, code, description, uvr1, fcm1, valor1, uvr2, fcm2, valor2, uvr3, fcm3, valor3) values('Contenido de Servicios de Diagnóstico, Exámenes y Procedimientos - Laboratorio - INMUNOLOGIA', 270306, 'AC IGG TUBERCULOSIS', 0, 6.21, 0, 0, 6.21, 0, 2.43, 6.21, 15.0903);</v>
      </c>
    </row>
    <row r="343" spans="1:14" x14ac:dyDescent="0.25">
      <c r="A343" s="23" t="s">
        <v>427</v>
      </c>
      <c r="B343" s="29">
        <v>270308</v>
      </c>
      <c r="C343" s="8" t="s">
        <v>378</v>
      </c>
      <c r="D343" s="7">
        <v>0</v>
      </c>
      <c r="E343" s="7">
        <v>6.21</v>
      </c>
      <c r="F343" s="7">
        <f t="shared" si="54"/>
        <v>0</v>
      </c>
      <c r="G343" s="7">
        <v>0</v>
      </c>
      <c r="H343" s="7">
        <v>6.21</v>
      </c>
      <c r="I343" s="7">
        <f t="shared" si="55"/>
        <v>0</v>
      </c>
      <c r="J343" s="7">
        <v>32.130000000000003</v>
      </c>
      <c r="K343" s="7">
        <v>6.21</v>
      </c>
      <c r="L343" s="7">
        <f t="shared" si="56"/>
        <v>199.52730000000003</v>
      </c>
      <c r="M343" s="11"/>
      <c r="N343" s="11" t="str">
        <f t="shared" si="57"/>
        <v>INSERT INTO soat._tariff_ (type, code, description, uvr1, fcm1, valor1, uvr2, fcm2, valor2, uvr3, fcm3, valor3) values('Contenido de Servicios de Diagnóstico, Exámenes y Procedimientos - Laboratorio - INMUNOLOGIA', 270308, 'ACETILCOLINA RECEPTORES ANTIC FIJADORES', 0, 6.21, 0, 0, 6.21, 0, 32.13, 6.21, 199.5273);</v>
      </c>
    </row>
    <row r="344" spans="1:14" x14ac:dyDescent="0.25">
      <c r="A344" s="23" t="s">
        <v>427</v>
      </c>
      <c r="B344" s="29">
        <v>270309</v>
      </c>
      <c r="C344" s="8" t="s">
        <v>379</v>
      </c>
      <c r="D344" s="7">
        <v>0</v>
      </c>
      <c r="E344" s="7">
        <v>6.21</v>
      </c>
      <c r="F344" s="7">
        <f t="shared" si="54"/>
        <v>0</v>
      </c>
      <c r="G344" s="7">
        <v>0</v>
      </c>
      <c r="H344" s="7">
        <v>6.21</v>
      </c>
      <c r="I344" s="7">
        <f t="shared" si="55"/>
        <v>0</v>
      </c>
      <c r="J344" s="7">
        <v>0.45</v>
      </c>
      <c r="K344" s="7">
        <v>6.21</v>
      </c>
      <c r="L344" s="7">
        <f t="shared" si="56"/>
        <v>2.7945000000000002</v>
      </c>
      <c r="M344" s="11"/>
      <c r="N344" s="11" t="str">
        <f t="shared" si="57"/>
        <v>INSERT INTO soat._tariff_ (type, code, description, uvr1, fcm1, valor1, uvr2, fcm2, valor2, uvr3, fcm3, valor3) values('Contenido de Servicios de Diagnóstico, Exámenes y Procedimientos - Laboratorio - INMUNOLOGIA', 270309, 'ANTI P DE MANTOUX (PPD)', 0, 6.21, 0, 0, 6.21, 0, 0.45, 6.21, 2.7945);</v>
      </c>
    </row>
    <row r="345" spans="1:14" x14ac:dyDescent="0.25">
      <c r="A345" s="23" t="s">
        <v>427</v>
      </c>
      <c r="B345" s="29">
        <v>270310</v>
      </c>
      <c r="C345" s="8" t="s">
        <v>380</v>
      </c>
      <c r="D345" s="7">
        <v>0</v>
      </c>
      <c r="E345" s="7">
        <v>6.21</v>
      </c>
      <c r="F345" s="7">
        <f t="shared" si="54"/>
        <v>0</v>
      </c>
      <c r="G345" s="7">
        <v>0</v>
      </c>
      <c r="H345" s="7">
        <v>6.21</v>
      </c>
      <c r="I345" s="7">
        <f t="shared" si="55"/>
        <v>0</v>
      </c>
      <c r="J345" s="7">
        <v>23.35</v>
      </c>
      <c r="K345" s="7">
        <v>6.21</v>
      </c>
      <c r="L345" s="7">
        <f t="shared" si="56"/>
        <v>145.0035</v>
      </c>
      <c r="M345" s="11"/>
      <c r="N345" s="11" t="str">
        <f t="shared" si="57"/>
        <v>INSERT INTO soat._tariff_ (type, code, description, uvr1, fcm1, valor1, uvr2, fcm2, valor2, uvr3, fcm3, valor3) values('Contenido de Servicios de Diagnóstico, Exámenes y Procedimientos - Laboratorio - INMUNOLOGIA', 270310, 'ANTIGENO SOLUBLE DE HIGADO (SLA)', 0, 6.21, 0, 0, 6.21, 0, 23.35, 6.21, 145.0035);</v>
      </c>
    </row>
    <row r="346" spans="1:14" x14ac:dyDescent="0.25">
      <c r="A346" s="23" t="s">
        <v>427</v>
      </c>
      <c r="B346" s="29">
        <v>270311</v>
      </c>
      <c r="C346" s="8" t="s">
        <v>381</v>
      </c>
      <c r="D346" s="7">
        <v>0</v>
      </c>
      <c r="E346" s="7">
        <v>6.21</v>
      </c>
      <c r="F346" s="7">
        <f t="shared" si="54"/>
        <v>0</v>
      </c>
      <c r="G346" s="7">
        <v>0</v>
      </c>
      <c r="H346" s="7">
        <v>6.21</v>
      </c>
      <c r="I346" s="7">
        <f t="shared" si="55"/>
        <v>0</v>
      </c>
      <c r="J346" s="7">
        <v>1.25</v>
      </c>
      <c r="K346" s="7">
        <v>6.21</v>
      </c>
      <c r="L346" s="7">
        <f t="shared" si="56"/>
        <v>7.7625000000000002</v>
      </c>
      <c r="M346" s="11"/>
      <c r="N346" s="11" t="str">
        <f t="shared" si="57"/>
        <v>INSERT INTO soat._tariff_ (type, code, description, uvr1, fcm1, valor1, uvr2, fcm2, valor2, uvr3, fcm3, valor3) values('Contenido de Servicios de Diagnóstico, Exámenes y Procedimientos - Laboratorio - INMUNOLOGIA', 270311, 'APOLIOPROTEINA-APO-B', 0, 6.21, 0, 0, 6.21, 0, 1.25, 6.21, 7.7625);</v>
      </c>
    </row>
    <row r="347" spans="1:14" x14ac:dyDescent="0.25">
      <c r="A347" s="23" t="s">
        <v>427</v>
      </c>
      <c r="B347" s="29">
        <v>270312</v>
      </c>
      <c r="C347" s="8" t="s">
        <v>382</v>
      </c>
      <c r="D347" s="7">
        <v>0</v>
      </c>
      <c r="E347" s="7">
        <v>6.21</v>
      </c>
      <c r="F347" s="7">
        <f t="shared" si="54"/>
        <v>0</v>
      </c>
      <c r="G347" s="7">
        <v>0</v>
      </c>
      <c r="H347" s="7">
        <v>6.21</v>
      </c>
      <c r="I347" s="7">
        <f t="shared" si="55"/>
        <v>0</v>
      </c>
      <c r="J347" s="7">
        <v>1.81</v>
      </c>
      <c r="K347" s="7">
        <v>6.21</v>
      </c>
      <c r="L347" s="7">
        <f t="shared" si="56"/>
        <v>11.2401</v>
      </c>
      <c r="M347" s="11"/>
      <c r="N347" s="11" t="str">
        <f t="shared" si="57"/>
        <v>INSERT INTO soat._tariff_ (type, code, description, uvr1, fcm1, valor1, uvr2, fcm2, valor2, uvr3, fcm3, valor3) values('Contenido de Servicios de Diagnóstico, Exámenes y Procedimientos - Laboratorio - INMUNOLOGIA', 270312, 'ASPERGILLUS', 0, 6.21, 0, 0, 6.21, 0, 1.81, 6.21, 11.2401);</v>
      </c>
    </row>
    <row r="348" spans="1:14" x14ac:dyDescent="0.25">
      <c r="A348" s="23" t="s">
        <v>427</v>
      </c>
      <c r="B348" s="29">
        <v>270313</v>
      </c>
      <c r="C348" s="8" t="s">
        <v>383</v>
      </c>
      <c r="D348" s="7">
        <v>0</v>
      </c>
      <c r="E348" s="7">
        <v>6.21</v>
      </c>
      <c r="F348" s="7">
        <f t="shared" si="54"/>
        <v>0</v>
      </c>
      <c r="G348" s="7">
        <v>0</v>
      </c>
      <c r="H348" s="7">
        <v>6.21</v>
      </c>
      <c r="I348" s="7">
        <f t="shared" si="55"/>
        <v>0</v>
      </c>
      <c r="J348" s="7">
        <v>3.45</v>
      </c>
      <c r="K348" s="7">
        <v>6.21</v>
      </c>
      <c r="L348" s="7">
        <f t="shared" si="56"/>
        <v>21.424500000000002</v>
      </c>
      <c r="M348" s="11"/>
      <c r="N348" s="11" t="str">
        <f t="shared" si="57"/>
        <v>INSERT INTO soat._tariff_ (type, code, description, uvr1, fcm1, valor1, uvr2, fcm2, valor2, uvr3, fcm3, valor3) values('Contenido de Servicios de Diagnóstico, Exámenes y Procedimientos - Laboratorio - INMUNOLOGIA', 270313, 'ASPERGILLUS C', 0, 6.21, 0, 0, 6.21, 0, 3.45, 6.21, 21.4245);</v>
      </c>
    </row>
    <row r="349" spans="1:14" x14ac:dyDescent="0.25">
      <c r="A349" s="23" t="s">
        <v>427</v>
      </c>
      <c r="B349" s="29">
        <v>270315</v>
      </c>
      <c r="C349" s="8" t="s">
        <v>384</v>
      </c>
      <c r="D349" s="7">
        <v>0</v>
      </c>
      <c r="E349" s="7">
        <v>6.21</v>
      </c>
      <c r="F349" s="7">
        <f t="shared" si="54"/>
        <v>0</v>
      </c>
      <c r="G349" s="7">
        <v>0</v>
      </c>
      <c r="H349" s="7">
        <v>6.21</v>
      </c>
      <c r="I349" s="7">
        <f t="shared" si="55"/>
        <v>0</v>
      </c>
      <c r="J349" s="7">
        <v>4.82</v>
      </c>
      <c r="K349" s="7">
        <v>6.21</v>
      </c>
      <c r="L349" s="7">
        <f t="shared" si="56"/>
        <v>29.932200000000002</v>
      </c>
      <c r="M349" s="11"/>
      <c r="N349" s="11" t="str">
        <f t="shared" si="57"/>
        <v>INSERT INTO soat._tariff_ (type, code, description, uvr1, fcm1, valor1, uvr2, fcm2, valor2, uvr3, fcm3, valor3) values('Contenido de Servicios de Diagnóstico, Exámenes y Procedimientos - Laboratorio - INMUNOLOGIA', 270315, 'ANTICARDIOLIPINA IgG', 0, 6.21, 0, 0, 6.21, 0, 4.82, 6.21, 29.9322);</v>
      </c>
    </row>
    <row r="350" spans="1:14" x14ac:dyDescent="0.25">
      <c r="A350" s="23" t="s">
        <v>427</v>
      </c>
      <c r="B350" s="29">
        <v>270316</v>
      </c>
      <c r="C350" s="8" t="s">
        <v>385</v>
      </c>
      <c r="D350" s="7">
        <v>0</v>
      </c>
      <c r="E350" s="7">
        <v>6.21</v>
      </c>
      <c r="F350" s="7">
        <f t="shared" si="54"/>
        <v>0</v>
      </c>
      <c r="G350" s="7">
        <v>0</v>
      </c>
      <c r="H350" s="7">
        <v>6.21</v>
      </c>
      <c r="I350" s="7">
        <f t="shared" si="55"/>
        <v>0</v>
      </c>
      <c r="J350" s="7">
        <v>3.83</v>
      </c>
      <c r="K350" s="7">
        <v>6.21</v>
      </c>
      <c r="L350" s="7">
        <f t="shared" si="56"/>
        <v>23.784300000000002</v>
      </c>
      <c r="M350" s="11"/>
      <c r="N350" s="11" t="str">
        <f t="shared" si="57"/>
        <v>INSERT INTO soat._tariff_ (type, code, description, uvr1, fcm1, valor1, uvr2, fcm2, valor2, uvr3, fcm3, valor3) values('Contenido de Servicios de Diagnóstico, Exámenes y Procedimientos - Laboratorio - INMUNOLOGIA', 270316, 'ANTICARDIOLIPINA IgM', 0, 6.21, 0, 0, 6.21, 0, 3.83, 6.21, 23.7843);</v>
      </c>
    </row>
    <row r="351" spans="1:14" x14ac:dyDescent="0.25">
      <c r="A351" s="23" t="s">
        <v>427</v>
      </c>
      <c r="B351" s="29">
        <v>270317</v>
      </c>
      <c r="C351" s="8" t="s">
        <v>386</v>
      </c>
      <c r="D351" s="7">
        <v>0</v>
      </c>
      <c r="E351" s="7">
        <v>6.21</v>
      </c>
      <c r="F351" s="7">
        <f t="shared" ref="F351:F414" si="58">+D351*E351</f>
        <v>0</v>
      </c>
      <c r="G351" s="7">
        <v>0</v>
      </c>
      <c r="H351" s="7">
        <v>6.21</v>
      </c>
      <c r="I351" s="7">
        <f t="shared" ref="I351:I414" si="59">+G351*H351</f>
        <v>0</v>
      </c>
      <c r="J351" s="7">
        <v>14.18</v>
      </c>
      <c r="K351" s="7">
        <v>6.21</v>
      </c>
      <c r="L351" s="7">
        <f t="shared" ref="L351:L414" si="60">+J351*K351</f>
        <v>88.0578</v>
      </c>
      <c r="M351" s="11"/>
      <c r="N351" s="11" t="str">
        <f t="shared" si="57"/>
        <v>INSERT INTO soat._tariff_ (type, code, description, uvr1, fcm1, valor1, uvr2, fcm2, valor2, uvr3, fcm3, valor3) values('Contenido de Servicios de Diagnóstico, Exámenes y Procedimientos - Laboratorio - INMUNOLOGIA', 270317, 'CD4/CD8', 0, 6.21, 0, 0, 6.21, 0, 14.18, 6.21, 88.0578);</v>
      </c>
    </row>
    <row r="352" spans="1:14" x14ac:dyDescent="0.25">
      <c r="A352" s="23" t="s">
        <v>427</v>
      </c>
      <c r="B352" s="29">
        <v>270318</v>
      </c>
      <c r="C352" s="8" t="s">
        <v>387</v>
      </c>
      <c r="D352" s="7">
        <v>0</v>
      </c>
      <c r="E352" s="7">
        <v>6.21</v>
      </c>
      <c r="F352" s="7">
        <f t="shared" si="58"/>
        <v>0</v>
      </c>
      <c r="G352" s="7">
        <v>0</v>
      </c>
      <c r="H352" s="7">
        <v>6.21</v>
      </c>
      <c r="I352" s="7">
        <f t="shared" si="59"/>
        <v>0</v>
      </c>
      <c r="J352" s="7">
        <v>40.31</v>
      </c>
      <c r="K352" s="7">
        <v>6.21</v>
      </c>
      <c r="L352" s="7">
        <f t="shared" si="60"/>
        <v>250.32510000000002</v>
      </c>
      <c r="M352" s="11"/>
      <c r="N352" s="11" t="str">
        <f t="shared" si="57"/>
        <v>INSERT INTO soat._tariff_ (type, code, description, uvr1, fcm1, valor1, uvr2, fcm2, valor2, uvr3, fcm3, valor3) values('Contenido de Servicios de Diagnóstico, Exámenes y Procedimientos - Laboratorio - INMUNOLOGIA', 270318, 'CISTICERCO AC. IGG EN LCR', 0, 6.21, 0, 0, 6.21, 0, 40.31, 6.21, 250.3251);</v>
      </c>
    </row>
    <row r="353" spans="1:14" x14ac:dyDescent="0.25">
      <c r="A353" s="23" t="s">
        <v>427</v>
      </c>
      <c r="B353" s="29">
        <v>270319</v>
      </c>
      <c r="C353" s="8" t="s">
        <v>388</v>
      </c>
      <c r="D353" s="7">
        <v>0</v>
      </c>
      <c r="E353" s="7">
        <v>6.21</v>
      </c>
      <c r="F353" s="7">
        <f t="shared" si="58"/>
        <v>0</v>
      </c>
      <c r="G353" s="7">
        <v>0</v>
      </c>
      <c r="H353" s="7">
        <v>6.21</v>
      </c>
      <c r="I353" s="7">
        <f t="shared" si="59"/>
        <v>0</v>
      </c>
      <c r="J353" s="7">
        <v>0.98</v>
      </c>
      <c r="K353" s="7">
        <v>6.21</v>
      </c>
      <c r="L353" s="7">
        <f t="shared" si="60"/>
        <v>6.0857999999999999</v>
      </c>
      <c r="M353" s="11"/>
      <c r="N353" s="11" t="str">
        <f t="shared" si="57"/>
        <v>INSERT INTO soat._tariff_ (type, code, description, uvr1, fcm1, valor1, uvr2, fcm2, valor2, uvr3, fcm3, valor3) values('Contenido de Servicios de Diagnóstico, Exámenes y Procedimientos - Laboratorio - INMUNOLOGIA', 270319, 'CLAMYDIA TRACHOMATIS ANTIGENO', 0, 6.21, 0, 0, 6.21, 0, 0.98, 6.21, 6.0858);</v>
      </c>
    </row>
    <row r="354" spans="1:14" x14ac:dyDescent="0.25">
      <c r="A354" s="23" t="s">
        <v>427</v>
      </c>
      <c r="B354" s="29">
        <v>270320</v>
      </c>
      <c r="C354" s="8" t="s">
        <v>389</v>
      </c>
      <c r="D354" s="7">
        <v>0</v>
      </c>
      <c r="E354" s="7">
        <v>6.21</v>
      </c>
      <c r="F354" s="7">
        <f t="shared" si="58"/>
        <v>0</v>
      </c>
      <c r="G354" s="7">
        <v>0</v>
      </c>
      <c r="H354" s="7">
        <v>6.21</v>
      </c>
      <c r="I354" s="7">
        <f t="shared" si="59"/>
        <v>0</v>
      </c>
      <c r="J354" s="7">
        <v>15.08</v>
      </c>
      <c r="K354" s="7">
        <v>6.21</v>
      </c>
      <c r="L354" s="7">
        <f t="shared" si="60"/>
        <v>93.646799999999999</v>
      </c>
      <c r="M354" s="11"/>
      <c r="N354" s="11" t="str">
        <f t="shared" si="57"/>
        <v>INSERT INTO soat._tariff_ (type, code, description, uvr1, fcm1, valor1, uvr2, fcm2, valor2, uvr3, fcm3, valor3) values('Contenido de Servicios de Diagnóstico, Exámenes y Procedimientos - Laboratorio - INMUNOLOGIA', 270320, 'COMPLEMENTO C1Q', 0, 6.21, 0, 0, 6.21, 0, 15.08, 6.21, 93.6468);</v>
      </c>
    </row>
    <row r="355" spans="1:14" x14ac:dyDescent="0.25">
      <c r="A355" s="23" t="s">
        <v>427</v>
      </c>
      <c r="B355" s="29">
        <v>270321</v>
      </c>
      <c r="C355" s="8" t="s">
        <v>390</v>
      </c>
      <c r="D355" s="7">
        <v>0</v>
      </c>
      <c r="E355" s="7">
        <v>6.21</v>
      </c>
      <c r="F355" s="7">
        <f t="shared" si="58"/>
        <v>0</v>
      </c>
      <c r="G355" s="7">
        <v>0</v>
      </c>
      <c r="H355" s="7">
        <v>6.21</v>
      </c>
      <c r="I355" s="7">
        <f t="shared" si="59"/>
        <v>0</v>
      </c>
      <c r="J355" s="7">
        <v>30.94</v>
      </c>
      <c r="K355" s="7">
        <v>6.21</v>
      </c>
      <c r="L355" s="7">
        <f t="shared" si="60"/>
        <v>192.13740000000001</v>
      </c>
      <c r="M355" s="11"/>
      <c r="N355" s="11" t="str">
        <f t="shared" si="57"/>
        <v>INSERT INTO soat._tariff_ (type, code, description, uvr1, fcm1, valor1, uvr2, fcm2, valor2, uvr3, fcm3, valor3) values('Contenido de Servicios de Diagnóstico, Exámenes y Procedimientos - Laboratorio - INMUNOLOGIA', 270321, 'COMPLEMENTO C2 ACT. FUNCIONAL', 0, 6.21, 0, 0, 6.21, 0, 30.94, 6.21, 192.1374);</v>
      </c>
    </row>
    <row r="356" spans="1:14" x14ac:dyDescent="0.25">
      <c r="A356" s="23" t="s">
        <v>427</v>
      </c>
      <c r="B356" s="29">
        <v>270322</v>
      </c>
      <c r="C356" s="8" t="s">
        <v>391</v>
      </c>
      <c r="D356" s="7">
        <v>0</v>
      </c>
      <c r="E356" s="7">
        <v>6.21</v>
      </c>
      <c r="F356" s="7">
        <f t="shared" si="58"/>
        <v>0</v>
      </c>
      <c r="G356" s="7">
        <v>0</v>
      </c>
      <c r="H356" s="7">
        <v>6.21</v>
      </c>
      <c r="I356" s="7">
        <f t="shared" si="59"/>
        <v>0</v>
      </c>
      <c r="J356" s="7">
        <v>2.1800000000000002</v>
      </c>
      <c r="K356" s="7">
        <v>6.21</v>
      </c>
      <c r="L356" s="7">
        <f t="shared" si="60"/>
        <v>13.537800000000001</v>
      </c>
      <c r="M356" s="11"/>
      <c r="N356" s="11" t="str">
        <f t="shared" si="57"/>
        <v>INSERT INTO soat._tariff_ (type, code, description, uvr1, fcm1, valor1, uvr2, fcm2, valor2, uvr3, fcm3, valor3) values('Contenido de Servicios de Diagnóstico, Exámenes y Procedimientos - Laboratorio - INMUNOLOGIA', 270322, 'CRIOGLOBULINA', 0, 6.21, 0, 0, 6.21, 0, 2.18, 6.21, 13.5378);</v>
      </c>
    </row>
    <row r="357" spans="1:14" x14ac:dyDescent="0.25">
      <c r="A357" s="23" t="s">
        <v>427</v>
      </c>
      <c r="B357" s="29">
        <v>270324</v>
      </c>
      <c r="C357" s="8" t="s">
        <v>392</v>
      </c>
      <c r="D357" s="7">
        <v>0</v>
      </c>
      <c r="E357" s="7">
        <v>6.21</v>
      </c>
      <c r="F357" s="7">
        <f t="shared" si="58"/>
        <v>0</v>
      </c>
      <c r="G357" s="7">
        <v>0</v>
      </c>
      <c r="H357" s="7">
        <v>6.21</v>
      </c>
      <c r="I357" s="7">
        <f t="shared" si="59"/>
        <v>0</v>
      </c>
      <c r="J357" s="7">
        <v>22.48</v>
      </c>
      <c r="K357" s="7">
        <v>6.21</v>
      </c>
      <c r="L357" s="7">
        <f t="shared" si="60"/>
        <v>139.60079999999999</v>
      </c>
      <c r="M357" s="11"/>
      <c r="N357" s="11" t="str">
        <f t="shared" si="57"/>
        <v>INSERT INTO soat._tariff_ (type, code, description, uvr1, fcm1, valor1, uvr2, fcm2, valor2, uvr3, fcm3, valor3) values('Contenido de Servicios de Diagnóstico, Exámenes y Procedimientos - Laboratorio - INMUNOLOGIA', 270324, 'CHLAMYDIA PSITACCI, ANTICUERPOS IGG E IGM', 0, 6.21, 0, 0, 6.21, 0, 22.48, 6.21, 139.6008);</v>
      </c>
    </row>
    <row r="358" spans="1:14" x14ac:dyDescent="0.25">
      <c r="A358" s="23" t="s">
        <v>427</v>
      </c>
      <c r="B358" s="29">
        <v>270325</v>
      </c>
      <c r="C358" s="8" t="s">
        <v>393</v>
      </c>
      <c r="D358" s="7">
        <v>0</v>
      </c>
      <c r="E358" s="7">
        <v>6.21</v>
      </c>
      <c r="F358" s="7">
        <f t="shared" si="58"/>
        <v>0</v>
      </c>
      <c r="G358" s="7">
        <v>0</v>
      </c>
      <c r="H358" s="7">
        <v>6.21</v>
      </c>
      <c r="I358" s="7">
        <f t="shared" si="59"/>
        <v>0</v>
      </c>
      <c r="J358" s="7">
        <v>1.51</v>
      </c>
      <c r="K358" s="7">
        <v>6.21</v>
      </c>
      <c r="L358" s="7">
        <f t="shared" si="60"/>
        <v>9.3771000000000004</v>
      </c>
      <c r="M358" s="11"/>
      <c r="N358" s="11" t="str">
        <f t="shared" si="57"/>
        <v>INSERT INTO soat._tariff_ (type, code, description, uvr1, fcm1, valor1, uvr2, fcm2, valor2, uvr3, fcm3, valor3) values('Contenido de Servicios de Diagnóstico, Exámenes y Procedimientos - Laboratorio - INMUNOLOGIA', 270325, 'DENGUE IGG', 0, 6.21, 0, 0, 6.21, 0, 1.51, 6.21, 9.3771);</v>
      </c>
    </row>
    <row r="359" spans="1:14" x14ac:dyDescent="0.25">
      <c r="A359" s="23" t="s">
        <v>427</v>
      </c>
      <c r="B359" s="29">
        <v>270327</v>
      </c>
      <c r="C359" s="8" t="s">
        <v>394</v>
      </c>
      <c r="D359" s="7">
        <v>0</v>
      </c>
      <c r="E359" s="7">
        <v>6.21</v>
      </c>
      <c r="F359" s="7">
        <f t="shared" si="58"/>
        <v>0</v>
      </c>
      <c r="G359" s="7">
        <v>0</v>
      </c>
      <c r="H359" s="7">
        <v>6.21</v>
      </c>
      <c r="I359" s="7">
        <f t="shared" si="59"/>
        <v>0</v>
      </c>
      <c r="J359" s="7">
        <v>2.84</v>
      </c>
      <c r="K359" s="7">
        <v>6.21</v>
      </c>
      <c r="L359" s="7">
        <f t="shared" si="60"/>
        <v>17.636399999999998</v>
      </c>
      <c r="M359" s="11"/>
      <c r="N359" s="11" t="str">
        <f t="shared" si="57"/>
        <v>INSERT INTO soat._tariff_ (type, code, description, uvr1, fcm1, valor1, uvr2, fcm2, valor2, uvr3, fcm3, valor3) values('Contenido de Servicios de Diagnóstico, Exámenes y Procedimientos - Laboratorio - INMUNOLOGIA', 270327, 'GLIADINA AC.IGM', 0, 6.21, 0, 0, 6.21, 0, 2.84, 6.21, 17.6364);</v>
      </c>
    </row>
    <row r="360" spans="1:14" x14ac:dyDescent="0.25">
      <c r="A360" s="23" t="s">
        <v>427</v>
      </c>
      <c r="B360" s="29">
        <v>270328</v>
      </c>
      <c r="C360" s="8" t="s">
        <v>395</v>
      </c>
      <c r="D360" s="7">
        <v>0</v>
      </c>
      <c r="E360" s="7">
        <v>6.21</v>
      </c>
      <c r="F360" s="7">
        <f t="shared" si="58"/>
        <v>0</v>
      </c>
      <c r="G360" s="7">
        <v>0</v>
      </c>
      <c r="H360" s="7">
        <v>6.21</v>
      </c>
      <c r="I360" s="7">
        <f t="shared" si="59"/>
        <v>0</v>
      </c>
      <c r="J360" s="7">
        <v>39.01</v>
      </c>
      <c r="K360" s="7">
        <v>6.21</v>
      </c>
      <c r="L360" s="7">
        <f t="shared" si="60"/>
        <v>242.25209999999998</v>
      </c>
      <c r="M360" s="11"/>
      <c r="N360" s="11" t="str">
        <f t="shared" si="57"/>
        <v>INSERT INTO soat._tariff_ (type, code, description, uvr1, fcm1, valor1, uvr2, fcm2, valor2, uvr3, fcm3, valor3) values('Contenido de Servicios de Diagnóstico, Exámenes y Procedimientos - Laboratorio - INMUNOLOGIA', 270328, 'IGG (SUBCLASES)', 0, 6.21, 0, 0, 6.21, 0, 39.01, 6.21, 242.2521);</v>
      </c>
    </row>
    <row r="361" spans="1:14" x14ac:dyDescent="0.25">
      <c r="A361" s="23" t="s">
        <v>427</v>
      </c>
      <c r="B361" s="29">
        <v>270329</v>
      </c>
      <c r="C361" s="8" t="s">
        <v>396</v>
      </c>
      <c r="D361" s="7">
        <v>0</v>
      </c>
      <c r="E361" s="7">
        <v>6.21</v>
      </c>
      <c r="F361" s="7">
        <f t="shared" si="58"/>
        <v>0</v>
      </c>
      <c r="G361" s="7">
        <v>0</v>
      </c>
      <c r="H361" s="7">
        <v>6.21</v>
      </c>
      <c r="I361" s="7">
        <f t="shared" si="59"/>
        <v>0</v>
      </c>
      <c r="J361" s="7">
        <v>2.4</v>
      </c>
      <c r="K361" s="7">
        <v>6.21</v>
      </c>
      <c r="L361" s="7">
        <f t="shared" si="60"/>
        <v>14.904</v>
      </c>
      <c r="M361" s="11"/>
      <c r="N361" s="11" t="str">
        <f t="shared" si="57"/>
        <v>INSERT INTO soat._tariff_ (type, code, description, uvr1, fcm1, valor1, uvr2, fcm2, valor2, uvr3, fcm3, valor3) values('Contenido de Servicios de Diagnóstico, Exámenes y Procedimientos - Laboratorio - INMUNOLOGIA', 270329, 'IGG EN LCR', 0, 6.21, 0, 0, 6.21, 0, 2.4, 6.21, 14.904);</v>
      </c>
    </row>
    <row r="362" spans="1:14" x14ac:dyDescent="0.25">
      <c r="A362" s="23" t="s">
        <v>427</v>
      </c>
      <c r="B362" s="29">
        <v>270330</v>
      </c>
      <c r="C362" s="8" t="s">
        <v>397</v>
      </c>
      <c r="D362" s="7">
        <v>0</v>
      </c>
      <c r="E362" s="7">
        <v>6.21</v>
      </c>
      <c r="F362" s="7">
        <f t="shared" si="58"/>
        <v>0</v>
      </c>
      <c r="G362" s="7">
        <v>0</v>
      </c>
      <c r="H362" s="7">
        <v>6.21</v>
      </c>
      <c r="I362" s="7">
        <f t="shared" si="59"/>
        <v>0</v>
      </c>
      <c r="J362" s="7">
        <v>15</v>
      </c>
      <c r="K362" s="7">
        <v>6.21</v>
      </c>
      <c r="L362" s="7">
        <f t="shared" si="60"/>
        <v>93.15</v>
      </c>
      <c r="M362" s="11"/>
      <c r="N362" s="11" t="str">
        <f t="shared" si="57"/>
        <v>INSERT INTO soat._tariff_ (type, code, description, uvr1, fcm1, valor1, uvr2, fcm2, valor2, uvr3, fcm3, valor3) values('Contenido de Servicios de Diagnóstico, Exámenes y Procedimientos - Laboratorio - INMUNOLOGIA', 270330, 'INSULINA ANTICUERPOS', 0, 6.21, 0, 0, 6.21, 0, 15, 6.21, 93.15);</v>
      </c>
    </row>
    <row r="363" spans="1:14" x14ac:dyDescent="0.25">
      <c r="A363" s="23" t="s">
        <v>427</v>
      </c>
      <c r="B363" s="29">
        <v>270331</v>
      </c>
      <c r="C363" s="8" t="s">
        <v>398</v>
      </c>
      <c r="D363" s="7">
        <v>0</v>
      </c>
      <c r="E363" s="7">
        <v>6.21</v>
      </c>
      <c r="F363" s="7">
        <f t="shared" si="58"/>
        <v>0</v>
      </c>
      <c r="G363" s="7">
        <v>0</v>
      </c>
      <c r="H363" s="7">
        <v>6.21</v>
      </c>
      <c r="I363" s="7">
        <f t="shared" si="59"/>
        <v>0</v>
      </c>
      <c r="J363" s="7">
        <v>4.68</v>
      </c>
      <c r="K363" s="7">
        <v>6.21</v>
      </c>
      <c r="L363" s="7">
        <f t="shared" si="60"/>
        <v>29.062799999999999</v>
      </c>
      <c r="M363" s="11"/>
      <c r="N363" s="11" t="str">
        <f t="shared" si="57"/>
        <v>INSERT INTO soat._tariff_ (type, code, description, uvr1, fcm1, valor1, uvr2, fcm2, valor2, uvr3, fcm3, valor3) values('Contenido de Servicios de Diagnóstico, Exámenes y Procedimientos - Laboratorio - INMUNOLOGIA', 270331, 'ANTI JO 1 IgG', 0, 6.21, 0, 0, 6.21, 0, 4.68, 6.21, 29.0628);</v>
      </c>
    </row>
    <row r="364" spans="1:14" x14ac:dyDescent="0.25">
      <c r="A364" s="23" t="s">
        <v>427</v>
      </c>
      <c r="B364" s="29">
        <v>270332</v>
      </c>
      <c r="C364" s="8" t="s">
        <v>399</v>
      </c>
      <c r="D364" s="7">
        <v>0</v>
      </c>
      <c r="E364" s="7">
        <v>6.21</v>
      </c>
      <c r="F364" s="7">
        <f t="shared" si="58"/>
        <v>0</v>
      </c>
      <c r="G364" s="7">
        <v>0</v>
      </c>
      <c r="H364" s="7">
        <v>6.21</v>
      </c>
      <c r="I364" s="7">
        <f t="shared" si="59"/>
        <v>0</v>
      </c>
      <c r="J364" s="7">
        <v>2.31</v>
      </c>
      <c r="K364" s="7">
        <v>6.21</v>
      </c>
      <c r="L364" s="7">
        <f t="shared" si="60"/>
        <v>14.3451</v>
      </c>
      <c r="M364" s="11"/>
      <c r="N364" s="11" t="str">
        <f t="shared" si="57"/>
        <v>INSERT INTO soat._tariff_ (type, code, description, uvr1, fcm1, valor1, uvr2, fcm2, valor2, uvr3, fcm3, valor3) values('Contenido de Servicios de Diagnóstico, Exámenes y Procedimientos - Laboratorio - INMUNOLOGIA', 270332, 'CA 21-1', 0, 6.21, 0, 0, 6.21, 0, 2.31, 6.21, 14.3451);</v>
      </c>
    </row>
    <row r="365" spans="1:14" x14ac:dyDescent="0.25">
      <c r="A365" s="23" t="s">
        <v>427</v>
      </c>
      <c r="B365" s="29">
        <v>270333</v>
      </c>
      <c r="C365" s="8" t="s">
        <v>400</v>
      </c>
      <c r="D365" s="7">
        <v>0</v>
      </c>
      <c r="E365" s="7">
        <v>6.21</v>
      </c>
      <c r="F365" s="7">
        <f t="shared" si="58"/>
        <v>0</v>
      </c>
      <c r="G365" s="7">
        <v>0</v>
      </c>
      <c r="H365" s="7">
        <v>6.21</v>
      </c>
      <c r="I365" s="7">
        <f t="shared" si="59"/>
        <v>0</v>
      </c>
      <c r="J365" s="7">
        <v>3.55</v>
      </c>
      <c r="K365" s="7">
        <v>6.21</v>
      </c>
      <c r="L365" s="7">
        <f t="shared" si="60"/>
        <v>22.045500000000001</v>
      </c>
      <c r="M365" s="11"/>
      <c r="N365" s="11" t="str">
        <f t="shared" si="57"/>
        <v>INSERT INTO soat._tariff_ (type, code, description, uvr1, fcm1, valor1, uvr2, fcm2, valor2, uvr3, fcm3, valor3) values('Contenido de Servicios de Diagnóstico, Exámenes y Procedimientos - Laboratorio - INMUNOLOGIA', 270333, 'CA 72-4', 0, 6.21, 0, 0, 6.21, 0, 3.55, 6.21, 22.0455);</v>
      </c>
    </row>
    <row r="366" spans="1:14" x14ac:dyDescent="0.25">
      <c r="A366" s="23" t="s">
        <v>427</v>
      </c>
      <c r="B366" s="29">
        <v>270334</v>
      </c>
      <c r="C366" s="8" t="s">
        <v>401</v>
      </c>
      <c r="D366" s="7">
        <v>0</v>
      </c>
      <c r="E366" s="7">
        <v>6.21</v>
      </c>
      <c r="F366" s="7">
        <f t="shared" si="58"/>
        <v>0</v>
      </c>
      <c r="G366" s="7">
        <v>0</v>
      </c>
      <c r="H366" s="7">
        <v>6.21</v>
      </c>
      <c r="I366" s="7">
        <f t="shared" si="59"/>
        <v>0</v>
      </c>
      <c r="J366" s="7">
        <v>15.8</v>
      </c>
      <c r="K366" s="7">
        <v>6.21</v>
      </c>
      <c r="L366" s="7">
        <f t="shared" si="60"/>
        <v>98.118000000000009</v>
      </c>
      <c r="M366" s="11"/>
      <c r="N366" s="11" t="str">
        <f t="shared" si="57"/>
        <v>INSERT INTO soat._tariff_ (type, code, description, uvr1, fcm1, valor1, uvr2, fcm2, valor2, uvr3, fcm3, valor3) values('Contenido de Servicios de Diagnóstico, Exámenes y Procedimientos - Laboratorio - INMUNOLOGIA', 270334, 'MUSCULO ESTRIADO AC revisar precio', 0, 6.21, 0, 0, 6.21, 0, 15.8, 6.21, 98.118);</v>
      </c>
    </row>
    <row r="367" spans="1:14" x14ac:dyDescent="0.25">
      <c r="A367" s="23" t="s">
        <v>427</v>
      </c>
      <c r="B367" s="29">
        <v>270335</v>
      </c>
      <c r="C367" s="8" t="s">
        <v>402</v>
      </c>
      <c r="D367" s="7">
        <v>0</v>
      </c>
      <c r="E367" s="7">
        <v>6.21</v>
      </c>
      <c r="F367" s="7">
        <f t="shared" si="58"/>
        <v>0</v>
      </c>
      <c r="G367" s="7">
        <v>0</v>
      </c>
      <c r="H367" s="7">
        <v>6.21</v>
      </c>
      <c r="I367" s="7">
        <f t="shared" si="59"/>
        <v>0</v>
      </c>
      <c r="J367" s="7">
        <v>2.84</v>
      </c>
      <c r="K367" s="7">
        <v>6.21</v>
      </c>
      <c r="L367" s="7">
        <f t="shared" si="60"/>
        <v>17.636399999999998</v>
      </c>
      <c r="M367" s="11"/>
      <c r="N367" s="11" t="str">
        <f t="shared" si="57"/>
        <v>INSERT INTO soat._tariff_ (type, code, description, uvr1, fcm1, valor1, uvr2, fcm2, valor2, uvr3, fcm3, valor3) values('Contenido de Servicios de Diagnóstico, Exámenes y Procedimientos - Laboratorio - INMUNOLOGIA', 270335, 'PAROTIDITIS', 0, 6.21, 0, 0, 6.21, 0, 2.84, 6.21, 17.6364);</v>
      </c>
    </row>
    <row r="368" spans="1:14" x14ac:dyDescent="0.25">
      <c r="A368" s="23" t="s">
        <v>427</v>
      </c>
      <c r="B368" s="29">
        <v>270336</v>
      </c>
      <c r="C368" s="8" t="s">
        <v>403</v>
      </c>
      <c r="D368" s="7">
        <v>0</v>
      </c>
      <c r="E368" s="7">
        <v>6.21</v>
      </c>
      <c r="F368" s="7">
        <f t="shared" si="58"/>
        <v>0</v>
      </c>
      <c r="G368" s="7">
        <v>0</v>
      </c>
      <c r="H368" s="7">
        <v>6.21</v>
      </c>
      <c r="I368" s="7">
        <f t="shared" si="59"/>
        <v>0</v>
      </c>
      <c r="J368" s="7">
        <v>0.55000000000000004</v>
      </c>
      <c r="K368" s="7">
        <v>6.21</v>
      </c>
      <c r="L368" s="7">
        <f t="shared" si="60"/>
        <v>3.4155000000000002</v>
      </c>
      <c r="M368" s="11"/>
      <c r="N368" s="11" t="str">
        <f t="shared" si="57"/>
        <v>INSERT INTO soat._tariff_ (type, code, description, uvr1, fcm1, valor1, uvr2, fcm2, valor2, uvr3, fcm3, valor3) values('Contenido de Servicios de Diagnóstico, Exámenes y Procedimientos - Laboratorio - INMUNOLOGIA', 270336, 'PLASMODIUM', 0, 6.21, 0, 0, 6.21, 0, 0.55, 6.21, 3.4155);</v>
      </c>
    </row>
    <row r="369" spans="1:14" x14ac:dyDescent="0.25">
      <c r="A369" s="23" t="s">
        <v>427</v>
      </c>
      <c r="B369" s="29">
        <v>270337</v>
      </c>
      <c r="C369" s="8" t="s">
        <v>404</v>
      </c>
      <c r="D369" s="7">
        <v>0</v>
      </c>
      <c r="E369" s="7">
        <v>6.21</v>
      </c>
      <c r="F369" s="7">
        <f t="shared" si="58"/>
        <v>0</v>
      </c>
      <c r="G369" s="7">
        <v>0</v>
      </c>
      <c r="H369" s="7">
        <v>6.21</v>
      </c>
      <c r="I369" s="7">
        <f t="shared" si="59"/>
        <v>0</v>
      </c>
      <c r="J369" s="7">
        <v>2.5299999999999998</v>
      </c>
      <c r="K369" s="7">
        <v>6.21</v>
      </c>
      <c r="L369" s="7">
        <f t="shared" si="60"/>
        <v>15.711299999999998</v>
      </c>
      <c r="M369" s="11"/>
      <c r="N369" s="11" t="str">
        <f t="shared" si="57"/>
        <v>INSERT INTO soat._tariff_ (type, code, description, uvr1, fcm1, valor1, uvr2, fcm2, valor2, uvr3, fcm3, valor3) values('Contenido de Servicios de Diagnóstico, Exámenes y Procedimientos - Laboratorio - INMUNOLOGIA', 270337, 'PBA ALERG DERMATOPHAGOIDES FARINAE', 0, 6.21, 0, 0, 6.21, 0, 2.53, 6.21, 15.7113);</v>
      </c>
    </row>
    <row r="370" spans="1:14" x14ac:dyDescent="0.25">
      <c r="A370" s="23" t="s">
        <v>427</v>
      </c>
      <c r="B370" s="29">
        <v>270338</v>
      </c>
      <c r="C370" s="8" t="s">
        <v>405</v>
      </c>
      <c r="D370" s="7">
        <v>0</v>
      </c>
      <c r="E370" s="7">
        <v>6.21</v>
      </c>
      <c r="F370" s="7">
        <f t="shared" si="58"/>
        <v>0</v>
      </c>
      <c r="G370" s="7">
        <v>0</v>
      </c>
      <c r="H370" s="7">
        <v>6.21</v>
      </c>
      <c r="I370" s="7">
        <f t="shared" si="59"/>
        <v>0</v>
      </c>
      <c r="J370" s="7">
        <v>2.5299999999999998</v>
      </c>
      <c r="K370" s="7">
        <v>6.21</v>
      </c>
      <c r="L370" s="7">
        <f t="shared" si="60"/>
        <v>15.711299999999998</v>
      </c>
      <c r="M370" s="11"/>
      <c r="N370" s="11" t="str">
        <f t="shared" si="57"/>
        <v>INSERT INTO soat._tariff_ (type, code, description, uvr1, fcm1, valor1, uvr2, fcm2, valor2, uvr3, fcm3, valor3) values('Contenido de Servicios de Diagnóstico, Exámenes y Procedimientos - Laboratorio - INMUNOLOGIA', 270338, 'PBA ALERGIA ALPHA LACTALBUMINA F76', 0, 6.21, 0, 0, 6.21, 0, 2.53, 6.21, 15.7113);</v>
      </c>
    </row>
    <row r="371" spans="1:14" x14ac:dyDescent="0.25">
      <c r="A371" s="23" t="s">
        <v>427</v>
      </c>
      <c r="B371" s="29">
        <v>270339</v>
      </c>
      <c r="C371" s="8" t="s">
        <v>406</v>
      </c>
      <c r="D371" s="7">
        <v>0</v>
      </c>
      <c r="E371" s="7">
        <v>6.21</v>
      </c>
      <c r="F371" s="7">
        <f t="shared" si="58"/>
        <v>0</v>
      </c>
      <c r="G371" s="7">
        <v>0</v>
      </c>
      <c r="H371" s="7">
        <v>6.21</v>
      </c>
      <c r="I371" s="7">
        <f t="shared" si="59"/>
        <v>0</v>
      </c>
      <c r="J371" s="7">
        <v>2.5299999999999998</v>
      </c>
      <c r="K371" s="7">
        <v>6.21</v>
      </c>
      <c r="L371" s="7">
        <f t="shared" si="60"/>
        <v>15.711299999999998</v>
      </c>
      <c r="M371" s="11"/>
      <c r="N371" s="11" t="str">
        <f t="shared" si="57"/>
        <v>INSERT INTO soat._tariff_ (type, code, description, uvr1, fcm1, valor1, uvr2, fcm2, valor2, uvr3, fcm3, valor3) values('Contenido de Servicios de Diagnóstico, Exámenes y Procedimientos - Laboratorio - INMUNOLOGIA', 270339, 'PBA ALERGIA BETA LACTAGLOBULINA F77', 0, 6.21, 0, 0, 6.21, 0, 2.53, 6.21, 15.7113);</v>
      </c>
    </row>
    <row r="372" spans="1:14" x14ac:dyDescent="0.25">
      <c r="A372" s="23" t="s">
        <v>427</v>
      </c>
      <c r="B372" s="29">
        <v>270340</v>
      </c>
      <c r="C372" s="8" t="s">
        <v>407</v>
      </c>
      <c r="D372" s="7">
        <v>0</v>
      </c>
      <c r="E372" s="7">
        <v>6.21</v>
      </c>
      <c r="F372" s="7">
        <f t="shared" si="58"/>
        <v>0</v>
      </c>
      <c r="G372" s="7">
        <v>0</v>
      </c>
      <c r="H372" s="7">
        <v>6.21</v>
      </c>
      <c r="I372" s="7">
        <f t="shared" si="59"/>
        <v>0</v>
      </c>
      <c r="J372" s="7">
        <v>3.3</v>
      </c>
      <c r="K372" s="7">
        <v>6.21</v>
      </c>
      <c r="L372" s="7">
        <f t="shared" si="60"/>
        <v>20.492999999999999</v>
      </c>
      <c r="M372" s="11"/>
      <c r="N372" s="11" t="str">
        <f t="shared" si="57"/>
        <v>INSERT INTO soat._tariff_ (type, code, description, uvr1, fcm1, valor1, uvr2, fcm2, valor2, uvr3, fcm3, valor3) values('Contenido de Servicios de Diagnóstico, Exámenes y Procedimientos - Laboratorio - INMUNOLOGIA', 270340, 'PBA ALERGIA BLOMIA TROPICAL', 0, 6.21, 0, 0, 6.21, 0, 3.3, 6.21, 20.493);</v>
      </c>
    </row>
    <row r="373" spans="1:14" x14ac:dyDescent="0.25">
      <c r="A373" s="23" t="s">
        <v>427</v>
      </c>
      <c r="B373" s="29">
        <v>270341</v>
      </c>
      <c r="C373" s="8" t="s">
        <v>408</v>
      </c>
      <c r="D373" s="7">
        <v>0</v>
      </c>
      <c r="E373" s="7">
        <v>6.21</v>
      </c>
      <c r="F373" s="7">
        <f t="shared" si="58"/>
        <v>0</v>
      </c>
      <c r="G373" s="7">
        <v>0</v>
      </c>
      <c r="H373" s="7">
        <v>6.21</v>
      </c>
      <c r="I373" s="7">
        <f t="shared" si="59"/>
        <v>0</v>
      </c>
      <c r="J373" s="7">
        <v>3.3</v>
      </c>
      <c r="K373" s="7">
        <v>6.21</v>
      </c>
      <c r="L373" s="7">
        <f t="shared" si="60"/>
        <v>20.492999999999999</v>
      </c>
      <c r="M373" s="11"/>
      <c r="N373" s="11" t="str">
        <f t="shared" si="57"/>
        <v>INSERT INTO soat._tariff_ (type, code, description, uvr1, fcm1, valor1, uvr2, fcm2, valor2, uvr3, fcm3, valor3) values('Contenido de Servicios de Diagnóstico, Exámenes y Procedimientos - Laboratorio - INMUNOLOGIA', 270341, 'PBA ALERGIA DERMATOPHAGOIDES MICROCERES', 0, 6.21, 0, 0, 6.21, 0, 3.3, 6.21, 20.493);</v>
      </c>
    </row>
    <row r="374" spans="1:14" x14ac:dyDescent="0.25">
      <c r="A374" s="23" t="s">
        <v>427</v>
      </c>
      <c r="B374" s="29">
        <v>270342</v>
      </c>
      <c r="C374" s="8" t="s">
        <v>409</v>
      </c>
      <c r="D374" s="7">
        <v>0</v>
      </c>
      <c r="E374" s="7">
        <v>6.21</v>
      </c>
      <c r="F374" s="7">
        <f t="shared" si="58"/>
        <v>0</v>
      </c>
      <c r="G374" s="7">
        <v>0</v>
      </c>
      <c r="H374" s="7">
        <v>6.21</v>
      </c>
      <c r="I374" s="7">
        <f t="shared" si="59"/>
        <v>0</v>
      </c>
      <c r="J374" s="7">
        <v>2.5299999999999998</v>
      </c>
      <c r="K374" s="7">
        <v>6.21</v>
      </c>
      <c r="L374" s="7">
        <f t="shared" si="60"/>
        <v>15.711299999999998</v>
      </c>
      <c r="M374" s="11"/>
      <c r="N374" s="11" t="str">
        <f t="shared" si="57"/>
        <v>INSERT INTO soat._tariff_ (type, code, description, uvr1, fcm1, valor1, uvr2, fcm2, valor2, uvr3, fcm3, valor3) values('Contenido de Servicios de Diagnóstico, Exámenes y Procedimientos - Laboratorio - INMUNOLOGIA', 270342, 'PBA ALERGIA DERMATOPHAGOIDES PTERONYSSINUS', 0, 6.21, 0, 0, 6.21, 0, 2.53, 6.21, 15.7113);</v>
      </c>
    </row>
    <row r="375" spans="1:14" x14ac:dyDescent="0.25">
      <c r="A375" s="23" t="s">
        <v>427</v>
      </c>
      <c r="B375" s="29">
        <v>270343</v>
      </c>
      <c r="C375" s="8" t="s">
        <v>410</v>
      </c>
      <c r="D375" s="7">
        <v>0</v>
      </c>
      <c r="E375" s="7">
        <v>6.21</v>
      </c>
      <c r="F375" s="7">
        <f t="shared" si="58"/>
        <v>0</v>
      </c>
      <c r="G375" s="7">
        <v>0</v>
      </c>
      <c r="H375" s="7">
        <v>6.21</v>
      </c>
      <c r="I375" s="7">
        <f t="shared" si="59"/>
        <v>0</v>
      </c>
      <c r="J375" s="7">
        <v>3.08</v>
      </c>
      <c r="K375" s="7">
        <v>6.21</v>
      </c>
      <c r="L375" s="7">
        <f t="shared" si="60"/>
        <v>19.126799999999999</v>
      </c>
      <c r="M375" s="11"/>
      <c r="N375" s="11" t="str">
        <f t="shared" si="57"/>
        <v>INSERT INTO soat._tariff_ (type, code, description, uvr1, fcm1, valor1, uvr2, fcm2, valor2, uvr3, fcm3, valor3) values('Contenido de Servicios de Diagnóstico, Exámenes y Procedimientos - Laboratorio - INMUNOLOGIA', 270343, 'PRUEBA ALERGIA CLARA', 0, 6.21, 0, 0, 6.21, 0, 3.08, 6.21, 19.1268);</v>
      </c>
    </row>
    <row r="376" spans="1:14" x14ac:dyDescent="0.25">
      <c r="A376" s="23" t="s">
        <v>427</v>
      </c>
      <c r="B376" s="29">
        <v>270344</v>
      </c>
      <c r="C376" s="8" t="s">
        <v>411</v>
      </c>
      <c r="D376" s="7">
        <v>0</v>
      </c>
      <c r="E376" s="7">
        <v>6.21</v>
      </c>
      <c r="F376" s="7">
        <f t="shared" si="58"/>
        <v>0</v>
      </c>
      <c r="G376" s="7">
        <v>0</v>
      </c>
      <c r="H376" s="7">
        <v>6.21</v>
      </c>
      <c r="I376" s="7">
        <f t="shared" si="59"/>
        <v>0</v>
      </c>
      <c r="J376" s="7">
        <v>3.08</v>
      </c>
      <c r="K376" s="7">
        <v>6.21</v>
      </c>
      <c r="L376" s="7">
        <f t="shared" si="60"/>
        <v>19.126799999999999</v>
      </c>
      <c r="M376" s="11"/>
      <c r="N376" s="11" t="str">
        <f t="shared" si="57"/>
        <v>INSERT INTO soat._tariff_ (type, code, description, uvr1, fcm1, valor1, uvr2, fcm2, valor2, uvr3, fcm3, valor3) values('Contenido de Servicios de Diagnóstico, Exámenes y Procedimientos - Laboratorio - INMUNOLOGIA', 270344, 'PRUEBA ALERGIA ESPECIFICA', 0, 6.21, 0, 0, 6.21, 0, 3.08, 6.21, 19.1268);</v>
      </c>
    </row>
    <row r="377" spans="1:14" x14ac:dyDescent="0.25">
      <c r="A377" s="23" t="s">
        <v>427</v>
      </c>
      <c r="B377" s="29">
        <v>270345</v>
      </c>
      <c r="C377" s="8" t="s">
        <v>412</v>
      </c>
      <c r="D377" s="7">
        <v>0</v>
      </c>
      <c r="E377" s="7">
        <v>6.21</v>
      </c>
      <c r="F377" s="7">
        <f t="shared" si="58"/>
        <v>0</v>
      </c>
      <c r="G377" s="7">
        <v>0</v>
      </c>
      <c r="H377" s="7">
        <v>6.21</v>
      </c>
      <c r="I377" s="7">
        <f t="shared" si="59"/>
        <v>0</v>
      </c>
      <c r="J377" s="7">
        <v>3.08</v>
      </c>
      <c r="K377" s="7">
        <v>6.21</v>
      </c>
      <c r="L377" s="7">
        <f t="shared" si="60"/>
        <v>19.126799999999999</v>
      </c>
      <c r="M377" s="11"/>
      <c r="N377" s="11" t="str">
        <f t="shared" si="57"/>
        <v>INSERT INTO soat._tariff_ (type, code, description, uvr1, fcm1, valor1, uvr2, fcm2, valor2, uvr3, fcm3, valor3) values('Contenido de Servicios de Diagnóstico, Exámenes y Procedimientos - Laboratorio - INMUNOLOGIA', 270345, 'PRUEBA ALERGIA FRESA O FRUTILLA', 0, 6.21, 0, 0, 6.21, 0, 3.08, 6.21, 19.1268);</v>
      </c>
    </row>
    <row r="378" spans="1:14" x14ac:dyDescent="0.25">
      <c r="A378" s="23" t="s">
        <v>427</v>
      </c>
      <c r="B378" s="29">
        <v>270346</v>
      </c>
      <c r="C378" s="8" t="s">
        <v>413</v>
      </c>
      <c r="D378" s="7">
        <v>0</v>
      </c>
      <c r="E378" s="7">
        <v>6.21</v>
      </c>
      <c r="F378" s="7">
        <f t="shared" si="58"/>
        <v>0</v>
      </c>
      <c r="G378" s="7">
        <v>0</v>
      </c>
      <c r="H378" s="7">
        <v>6.21</v>
      </c>
      <c r="I378" s="7">
        <f t="shared" si="59"/>
        <v>0</v>
      </c>
      <c r="J378" s="7">
        <v>3.08</v>
      </c>
      <c r="K378" s="7">
        <v>6.21</v>
      </c>
      <c r="L378" s="7">
        <f t="shared" si="60"/>
        <v>19.126799999999999</v>
      </c>
      <c r="M378" s="11"/>
      <c r="N378" s="11" t="str">
        <f t="shared" si="57"/>
        <v>INSERT INTO soat._tariff_ (type, code, description, uvr1, fcm1, valor1, uvr2, fcm2, valor2, uvr3, fcm3, valor3) values('Contenido de Servicios de Diagnóstico, Exámenes y Procedimientos - Laboratorio - INMUNOLOGIA', 270346, 'PRUEBA ALERGIA LECHE', 0, 6.21, 0, 0, 6.21, 0, 3.08, 6.21, 19.1268);</v>
      </c>
    </row>
    <row r="379" spans="1:14" x14ac:dyDescent="0.25">
      <c r="A379" s="23" t="s">
        <v>427</v>
      </c>
      <c r="B379" s="29">
        <v>270347</v>
      </c>
      <c r="C379" s="8" t="s">
        <v>414</v>
      </c>
      <c r="D379" s="7">
        <v>0</v>
      </c>
      <c r="E379" s="7">
        <v>6.21</v>
      </c>
      <c r="F379" s="7">
        <f t="shared" si="58"/>
        <v>0</v>
      </c>
      <c r="G379" s="7">
        <v>0</v>
      </c>
      <c r="H379" s="7">
        <v>6.21</v>
      </c>
      <c r="I379" s="7">
        <f t="shared" si="59"/>
        <v>0</v>
      </c>
      <c r="J379" s="7">
        <v>3.08</v>
      </c>
      <c r="K379" s="7">
        <v>6.21</v>
      </c>
      <c r="L379" s="7">
        <f t="shared" si="60"/>
        <v>19.126799999999999</v>
      </c>
      <c r="M379" s="11"/>
      <c r="N379" s="11" t="str">
        <f t="shared" si="57"/>
        <v>INSERT INTO soat._tariff_ (type, code, description, uvr1, fcm1, valor1, uvr2, fcm2, valor2, uvr3, fcm3, valor3) values('Contenido de Servicios de Diagnóstico, Exámenes y Procedimientos - Laboratorio - INMUNOLOGIA', 270347, 'PRUEBA ALERGIA MANI', 0, 6.21, 0, 0, 6.21, 0, 3.08, 6.21, 19.1268);</v>
      </c>
    </row>
    <row r="380" spans="1:14" x14ac:dyDescent="0.25">
      <c r="A380" s="23" t="s">
        <v>427</v>
      </c>
      <c r="B380" s="29">
        <v>270348</v>
      </c>
      <c r="C380" s="8" t="s">
        <v>415</v>
      </c>
      <c r="D380" s="7">
        <v>0</v>
      </c>
      <c r="E380" s="7">
        <v>6.21</v>
      </c>
      <c r="F380" s="7">
        <f t="shared" si="58"/>
        <v>0</v>
      </c>
      <c r="G380" s="7">
        <v>0</v>
      </c>
      <c r="H380" s="7">
        <v>6.21</v>
      </c>
      <c r="I380" s="7">
        <f t="shared" si="59"/>
        <v>0</v>
      </c>
      <c r="J380" s="7">
        <v>3.08</v>
      </c>
      <c r="K380" s="7">
        <v>6.21</v>
      </c>
      <c r="L380" s="7">
        <f t="shared" si="60"/>
        <v>19.126799999999999</v>
      </c>
      <c r="M380" s="11"/>
      <c r="N380" s="11" t="str">
        <f t="shared" si="57"/>
        <v>INSERT INTO soat._tariff_ (type, code, description, uvr1, fcm1, valor1, uvr2, fcm2, valor2, uvr3, fcm3, valor3) values('Contenido de Servicios de Diagnóstico, Exámenes y Procedimientos - Laboratorio - INMUNOLOGIA', 270348, 'PRUEBA ALERGIA NARANJA', 0, 6.21, 0, 0, 6.21, 0, 3.08, 6.21, 19.1268);</v>
      </c>
    </row>
    <row r="381" spans="1:14" x14ac:dyDescent="0.25">
      <c r="A381" s="23" t="s">
        <v>427</v>
      </c>
      <c r="B381" s="29">
        <v>270349</v>
      </c>
      <c r="C381" s="8" t="s">
        <v>416</v>
      </c>
      <c r="D381" s="7">
        <v>0</v>
      </c>
      <c r="E381" s="7">
        <v>6.21</v>
      </c>
      <c r="F381" s="7">
        <f t="shared" si="58"/>
        <v>0</v>
      </c>
      <c r="G381" s="7">
        <v>0</v>
      </c>
      <c r="H381" s="7">
        <v>6.21</v>
      </c>
      <c r="I381" s="7">
        <f t="shared" si="59"/>
        <v>0</v>
      </c>
      <c r="J381" s="7">
        <v>3.08</v>
      </c>
      <c r="K381" s="7">
        <v>6.21</v>
      </c>
      <c r="L381" s="7">
        <f t="shared" si="60"/>
        <v>19.126799999999999</v>
      </c>
      <c r="M381" s="11"/>
      <c r="N381" s="11" t="str">
        <f t="shared" si="57"/>
        <v>INSERT INTO soat._tariff_ (type, code, description, uvr1, fcm1, valor1, uvr2, fcm2, valor2, uvr3, fcm3, valor3) values('Contenido de Servicios de Diagnóstico, Exámenes y Procedimientos - Laboratorio - INMUNOLOGIA', 270349, 'PRUEBA ALERGIA PELO DE GATO', 0, 6.21, 0, 0, 6.21, 0, 3.08, 6.21, 19.1268);</v>
      </c>
    </row>
    <row r="382" spans="1:14" x14ac:dyDescent="0.25">
      <c r="A382" s="23" t="s">
        <v>427</v>
      </c>
      <c r="B382" s="29">
        <v>270350</v>
      </c>
      <c r="C382" s="8" t="s">
        <v>417</v>
      </c>
      <c r="D382" s="7">
        <v>0</v>
      </c>
      <c r="E382" s="7">
        <v>6.21</v>
      </c>
      <c r="F382" s="7">
        <f t="shared" si="58"/>
        <v>0</v>
      </c>
      <c r="G382" s="7">
        <v>0</v>
      </c>
      <c r="H382" s="7">
        <v>6.21</v>
      </c>
      <c r="I382" s="7">
        <f t="shared" si="59"/>
        <v>0</v>
      </c>
      <c r="J382" s="7">
        <v>3.08</v>
      </c>
      <c r="K382" s="7">
        <v>6.21</v>
      </c>
      <c r="L382" s="7">
        <f t="shared" si="60"/>
        <v>19.126799999999999</v>
      </c>
      <c r="M382" s="11"/>
      <c r="N382" s="11" t="str">
        <f t="shared" si="57"/>
        <v>INSERT INTO soat._tariff_ (type, code, description, uvr1, fcm1, valor1, uvr2, fcm2, valor2, uvr3, fcm3, valor3) values('Contenido de Servicios de Diagnóstico, Exámenes y Procedimientos - Laboratorio - INMUNOLOGIA', 270350, 'PRUEBA ALERGIA PELO DE PERRO', 0, 6.21, 0, 0, 6.21, 0, 3.08, 6.21, 19.1268);</v>
      </c>
    </row>
    <row r="383" spans="1:14" x14ac:dyDescent="0.25">
      <c r="A383" s="23" t="s">
        <v>427</v>
      </c>
      <c r="B383" s="29">
        <v>270351</v>
      </c>
      <c r="C383" s="8" t="s">
        <v>418</v>
      </c>
      <c r="D383" s="7">
        <v>0</v>
      </c>
      <c r="E383" s="7">
        <v>6.21</v>
      </c>
      <c r="F383" s="7">
        <f t="shared" si="58"/>
        <v>0</v>
      </c>
      <c r="G383" s="7">
        <v>0</v>
      </c>
      <c r="H383" s="7">
        <v>6.21</v>
      </c>
      <c r="I383" s="7">
        <f t="shared" si="59"/>
        <v>0</v>
      </c>
      <c r="J383" s="7">
        <v>3.08</v>
      </c>
      <c r="K383" s="7">
        <v>6.21</v>
      </c>
      <c r="L383" s="7">
        <f t="shared" si="60"/>
        <v>19.126799999999999</v>
      </c>
      <c r="M383" s="11"/>
      <c r="N383" s="11" t="str">
        <f t="shared" si="57"/>
        <v>INSERT INTO soat._tariff_ (type, code, description, uvr1, fcm1, valor1, uvr2, fcm2, valor2, uvr3, fcm3, valor3) values('Contenido de Servicios de Diagnóstico, Exámenes y Procedimientos - Laboratorio - INMUNOLOGIA', 270351, 'PRUEBA ALERGIA YEMA', 0, 6.21, 0, 0, 6.21, 0, 3.08, 6.21, 19.1268);</v>
      </c>
    </row>
    <row r="384" spans="1:14" x14ac:dyDescent="0.25">
      <c r="A384" s="23" t="s">
        <v>427</v>
      </c>
      <c r="B384" s="29">
        <v>270352</v>
      </c>
      <c r="C384" s="8" t="s">
        <v>419</v>
      </c>
      <c r="D384" s="7">
        <v>0</v>
      </c>
      <c r="E384" s="7">
        <v>6.21</v>
      </c>
      <c r="F384" s="7">
        <f t="shared" si="58"/>
        <v>0</v>
      </c>
      <c r="G384" s="7">
        <v>0</v>
      </c>
      <c r="H384" s="7">
        <v>6.21</v>
      </c>
      <c r="I384" s="7">
        <f t="shared" si="59"/>
        <v>0</v>
      </c>
      <c r="J384" s="7">
        <v>3.08</v>
      </c>
      <c r="K384" s="7">
        <v>6.21</v>
      </c>
      <c r="L384" s="7">
        <f t="shared" si="60"/>
        <v>19.126799999999999</v>
      </c>
      <c r="M384" s="11"/>
      <c r="N384" s="11" t="str">
        <f t="shared" si="57"/>
        <v>INSERT INTO soat._tariff_ (type, code, description, uvr1, fcm1, valor1, uvr2, fcm2, valor2, uvr3, fcm3, valor3) values('Contenido de Servicios de Diagnóstico, Exámenes y Procedimientos - Laboratorio - INMUNOLOGIA', 270352, 'PRUEGA ALERGIA 2 (pruebas de alergia de antibióticos por cada reactivo usado)', 0, 6.21, 0, 0, 6.21, 0, 3.08, 6.21, 19.1268);</v>
      </c>
    </row>
    <row r="385" spans="1:14" x14ac:dyDescent="0.25">
      <c r="A385" s="23" t="s">
        <v>427</v>
      </c>
      <c r="B385" s="29">
        <v>270353</v>
      </c>
      <c r="C385" s="8" t="s">
        <v>420</v>
      </c>
      <c r="D385" s="7">
        <v>0</v>
      </c>
      <c r="E385" s="7">
        <v>6.21</v>
      </c>
      <c r="F385" s="7">
        <f t="shared" si="58"/>
        <v>0</v>
      </c>
      <c r="G385" s="7">
        <v>0</v>
      </c>
      <c r="H385" s="7">
        <v>6.21</v>
      </c>
      <c r="I385" s="7">
        <f t="shared" si="59"/>
        <v>0</v>
      </c>
      <c r="J385" s="7">
        <v>3.08</v>
      </c>
      <c r="K385" s="7">
        <v>6.21</v>
      </c>
      <c r="L385" s="7">
        <f t="shared" si="60"/>
        <v>19.126799999999999</v>
      </c>
      <c r="M385" s="11"/>
      <c r="N385" s="11" t="str">
        <f t="shared" si="57"/>
        <v>INSERT INTO soat._tariff_ (type, code, description, uvr1, fcm1, valor1, uvr2, fcm2, valor2, uvr3, fcm3, valor3) values('Contenido de Servicios de Diagnóstico, Exámenes y Procedimientos - Laboratorio - INMUNOLOGIA', 270353, 'PRUEGA ALERGIA 3 (pruebas de alegia de anestésicos por cada medicamentos usado)', 0, 6.21, 0, 0, 6.21, 0, 3.08, 6.21, 19.1268);</v>
      </c>
    </row>
    <row r="386" spans="1:14" x14ac:dyDescent="0.25">
      <c r="A386" s="23" t="s">
        <v>427</v>
      </c>
      <c r="B386" s="29">
        <v>270354</v>
      </c>
      <c r="C386" s="8" t="s">
        <v>421</v>
      </c>
      <c r="D386" s="7">
        <v>0</v>
      </c>
      <c r="E386" s="7">
        <v>6.21</v>
      </c>
      <c r="F386" s="7">
        <f t="shared" si="58"/>
        <v>0</v>
      </c>
      <c r="G386" s="7">
        <v>0</v>
      </c>
      <c r="H386" s="7">
        <v>6.21</v>
      </c>
      <c r="I386" s="7">
        <f t="shared" si="59"/>
        <v>0</v>
      </c>
      <c r="J386" s="7">
        <v>3.08</v>
      </c>
      <c r="K386" s="7">
        <v>6.21</v>
      </c>
      <c r="L386" s="7">
        <f t="shared" si="60"/>
        <v>19.126799999999999</v>
      </c>
      <c r="M386" s="11"/>
      <c r="N386" s="11" t="str">
        <f t="shared" si="57"/>
        <v>INSERT INTO soat._tariff_ (type, code, description, uvr1, fcm1, valor1, uvr2, fcm2, valor2, uvr3, fcm3, valor3) values('Contenido de Servicios de Diagnóstico, Exámenes y Procedimientos - Laboratorio - INMUNOLOGIA', 270354, 'PRUEGA ALERGIA 4 (prueba de alergia de analgésicos por cada medicamento usado)', 0, 6.21, 0, 0, 6.21, 0, 3.08, 6.21, 19.1268);</v>
      </c>
    </row>
    <row r="387" spans="1:14" x14ac:dyDescent="0.25">
      <c r="A387" s="23" t="s">
        <v>427</v>
      </c>
      <c r="B387" s="29">
        <v>270355</v>
      </c>
      <c r="C387" s="8" t="s">
        <v>422</v>
      </c>
      <c r="D387" s="7">
        <v>0</v>
      </c>
      <c r="E387" s="7">
        <v>6.21</v>
      </c>
      <c r="F387" s="7">
        <f t="shared" si="58"/>
        <v>0</v>
      </c>
      <c r="G387" s="7">
        <v>0</v>
      </c>
      <c r="H387" s="7">
        <v>6.21</v>
      </c>
      <c r="I387" s="7">
        <f t="shared" si="59"/>
        <v>0</v>
      </c>
      <c r="J387" s="7">
        <v>3.08</v>
      </c>
      <c r="K387" s="7">
        <v>6.21</v>
      </c>
      <c r="L387" s="7">
        <f t="shared" si="60"/>
        <v>19.126799999999999</v>
      </c>
      <c r="M387" s="11"/>
      <c r="N387" s="11" t="str">
        <f t="shared" ref="N387:N450" si="61">CONCATENATE("INSERT INTO soat._tariff_ (type, code, description, uvr1, fcm1, valor1, uvr2, fcm2, valor2, uvr3, fcm3, valor3) values('", TRIM(A387), "', ",TRIM(B387), ", '", TRIM(C387), "', ", TRIM(D387), ", ", TRIM(E387), ", ", TRIM(F387), ", ", TRIM(G387), ", ", TRIM(H387), ", ", TRIM(I387), ", ", TRIM(J387), ", ", TRIM(K387), ", ", TRIM(L387), ");")</f>
        <v>INSERT INTO soat._tariff_ (type, code, description, uvr1, fcm1, valor1, uvr2, fcm2, valor2, uvr3, fcm3, valor3) values('Contenido de Servicios de Diagnóstico, Exámenes y Procedimientos - Laboratorio - INMUNOLOGIA', 270355, 'PRUEGA ALERGIA 5 (prueba de alergia de medios de contraste por cada medicamento usado)', 0, 6.21, 0, 0, 6.21, 0, 3.08, 6.21, 19.1268);</v>
      </c>
    </row>
    <row r="388" spans="1:14" x14ac:dyDescent="0.25">
      <c r="A388" s="23" t="s">
        <v>427</v>
      </c>
      <c r="B388" s="29">
        <v>270356</v>
      </c>
      <c r="C388" s="8" t="s">
        <v>423</v>
      </c>
      <c r="D388" s="7">
        <v>0</v>
      </c>
      <c r="E388" s="7">
        <v>6.21</v>
      </c>
      <c r="F388" s="7">
        <f t="shared" si="58"/>
        <v>0</v>
      </c>
      <c r="G388" s="7">
        <v>0</v>
      </c>
      <c r="H388" s="7">
        <v>6.21</v>
      </c>
      <c r="I388" s="7">
        <f t="shared" si="59"/>
        <v>0</v>
      </c>
      <c r="J388" s="7">
        <v>2.84</v>
      </c>
      <c r="K388" s="7">
        <v>6.21</v>
      </c>
      <c r="L388" s="7">
        <f t="shared" si="60"/>
        <v>17.636399999999998</v>
      </c>
      <c r="M388" s="11"/>
      <c r="N388" s="11" t="str">
        <f t="shared" si="61"/>
        <v>INSERT INTO soat._tariff_ (type, code, description, uvr1, fcm1, valor1, uvr2, fcm2, valor2, uvr3, fcm3, valor3) values('Contenido de Servicios de Diagnóstico, Exámenes y Procedimientos - Laboratorio - INMUNOLOGIA', 270356, 'SARAMPIÓN', 0, 6.21, 0, 0, 6.21, 0, 2.84, 6.21, 17.6364);</v>
      </c>
    </row>
    <row r="389" spans="1:14" x14ac:dyDescent="0.25">
      <c r="A389" s="23" t="s">
        <v>427</v>
      </c>
      <c r="B389" s="29">
        <v>270359</v>
      </c>
      <c r="C389" s="8" t="s">
        <v>424</v>
      </c>
      <c r="D389" s="7">
        <v>0</v>
      </c>
      <c r="E389" s="7">
        <v>6.21</v>
      </c>
      <c r="F389" s="7">
        <f t="shared" si="58"/>
        <v>0</v>
      </c>
      <c r="G389" s="7">
        <v>0</v>
      </c>
      <c r="H389" s="7">
        <v>6.21</v>
      </c>
      <c r="I389" s="7">
        <f t="shared" si="59"/>
        <v>0</v>
      </c>
      <c r="J389" s="7">
        <v>2.4700000000000002</v>
      </c>
      <c r="K389" s="7">
        <v>6.21</v>
      </c>
      <c r="L389" s="7">
        <f t="shared" si="60"/>
        <v>15.338700000000001</v>
      </c>
      <c r="M389" s="11"/>
      <c r="N389" s="11" t="str">
        <f t="shared" si="61"/>
        <v>INSERT INTO soat._tariff_ (type, code, description, uvr1, fcm1, valor1, uvr2, fcm2, valor2, uvr3, fcm3, valor3) values('Contenido de Servicios de Diagnóstico, Exámenes y Procedimientos - Laboratorio - INMUNOLOGIA', 270359, 'SERAMEBA (AMEBIASIS T.)', 0, 6.21, 0, 0, 6.21, 0, 2.47, 6.21, 15.3387);</v>
      </c>
    </row>
    <row r="390" spans="1:14" x14ac:dyDescent="0.25">
      <c r="A390" s="23" t="s">
        <v>427</v>
      </c>
      <c r="B390" s="29">
        <v>270361</v>
      </c>
      <c r="C390" s="8" t="s">
        <v>425</v>
      </c>
      <c r="D390" s="7">
        <v>0</v>
      </c>
      <c r="E390" s="7">
        <v>6.21</v>
      </c>
      <c r="F390" s="7">
        <f t="shared" si="58"/>
        <v>0</v>
      </c>
      <c r="G390" s="7">
        <v>0</v>
      </c>
      <c r="H390" s="7">
        <v>6.21</v>
      </c>
      <c r="I390" s="7">
        <f t="shared" si="59"/>
        <v>0</v>
      </c>
      <c r="J390" s="7">
        <v>2.84</v>
      </c>
      <c r="K390" s="7">
        <v>6.21</v>
      </c>
      <c r="L390" s="7">
        <f t="shared" si="60"/>
        <v>17.636399999999998</v>
      </c>
      <c r="M390" s="11"/>
      <c r="N390" s="11" t="str">
        <f t="shared" si="61"/>
        <v>INSERT INTO soat._tariff_ (type, code, description, uvr1, fcm1, valor1, uvr2, fcm2, valor2, uvr3, fcm3, valor3) values('Contenido de Servicios de Diagnóstico, Exámenes y Procedimientos - Laboratorio - INMUNOLOGIA', 270361, 'VARICELA', 0, 6.21, 0, 0, 6.21, 0, 2.84, 6.21, 17.6364);</v>
      </c>
    </row>
    <row r="391" spans="1:14" x14ac:dyDescent="0.25">
      <c r="A391" s="23" t="s">
        <v>427</v>
      </c>
      <c r="B391" s="29">
        <v>280138</v>
      </c>
      <c r="C391" s="8" t="s">
        <v>426</v>
      </c>
      <c r="D391" s="7">
        <v>0</v>
      </c>
      <c r="E391" s="7">
        <v>6.21</v>
      </c>
      <c r="F391" s="7">
        <f t="shared" si="58"/>
        <v>0</v>
      </c>
      <c r="G391" s="7">
        <v>0</v>
      </c>
      <c r="H391" s="7">
        <v>6.21</v>
      </c>
      <c r="I391" s="7">
        <f t="shared" si="59"/>
        <v>0</v>
      </c>
      <c r="J391" s="7">
        <v>4.7</v>
      </c>
      <c r="K391" s="7">
        <v>6.21</v>
      </c>
      <c r="L391" s="7">
        <f t="shared" si="60"/>
        <v>29.187000000000001</v>
      </c>
      <c r="M391" s="11"/>
      <c r="N391" s="11" t="str">
        <f t="shared" si="61"/>
        <v>INSERT INTO soat._tariff_ (type, code, description, uvr1, fcm1, valor1, uvr2, fcm2, valor2, uvr3, fcm3, valor3) values('Contenido de Servicios de Diagnóstico, Exámenes y Procedimientos - Laboratorio - INMUNOLOGIA', 280138, 'EPSTEIN BARR VIRUS', 0, 6.21, 0, 0, 6.21, 0, 4.7, 6.21, 29.187);</v>
      </c>
    </row>
    <row r="392" spans="1:14" x14ac:dyDescent="0.25">
      <c r="A392" s="23" t="s">
        <v>428</v>
      </c>
      <c r="B392" s="29">
        <v>280107</v>
      </c>
      <c r="C392" s="8" t="s">
        <v>429</v>
      </c>
      <c r="D392" s="7">
        <v>0</v>
      </c>
      <c r="E392" s="7">
        <v>6.21</v>
      </c>
      <c r="F392" s="7">
        <f t="shared" si="58"/>
        <v>0</v>
      </c>
      <c r="G392" s="7">
        <v>4.2300000000000004</v>
      </c>
      <c r="H392" s="7">
        <v>6.21</v>
      </c>
      <c r="I392" s="7">
        <f t="shared" si="59"/>
        <v>26.268300000000004</v>
      </c>
      <c r="J392" s="7">
        <v>4.45</v>
      </c>
      <c r="K392" s="7">
        <v>6.21</v>
      </c>
      <c r="L392" s="7">
        <f t="shared" si="60"/>
        <v>27.634499999999999</v>
      </c>
      <c r="M392" s="11"/>
      <c r="N392" s="11" t="str">
        <f t="shared" si="61"/>
        <v>INSERT INTO soat._tariff_ (type, code, description, uvr1, fcm1, valor1, uvr2, fcm2, valor2, uvr3, fcm3, valor3) values('Contenido de Servicios de Diagnóstico, Exámenes y Procedimientos - Laboratorio - PATOLOGIA', 280107, 'ADENOIDES', 0, 6.21, 0, 4.23, 6.21, 26.2683, 4.45, 6.21, 27.6345);</v>
      </c>
    </row>
    <row r="393" spans="1:14" x14ac:dyDescent="0.25">
      <c r="A393" s="23" t="s">
        <v>428</v>
      </c>
      <c r="B393" s="29">
        <v>280007</v>
      </c>
      <c r="C393" s="8" t="s">
        <v>430</v>
      </c>
      <c r="D393" s="7">
        <v>0</v>
      </c>
      <c r="E393" s="7">
        <v>6.21</v>
      </c>
      <c r="F393" s="7">
        <f t="shared" si="58"/>
        <v>0</v>
      </c>
      <c r="G393" s="7">
        <v>4.2300000000000004</v>
      </c>
      <c r="H393" s="7">
        <v>6.21</v>
      </c>
      <c r="I393" s="7">
        <f t="shared" si="59"/>
        <v>26.268300000000004</v>
      </c>
      <c r="J393" s="7">
        <v>4.45</v>
      </c>
      <c r="K393" s="7">
        <v>6.21</v>
      </c>
      <c r="L393" s="7">
        <f t="shared" si="60"/>
        <v>27.634499999999999</v>
      </c>
      <c r="M393" s="11"/>
      <c r="N393" s="11" t="str">
        <f t="shared" si="61"/>
        <v>INSERT INTO soat._tariff_ (type, code, description, uvr1, fcm1, valor1, uvr2, fcm2, valor2, uvr3, fcm3, valor3) values('Contenido de Servicios de Diagnóstico, Exámenes y Procedimientos - Laboratorio - PATOLOGIA', 280007, 'AMIGDALAS', 0, 6.21, 0, 4.23, 6.21, 26.2683, 4.45, 6.21, 27.6345);</v>
      </c>
    </row>
    <row r="394" spans="1:14" x14ac:dyDescent="0.25">
      <c r="A394" s="23" t="s">
        <v>428</v>
      </c>
      <c r="B394" s="29">
        <v>280022</v>
      </c>
      <c r="C394" s="8" t="s">
        <v>431</v>
      </c>
      <c r="D394" s="7">
        <v>0</v>
      </c>
      <c r="E394" s="7">
        <v>6.21</v>
      </c>
      <c r="F394" s="7">
        <f t="shared" si="58"/>
        <v>0</v>
      </c>
      <c r="G394" s="7">
        <v>7.7</v>
      </c>
      <c r="H394" s="7">
        <v>6.21</v>
      </c>
      <c r="I394" s="7">
        <f t="shared" si="59"/>
        <v>47.817</v>
      </c>
      <c r="J394" s="7">
        <v>8.1</v>
      </c>
      <c r="K394" s="7">
        <v>6.21</v>
      </c>
      <c r="L394" s="7">
        <f t="shared" si="60"/>
        <v>50.300999999999995</v>
      </c>
      <c r="M394" s="11"/>
      <c r="N394" s="11" t="str">
        <f t="shared" si="61"/>
        <v>INSERT INTO soat._tariff_ (type, code, description, uvr1, fcm1, valor1, uvr2, fcm2, valor2, uvr3, fcm3, valor3) values('Contenido de Servicios de Diagnóstico, Exámenes y Procedimientos - Laboratorio - PATOLOGIA', 280022, 'AMPUTACIONES', 0, 6.21, 0, 7.7, 6.21, 47.817, 8.1, 6.21, 50.301);</v>
      </c>
    </row>
    <row r="395" spans="1:14" x14ac:dyDescent="0.25">
      <c r="A395" s="23" t="s">
        <v>428</v>
      </c>
      <c r="B395" s="29">
        <v>280003</v>
      </c>
      <c r="C395" s="8" t="s">
        <v>432</v>
      </c>
      <c r="D395" s="7">
        <v>0</v>
      </c>
      <c r="E395" s="7">
        <v>6.21</v>
      </c>
      <c r="F395" s="7">
        <f t="shared" si="58"/>
        <v>0</v>
      </c>
      <c r="G395" s="7">
        <v>4.2300000000000004</v>
      </c>
      <c r="H395" s="7">
        <v>6.21</v>
      </c>
      <c r="I395" s="7">
        <f t="shared" si="59"/>
        <v>26.268300000000004</v>
      </c>
      <c r="J395" s="7">
        <v>4.45</v>
      </c>
      <c r="K395" s="7">
        <v>6.21</v>
      </c>
      <c r="L395" s="7">
        <f t="shared" si="60"/>
        <v>27.634499999999999</v>
      </c>
      <c r="M395" s="11"/>
      <c r="N395" s="11" t="str">
        <f t="shared" si="61"/>
        <v>INSERT INTO soat._tariff_ (type, code, description, uvr1, fcm1, valor1, uvr2, fcm2, valor2, uvr3, fcm3, valor3) values('Contenido de Servicios de Diagnóstico, Exámenes y Procedimientos - Laboratorio - PATOLOGIA', 280003, 'APENDICE', 0, 6.21, 0, 4.23, 6.21, 26.2683, 4.45, 6.21, 27.6345);</v>
      </c>
    </row>
    <row r="396" spans="1:14" x14ac:dyDescent="0.25">
      <c r="A396" s="23" t="s">
        <v>428</v>
      </c>
      <c r="B396" s="29">
        <v>280047</v>
      </c>
      <c r="C396" s="8" t="s">
        <v>433</v>
      </c>
      <c r="D396" s="7">
        <v>0</v>
      </c>
      <c r="E396" s="7">
        <v>6.21</v>
      </c>
      <c r="F396" s="7">
        <f t="shared" si="58"/>
        <v>0</v>
      </c>
      <c r="G396" s="7">
        <v>21.71</v>
      </c>
      <c r="H396" s="7">
        <v>6.21</v>
      </c>
      <c r="I396" s="7">
        <f t="shared" si="59"/>
        <v>134.81909999999999</v>
      </c>
      <c r="J396" s="7">
        <v>22.85</v>
      </c>
      <c r="K396" s="7">
        <v>6.21</v>
      </c>
      <c r="L396" s="7">
        <f t="shared" si="60"/>
        <v>141.89850000000001</v>
      </c>
      <c r="M396" s="11"/>
      <c r="N396" s="11" t="str">
        <f t="shared" si="61"/>
        <v>INSERT INTO soat._tariff_ (type, code, description, uvr1, fcm1, valor1, uvr2, fcm2, valor2, uvr3, fcm3, valor3) values('Contenido de Servicios de Diagnóstico, Exámenes y Procedimientos - Laboratorio - PATOLOGIA', 280047, 'AUTOPSIA CLINICA ADULTO', 0, 6.21, 0, 21.71, 6.21, 134.8191, 22.85, 6.21, 141.8985);</v>
      </c>
    </row>
    <row r="397" spans="1:14" x14ac:dyDescent="0.25">
      <c r="A397" s="23" t="s">
        <v>428</v>
      </c>
      <c r="B397" s="29">
        <v>280046</v>
      </c>
      <c r="C397" s="8" t="s">
        <v>434</v>
      </c>
      <c r="D397" s="7">
        <v>0</v>
      </c>
      <c r="E397" s="7">
        <v>6.21</v>
      </c>
      <c r="F397" s="7">
        <f t="shared" si="58"/>
        <v>0</v>
      </c>
      <c r="G397" s="7">
        <v>12.28</v>
      </c>
      <c r="H397" s="7">
        <v>6.21</v>
      </c>
      <c r="I397" s="7">
        <f t="shared" si="59"/>
        <v>76.258799999999994</v>
      </c>
      <c r="J397" s="7">
        <v>12.93</v>
      </c>
      <c r="K397" s="7">
        <v>6.21</v>
      </c>
      <c r="L397" s="7">
        <f t="shared" si="60"/>
        <v>80.295299999999997</v>
      </c>
      <c r="M397" s="11"/>
      <c r="N397" s="11" t="str">
        <f t="shared" si="61"/>
        <v>INSERT INTO soat._tariff_ (type, code, description, uvr1, fcm1, valor1, uvr2, fcm2, valor2, uvr3, fcm3, valor3) values('Contenido de Servicios de Diagnóstico, Exámenes y Procedimientos - Laboratorio - PATOLOGIA', 280046, 'AUTOPSIA CLINICA NINO', 0, 6.21, 0, 12.28, 6.21, 76.2588, 12.93, 6.21, 80.2953);</v>
      </c>
    </row>
    <row r="398" spans="1:14" x14ac:dyDescent="0.25">
      <c r="A398" s="23" t="s">
        <v>428</v>
      </c>
      <c r="B398" s="29">
        <v>280118</v>
      </c>
      <c r="C398" s="8" t="s">
        <v>435</v>
      </c>
      <c r="D398" s="7">
        <v>0</v>
      </c>
      <c r="E398" s="7">
        <v>6.21</v>
      </c>
      <c r="F398" s="7">
        <f t="shared" si="58"/>
        <v>0</v>
      </c>
      <c r="G398" s="7">
        <v>5.9</v>
      </c>
      <c r="H398" s="7">
        <v>6.21</v>
      </c>
      <c r="I398" s="7">
        <f t="shared" si="59"/>
        <v>36.639000000000003</v>
      </c>
      <c r="J398" s="7">
        <v>6.21</v>
      </c>
      <c r="K398" s="7">
        <v>6.21</v>
      </c>
      <c r="L398" s="7">
        <f t="shared" si="60"/>
        <v>38.564099999999996</v>
      </c>
      <c r="M398" s="11"/>
      <c r="N398" s="11" t="str">
        <f t="shared" si="61"/>
        <v>INSERT INTO soat._tariff_ (type, code, description, uvr1, fcm1, valor1, uvr2, fcm2, valor2, uvr3, fcm3, valor3) values('Contenido de Servicios de Diagnóstico, Exámenes y Procedimientos - Laboratorio - PATOLOGIA', 280118, 'BCL-2 PROTEIN', 0, 6.21, 0, 5.9, 6.21, 36.639, 6.21, 6.21, 38.5641);</v>
      </c>
    </row>
    <row r="399" spans="1:14" x14ac:dyDescent="0.25">
      <c r="A399" s="23" t="s">
        <v>428</v>
      </c>
      <c r="B399" s="29">
        <v>280059</v>
      </c>
      <c r="C399" s="8" t="s">
        <v>436</v>
      </c>
      <c r="D399" s="7">
        <v>0</v>
      </c>
      <c r="E399" s="7">
        <v>6.21</v>
      </c>
      <c r="F399" s="7">
        <f t="shared" si="58"/>
        <v>0</v>
      </c>
      <c r="G399" s="7">
        <v>5.9</v>
      </c>
      <c r="H399" s="7">
        <v>6.21</v>
      </c>
      <c r="I399" s="7">
        <f t="shared" si="59"/>
        <v>36.639000000000003</v>
      </c>
      <c r="J399" s="7">
        <v>6.21</v>
      </c>
      <c r="K399" s="7">
        <v>6.21</v>
      </c>
      <c r="L399" s="7">
        <f t="shared" si="60"/>
        <v>38.564099999999996</v>
      </c>
      <c r="M399" s="11"/>
      <c r="N399" s="11" t="str">
        <f t="shared" si="61"/>
        <v>INSERT INTO soat._tariff_ (type, code, description, uvr1, fcm1, valor1, uvr2, fcm2, valor2, uvr3, fcm3, valor3) values('Contenido de Servicios de Diagnóstico, Exámenes y Procedimientos - Laboratorio - PATOLOGIA', 280059, 'BER. H2 - CD30', 0, 6.21, 0, 5.9, 6.21, 36.639, 6.21, 6.21, 38.5641);</v>
      </c>
    </row>
    <row r="400" spans="1:14" x14ac:dyDescent="0.25">
      <c r="A400" s="23" t="s">
        <v>428</v>
      </c>
      <c r="B400" s="29">
        <v>280103</v>
      </c>
      <c r="C400" s="8" t="s">
        <v>437</v>
      </c>
      <c r="D400" s="7">
        <v>0</v>
      </c>
      <c r="E400" s="7">
        <v>6.21</v>
      </c>
      <c r="F400" s="7">
        <f t="shared" si="58"/>
        <v>0</v>
      </c>
      <c r="G400" s="7">
        <v>10.38</v>
      </c>
      <c r="H400" s="7">
        <v>6.21</v>
      </c>
      <c r="I400" s="7">
        <f t="shared" si="59"/>
        <v>64.459800000000001</v>
      </c>
      <c r="J400" s="7">
        <v>10.93</v>
      </c>
      <c r="K400" s="7">
        <v>6.21</v>
      </c>
      <c r="L400" s="7">
        <f t="shared" si="60"/>
        <v>67.875299999999996</v>
      </c>
      <c r="M400" s="11"/>
      <c r="N400" s="11" t="str">
        <f t="shared" si="61"/>
        <v>INSERT INTO soat._tariff_ (type, code, description, uvr1, fcm1, valor1, uvr2, fcm2, valor2, uvr3, fcm3, valor3) values('Contenido de Servicios de Diagnóstico, Exámenes y Procedimientos - Laboratorio - PATOLOGIA', 280103, 'BIOPS.DE MAMA MICROCALCIFICADA', 0, 6.21, 0, 10.38, 6.21, 64.4598, 10.93, 6.21, 67.8753);</v>
      </c>
    </row>
    <row r="401" spans="1:14" x14ac:dyDescent="0.25">
      <c r="A401" s="23" t="s">
        <v>428</v>
      </c>
      <c r="B401" s="29">
        <v>280001</v>
      </c>
      <c r="C401" s="8" t="s">
        <v>438</v>
      </c>
      <c r="D401" s="7">
        <v>0</v>
      </c>
      <c r="E401" s="7">
        <v>6.21</v>
      </c>
      <c r="F401" s="7">
        <f t="shared" si="58"/>
        <v>0</v>
      </c>
      <c r="G401" s="7">
        <v>4.05</v>
      </c>
      <c r="H401" s="7">
        <v>6.21</v>
      </c>
      <c r="I401" s="7">
        <f t="shared" si="59"/>
        <v>25.150499999999997</v>
      </c>
      <c r="J401" s="7">
        <v>4.26</v>
      </c>
      <c r="K401" s="7">
        <v>6.21</v>
      </c>
      <c r="L401" s="7">
        <f t="shared" si="60"/>
        <v>26.454599999999999</v>
      </c>
      <c r="M401" s="11"/>
      <c r="N401" s="11" t="str">
        <f t="shared" si="61"/>
        <v>INSERT INTO soat._tariff_ (type, code, description, uvr1, fcm1, valor1, uvr2, fcm2, valor2, uvr3, fcm3, valor3) values('Contenido de Servicios de Diagnóstico, Exámenes y Procedimientos - Laboratorio - PATOLOGIA', 280001, 'BIOPSIA OTROS TEJIDOS', 0, 6.21, 0, 4.05, 6.21, 25.1505, 4.26, 6.21, 26.4546);</v>
      </c>
    </row>
    <row r="402" spans="1:14" x14ac:dyDescent="0.25">
      <c r="A402" s="23" t="s">
        <v>428</v>
      </c>
      <c r="B402" s="29">
        <v>280109</v>
      </c>
      <c r="C402" s="8" t="s">
        <v>439</v>
      </c>
      <c r="D402" s="7">
        <v>0</v>
      </c>
      <c r="E402" s="7">
        <v>6.21</v>
      </c>
      <c r="F402" s="7">
        <f t="shared" si="58"/>
        <v>0</v>
      </c>
      <c r="G402" s="7">
        <v>4.62</v>
      </c>
      <c r="H402" s="7">
        <v>6.21</v>
      </c>
      <c r="I402" s="7">
        <f t="shared" si="59"/>
        <v>28.690200000000001</v>
      </c>
      <c r="J402" s="7">
        <v>4.87</v>
      </c>
      <c r="K402" s="7">
        <v>6.21</v>
      </c>
      <c r="L402" s="7">
        <f t="shared" si="60"/>
        <v>30.242699999999999</v>
      </c>
      <c r="M402" s="11"/>
      <c r="N402" s="11" t="str">
        <f t="shared" si="61"/>
        <v>INSERT INTO soat._tariff_ (type, code, description, uvr1, fcm1, valor1, uvr2, fcm2, valor2, uvr3, fcm3, valor3) values('Contenido de Servicios de Diagnóstico, Exámenes y Procedimientos - Laboratorio - PATOLOGIA', 280109, 'BIOPSIA DE CERVIX', 0, 6.21, 0, 4.62, 6.21, 28.6902, 4.87, 6.21, 30.2427);</v>
      </c>
    </row>
    <row r="403" spans="1:14" x14ac:dyDescent="0.25">
      <c r="A403" s="23" t="s">
        <v>428</v>
      </c>
      <c r="B403" s="29">
        <v>280095</v>
      </c>
      <c r="C403" s="8" t="s">
        <v>440</v>
      </c>
      <c r="D403" s="7">
        <v>0</v>
      </c>
      <c r="E403" s="7">
        <v>6.21</v>
      </c>
      <c r="F403" s="7">
        <f t="shared" si="58"/>
        <v>0</v>
      </c>
      <c r="G403" s="7">
        <v>5.61</v>
      </c>
      <c r="H403" s="7">
        <v>6.21</v>
      </c>
      <c r="I403" s="7">
        <f t="shared" si="59"/>
        <v>34.838100000000004</v>
      </c>
      <c r="J403" s="7">
        <v>5.9</v>
      </c>
      <c r="K403" s="7">
        <v>6.21</v>
      </c>
      <c r="L403" s="7">
        <f t="shared" si="60"/>
        <v>36.639000000000003</v>
      </c>
      <c r="M403" s="11"/>
      <c r="N403" s="11" t="str">
        <f t="shared" si="61"/>
        <v>INSERT INTO soat._tariff_ (type, code, description, uvr1, fcm1, valor1, uvr2, fcm2, valor2, uvr3, fcm3, valor3) values('Contenido de Servicios de Diagnóstico, Exámenes y Procedimientos - Laboratorio - PATOLOGIA', 280095, 'BIOPSIA DE HIGADO', 0, 6.21, 0, 5.61, 6.21, 34.8381, 5.9, 6.21, 36.639);</v>
      </c>
    </row>
    <row r="404" spans="1:14" x14ac:dyDescent="0.25">
      <c r="A404" s="23" t="s">
        <v>428</v>
      </c>
      <c r="B404" s="29">
        <v>280102</v>
      </c>
      <c r="C404" s="8" t="s">
        <v>441</v>
      </c>
      <c r="D404" s="7">
        <v>0</v>
      </c>
      <c r="E404" s="7">
        <v>6.21</v>
      </c>
      <c r="F404" s="7">
        <f t="shared" si="58"/>
        <v>0</v>
      </c>
      <c r="G404" s="7">
        <v>10.38</v>
      </c>
      <c r="H404" s="7">
        <v>6.21</v>
      </c>
      <c r="I404" s="7">
        <f t="shared" si="59"/>
        <v>64.459800000000001</v>
      </c>
      <c r="J404" s="7">
        <v>10.93</v>
      </c>
      <c r="K404" s="7">
        <v>6.21</v>
      </c>
      <c r="L404" s="7">
        <f t="shared" si="60"/>
        <v>67.875299999999996</v>
      </c>
      <c r="M404" s="11"/>
      <c r="N404" s="11" t="str">
        <f t="shared" si="61"/>
        <v>INSERT INTO soat._tariff_ (type, code, description, uvr1, fcm1, valor1, uvr2, fcm2, valor2, uvr3, fcm3, valor3) values('Contenido de Servicios de Diagnóstico, Exámenes y Procedimientos - Laboratorio - PATOLOGIA', 280102, 'BIOPSIA DE MAMA CON ARPON', 0, 6.21, 0, 10.38, 6.21, 64.4598, 10.93, 6.21, 67.8753);</v>
      </c>
    </row>
    <row r="405" spans="1:14" x14ac:dyDescent="0.25">
      <c r="A405" s="23" t="s">
        <v>428</v>
      </c>
      <c r="B405" s="29">
        <v>280106</v>
      </c>
      <c r="C405" s="8" t="s">
        <v>442</v>
      </c>
      <c r="D405" s="7">
        <v>0</v>
      </c>
      <c r="E405" s="7">
        <v>6.21</v>
      </c>
      <c r="F405" s="7">
        <f t="shared" si="58"/>
        <v>0</v>
      </c>
      <c r="G405" s="7">
        <v>7.82</v>
      </c>
      <c r="H405" s="7">
        <v>6.21</v>
      </c>
      <c r="I405" s="7">
        <f t="shared" si="59"/>
        <v>48.562200000000004</v>
      </c>
      <c r="J405" s="7">
        <v>8.23</v>
      </c>
      <c r="K405" s="7">
        <v>6.21</v>
      </c>
      <c r="L405" s="7">
        <f t="shared" si="60"/>
        <v>51.1083</v>
      </c>
      <c r="M405" s="11"/>
      <c r="N405" s="11" t="str">
        <f t="shared" si="61"/>
        <v>INSERT INTO soat._tariff_ (type, code, description, uvr1, fcm1, valor1, uvr2, fcm2, valor2, uvr3, fcm3, valor3) values('Contenido de Servicios de Diagnóstico, Exámenes y Procedimientos - Laboratorio - PATOLOGIA', 280106, 'BIOPSIA DE MEDULA OSEA', 0, 6.21, 0, 7.82, 6.21, 48.5622, 8.23, 6.21, 51.1083);</v>
      </c>
    </row>
    <row r="406" spans="1:14" x14ac:dyDescent="0.25">
      <c r="A406" s="23" t="s">
        <v>428</v>
      </c>
      <c r="B406" s="29">
        <v>280051</v>
      </c>
      <c r="C406" s="8" t="s">
        <v>443</v>
      </c>
      <c r="D406" s="7">
        <v>0</v>
      </c>
      <c r="E406" s="7">
        <v>6.21</v>
      </c>
      <c r="F406" s="7">
        <f t="shared" si="58"/>
        <v>0</v>
      </c>
      <c r="G406" s="7">
        <v>9.6199999999999992</v>
      </c>
      <c r="H406" s="7">
        <v>6.21</v>
      </c>
      <c r="I406" s="7">
        <f t="shared" si="59"/>
        <v>59.740199999999994</v>
      </c>
      <c r="J406" s="7">
        <v>10.130000000000001</v>
      </c>
      <c r="K406" s="7">
        <v>6.21</v>
      </c>
      <c r="L406" s="7">
        <f t="shared" si="60"/>
        <v>62.907300000000006</v>
      </c>
      <c r="M406" s="11"/>
      <c r="N406" s="11" t="str">
        <f t="shared" si="61"/>
        <v>INSERT INTO soat._tariff_ (type, code, description, uvr1, fcm1, valor1, uvr2, fcm2, valor2, uvr3, fcm3, valor3) values('Contenido de Servicios de Diagnóstico, Exámenes y Procedimientos - Laboratorio - PATOLOGIA', 280051, 'BIOPSIA DE MUSCULO', 0, 6.21, 0, 9.62, 6.21, 59.7402, 10.13, 6.21, 62.9073);</v>
      </c>
    </row>
    <row r="407" spans="1:14" x14ac:dyDescent="0.25">
      <c r="A407" s="23" t="s">
        <v>428</v>
      </c>
      <c r="B407" s="29">
        <v>280052</v>
      </c>
      <c r="C407" s="8" t="s">
        <v>444</v>
      </c>
      <c r="D407" s="7">
        <v>0</v>
      </c>
      <c r="E407" s="7">
        <v>6.21</v>
      </c>
      <c r="F407" s="7">
        <f t="shared" si="58"/>
        <v>0</v>
      </c>
      <c r="G407" s="7">
        <v>9.6199999999999992</v>
      </c>
      <c r="H407" s="7">
        <v>6.21</v>
      </c>
      <c r="I407" s="7">
        <f t="shared" si="59"/>
        <v>59.740199999999994</v>
      </c>
      <c r="J407" s="7">
        <v>10.130000000000001</v>
      </c>
      <c r="K407" s="7">
        <v>6.21</v>
      </c>
      <c r="L407" s="7">
        <f t="shared" si="60"/>
        <v>62.907300000000006</v>
      </c>
      <c r="M407" s="11"/>
      <c r="N407" s="11" t="str">
        <f t="shared" si="61"/>
        <v>INSERT INTO soat._tariff_ (type, code, description, uvr1, fcm1, valor1, uvr2, fcm2, valor2, uvr3, fcm3, valor3) values('Contenido de Servicios de Diagnóstico, Exámenes y Procedimientos - Laboratorio - PATOLOGIA', 280052, 'BIOPSIA DE NERVIO', 0, 6.21, 0, 9.62, 6.21, 59.7402, 10.13, 6.21, 62.9073);</v>
      </c>
    </row>
    <row r="408" spans="1:14" x14ac:dyDescent="0.25">
      <c r="A408" s="23" t="s">
        <v>428</v>
      </c>
      <c r="B408" s="29">
        <v>280097</v>
      </c>
      <c r="C408" s="8" t="s">
        <v>445</v>
      </c>
      <c r="D408" s="7">
        <v>0</v>
      </c>
      <c r="E408" s="7">
        <v>6.21</v>
      </c>
      <c r="F408" s="7">
        <f t="shared" si="58"/>
        <v>0</v>
      </c>
      <c r="G408" s="7">
        <v>7.82</v>
      </c>
      <c r="H408" s="7">
        <v>6.21</v>
      </c>
      <c r="I408" s="7">
        <f t="shared" si="59"/>
        <v>48.562200000000004</v>
      </c>
      <c r="J408" s="7">
        <v>8.23</v>
      </c>
      <c r="K408" s="7">
        <v>6.21</v>
      </c>
      <c r="L408" s="7">
        <f t="shared" si="60"/>
        <v>51.1083</v>
      </c>
      <c r="M408" s="11"/>
      <c r="N408" s="11" t="str">
        <f t="shared" si="61"/>
        <v>INSERT INTO soat._tariff_ (type, code, description, uvr1, fcm1, valor1, uvr2, fcm2, valor2, uvr3, fcm3, valor3) values('Contenido de Servicios de Diagnóstico, Exámenes y Procedimientos - Laboratorio - PATOLOGIA', 280097, 'BIOPSIA DE PROSTATA', 0, 6.21, 0, 7.82, 6.21, 48.5622, 8.23, 6.21, 51.1083);</v>
      </c>
    </row>
    <row r="409" spans="1:14" x14ac:dyDescent="0.25">
      <c r="A409" s="23" t="s">
        <v>428</v>
      </c>
      <c r="B409" s="29">
        <v>280096</v>
      </c>
      <c r="C409" s="8" t="s">
        <v>446</v>
      </c>
      <c r="D409" s="7">
        <v>0</v>
      </c>
      <c r="E409" s="7">
        <v>6.21</v>
      </c>
      <c r="F409" s="7">
        <f t="shared" si="58"/>
        <v>0</v>
      </c>
      <c r="G409" s="7">
        <v>7.82</v>
      </c>
      <c r="H409" s="7">
        <v>6.21</v>
      </c>
      <c r="I409" s="7">
        <f t="shared" si="59"/>
        <v>48.562200000000004</v>
      </c>
      <c r="J409" s="7">
        <v>8.23</v>
      </c>
      <c r="K409" s="7">
        <v>6.21</v>
      </c>
      <c r="L409" s="7">
        <f t="shared" si="60"/>
        <v>51.1083</v>
      </c>
      <c r="M409" s="11"/>
      <c r="N409" s="11" t="str">
        <f t="shared" si="61"/>
        <v>INSERT INTO soat._tariff_ (type, code, description, uvr1, fcm1, valor1, uvr2, fcm2, valor2, uvr3, fcm3, valor3) values('Contenido de Servicios de Diagnóstico, Exámenes y Procedimientos - Laboratorio - PATOLOGIA', 280096, 'BIOPSIA DE PULMON', 0, 6.21, 0, 7.82, 6.21, 48.5622, 8.23, 6.21, 51.1083);</v>
      </c>
    </row>
    <row r="410" spans="1:14" x14ac:dyDescent="0.25">
      <c r="A410" s="23" t="s">
        <v>428</v>
      </c>
      <c r="B410" s="29">
        <v>280098</v>
      </c>
      <c r="C410" s="8" t="s">
        <v>447</v>
      </c>
      <c r="D410" s="7">
        <v>0</v>
      </c>
      <c r="E410" s="7">
        <v>6.21</v>
      </c>
      <c r="F410" s="7">
        <f t="shared" si="58"/>
        <v>0</v>
      </c>
      <c r="G410" s="7">
        <v>7.82</v>
      </c>
      <c r="H410" s="7">
        <v>6.21</v>
      </c>
      <c r="I410" s="7">
        <f t="shared" si="59"/>
        <v>48.562200000000004</v>
      </c>
      <c r="J410" s="7">
        <v>8.23</v>
      </c>
      <c r="K410" s="7">
        <v>6.21</v>
      </c>
      <c r="L410" s="7">
        <f t="shared" si="60"/>
        <v>51.1083</v>
      </c>
      <c r="M410" s="11"/>
      <c r="N410" s="11" t="str">
        <f t="shared" si="61"/>
        <v>INSERT INTO soat._tariff_ (type, code, description, uvr1, fcm1, valor1, uvr2, fcm2, valor2, uvr3, fcm3, valor3) values('Contenido de Servicios de Diagnóstico, Exámenes y Procedimientos - Laboratorio - PATOLOGIA', 280098, 'BIOPSIA DE RiÑON', 0, 6.21, 0, 7.82, 6.21, 48.5622, 8.23, 6.21, 51.1083);</v>
      </c>
    </row>
    <row r="411" spans="1:14" x14ac:dyDescent="0.25">
      <c r="A411" s="23" t="s">
        <v>428</v>
      </c>
      <c r="B411" s="29">
        <v>280044</v>
      </c>
      <c r="C411" s="8" t="s">
        <v>448</v>
      </c>
      <c r="D411" s="7">
        <v>0</v>
      </c>
      <c r="E411" s="7">
        <v>6.21</v>
      </c>
      <c r="F411" s="7">
        <f t="shared" si="58"/>
        <v>0</v>
      </c>
      <c r="G411" s="7">
        <v>2.19</v>
      </c>
      <c r="H411" s="7">
        <v>6.21</v>
      </c>
      <c r="I411" s="7">
        <f t="shared" si="59"/>
        <v>13.5999</v>
      </c>
      <c r="J411" s="7">
        <v>2.2999999999999998</v>
      </c>
      <c r="K411" s="7">
        <v>6.21</v>
      </c>
      <c r="L411" s="7">
        <f t="shared" si="60"/>
        <v>14.282999999999999</v>
      </c>
      <c r="M411" s="11"/>
      <c r="N411" s="11" t="str">
        <f t="shared" si="61"/>
        <v>INSERT INTO soat._tariff_ (type, code, description, uvr1, fcm1, valor1, uvr2, fcm2, valor2, uvr3, fcm3, valor3) values('Contenido de Servicios de Diagnóstico, Exámenes y Procedimientos - Laboratorio - PATOLOGIA', 280044, 'BIOPSIA DIAGNOSTICA DE PIEL', 0, 6.21, 0, 2.19, 6.21, 13.5999, 2.3, 6.21, 14.283);</v>
      </c>
    </row>
    <row r="412" spans="1:14" x14ac:dyDescent="0.25">
      <c r="A412" s="23" t="s">
        <v>428</v>
      </c>
      <c r="B412" s="29">
        <v>280144</v>
      </c>
      <c r="C412" s="8" t="s">
        <v>449</v>
      </c>
      <c r="D412" s="7">
        <v>0</v>
      </c>
      <c r="E412" s="7">
        <v>6.21</v>
      </c>
      <c r="F412" s="7">
        <f t="shared" si="58"/>
        <v>0</v>
      </c>
      <c r="G412" s="7">
        <v>5.9</v>
      </c>
      <c r="H412" s="7">
        <v>6.21</v>
      </c>
      <c r="I412" s="7">
        <f t="shared" si="59"/>
        <v>36.639000000000003</v>
      </c>
      <c r="J412" s="7">
        <v>6.21</v>
      </c>
      <c r="K412" s="7">
        <v>6.21</v>
      </c>
      <c r="L412" s="7">
        <f t="shared" si="60"/>
        <v>38.564099999999996</v>
      </c>
      <c r="M412" s="11"/>
      <c r="N412" s="11" t="str">
        <f t="shared" si="61"/>
        <v>INSERT INTO soat._tariff_ (type, code, description, uvr1, fcm1, valor1, uvr2, fcm2, valor2, uvr3, fcm3, valor3) values('Contenido de Servicios de Diagnóstico, Exámenes y Procedimientos - Laboratorio - PATOLOGIA', 280144, 'CARCINOMA DE CELULAS RENALES', 0, 6.21, 0, 5.9, 6.21, 36.639, 6.21, 6.21, 38.5641);</v>
      </c>
    </row>
    <row r="413" spans="1:14" x14ac:dyDescent="0.25">
      <c r="A413" s="23" t="s">
        <v>428</v>
      </c>
      <c r="B413" s="29">
        <v>280018</v>
      </c>
      <c r="C413" s="8" t="s">
        <v>450</v>
      </c>
      <c r="D413" s="7">
        <v>0</v>
      </c>
      <c r="E413" s="7">
        <v>6.21</v>
      </c>
      <c r="F413" s="7">
        <f t="shared" si="58"/>
        <v>0</v>
      </c>
      <c r="G413" s="7">
        <v>2.88</v>
      </c>
      <c r="H413" s="7">
        <v>6.21</v>
      </c>
      <c r="I413" s="7">
        <f t="shared" si="59"/>
        <v>17.884799999999998</v>
      </c>
      <c r="J413" s="7">
        <v>3.04</v>
      </c>
      <c r="K413" s="7">
        <v>6.21</v>
      </c>
      <c r="L413" s="7">
        <f t="shared" si="60"/>
        <v>18.878399999999999</v>
      </c>
      <c r="M413" s="11"/>
      <c r="N413" s="11" t="str">
        <f t="shared" si="61"/>
        <v>INSERT INTO soat._tariff_ (type, code, description, uvr1, fcm1, valor1, uvr2, fcm2, valor2, uvr3, fcm3, valor3) values('Contenido de Servicios de Diagnóstico, Exámenes y Procedimientos - Laboratorio - PATOLOGIA', 280018, 'CONGELACIONES', 0, 6.21, 0, 2.88, 6.21, 17.8848, 3.04, 6.21, 18.8784);</v>
      </c>
    </row>
    <row r="414" spans="1:14" x14ac:dyDescent="0.25">
      <c r="A414" s="23" t="s">
        <v>428</v>
      </c>
      <c r="B414" s="29">
        <v>280124</v>
      </c>
      <c r="C414" s="8" t="s">
        <v>451</v>
      </c>
      <c r="D414" s="7">
        <v>0</v>
      </c>
      <c r="E414" s="7">
        <v>6.21</v>
      </c>
      <c r="F414" s="7">
        <f t="shared" si="58"/>
        <v>0</v>
      </c>
      <c r="G414" s="7">
        <v>0.56999999999999995</v>
      </c>
      <c r="H414" s="7">
        <v>6.21</v>
      </c>
      <c r="I414" s="7">
        <f t="shared" si="59"/>
        <v>3.5396999999999998</v>
      </c>
      <c r="J414" s="7">
        <v>0.6</v>
      </c>
      <c r="K414" s="7">
        <v>6.21</v>
      </c>
      <c r="L414" s="7">
        <f t="shared" si="60"/>
        <v>3.726</v>
      </c>
      <c r="M414" s="11"/>
      <c r="N414" s="11" t="str">
        <f t="shared" si="61"/>
        <v>INSERT INTO soat._tariff_ (type, code, description, uvr1, fcm1, valor1, uvr2, fcm2, valor2, uvr3, fcm3, valor3) values('Contenido de Servicios de Diagnóstico, Exámenes y Procedimientos - Laboratorio - PATOLOGIA', 280124, 'CRISTALES – PATOLOGIA', 0, 6.21, 0, 0.57, 6.21, 3.5397, 0.6, 6.21, 3.726);</v>
      </c>
    </row>
    <row r="415" spans="1:14" x14ac:dyDescent="0.25">
      <c r="A415" s="23" t="s">
        <v>428</v>
      </c>
      <c r="B415" s="29">
        <v>280085</v>
      </c>
      <c r="C415" s="8" t="s">
        <v>452</v>
      </c>
      <c r="D415" s="7">
        <v>0</v>
      </c>
      <c r="E415" s="7">
        <v>6.21</v>
      </c>
      <c r="F415" s="7">
        <f t="shared" ref="F415:F478" si="62">+D415*E415</f>
        <v>0</v>
      </c>
      <c r="G415" s="7">
        <v>5.9</v>
      </c>
      <c r="H415" s="7">
        <v>6.21</v>
      </c>
      <c r="I415" s="7">
        <f t="shared" ref="I415:I478" si="63">+G415*H415</f>
        <v>36.639000000000003</v>
      </c>
      <c r="J415" s="7">
        <v>6.21</v>
      </c>
      <c r="K415" s="7">
        <v>6.21</v>
      </c>
      <c r="L415" s="7">
        <f t="shared" ref="L415:L478" si="64">+J415*K415</f>
        <v>38.564099999999996</v>
      </c>
      <c r="M415" s="11"/>
      <c r="N415" s="11" t="str">
        <f t="shared" si="61"/>
        <v>INSERT INTO soat._tariff_ (type, code, description, uvr1, fcm1, valor1, uvr2, fcm2, valor2, uvr3, fcm3, valor3) values('Contenido de Servicios de Diagnóstico, Exámenes y Procedimientos - Laboratorio - PATOLOGIA', 280085, 'CROMOGRANINA', 0, 6.21, 0, 5.9, 6.21, 36.639, 6.21, 6.21, 38.5641);</v>
      </c>
    </row>
    <row r="416" spans="1:14" x14ac:dyDescent="0.25">
      <c r="A416" s="23" t="s">
        <v>428</v>
      </c>
      <c r="B416" s="29">
        <v>280030</v>
      </c>
      <c r="C416" s="8" t="s">
        <v>453</v>
      </c>
      <c r="D416" s="7">
        <v>0</v>
      </c>
      <c r="E416" s="7">
        <v>6.21</v>
      </c>
      <c r="F416" s="7">
        <f t="shared" si="62"/>
        <v>0</v>
      </c>
      <c r="G416" s="7">
        <v>4.62</v>
      </c>
      <c r="H416" s="7">
        <v>6.21</v>
      </c>
      <c r="I416" s="7">
        <f t="shared" si="63"/>
        <v>28.690200000000001</v>
      </c>
      <c r="J416" s="7">
        <v>4.87</v>
      </c>
      <c r="K416" s="7">
        <v>6.21</v>
      </c>
      <c r="L416" s="7">
        <f t="shared" si="64"/>
        <v>30.242699999999999</v>
      </c>
      <c r="M416" s="11"/>
      <c r="N416" s="11" t="str">
        <f t="shared" si="61"/>
        <v>INSERT INTO soat._tariff_ (type, code, description, uvr1, fcm1, valor1, uvr2, fcm2, valor2, uvr3, fcm3, valor3) values('Contenido de Servicios de Diagnóstico, Exámenes y Procedimientos - Laboratorio - PATOLOGIA', 280030, 'CUNAS DE OVARIOS', 0, 6.21, 0, 4.62, 6.21, 28.6902, 4.87, 6.21, 30.2427);</v>
      </c>
    </row>
    <row r="417" spans="1:14" x14ac:dyDescent="0.25">
      <c r="A417" s="23" t="s">
        <v>428</v>
      </c>
      <c r="B417" s="29">
        <v>280054</v>
      </c>
      <c r="C417" s="8" t="s">
        <v>454</v>
      </c>
      <c r="D417" s="7">
        <v>0</v>
      </c>
      <c r="E417" s="7">
        <v>6.21</v>
      </c>
      <c r="F417" s="7">
        <f t="shared" si="62"/>
        <v>0</v>
      </c>
      <c r="G417" s="7">
        <v>9.6199999999999992</v>
      </c>
      <c r="H417" s="7">
        <v>6.21</v>
      </c>
      <c r="I417" s="7">
        <f t="shared" si="63"/>
        <v>59.740199999999994</v>
      </c>
      <c r="J417" s="7">
        <v>10.130000000000001</v>
      </c>
      <c r="K417" s="7">
        <v>6.21</v>
      </c>
      <c r="L417" s="7">
        <f t="shared" si="64"/>
        <v>62.907300000000006</v>
      </c>
      <c r="M417" s="11"/>
      <c r="N417" s="11" t="str">
        <f t="shared" si="61"/>
        <v>INSERT INTO soat._tariff_ (type, code, description, uvr1, fcm1, valor1, uvr2, fcm2, valor2, uvr3, fcm3, valor3) values('Contenido de Servicios de Diagnóstico, Exámenes y Procedimientos - Laboratorio - PATOLOGIA', 280054, 'ENUCLEACION DE OJO', 0, 6.21, 0, 9.62, 6.21, 59.7402, 10.13, 6.21, 62.9073);</v>
      </c>
    </row>
    <row r="418" spans="1:14" x14ac:dyDescent="0.25">
      <c r="A418" s="23" t="s">
        <v>428</v>
      </c>
      <c r="B418" s="29">
        <v>280041</v>
      </c>
      <c r="C418" s="8" t="s">
        <v>455</v>
      </c>
      <c r="D418" s="7">
        <v>0</v>
      </c>
      <c r="E418" s="7">
        <v>6.21</v>
      </c>
      <c r="F418" s="7">
        <f t="shared" si="62"/>
        <v>0</v>
      </c>
      <c r="G418" s="7">
        <v>5.79</v>
      </c>
      <c r="H418" s="7">
        <v>6.21</v>
      </c>
      <c r="I418" s="7">
        <f t="shared" si="63"/>
        <v>35.9559</v>
      </c>
      <c r="J418" s="7">
        <v>6.09</v>
      </c>
      <c r="K418" s="7">
        <v>6.21</v>
      </c>
      <c r="L418" s="7">
        <f t="shared" si="64"/>
        <v>37.818899999999999</v>
      </c>
      <c r="M418" s="11"/>
      <c r="N418" s="11" t="str">
        <f t="shared" si="61"/>
        <v>INSERT INTO soat._tariff_ (type, code, description, uvr1, fcm1, valor1, uvr2, fcm2, valor2, uvr3, fcm3, valor3) values('Contenido de Servicios de Diagnóstico, Exámenes y Procedimientos - Laboratorio - PATOLOGIA', 280041, 'FETO', 0, 6.21, 0, 5.79, 6.21, 35.9559, 6.09, 6.21, 37.8189);</v>
      </c>
    </row>
    <row r="419" spans="1:14" x14ac:dyDescent="0.25">
      <c r="A419" s="23" t="s">
        <v>428</v>
      </c>
      <c r="B419" s="29">
        <v>280008</v>
      </c>
      <c r="C419" s="8" t="s">
        <v>456</v>
      </c>
      <c r="D419" s="7">
        <v>0</v>
      </c>
      <c r="E419" s="7">
        <v>6.21</v>
      </c>
      <c r="F419" s="7">
        <f t="shared" si="62"/>
        <v>0</v>
      </c>
      <c r="G419" s="7">
        <v>10.49</v>
      </c>
      <c r="H419" s="7">
        <v>6.21</v>
      </c>
      <c r="I419" s="7">
        <f t="shared" si="63"/>
        <v>65.142899999999997</v>
      </c>
      <c r="J419" s="7">
        <v>11.04</v>
      </c>
      <c r="K419" s="7">
        <v>6.21</v>
      </c>
      <c r="L419" s="7">
        <f t="shared" si="64"/>
        <v>68.558399999999992</v>
      </c>
      <c r="M419" s="11"/>
      <c r="N419" s="11" t="str">
        <f t="shared" si="61"/>
        <v>INSERT INTO soat._tariff_ (type, code, description, uvr1, fcm1, valor1, uvr2, fcm2, valor2, uvr3, fcm3, valor3) values('Contenido de Servicios de Diagnóstico, Exámenes y Procedimientos - Laboratorio - PATOLOGIA', 280008, 'FORMOLIZACION ADULTOS', 0, 6.21, 0, 10.49, 6.21, 65.1429, 11.04, 6.21, 68.5584);</v>
      </c>
    </row>
    <row r="420" spans="1:14" x14ac:dyDescent="0.25">
      <c r="A420" s="23" t="s">
        <v>428</v>
      </c>
      <c r="B420" s="29">
        <v>280045</v>
      </c>
      <c r="C420" s="8" t="s">
        <v>457</v>
      </c>
      <c r="D420" s="7">
        <v>0</v>
      </c>
      <c r="E420" s="7">
        <v>6.21</v>
      </c>
      <c r="F420" s="7">
        <f t="shared" si="62"/>
        <v>0</v>
      </c>
      <c r="G420" s="7">
        <v>5.31</v>
      </c>
      <c r="H420" s="7">
        <v>6.21</v>
      </c>
      <c r="I420" s="7">
        <f t="shared" si="63"/>
        <v>32.975099999999998</v>
      </c>
      <c r="J420" s="7">
        <v>5.59</v>
      </c>
      <c r="K420" s="7">
        <v>6.21</v>
      </c>
      <c r="L420" s="7">
        <f t="shared" si="64"/>
        <v>34.713900000000002</v>
      </c>
      <c r="M420" s="11"/>
      <c r="N420" s="11" t="str">
        <f t="shared" si="61"/>
        <v>INSERT INTO soat._tariff_ (type, code, description, uvr1, fcm1, valor1, uvr2, fcm2, valor2, uvr3, fcm3, valor3) values('Contenido de Servicios de Diagnóstico, Exámenes y Procedimientos - Laboratorio - PATOLOGIA', 280045, 'FORMOLIZACION NINOS', 0, 6.21, 0, 5.31, 6.21, 32.9751, 5.59, 6.21, 34.7139);</v>
      </c>
    </row>
    <row r="421" spans="1:14" x14ac:dyDescent="0.25">
      <c r="A421" s="23" t="s">
        <v>428</v>
      </c>
      <c r="B421" s="29">
        <v>280031</v>
      </c>
      <c r="C421" s="8" t="s">
        <v>458</v>
      </c>
      <c r="D421" s="7">
        <v>0</v>
      </c>
      <c r="E421" s="7">
        <v>6.21</v>
      </c>
      <c r="F421" s="7">
        <f t="shared" si="62"/>
        <v>0</v>
      </c>
      <c r="G421" s="7">
        <v>5.74</v>
      </c>
      <c r="H421" s="7">
        <v>6.21</v>
      </c>
      <c r="I421" s="7">
        <f t="shared" si="63"/>
        <v>35.645400000000002</v>
      </c>
      <c r="J421" s="7">
        <v>6.04</v>
      </c>
      <c r="K421" s="7">
        <v>6.21</v>
      </c>
      <c r="L421" s="7">
        <f t="shared" si="64"/>
        <v>37.508400000000002</v>
      </c>
      <c r="M421" s="11"/>
      <c r="N421" s="11" t="str">
        <f t="shared" si="61"/>
        <v>INSERT INTO soat._tariff_ (type, code, description, uvr1, fcm1, valor1, uvr2, fcm2, valor2, uvr3, fcm3, valor3) values('Contenido de Servicios de Diagnóstico, Exámenes y Procedimientos - Laboratorio - PATOLOGIA', 280031, 'GANGLIOS LINFATICOS BENIGNOS+C406', 0, 6.21, 0, 5.74, 6.21, 35.6454, 6.04, 6.21, 37.5084);</v>
      </c>
    </row>
    <row r="422" spans="1:14" x14ac:dyDescent="0.25">
      <c r="A422" s="23" t="s">
        <v>428</v>
      </c>
      <c r="B422" s="29">
        <v>280114</v>
      </c>
      <c r="C422" s="8" t="s">
        <v>459</v>
      </c>
      <c r="D422" s="7">
        <v>0</v>
      </c>
      <c r="E422" s="7">
        <v>6.21</v>
      </c>
      <c r="F422" s="7">
        <f t="shared" si="62"/>
        <v>0</v>
      </c>
      <c r="G422" s="7">
        <v>8.66</v>
      </c>
      <c r="H422" s="7">
        <v>6.21</v>
      </c>
      <c r="I422" s="7">
        <f t="shared" si="63"/>
        <v>53.778599999999997</v>
      </c>
      <c r="J422" s="7">
        <v>9.1199999999999992</v>
      </c>
      <c r="K422" s="7">
        <v>6.21</v>
      </c>
      <c r="L422" s="7">
        <f t="shared" si="64"/>
        <v>56.635199999999998</v>
      </c>
      <c r="M422" s="11"/>
      <c r="N422" s="11" t="str">
        <f t="shared" si="61"/>
        <v>INSERT INTO soat._tariff_ (type, code, description, uvr1, fcm1, valor1, uvr2, fcm2, valor2, uvr3, fcm3, valor3) values('Contenido de Servicios de Diagnóstico, Exámenes y Procedimientos - Laboratorio - PATOLOGIA', 280114, 'GANGLIOS LINFATICOS TUMORALES', 0, 6.21, 0, 8.66, 6.21, 53.7786, 9.12, 6.21, 56.6352);</v>
      </c>
    </row>
    <row r="423" spans="1:14" x14ac:dyDescent="0.25">
      <c r="A423" s="23" t="s">
        <v>428</v>
      </c>
      <c r="B423" s="29">
        <v>280011</v>
      </c>
      <c r="C423" s="8" t="s">
        <v>460</v>
      </c>
      <c r="D423" s="7">
        <v>0</v>
      </c>
      <c r="E423" s="7">
        <v>6.21</v>
      </c>
      <c r="F423" s="7">
        <f t="shared" si="62"/>
        <v>0</v>
      </c>
      <c r="G423" s="7">
        <v>5.79</v>
      </c>
      <c r="H423" s="7">
        <v>6.21</v>
      </c>
      <c r="I423" s="7">
        <f t="shared" si="63"/>
        <v>35.9559</v>
      </c>
      <c r="J423" s="7">
        <v>6.09</v>
      </c>
      <c r="K423" s="7">
        <v>6.21</v>
      </c>
      <c r="L423" s="7">
        <f t="shared" si="64"/>
        <v>37.818899999999999</v>
      </c>
      <c r="M423" s="11"/>
      <c r="N423" s="11" t="str">
        <f t="shared" si="61"/>
        <v>INSERT INTO soat._tariff_ (type, code, description, uvr1, fcm1, valor1, uvr2, fcm2, valor2, uvr3, fcm3, valor3) values('Contenido de Servicios de Diagnóstico, Exámenes y Procedimientos - Laboratorio - PATOLOGIA', 280011, 'GASTRECTOMIA POR ULCERA', 0, 6.21, 0, 5.79, 6.21, 35.9559, 6.09, 6.21, 37.8189);</v>
      </c>
    </row>
    <row r="424" spans="1:14" x14ac:dyDescent="0.25">
      <c r="A424" s="23" t="s">
        <v>428</v>
      </c>
      <c r="B424" s="29">
        <v>280024</v>
      </c>
      <c r="C424" s="8" t="s">
        <v>461</v>
      </c>
      <c r="D424" s="7">
        <v>0</v>
      </c>
      <c r="E424" s="7">
        <v>6.21</v>
      </c>
      <c r="F424" s="7">
        <f t="shared" si="62"/>
        <v>0</v>
      </c>
      <c r="G424" s="7">
        <v>8.66</v>
      </c>
      <c r="H424" s="7">
        <v>6.21</v>
      </c>
      <c r="I424" s="7">
        <f t="shared" si="63"/>
        <v>53.778599999999997</v>
      </c>
      <c r="J424" s="7">
        <v>9.1199999999999992</v>
      </c>
      <c r="K424" s="7">
        <v>6.21</v>
      </c>
      <c r="L424" s="7">
        <f t="shared" si="64"/>
        <v>56.635199999999998</v>
      </c>
      <c r="M424" s="11"/>
      <c r="N424" s="11" t="str">
        <f t="shared" si="61"/>
        <v>INSERT INTO soat._tariff_ (type, code, description, uvr1, fcm1, valor1, uvr2, fcm2, valor2, uvr3, fcm3, valor3) values('Contenido de Servicios de Diagnóstico, Exámenes y Procedimientos - Laboratorio - PATOLOGIA', 280024, 'GASTRECTOMIA TUMORAL', 0, 6.21, 0, 8.66, 6.21, 53.7786, 9.12, 6.21, 56.6352);</v>
      </c>
    </row>
    <row r="425" spans="1:14" x14ac:dyDescent="0.25">
      <c r="A425" s="23" t="s">
        <v>428</v>
      </c>
      <c r="B425" s="29">
        <v>280035</v>
      </c>
      <c r="C425" s="8" t="s">
        <v>462</v>
      </c>
      <c r="D425" s="7">
        <v>0</v>
      </c>
      <c r="E425" s="7">
        <v>6.21</v>
      </c>
      <c r="F425" s="7">
        <f t="shared" si="62"/>
        <v>0</v>
      </c>
      <c r="G425" s="7">
        <v>8.66</v>
      </c>
      <c r="H425" s="7">
        <v>6.21</v>
      </c>
      <c r="I425" s="7">
        <f t="shared" si="63"/>
        <v>53.778599999999997</v>
      </c>
      <c r="J425" s="7">
        <v>9.1199999999999992</v>
      </c>
      <c r="K425" s="7">
        <v>6.21</v>
      </c>
      <c r="L425" s="7">
        <f t="shared" si="64"/>
        <v>56.635199999999998</v>
      </c>
      <c r="M425" s="11"/>
      <c r="N425" s="11" t="str">
        <f t="shared" si="61"/>
        <v>INSERT INTO soat._tariff_ (type, code, description, uvr1, fcm1, valor1, uvr2, fcm2, valor2, uvr3, fcm3, valor3) values('Contenido de Servicios de Diagnóstico, Exámenes y Procedimientos - Laboratorio - PATOLOGIA', 280035, 'GLOMUS CAROTIDO', 0, 6.21, 0, 8.66, 6.21, 53.7786, 9.12, 6.21, 56.6352);</v>
      </c>
    </row>
    <row r="426" spans="1:14" x14ac:dyDescent="0.25">
      <c r="A426" s="23" t="s">
        <v>428</v>
      </c>
      <c r="B426" s="29">
        <v>280005</v>
      </c>
      <c r="C426" s="8" t="s">
        <v>463</v>
      </c>
      <c r="D426" s="7">
        <v>0</v>
      </c>
      <c r="E426" s="7">
        <v>6.21</v>
      </c>
      <c r="F426" s="7">
        <f t="shared" si="62"/>
        <v>0</v>
      </c>
      <c r="G426" s="7">
        <v>4.62</v>
      </c>
      <c r="H426" s="7">
        <v>6.21</v>
      </c>
      <c r="I426" s="7">
        <f t="shared" si="63"/>
        <v>28.690200000000001</v>
      </c>
      <c r="J426" s="7">
        <v>4.87</v>
      </c>
      <c r="K426" s="7">
        <v>6.21</v>
      </c>
      <c r="L426" s="7">
        <f t="shared" si="64"/>
        <v>30.242699999999999</v>
      </c>
      <c r="M426" s="11"/>
      <c r="N426" s="11" t="str">
        <f t="shared" si="61"/>
        <v>INSERT INTO soat._tariff_ (type, code, description, uvr1, fcm1, valor1, uvr2, fcm2, valor2, uvr3, fcm3, valor3) values('Contenido de Servicios de Diagnóstico, Exámenes y Procedimientos - Laboratorio - PATOLOGIA', 280005, 'HEMORROIDES', 0, 6.21, 0, 4.62, 6.21, 28.6902, 4.87, 6.21, 30.2427);</v>
      </c>
    </row>
    <row r="427" spans="1:14" x14ac:dyDescent="0.25">
      <c r="A427" s="23" t="s">
        <v>428</v>
      </c>
      <c r="B427" s="29">
        <v>280053</v>
      </c>
      <c r="C427" s="8" t="s">
        <v>464</v>
      </c>
      <c r="D427" s="7">
        <v>0</v>
      </c>
      <c r="E427" s="7">
        <v>6.21</v>
      </c>
      <c r="F427" s="7">
        <f t="shared" si="62"/>
        <v>0</v>
      </c>
      <c r="G427" s="7">
        <v>9.6199999999999992</v>
      </c>
      <c r="H427" s="7">
        <v>6.21</v>
      </c>
      <c r="I427" s="7">
        <f t="shared" si="63"/>
        <v>59.740199999999994</v>
      </c>
      <c r="J427" s="7">
        <v>10.130000000000001</v>
      </c>
      <c r="K427" s="7">
        <v>6.21</v>
      </c>
      <c r="L427" s="7">
        <f t="shared" si="64"/>
        <v>62.907300000000006</v>
      </c>
      <c r="M427" s="11"/>
      <c r="N427" s="11" t="str">
        <f t="shared" si="61"/>
        <v>INSERT INTO soat._tariff_ (type, code, description, uvr1, fcm1, valor1, uvr2, fcm2, valor2, uvr3, fcm3, valor3) values('Contenido de Servicios de Diagnóstico, Exámenes y Procedimientos - Laboratorio - PATOLOGIA', 280053, 'HERNIAS DISCALES', 0, 6.21, 0, 9.62, 6.21, 59.7402, 10.13, 6.21, 62.9073);</v>
      </c>
    </row>
    <row r="428" spans="1:14" x14ac:dyDescent="0.25">
      <c r="A428" s="23" t="s">
        <v>428</v>
      </c>
      <c r="B428" s="29">
        <v>280019</v>
      </c>
      <c r="C428" s="8" t="s">
        <v>465</v>
      </c>
      <c r="D428" s="7">
        <v>0</v>
      </c>
      <c r="E428" s="7">
        <v>6.21</v>
      </c>
      <c r="F428" s="7">
        <f t="shared" si="62"/>
        <v>0</v>
      </c>
      <c r="G428" s="7">
        <v>8.66</v>
      </c>
      <c r="H428" s="7">
        <v>6.21</v>
      </c>
      <c r="I428" s="7">
        <f t="shared" si="63"/>
        <v>53.778599999999997</v>
      </c>
      <c r="J428" s="7">
        <v>9.1199999999999992</v>
      </c>
      <c r="K428" s="7">
        <v>6.21</v>
      </c>
      <c r="L428" s="7">
        <f t="shared" si="64"/>
        <v>56.635199999999998</v>
      </c>
      <c r="M428" s="11"/>
      <c r="N428" s="11" t="str">
        <f t="shared" si="61"/>
        <v>INSERT INTO soat._tariff_ (type, code, description, uvr1, fcm1, valor1, uvr2, fcm2, valor2, uvr3, fcm3, valor3) values('Contenido de Servicios de Diagnóstico, Exámenes y Procedimientos - Laboratorio - PATOLOGIA', 280019, 'HISTEROLINFADECTOMIA', 0, 6.21, 0, 8.66, 6.21, 53.7786, 9.12, 6.21, 56.6352);</v>
      </c>
    </row>
    <row r="429" spans="1:14" x14ac:dyDescent="0.25">
      <c r="A429" s="23" t="s">
        <v>428</v>
      </c>
      <c r="B429" s="29">
        <v>280016</v>
      </c>
      <c r="C429" s="8" t="s">
        <v>466</v>
      </c>
      <c r="D429" s="7">
        <v>0</v>
      </c>
      <c r="E429" s="7">
        <v>6.21</v>
      </c>
      <c r="F429" s="7">
        <f t="shared" si="62"/>
        <v>0</v>
      </c>
      <c r="G429" s="7">
        <v>5.79</v>
      </c>
      <c r="H429" s="7">
        <v>6.21</v>
      </c>
      <c r="I429" s="7">
        <f t="shared" si="63"/>
        <v>35.9559</v>
      </c>
      <c r="J429" s="7">
        <v>6.09</v>
      </c>
      <c r="K429" s="7">
        <v>6.21</v>
      </c>
      <c r="L429" s="7">
        <f t="shared" si="64"/>
        <v>37.818899999999999</v>
      </c>
      <c r="M429" s="11"/>
      <c r="N429" s="11" t="str">
        <f t="shared" si="61"/>
        <v>INSERT INTO soat._tariff_ (type, code, description, uvr1, fcm1, valor1, uvr2, fcm2, valor2, uvr3, fcm3, valor3) values('Contenido de Servicios de Diagnóstico, Exámenes y Procedimientos - Laboratorio - PATOLOGIA', 280016, 'HUESOS', 0, 6.21, 0, 5.79, 6.21, 35.9559, 6.09, 6.21, 37.8189);</v>
      </c>
    </row>
    <row r="430" spans="1:14" x14ac:dyDescent="0.25">
      <c r="A430" s="23" t="s">
        <v>428</v>
      </c>
      <c r="B430" s="29">
        <v>280032</v>
      </c>
      <c r="C430" s="8" t="s">
        <v>467</v>
      </c>
      <c r="D430" s="7">
        <v>0</v>
      </c>
      <c r="E430" s="7">
        <v>6.21</v>
      </c>
      <c r="F430" s="7">
        <f t="shared" si="62"/>
        <v>0</v>
      </c>
      <c r="G430" s="7">
        <v>4.62</v>
      </c>
      <c r="H430" s="7">
        <v>6.21</v>
      </c>
      <c r="I430" s="7">
        <f t="shared" si="63"/>
        <v>28.690200000000001</v>
      </c>
      <c r="J430" s="7">
        <v>4.87</v>
      </c>
      <c r="K430" s="7">
        <v>6.21</v>
      </c>
      <c r="L430" s="7">
        <f t="shared" si="64"/>
        <v>30.242699999999999</v>
      </c>
      <c r="M430" s="11"/>
      <c r="N430" s="11" t="str">
        <f t="shared" si="61"/>
        <v>INSERT INTO soat._tariff_ (type, code, description, uvr1, fcm1, valor1, uvr2, fcm2, valor2, uvr3, fcm3, valor3) values('Contenido de Servicios de Diagnóstico, Exámenes y Procedimientos - Laboratorio - PATOLOGIA', 280032, 'LIPOMAS', 0, 6.21, 0, 4.62, 6.21, 28.6902, 4.87, 6.21, 30.2427);</v>
      </c>
    </row>
    <row r="431" spans="1:14" x14ac:dyDescent="0.25">
      <c r="A431" s="23" t="s">
        <v>428</v>
      </c>
      <c r="B431" s="29">
        <v>280025</v>
      </c>
      <c r="C431" s="8" t="s">
        <v>468</v>
      </c>
      <c r="D431" s="7">
        <v>0</v>
      </c>
      <c r="E431" s="7">
        <v>6.21</v>
      </c>
      <c r="F431" s="7">
        <f t="shared" si="62"/>
        <v>0</v>
      </c>
      <c r="G431" s="7">
        <v>8.66</v>
      </c>
      <c r="H431" s="7">
        <v>6.21</v>
      </c>
      <c r="I431" s="7">
        <f t="shared" si="63"/>
        <v>53.778599999999997</v>
      </c>
      <c r="J431" s="7">
        <v>9.1199999999999992</v>
      </c>
      <c r="K431" s="7">
        <v>6.21</v>
      </c>
      <c r="L431" s="7">
        <f t="shared" si="64"/>
        <v>56.635199999999998</v>
      </c>
      <c r="M431" s="11"/>
      <c r="N431" s="11" t="str">
        <f t="shared" si="61"/>
        <v>INSERT INTO soat._tariff_ (type, code, description, uvr1, fcm1, valor1, uvr2, fcm2, valor2, uvr3, fcm3, valor3) values('Contenido de Servicios de Diagnóstico, Exámenes y Procedimientos - Laboratorio - PATOLOGIA', 280025, 'OTROS DE ALTA COMPLEJIDAD', 0, 6.21, 0, 8.66, 6.21, 53.7786, 9.12, 6.21, 56.6352);</v>
      </c>
    </row>
    <row r="432" spans="1:14" x14ac:dyDescent="0.25">
      <c r="A432" s="23" t="s">
        <v>428</v>
      </c>
      <c r="B432" s="29">
        <v>280017</v>
      </c>
      <c r="C432" s="8" t="s">
        <v>469</v>
      </c>
      <c r="D432" s="7">
        <v>0</v>
      </c>
      <c r="E432" s="7">
        <v>6.21</v>
      </c>
      <c r="F432" s="7">
        <f t="shared" si="62"/>
        <v>0</v>
      </c>
      <c r="G432" s="7">
        <v>5.79</v>
      </c>
      <c r="H432" s="7">
        <v>6.21</v>
      </c>
      <c r="I432" s="7">
        <f t="shared" si="63"/>
        <v>35.9559</v>
      </c>
      <c r="J432" s="7">
        <v>6.09</v>
      </c>
      <c r="K432" s="7">
        <v>6.21</v>
      </c>
      <c r="L432" s="7">
        <f t="shared" si="64"/>
        <v>37.818899999999999</v>
      </c>
      <c r="M432" s="11"/>
      <c r="N432" s="11" t="str">
        <f t="shared" si="61"/>
        <v>INSERT INTO soat._tariff_ (type, code, description, uvr1, fcm1, valor1, uvr2, fcm2, valor2, uvr3, fcm3, valor3) values('Contenido de Servicios de Diagnóstico, Exámenes y Procedimientos - Laboratorio - PATOLOGIA', 280017, 'OTROS DE MEDIANA COMPLEJIDAD', 0, 6.21, 0, 5.79, 6.21, 35.9559, 6.09, 6.21, 37.8189);</v>
      </c>
    </row>
    <row r="433" spans="1:14" x14ac:dyDescent="0.25">
      <c r="A433" s="23" t="s">
        <v>428</v>
      </c>
      <c r="B433" s="29">
        <v>280009</v>
      </c>
      <c r="C433" s="8" t="s">
        <v>470</v>
      </c>
      <c r="D433" s="7">
        <v>0</v>
      </c>
      <c r="E433" s="7">
        <v>6.21</v>
      </c>
      <c r="F433" s="7">
        <f t="shared" si="62"/>
        <v>0</v>
      </c>
      <c r="G433" s="7">
        <v>4.62</v>
      </c>
      <c r="H433" s="7">
        <v>6.21</v>
      </c>
      <c r="I433" s="7">
        <f t="shared" si="63"/>
        <v>28.690200000000001</v>
      </c>
      <c r="J433" s="7">
        <v>4.87</v>
      </c>
      <c r="K433" s="7">
        <v>6.21</v>
      </c>
      <c r="L433" s="7">
        <f t="shared" si="64"/>
        <v>30.242699999999999</v>
      </c>
      <c r="M433" s="11"/>
      <c r="N433" s="11" t="str">
        <f t="shared" si="61"/>
        <v>INSERT INTO soat._tariff_ (type, code, description, uvr1, fcm1, valor1, uvr2, fcm2, valor2, uvr3, fcm3, valor3) values('Contenido de Servicios de Diagnóstico, Exámenes y Procedimientos - Laboratorio - PATOLOGIA', 280009, 'OTROS DE MENOR COMPLEJIDAD', 0, 6.21, 0, 4.62, 6.21, 28.6902, 4.87, 6.21, 30.2427);</v>
      </c>
    </row>
    <row r="434" spans="1:14" x14ac:dyDescent="0.25">
      <c r="A434" s="23" t="s">
        <v>428</v>
      </c>
      <c r="B434" s="29">
        <v>280055</v>
      </c>
      <c r="C434" s="8" t="s">
        <v>471</v>
      </c>
      <c r="D434" s="7">
        <v>0</v>
      </c>
      <c r="E434" s="7">
        <v>6.21</v>
      </c>
      <c r="F434" s="7">
        <f t="shared" si="62"/>
        <v>0</v>
      </c>
      <c r="G434" s="7">
        <v>9.6199999999999992</v>
      </c>
      <c r="H434" s="7">
        <v>6.21</v>
      </c>
      <c r="I434" s="7">
        <f t="shared" si="63"/>
        <v>59.740199999999994</v>
      </c>
      <c r="J434" s="7">
        <v>10.130000000000001</v>
      </c>
      <c r="K434" s="7">
        <v>6.21</v>
      </c>
      <c r="L434" s="7">
        <f t="shared" si="64"/>
        <v>62.907300000000006</v>
      </c>
      <c r="M434" s="11"/>
      <c r="N434" s="11" t="str">
        <f t="shared" si="61"/>
        <v>INSERT INTO soat._tariff_ (type, code, description, uvr1, fcm1, valor1, uvr2, fcm2, valor2, uvr3, fcm3, valor3) values('Contenido de Servicios de Diagnóstico, Exámenes y Procedimientos - Laboratorio - PATOLOGIA', 280055, 'OTROS DE NEUROPATOLOGIA', 0, 6.21, 0, 9.62, 6.21, 59.7402, 10.13, 6.21, 62.9073);</v>
      </c>
    </row>
    <row r="435" spans="1:14" x14ac:dyDescent="0.25">
      <c r="A435" s="23" t="s">
        <v>428</v>
      </c>
      <c r="B435" s="29">
        <v>280040</v>
      </c>
      <c r="C435" s="8" t="s">
        <v>472</v>
      </c>
      <c r="D435" s="7">
        <v>0</v>
      </c>
      <c r="E435" s="7">
        <v>6.21</v>
      </c>
      <c r="F435" s="7">
        <f t="shared" si="62"/>
        <v>0</v>
      </c>
      <c r="G435" s="7">
        <v>5.79</v>
      </c>
      <c r="H435" s="7">
        <v>6.21</v>
      </c>
      <c r="I435" s="7">
        <f t="shared" si="63"/>
        <v>35.9559</v>
      </c>
      <c r="J435" s="7">
        <v>6.09</v>
      </c>
      <c r="K435" s="7">
        <v>6.21</v>
      </c>
      <c r="L435" s="7">
        <f t="shared" si="64"/>
        <v>37.818899999999999</v>
      </c>
      <c r="M435" s="11"/>
      <c r="N435" s="11" t="str">
        <f t="shared" si="61"/>
        <v>INSERT INTO soat._tariff_ (type, code, description, uvr1, fcm1, valor1, uvr2, fcm2, valor2, uvr3, fcm3, valor3) values('Contenido de Servicios de Diagnóstico, Exámenes y Procedimientos - Laboratorio - PATOLOGIA', 280040, 'PLACENTA', 0, 6.21, 0, 5.79, 6.21, 35.9559, 6.09, 6.21, 37.8189);</v>
      </c>
    </row>
    <row r="436" spans="1:14" x14ac:dyDescent="0.25">
      <c r="A436" s="23" t="s">
        <v>428</v>
      </c>
      <c r="B436" s="29">
        <v>280108</v>
      </c>
      <c r="C436" s="8" t="s">
        <v>473</v>
      </c>
      <c r="D436" s="7">
        <v>0</v>
      </c>
      <c r="E436" s="7">
        <v>6.21</v>
      </c>
      <c r="F436" s="7">
        <f t="shared" si="62"/>
        <v>0</v>
      </c>
      <c r="G436" s="7">
        <v>4.62</v>
      </c>
      <c r="H436" s="7">
        <v>6.21</v>
      </c>
      <c r="I436" s="7">
        <f t="shared" si="63"/>
        <v>28.690200000000001</v>
      </c>
      <c r="J436" s="7">
        <v>4.87</v>
      </c>
      <c r="K436" s="7">
        <v>6.21</v>
      </c>
      <c r="L436" s="7">
        <f t="shared" si="64"/>
        <v>30.242699999999999</v>
      </c>
      <c r="M436" s="11"/>
      <c r="N436" s="11" t="str">
        <f t="shared" si="61"/>
        <v>INSERT INTO soat._tariff_ (type, code, description, uvr1, fcm1, valor1, uvr2, fcm2, valor2, uvr3, fcm3, valor3) values('Contenido de Servicios de Diagnóstico, Exámenes y Procedimientos - Laboratorio - PATOLOGIA', 280108, 'POLIPOS NASALES Y CORNETES', 0, 6.21, 0, 4.62, 6.21, 28.6902, 4.87, 6.21, 30.2427);</v>
      </c>
    </row>
    <row r="437" spans="1:14" x14ac:dyDescent="0.25">
      <c r="A437" s="23" t="s">
        <v>428</v>
      </c>
      <c r="B437" s="30">
        <v>280100</v>
      </c>
      <c r="C437" s="16" t="s">
        <v>474</v>
      </c>
      <c r="D437" s="6">
        <v>0</v>
      </c>
      <c r="E437" s="7">
        <v>6.21</v>
      </c>
      <c r="F437" s="7">
        <f t="shared" si="62"/>
        <v>0</v>
      </c>
      <c r="G437" s="7">
        <v>14</v>
      </c>
      <c r="H437" s="7">
        <v>6.21</v>
      </c>
      <c r="I437" s="7">
        <f t="shared" si="63"/>
        <v>86.94</v>
      </c>
      <c r="J437" s="7">
        <v>14.74</v>
      </c>
      <c r="K437" s="7">
        <v>6.21</v>
      </c>
      <c r="L437" s="7">
        <f t="shared" si="64"/>
        <v>91.535399999999996</v>
      </c>
      <c r="M437" s="11"/>
      <c r="N437" s="11" t="str">
        <f t="shared" si="61"/>
        <v>INSERT INTO soat._tariff_ (type, code, description, uvr1, fcm1, valor1, uvr2, fcm2, valor2, uvr3, fcm3, valor3) values('Contenido de Servicios de Diagnóstico, Exámenes y Procedimientos - Laboratorio - PATOLOGIA', 280100, 'PROSTATECTOMIA RADICAL REVISAR NOMBRE', 0, 6.21, 0, 14, 6.21, 86.94, 14.74, 6.21, 91.5354);</v>
      </c>
    </row>
    <row r="438" spans="1:14" x14ac:dyDescent="0.25">
      <c r="A438" s="23" t="s">
        <v>428</v>
      </c>
      <c r="B438" s="29">
        <v>280105</v>
      </c>
      <c r="C438" s="8" t="s">
        <v>475</v>
      </c>
      <c r="D438" s="7">
        <v>0</v>
      </c>
      <c r="E438" s="7">
        <v>6.21</v>
      </c>
      <c r="F438" s="7">
        <f t="shared" si="62"/>
        <v>0</v>
      </c>
      <c r="G438" s="7">
        <v>4.05</v>
      </c>
      <c r="H438" s="7">
        <v>6.21</v>
      </c>
      <c r="I438" s="7">
        <f t="shared" si="63"/>
        <v>25.150499999999997</v>
      </c>
      <c r="J438" s="7">
        <v>4.26</v>
      </c>
      <c r="K438" s="7">
        <v>6.21</v>
      </c>
      <c r="L438" s="7">
        <f t="shared" si="64"/>
        <v>26.454599999999999</v>
      </c>
      <c r="M438" s="11"/>
      <c r="N438" s="11" t="str">
        <f t="shared" si="61"/>
        <v>INSERT INTO soat._tariff_ (type, code, description, uvr1, fcm1, valor1, uvr2, fcm2, valor2, uvr3, fcm3, valor3) values('Contenido de Servicios de Diagnóstico, Exámenes y Procedimientos - Laboratorio - PATOLOGIA', 280105, 'PUNCION CON AGUJA FINA (PAAF)', 0, 6.21, 0, 4.05, 6.21, 25.1505, 4.26, 6.21, 26.4546);</v>
      </c>
    </row>
    <row r="439" spans="1:14" x14ac:dyDescent="0.25">
      <c r="A439" s="23" t="s">
        <v>428</v>
      </c>
      <c r="B439" s="29">
        <v>280029</v>
      </c>
      <c r="C439" s="8" t="s">
        <v>476</v>
      </c>
      <c r="D439" s="7">
        <v>0</v>
      </c>
      <c r="E439" s="7">
        <v>6.21</v>
      </c>
      <c r="F439" s="7">
        <f t="shared" si="62"/>
        <v>0</v>
      </c>
      <c r="G439" s="7">
        <v>4.62</v>
      </c>
      <c r="H439" s="7">
        <v>6.21</v>
      </c>
      <c r="I439" s="7">
        <f t="shared" si="63"/>
        <v>28.690200000000001</v>
      </c>
      <c r="J439" s="7">
        <v>4.87</v>
      </c>
      <c r="K439" s="7">
        <v>6.21</v>
      </c>
      <c r="L439" s="7">
        <f t="shared" si="64"/>
        <v>30.242699999999999</v>
      </c>
      <c r="M439" s="11"/>
      <c r="N439" s="11" t="str">
        <f t="shared" si="61"/>
        <v>INSERT INTO soat._tariff_ (type, code, description, uvr1, fcm1, valor1, uvr2, fcm2, valor2, uvr3, fcm3, valor3) values('Contenido de Servicios de Diagnóstico, Exámenes y Procedimientos - Laboratorio - PATOLOGIA', 280029, 'QUISTE MAMARIO', 0, 6.21, 0, 4.62, 6.21, 28.6902, 4.87, 6.21, 30.2427);</v>
      </c>
    </row>
    <row r="440" spans="1:14" x14ac:dyDescent="0.25">
      <c r="A440" s="23" t="s">
        <v>428</v>
      </c>
      <c r="B440" s="29">
        <v>280034</v>
      </c>
      <c r="C440" s="8" t="s">
        <v>477</v>
      </c>
      <c r="D440" s="7">
        <v>0</v>
      </c>
      <c r="E440" s="7">
        <v>6.21</v>
      </c>
      <c r="F440" s="7">
        <f t="shared" si="62"/>
        <v>0</v>
      </c>
      <c r="G440" s="7">
        <v>5.79</v>
      </c>
      <c r="H440" s="7">
        <v>6.21</v>
      </c>
      <c r="I440" s="7">
        <f t="shared" si="63"/>
        <v>35.9559</v>
      </c>
      <c r="J440" s="7">
        <v>6.09</v>
      </c>
      <c r="K440" s="7">
        <v>6.21</v>
      </c>
      <c r="L440" s="7">
        <f t="shared" si="64"/>
        <v>37.818899999999999</v>
      </c>
      <c r="M440" s="11"/>
      <c r="N440" s="11" t="str">
        <f t="shared" si="61"/>
        <v>INSERT INTO soat._tariff_ (type, code, description, uvr1, fcm1, valor1, uvr2, fcm2, valor2, uvr3, fcm3, valor3) values('Contenido de Servicios de Diagnóstico, Exámenes y Procedimientos - Laboratorio - PATOLOGIA', 280034, 'RECEPTORES ESTROGENOS', 0, 6.21, 0, 5.79, 6.21, 35.9559, 6.09, 6.21, 37.8189);</v>
      </c>
    </row>
    <row r="441" spans="1:14" x14ac:dyDescent="0.25">
      <c r="A441" s="23" t="s">
        <v>428</v>
      </c>
      <c r="B441" s="29">
        <v>280111</v>
      </c>
      <c r="C441" s="8" t="s">
        <v>478</v>
      </c>
      <c r="D441" s="7">
        <v>0</v>
      </c>
      <c r="E441" s="7">
        <v>6.21</v>
      </c>
      <c r="F441" s="7">
        <f t="shared" si="62"/>
        <v>0</v>
      </c>
      <c r="G441" s="7">
        <v>8.66</v>
      </c>
      <c r="H441" s="7">
        <v>6.21</v>
      </c>
      <c r="I441" s="7">
        <f t="shared" si="63"/>
        <v>53.778599999999997</v>
      </c>
      <c r="J441" s="7">
        <v>9.1199999999999992</v>
      </c>
      <c r="K441" s="7">
        <v>6.21</v>
      </c>
      <c r="L441" s="7">
        <f t="shared" si="64"/>
        <v>56.635199999999998</v>
      </c>
      <c r="M441" s="11"/>
      <c r="N441" s="11" t="str">
        <f t="shared" si="61"/>
        <v>INSERT INTO soat._tariff_ (type, code, description, uvr1, fcm1, valor1, uvr2, fcm2, valor2, uvr3, fcm3, valor3) values('Contenido de Servicios de Diagnóstico, Exámenes y Procedimientos - Laboratorio - PATOLOGIA', 280111, 'RESECC.TUMOR MALIGNO TEJ.BL.', 0, 6.21, 0, 8.66, 6.21, 53.7786, 9.12, 6.21, 56.6352);</v>
      </c>
    </row>
    <row r="442" spans="1:14" x14ac:dyDescent="0.25">
      <c r="A442" s="23" t="s">
        <v>428</v>
      </c>
      <c r="B442" s="29">
        <v>280037</v>
      </c>
      <c r="C442" s="8" t="s">
        <v>479</v>
      </c>
      <c r="D442" s="7">
        <v>0</v>
      </c>
      <c r="E442" s="7">
        <v>6.21</v>
      </c>
      <c r="F442" s="7">
        <f t="shared" si="62"/>
        <v>0</v>
      </c>
      <c r="G442" s="7">
        <v>8.66</v>
      </c>
      <c r="H442" s="7">
        <v>6.21</v>
      </c>
      <c r="I442" s="7">
        <f t="shared" si="63"/>
        <v>53.778599999999997</v>
      </c>
      <c r="J442" s="7">
        <v>9.1199999999999992</v>
      </c>
      <c r="K442" s="7">
        <v>6.21</v>
      </c>
      <c r="L442" s="7">
        <f t="shared" si="64"/>
        <v>56.635199999999998</v>
      </c>
      <c r="M442" s="11"/>
      <c r="N442" s="11" t="str">
        <f t="shared" si="61"/>
        <v>INSERT INTO soat._tariff_ (type, code, description, uvr1, fcm1, valor1, uvr2, fcm2, valor2, uvr3, fcm3, valor3) values('Contenido de Servicios de Diagnóstico, Exámenes y Procedimientos - Laboratorio - PATOLOGIA', 280037, 'RESECCION COMPARTIMENTAL TEJ B', 0, 6.21, 0, 8.66, 6.21, 53.7786, 9.12, 6.21, 56.6352);</v>
      </c>
    </row>
    <row r="443" spans="1:14" x14ac:dyDescent="0.25">
      <c r="A443" s="23" t="s">
        <v>428</v>
      </c>
      <c r="B443" s="29">
        <v>280013</v>
      </c>
      <c r="C443" s="8" t="s">
        <v>480</v>
      </c>
      <c r="D443" s="7">
        <v>0</v>
      </c>
      <c r="E443" s="7">
        <v>6.21</v>
      </c>
      <c r="F443" s="7">
        <f t="shared" si="62"/>
        <v>0</v>
      </c>
      <c r="G443" s="7">
        <v>10.38</v>
      </c>
      <c r="H443" s="7">
        <v>6.21</v>
      </c>
      <c r="I443" s="7">
        <f t="shared" si="63"/>
        <v>64.459800000000001</v>
      </c>
      <c r="J443" s="7">
        <v>10.93</v>
      </c>
      <c r="K443" s="7">
        <v>6.21</v>
      </c>
      <c r="L443" s="7">
        <f t="shared" si="64"/>
        <v>67.875299999999996</v>
      </c>
      <c r="M443" s="11"/>
      <c r="N443" s="11" t="str">
        <f t="shared" si="61"/>
        <v>INSERT INTO soat._tariff_ (type, code, description, uvr1, fcm1, valor1, uvr2, fcm2, valor2, uvr3, fcm3, valor3) values('Contenido de Servicios de Diagnóstico, Exámenes y Procedimientos - Laboratorio - PATOLOGIA', 280013, 'RESECCION DE PULMON', 0, 6.21, 0, 10.38, 6.21, 64.4598, 10.93, 6.21, 67.8753);</v>
      </c>
    </row>
    <row r="444" spans="1:14" x14ac:dyDescent="0.25">
      <c r="A444" s="23" t="s">
        <v>428</v>
      </c>
      <c r="B444" s="29">
        <v>280110</v>
      </c>
      <c r="C444" s="8" t="s">
        <v>481</v>
      </c>
      <c r="D444" s="7">
        <v>0</v>
      </c>
      <c r="E444" s="7">
        <v>6.21</v>
      </c>
      <c r="F444" s="7">
        <f t="shared" si="62"/>
        <v>0</v>
      </c>
      <c r="G444" s="7">
        <v>5.74</v>
      </c>
      <c r="H444" s="7">
        <v>6.21</v>
      </c>
      <c r="I444" s="7">
        <f t="shared" si="63"/>
        <v>35.645400000000002</v>
      </c>
      <c r="J444" s="7">
        <v>6.04</v>
      </c>
      <c r="K444" s="7">
        <v>6.21</v>
      </c>
      <c r="L444" s="7">
        <f t="shared" si="64"/>
        <v>37.508400000000002</v>
      </c>
      <c r="M444" s="11"/>
      <c r="N444" s="11" t="str">
        <f t="shared" si="61"/>
        <v>INSERT INTO soat._tariff_ (type, code, description, uvr1, fcm1, valor1, uvr2, fcm2, valor2, uvr3, fcm3, valor3) values('Contenido de Servicios de Diagnóstico, Exámenes y Procedimientos - Laboratorio - PATOLOGIA', 280110, 'RESECCION INTESTINAL NO TUMORAL', 0, 6.21, 0, 5.74, 6.21, 35.6454, 6.04, 6.21, 37.5084);</v>
      </c>
    </row>
    <row r="445" spans="1:14" x14ac:dyDescent="0.25">
      <c r="A445" s="23" t="s">
        <v>428</v>
      </c>
      <c r="B445" s="29">
        <v>280012</v>
      </c>
      <c r="C445" s="8" t="s">
        <v>482</v>
      </c>
      <c r="D445" s="7">
        <v>0</v>
      </c>
      <c r="E445" s="7">
        <v>6.21</v>
      </c>
      <c r="F445" s="7">
        <f t="shared" si="62"/>
        <v>0</v>
      </c>
      <c r="G445" s="7">
        <v>5.79</v>
      </c>
      <c r="H445" s="7">
        <v>6.21</v>
      </c>
      <c r="I445" s="7">
        <f t="shared" si="63"/>
        <v>35.9559</v>
      </c>
      <c r="J445" s="7">
        <v>6.09</v>
      </c>
      <c r="K445" s="7">
        <v>6.21</v>
      </c>
      <c r="L445" s="7">
        <f t="shared" si="64"/>
        <v>37.818899999999999</v>
      </c>
      <c r="M445" s="11"/>
      <c r="N445" s="11" t="str">
        <f t="shared" si="61"/>
        <v>INSERT INTO soat._tariff_ (type, code, description, uvr1, fcm1, valor1, uvr2, fcm2, valor2, uvr3, fcm3, valor3) values('Contenido de Servicios de Diagnóstico, Exámenes y Procedimientos - Laboratorio - PATOLOGIA', 280012, 'RESECCION PARCIAL INTESTINAL', 0, 6.21, 0, 5.79, 6.21, 35.9559, 6.09, 6.21, 37.8189);</v>
      </c>
    </row>
    <row r="446" spans="1:14" x14ac:dyDescent="0.25">
      <c r="A446" s="23" t="s">
        <v>428</v>
      </c>
      <c r="B446" s="29">
        <v>280038</v>
      </c>
      <c r="C446" s="8" t="s">
        <v>483</v>
      </c>
      <c r="D446" s="7">
        <v>0</v>
      </c>
      <c r="E446" s="7">
        <v>6.21</v>
      </c>
      <c r="F446" s="7">
        <f t="shared" si="62"/>
        <v>0</v>
      </c>
      <c r="G446" s="7">
        <v>8.66</v>
      </c>
      <c r="H446" s="7">
        <v>6.21</v>
      </c>
      <c r="I446" s="7">
        <f t="shared" si="63"/>
        <v>53.778599999999997</v>
      </c>
      <c r="J446" s="7">
        <v>9.1199999999999992</v>
      </c>
      <c r="K446" s="7">
        <v>6.21</v>
      </c>
      <c r="L446" s="7">
        <f t="shared" si="64"/>
        <v>56.635199999999998</v>
      </c>
      <c r="M446" s="11"/>
      <c r="N446" s="11" t="str">
        <f t="shared" si="61"/>
        <v>INSERT INTO soat._tariff_ (type, code, description, uvr1, fcm1, valor1, uvr2, fcm2, valor2, uvr3, fcm3, valor3) values('Contenido de Servicios de Diagnóstico, Exámenes y Procedimientos - Laboratorio - PATOLOGIA', 280038, 'RESECCION RADICAL TUMOR ABDOMINAL', 0, 6.21, 0, 8.66, 6.21, 53.7786, 9.12, 6.21, 56.6352);</v>
      </c>
    </row>
    <row r="447" spans="1:14" x14ac:dyDescent="0.25">
      <c r="A447" s="23" t="s">
        <v>428</v>
      </c>
      <c r="B447" s="29">
        <v>280042</v>
      </c>
      <c r="C447" s="8" t="s">
        <v>484</v>
      </c>
      <c r="D447" s="7">
        <v>0</v>
      </c>
      <c r="E447" s="7">
        <v>6.21</v>
      </c>
      <c r="F447" s="7">
        <f t="shared" si="62"/>
        <v>0</v>
      </c>
      <c r="G447" s="7">
        <v>5.74</v>
      </c>
      <c r="H447" s="7">
        <v>6.21</v>
      </c>
      <c r="I447" s="7">
        <f t="shared" si="63"/>
        <v>35.645400000000002</v>
      </c>
      <c r="J447" s="7">
        <v>6.04</v>
      </c>
      <c r="K447" s="7">
        <v>6.21</v>
      </c>
      <c r="L447" s="7">
        <f t="shared" si="64"/>
        <v>37.508400000000002</v>
      </c>
      <c r="M447" s="11"/>
      <c r="N447" s="11" t="str">
        <f t="shared" si="61"/>
        <v>INSERT INTO soat._tariff_ (type, code, description, uvr1, fcm1, valor1, uvr2, fcm2, valor2, uvr3, fcm3, valor3) values('Contenido de Servicios de Diagnóstico, Exámenes y Procedimientos - Laboratorio - PATOLOGIA', 280042, 'RESECCION TUMORES DE PIEL', 0, 6.21, 0, 5.74, 6.21, 35.6454, 6.04, 6.21, 37.5084);</v>
      </c>
    </row>
    <row r="448" spans="1:14" x14ac:dyDescent="0.25">
      <c r="A448" s="23" t="s">
        <v>428</v>
      </c>
      <c r="B448" s="29">
        <v>280033</v>
      </c>
      <c r="C448" s="8" t="s">
        <v>485</v>
      </c>
      <c r="D448" s="7">
        <v>0</v>
      </c>
      <c r="E448" s="7">
        <v>6.21</v>
      </c>
      <c r="F448" s="7">
        <f t="shared" si="62"/>
        <v>0</v>
      </c>
      <c r="G448" s="7">
        <v>8.16</v>
      </c>
      <c r="H448" s="7">
        <v>6.21</v>
      </c>
      <c r="I448" s="7">
        <f t="shared" si="63"/>
        <v>50.6736</v>
      </c>
      <c r="J448" s="7">
        <v>8.59</v>
      </c>
      <c r="K448" s="7">
        <v>6.21</v>
      </c>
      <c r="L448" s="7">
        <f t="shared" si="64"/>
        <v>53.343899999999998</v>
      </c>
      <c r="M448" s="11"/>
      <c r="N448" s="11" t="str">
        <f t="shared" si="61"/>
        <v>INSERT INTO soat._tariff_ (type, code, description, uvr1, fcm1, valor1, uvr2, fcm2, valor2, uvr3, fcm3, valor3) values('Contenido de Servicios de Diagnóstico, Exámenes y Procedimientos - Laboratorio - PATOLOGIA', 280033, 'RTU DE PROSTATA Y SUPRAPUBICA', 0, 6.21, 0, 8.16, 6.21, 50.6736, 8.59, 6.21, 53.3439);</v>
      </c>
    </row>
    <row r="449" spans="1:14" x14ac:dyDescent="0.25">
      <c r="A449" s="23" t="s">
        <v>428</v>
      </c>
      <c r="B449" s="29">
        <v>280006</v>
      </c>
      <c r="C449" s="8" t="s">
        <v>486</v>
      </c>
      <c r="D449" s="7">
        <v>0</v>
      </c>
      <c r="E449" s="7">
        <v>6.21</v>
      </c>
      <c r="F449" s="7">
        <f t="shared" si="62"/>
        <v>0</v>
      </c>
      <c r="G449" s="7">
        <v>4.62</v>
      </c>
      <c r="H449" s="7">
        <v>6.21</v>
      </c>
      <c r="I449" s="7">
        <f t="shared" si="63"/>
        <v>28.690200000000001</v>
      </c>
      <c r="J449" s="7">
        <v>4.87</v>
      </c>
      <c r="K449" s="7">
        <v>6.21</v>
      </c>
      <c r="L449" s="7">
        <f t="shared" si="64"/>
        <v>30.242699999999999</v>
      </c>
      <c r="M449" s="11"/>
      <c r="N449" s="11" t="str">
        <f t="shared" si="61"/>
        <v>INSERT INTO soat._tariff_ (type, code, description, uvr1, fcm1, valor1, uvr2, fcm2, valor2, uvr3, fcm3, valor3) values('Contenido de Servicios de Diagnóstico, Exámenes y Procedimientos - Laboratorio - PATOLOGIA', 280006, 'SACOS HERNIARIOS', 0, 6.21, 0, 4.62, 6.21, 28.6902, 4.87, 6.21, 30.2427);</v>
      </c>
    </row>
    <row r="450" spans="1:14" x14ac:dyDescent="0.25">
      <c r="A450" s="23" t="s">
        <v>428</v>
      </c>
      <c r="B450" s="29">
        <v>280015</v>
      </c>
      <c r="C450" s="8" t="s">
        <v>487</v>
      </c>
      <c r="D450" s="7">
        <v>0</v>
      </c>
      <c r="E450" s="7">
        <v>6.21</v>
      </c>
      <c r="F450" s="7">
        <f t="shared" si="62"/>
        <v>0</v>
      </c>
      <c r="G450" s="7">
        <v>5.79</v>
      </c>
      <c r="H450" s="7">
        <v>6.21</v>
      </c>
      <c r="I450" s="7">
        <f t="shared" si="63"/>
        <v>35.9559</v>
      </c>
      <c r="J450" s="7">
        <v>6.09</v>
      </c>
      <c r="K450" s="7">
        <v>6.21</v>
      </c>
      <c r="L450" s="7">
        <f t="shared" si="64"/>
        <v>37.818899999999999</v>
      </c>
      <c r="M450" s="11"/>
      <c r="N450" s="11" t="str">
        <f t="shared" si="61"/>
        <v>INSERT INTO soat._tariff_ (type, code, description, uvr1, fcm1, valor1, uvr2, fcm2, valor2, uvr3, fcm3, valor3) values('Contenido de Servicios de Diagnóstico, Exámenes y Procedimientos - Laboratorio - PATOLOGIA', 280015, 'TIROIDECTOMIA NO TUMORAL', 0, 6.21, 0, 5.79, 6.21, 35.9559, 6.09, 6.21, 37.8189);</v>
      </c>
    </row>
    <row r="451" spans="1:14" x14ac:dyDescent="0.25">
      <c r="A451" s="23" t="s">
        <v>428</v>
      </c>
      <c r="B451" s="29">
        <v>280113</v>
      </c>
      <c r="C451" s="8" t="s">
        <v>488</v>
      </c>
      <c r="D451" s="7">
        <v>0</v>
      </c>
      <c r="E451" s="7">
        <v>6.21</v>
      </c>
      <c r="F451" s="7">
        <f t="shared" si="62"/>
        <v>0</v>
      </c>
      <c r="G451" s="7">
        <v>8.66</v>
      </c>
      <c r="H451" s="7">
        <v>6.21</v>
      </c>
      <c r="I451" s="7">
        <f t="shared" si="63"/>
        <v>53.778599999999997</v>
      </c>
      <c r="J451" s="7">
        <v>9.1199999999999992</v>
      </c>
      <c r="K451" s="7">
        <v>6.21</v>
      </c>
      <c r="L451" s="7">
        <f t="shared" si="64"/>
        <v>56.635199999999998</v>
      </c>
      <c r="M451" s="11"/>
      <c r="N451" s="11" t="str">
        <f t="shared" ref="N451:N514" si="65">CONCATENATE("INSERT INTO soat._tariff_ (type, code, description, uvr1, fcm1, valor1, uvr2, fcm2, valor2, uvr3, fcm3, valor3) values('", TRIM(A451), "', ",TRIM(B451), ", '", TRIM(C451), "', ", TRIM(D451), ", ", TRIM(E451), ", ", TRIM(F451), ", ", TRIM(G451), ", ", TRIM(H451), ", ", TRIM(I451), ", ", TRIM(J451), ", ", TRIM(K451), ", ", TRIM(L451), ");")</f>
        <v>INSERT INTO soat._tariff_ (type, code, description, uvr1, fcm1, valor1, uvr2, fcm2, valor2, uvr3, fcm3, valor3) values('Contenido de Servicios de Diagnóstico, Exámenes y Procedimientos - Laboratorio - PATOLOGIA', 280113, 'TIROIDECTOMIA P.TUMOR MALIGNO', 0, 6.21, 0, 8.66, 6.21, 53.7786, 9.12, 6.21, 56.6352);</v>
      </c>
    </row>
    <row r="452" spans="1:14" x14ac:dyDescent="0.25">
      <c r="A452" s="23" t="s">
        <v>428</v>
      </c>
      <c r="B452" s="29">
        <v>280077</v>
      </c>
      <c r="C452" s="8" t="s">
        <v>489</v>
      </c>
      <c r="D452" s="7">
        <v>0</v>
      </c>
      <c r="E452" s="7">
        <v>6.21</v>
      </c>
      <c r="F452" s="7">
        <f t="shared" si="62"/>
        <v>0</v>
      </c>
      <c r="G452" s="7">
        <v>8.66</v>
      </c>
      <c r="H452" s="7">
        <v>6.21</v>
      </c>
      <c r="I452" s="7">
        <f t="shared" si="63"/>
        <v>53.778599999999997</v>
      </c>
      <c r="J452" s="7">
        <v>9.1199999999999992</v>
      </c>
      <c r="K452" s="7">
        <v>6.21</v>
      </c>
      <c r="L452" s="7">
        <f t="shared" si="64"/>
        <v>56.635199999999998</v>
      </c>
      <c r="M452" s="11"/>
      <c r="N452" s="11" t="str">
        <f t="shared" si="65"/>
        <v>INSERT INTO soat._tariff_ (type, code, description, uvr1, fcm1, valor1, uvr2, fcm2, valor2, uvr3, fcm3, valor3) values('Contenido de Servicios de Diagnóstico, Exámenes y Procedimientos - Laboratorio - PATOLOGIA', 280077, 'TUMORECTOMIA + VACIAM.GANGLIOS', 0, 6.21, 0, 8.66, 6.21, 53.7786, 9.12, 6.21, 56.6352);</v>
      </c>
    </row>
    <row r="453" spans="1:14" x14ac:dyDescent="0.25">
      <c r="A453" s="23" t="s">
        <v>428</v>
      </c>
      <c r="B453" s="29">
        <v>280023</v>
      </c>
      <c r="C453" s="8" t="s">
        <v>490</v>
      </c>
      <c r="D453" s="7">
        <v>0</v>
      </c>
      <c r="E453" s="7">
        <v>6.21</v>
      </c>
      <c r="F453" s="7">
        <f t="shared" si="62"/>
        <v>0</v>
      </c>
      <c r="G453" s="7">
        <v>9.6199999999999992</v>
      </c>
      <c r="H453" s="7">
        <v>6.21</v>
      </c>
      <c r="I453" s="7">
        <f t="shared" si="63"/>
        <v>59.740199999999994</v>
      </c>
      <c r="J453" s="7">
        <v>10.130000000000001</v>
      </c>
      <c r="K453" s="7">
        <v>6.21</v>
      </c>
      <c r="L453" s="7">
        <f t="shared" si="64"/>
        <v>62.907300000000006</v>
      </c>
      <c r="M453" s="11"/>
      <c r="N453" s="11" t="str">
        <f t="shared" si="65"/>
        <v>INSERT INTO soat._tariff_ (type, code, description, uvr1, fcm1, valor1, uvr2, fcm2, valor2, uvr3, fcm3, valor3) values('Contenido de Servicios de Diagnóstico, Exámenes y Procedimientos - Laboratorio - PATOLOGIA', 280023, 'TUMORES CEREBRALES', 0, 6.21, 0, 9.62, 6.21, 59.7402, 10.13, 6.21, 62.9073);</v>
      </c>
    </row>
    <row r="454" spans="1:14" x14ac:dyDescent="0.25">
      <c r="A454" s="23" t="s">
        <v>428</v>
      </c>
      <c r="B454" s="29">
        <v>280010</v>
      </c>
      <c r="C454" s="8" t="s">
        <v>491</v>
      </c>
      <c r="D454" s="7">
        <v>0</v>
      </c>
      <c r="E454" s="7">
        <v>6.21</v>
      </c>
      <c r="F454" s="7">
        <f t="shared" si="62"/>
        <v>0</v>
      </c>
      <c r="G454" s="7">
        <v>5.79</v>
      </c>
      <c r="H454" s="7">
        <v>6.21</v>
      </c>
      <c r="I454" s="7">
        <f t="shared" si="63"/>
        <v>35.9559</v>
      </c>
      <c r="J454" s="7">
        <v>6.09</v>
      </c>
      <c r="K454" s="7">
        <v>6.21</v>
      </c>
      <c r="L454" s="7">
        <f t="shared" si="64"/>
        <v>37.818899999999999</v>
      </c>
      <c r="M454" s="11"/>
      <c r="N454" s="11" t="str">
        <f t="shared" si="65"/>
        <v>INSERT INTO soat._tariff_ (type, code, description, uvr1, fcm1, valor1, uvr2, fcm2, valor2, uvr3, fcm3, valor3) values('Contenido de Servicios de Diagnóstico, Exámenes y Procedimientos - Laboratorio - PATOLOGIA', 280010, 'UTERO CON ANEXOS', 0, 6.21, 0, 5.79, 6.21, 35.9559, 6.09, 6.21, 37.8189);</v>
      </c>
    </row>
    <row r="455" spans="1:14" x14ac:dyDescent="0.25">
      <c r="A455" s="23" t="s">
        <v>428</v>
      </c>
      <c r="B455" s="29">
        <v>280050</v>
      </c>
      <c r="C455" s="8" t="s">
        <v>492</v>
      </c>
      <c r="D455" s="7">
        <v>0</v>
      </c>
      <c r="E455" s="7">
        <v>6.21</v>
      </c>
      <c r="F455" s="7">
        <f t="shared" si="62"/>
        <v>0</v>
      </c>
      <c r="G455" s="7">
        <v>8.66</v>
      </c>
      <c r="H455" s="7">
        <v>6.21</v>
      </c>
      <c r="I455" s="7">
        <f t="shared" si="63"/>
        <v>53.778599999999997</v>
      </c>
      <c r="J455" s="7">
        <v>9.1199999999999992</v>
      </c>
      <c r="K455" s="7">
        <v>6.21</v>
      </c>
      <c r="L455" s="7">
        <f t="shared" si="64"/>
        <v>56.635199999999998</v>
      </c>
      <c r="M455" s="11"/>
      <c r="N455" s="11" t="str">
        <f t="shared" si="65"/>
        <v>INSERT INTO soat._tariff_ (type, code, description, uvr1, fcm1, valor1, uvr2, fcm2, valor2, uvr3, fcm3, valor3) values('Contenido de Servicios de Diagnóstico, Exámenes y Procedimientos - Laboratorio - PATOLOGIA', 280050, 'UTERO CON ANEXOS TUMORADOS', 0, 6.21, 0, 8.66, 6.21, 53.7786, 9.12, 6.21, 56.6352);</v>
      </c>
    </row>
    <row r="456" spans="1:14" x14ac:dyDescent="0.25">
      <c r="A456" s="23" t="s">
        <v>428</v>
      </c>
      <c r="B456" s="29">
        <v>280101</v>
      </c>
      <c r="C456" s="8" t="s">
        <v>493</v>
      </c>
      <c r="D456" s="7">
        <v>0</v>
      </c>
      <c r="E456" s="7">
        <v>6.21</v>
      </c>
      <c r="F456" s="7">
        <f t="shared" si="62"/>
        <v>0</v>
      </c>
      <c r="G456" s="7">
        <v>10.38</v>
      </c>
      <c r="H456" s="7">
        <v>6.21</v>
      </c>
      <c r="I456" s="7">
        <f t="shared" si="63"/>
        <v>64.459800000000001</v>
      </c>
      <c r="J456" s="7">
        <v>10.93</v>
      </c>
      <c r="K456" s="7">
        <v>6.21</v>
      </c>
      <c r="L456" s="7">
        <f t="shared" si="64"/>
        <v>67.875299999999996</v>
      </c>
      <c r="M456" s="11"/>
      <c r="N456" s="11" t="str">
        <f t="shared" si="65"/>
        <v>INSERT INTO soat._tariff_ (type, code, description, uvr1, fcm1, valor1, uvr2, fcm2, valor2, uvr3, fcm3, valor3) values('Contenido de Servicios de Diagnóstico, Exámenes y Procedimientos - Laboratorio - PATOLOGIA', 280101, 'UTERO CON NEOPLASIA CERVICAL', 0, 6.21, 0, 10.38, 6.21, 64.4598, 10.93, 6.21, 67.8753);</v>
      </c>
    </row>
    <row r="457" spans="1:14" x14ac:dyDescent="0.25">
      <c r="A457" s="23" t="s">
        <v>428</v>
      </c>
      <c r="B457" s="29">
        <v>280014</v>
      </c>
      <c r="C457" s="8" t="s">
        <v>494</v>
      </c>
      <c r="D457" s="7">
        <v>0</v>
      </c>
      <c r="E457" s="7">
        <v>6.21</v>
      </c>
      <c r="F457" s="7">
        <f t="shared" si="62"/>
        <v>0</v>
      </c>
      <c r="G457" s="7">
        <v>5.79</v>
      </c>
      <c r="H457" s="7">
        <v>6.21</v>
      </c>
      <c r="I457" s="7">
        <f t="shared" si="63"/>
        <v>35.9559</v>
      </c>
      <c r="J457" s="7">
        <v>6.09</v>
      </c>
      <c r="K457" s="7">
        <v>6.21</v>
      </c>
      <c r="L457" s="7">
        <f t="shared" si="64"/>
        <v>37.818899999999999</v>
      </c>
      <c r="M457" s="11"/>
      <c r="N457" s="11" t="str">
        <f t="shared" si="65"/>
        <v>INSERT INTO soat._tariff_ (type, code, description, uvr1, fcm1, valor1, uvr2, fcm2, valor2, uvr3, fcm3, valor3) values('Contenido de Servicios de Diagnóstico, Exámenes y Procedimientos - Laboratorio - PATOLOGIA', 280014, 'UTERO SOLO', 0, 6.21, 0, 5.79, 6.21, 35.9559, 6.09, 6.21, 37.8189);</v>
      </c>
    </row>
    <row r="458" spans="1:14" x14ac:dyDescent="0.25">
      <c r="A458" s="23" t="s">
        <v>428</v>
      </c>
      <c r="B458" s="29">
        <v>280021</v>
      </c>
      <c r="C458" s="8" t="s">
        <v>495</v>
      </c>
      <c r="D458" s="7">
        <v>0</v>
      </c>
      <c r="E458" s="7">
        <v>6.21</v>
      </c>
      <c r="F458" s="7">
        <f t="shared" si="62"/>
        <v>0</v>
      </c>
      <c r="G458" s="7">
        <v>8.66</v>
      </c>
      <c r="H458" s="7">
        <v>6.21</v>
      </c>
      <c r="I458" s="7">
        <f t="shared" si="63"/>
        <v>53.778599999999997</v>
      </c>
      <c r="J458" s="7">
        <v>9.1199999999999992</v>
      </c>
      <c r="K458" s="7">
        <v>6.21</v>
      </c>
      <c r="L458" s="7">
        <f t="shared" si="64"/>
        <v>56.635199999999998</v>
      </c>
      <c r="M458" s="11"/>
      <c r="N458" s="11" t="str">
        <f t="shared" si="65"/>
        <v>INSERT INTO soat._tariff_ (type, code, description, uvr1, fcm1, valor1, uvr2, fcm2, valor2, uvr3, fcm3, valor3) values('Contenido de Servicios de Diagnóstico, Exámenes y Procedimientos - Laboratorio - PATOLOGIA', 280021, 'VACIAMIENTO GANGLIONAR', 0, 6.21, 0, 8.66, 6.21, 53.7786, 9.12, 6.21, 56.6352);</v>
      </c>
    </row>
    <row r="459" spans="1:14" x14ac:dyDescent="0.25">
      <c r="A459" s="23" t="s">
        <v>428</v>
      </c>
      <c r="B459" s="29">
        <v>280026</v>
      </c>
      <c r="C459" s="8" t="s">
        <v>496</v>
      </c>
      <c r="D459" s="7">
        <v>0</v>
      </c>
      <c r="E459" s="7">
        <v>6.21</v>
      </c>
      <c r="F459" s="7">
        <f t="shared" si="62"/>
        <v>0</v>
      </c>
      <c r="G459" s="7">
        <v>4.62</v>
      </c>
      <c r="H459" s="7">
        <v>6.21</v>
      </c>
      <c r="I459" s="7">
        <f t="shared" si="63"/>
        <v>28.690200000000001</v>
      </c>
      <c r="J459" s="7">
        <v>4.87</v>
      </c>
      <c r="K459" s="7">
        <v>6.21</v>
      </c>
      <c r="L459" s="7">
        <f t="shared" si="64"/>
        <v>30.242699999999999</v>
      </c>
      <c r="M459" s="11"/>
      <c r="N459" s="11" t="str">
        <f t="shared" si="65"/>
        <v>INSERT INTO soat._tariff_ (type, code, description, uvr1, fcm1, valor1, uvr2, fcm2, valor2, uvr3, fcm3, valor3) values('Contenido de Servicios de Diagnóstico, Exámenes y Procedimientos - Laboratorio - PATOLOGIA', 280026, 'VARICES', 0, 6.21, 0, 4.62, 6.21, 28.6902, 4.87, 6.21, 30.2427);</v>
      </c>
    </row>
    <row r="460" spans="1:14" x14ac:dyDescent="0.25">
      <c r="A460" s="23" t="s">
        <v>428</v>
      </c>
      <c r="B460" s="29">
        <v>280004</v>
      </c>
      <c r="C460" s="8" t="s">
        <v>497</v>
      </c>
      <c r="D460" s="7">
        <v>0</v>
      </c>
      <c r="E460" s="7">
        <v>6.21</v>
      </c>
      <c r="F460" s="7">
        <f t="shared" si="62"/>
        <v>0</v>
      </c>
      <c r="G460" s="7">
        <v>5.74</v>
      </c>
      <c r="H460" s="7">
        <v>6.21</v>
      </c>
      <c r="I460" s="7">
        <f t="shared" si="63"/>
        <v>35.645400000000002</v>
      </c>
      <c r="J460" s="7">
        <v>6.04</v>
      </c>
      <c r="K460" s="7">
        <v>6.21</v>
      </c>
      <c r="L460" s="7">
        <f t="shared" si="64"/>
        <v>37.508400000000002</v>
      </c>
      <c r="M460" s="11"/>
      <c r="N460" s="11" t="str">
        <f t="shared" si="65"/>
        <v>INSERT INTO soat._tariff_ (type, code, description, uvr1, fcm1, valor1, uvr2, fcm2, valor2, uvr3, fcm3, valor3) values('Contenido de Servicios de Diagnóstico, Exámenes y Procedimientos - Laboratorio - PATOLOGIA', 280004, 'VESICULA BILIAR', 0, 6.21, 0, 5.74, 6.21, 35.6454, 6.04, 6.21, 37.5084);</v>
      </c>
    </row>
    <row r="461" spans="1:14" x14ac:dyDescent="0.25">
      <c r="A461" s="23" t="s">
        <v>571</v>
      </c>
      <c r="B461" s="29">
        <v>290032</v>
      </c>
      <c r="C461" s="8" t="s">
        <v>498</v>
      </c>
      <c r="D461" s="7">
        <v>0</v>
      </c>
      <c r="E461" s="7">
        <v>6.21</v>
      </c>
      <c r="F461" s="7">
        <f t="shared" si="62"/>
        <v>0</v>
      </c>
      <c r="G461" s="7">
        <v>1.1100000000000001</v>
      </c>
      <c r="H461" s="7">
        <v>6.21</v>
      </c>
      <c r="I461" s="7">
        <f t="shared" si="63"/>
        <v>6.8931000000000004</v>
      </c>
      <c r="J461" s="7">
        <v>1.17</v>
      </c>
      <c r="K461" s="7">
        <v>6.21</v>
      </c>
      <c r="L461" s="7">
        <f t="shared" si="64"/>
        <v>7.2656999999999998</v>
      </c>
      <c r="M461" s="11"/>
      <c r="N461" s="11" t="str">
        <f t="shared" si="65"/>
        <v>INSERT INTO soat._tariff_ (type, code, description, uvr1, fcm1, valor1, uvr2, fcm2, valor2, uvr3, fcm3, valor3) values('Contenido de Servicios de Diagnóstico, Exámenes y Procedimientos - Laboratorio - ENDOCRINOLOGIA', 290032, '17-BETA ESTRADIOL', 0, 6.21, 0, 1.11, 6.21, 6.8931, 1.17, 6.21, 7.2657);</v>
      </c>
    </row>
    <row r="462" spans="1:14" x14ac:dyDescent="0.25">
      <c r="A462" s="23" t="s">
        <v>571</v>
      </c>
      <c r="B462" s="29">
        <v>290048</v>
      </c>
      <c r="C462" s="8" t="s">
        <v>499</v>
      </c>
      <c r="D462" s="7">
        <v>0</v>
      </c>
      <c r="E462" s="7">
        <v>6.21</v>
      </c>
      <c r="F462" s="7">
        <f t="shared" si="62"/>
        <v>0</v>
      </c>
      <c r="G462" s="7">
        <v>3.02</v>
      </c>
      <c r="H462" s="7">
        <v>6.21</v>
      </c>
      <c r="I462" s="7">
        <f t="shared" si="63"/>
        <v>18.754200000000001</v>
      </c>
      <c r="J462" s="7">
        <v>3.38</v>
      </c>
      <c r="K462" s="7">
        <v>6.21</v>
      </c>
      <c r="L462" s="7">
        <f t="shared" si="64"/>
        <v>20.989799999999999</v>
      </c>
      <c r="M462" s="11"/>
      <c r="N462" s="11" t="str">
        <f t="shared" si="65"/>
        <v>INSERT INTO soat._tariff_ (type, code, description, uvr1, fcm1, valor1, uvr2, fcm2, valor2, uvr3, fcm3, valor3) values('Contenido de Servicios de Diagnóstico, Exámenes y Procedimientos - Laboratorio - ENDOCRINOLOGIA', 290048, 'ACTH', 0, 6.21, 0, 3.02, 6.21, 18.7542, 3.38, 6.21, 20.9898);</v>
      </c>
    </row>
    <row r="463" spans="1:14" x14ac:dyDescent="0.25">
      <c r="A463" s="23" t="s">
        <v>571</v>
      </c>
      <c r="B463" s="29">
        <v>290067</v>
      </c>
      <c r="C463" s="8" t="s">
        <v>500</v>
      </c>
      <c r="D463" s="7">
        <v>0</v>
      </c>
      <c r="E463" s="7">
        <v>6.21</v>
      </c>
      <c r="F463" s="7">
        <f t="shared" si="62"/>
        <v>0</v>
      </c>
      <c r="G463" s="7">
        <v>3.28</v>
      </c>
      <c r="H463" s="7">
        <v>6.21</v>
      </c>
      <c r="I463" s="7">
        <f t="shared" si="63"/>
        <v>20.3688</v>
      </c>
      <c r="J463" s="7">
        <v>3.45</v>
      </c>
      <c r="K463" s="7">
        <v>6.21</v>
      </c>
      <c r="L463" s="7">
        <f t="shared" si="64"/>
        <v>21.424500000000002</v>
      </c>
      <c r="M463" s="11"/>
      <c r="N463" s="11" t="str">
        <f t="shared" si="65"/>
        <v>INSERT INTO soat._tariff_ (type, code, description, uvr1, fcm1, valor1, uvr2, fcm2, valor2, uvr3, fcm3, valor3) values('Contenido de Servicios de Diagnóstico, Exámenes y Procedimientos - Laboratorio - ENDOCRINOLOGIA', 290067, 'ANDROSTENEDIONA', 0, 6.21, 0, 3.28, 6.21, 20.3688, 3.45, 6.21, 21.4245);</v>
      </c>
    </row>
    <row r="464" spans="1:14" x14ac:dyDescent="0.25">
      <c r="A464" s="23" t="s">
        <v>571</v>
      </c>
      <c r="B464" s="29">
        <v>290027</v>
      </c>
      <c r="C464" s="8" t="s">
        <v>501</v>
      </c>
      <c r="D464" s="7">
        <v>0</v>
      </c>
      <c r="E464" s="7">
        <v>6.21</v>
      </c>
      <c r="F464" s="7">
        <f t="shared" si="62"/>
        <v>0</v>
      </c>
      <c r="G464" s="7">
        <v>2.16</v>
      </c>
      <c r="H464" s="7">
        <v>6.21</v>
      </c>
      <c r="I464" s="7">
        <f t="shared" si="63"/>
        <v>13.413600000000001</v>
      </c>
      <c r="J464" s="7">
        <v>2.27</v>
      </c>
      <c r="K464" s="7">
        <v>6.21</v>
      </c>
      <c r="L464" s="7">
        <f t="shared" si="64"/>
        <v>14.0967</v>
      </c>
      <c r="M464" s="11"/>
      <c r="N464" s="11" t="str">
        <f t="shared" si="65"/>
        <v>INSERT INTO soat._tariff_ (type, code, description, uvr1, fcm1, valor1, uvr2, fcm2, valor2, uvr3, fcm3, valor3) values('Contenido de Servicios de Diagnóstico, Exámenes y Procedimientos - Laboratorio - ENDOCRINOLOGIA', 290027, 'CORTISOL', 0, 6.21, 0, 2.16, 6.21, 13.4136, 2.27, 6.21, 14.0967);</v>
      </c>
    </row>
    <row r="465" spans="1:14" x14ac:dyDescent="0.25">
      <c r="A465" s="23" t="s">
        <v>571</v>
      </c>
      <c r="B465" s="29">
        <v>290062</v>
      </c>
      <c r="C465" s="8" t="s">
        <v>502</v>
      </c>
      <c r="D465" s="7">
        <v>0</v>
      </c>
      <c r="E465" s="7">
        <v>6.21</v>
      </c>
      <c r="F465" s="7">
        <f t="shared" si="62"/>
        <v>0</v>
      </c>
      <c r="G465" s="7">
        <v>5.77</v>
      </c>
      <c r="H465" s="7">
        <v>6.21</v>
      </c>
      <c r="I465" s="7">
        <f t="shared" si="63"/>
        <v>35.831699999999998</v>
      </c>
      <c r="J465" s="7">
        <v>6.07</v>
      </c>
      <c r="K465" s="7">
        <v>6.21</v>
      </c>
      <c r="L465" s="7">
        <f t="shared" si="64"/>
        <v>37.694700000000005</v>
      </c>
      <c r="M465" s="11"/>
      <c r="N465" s="11" t="str">
        <f t="shared" si="65"/>
        <v>INSERT INTO soat._tariff_ (type, code, description, uvr1, fcm1, valor1, uvr2, fcm2, valor2, uvr3, fcm3, valor3) values('Contenido de Servicios de Diagnóstico, Exámenes y Procedimientos - Laboratorio - ENDOCRINOLOGIA', 290062, 'CORTISOL / DEXAMETASONA', 0, 6.21, 0, 5.77, 6.21, 35.8317, 6.07, 6.21, 37.6947);</v>
      </c>
    </row>
    <row r="466" spans="1:14" x14ac:dyDescent="0.25">
      <c r="A466" s="23" t="s">
        <v>571</v>
      </c>
      <c r="B466" s="29">
        <v>290015</v>
      </c>
      <c r="C466" s="8" t="s">
        <v>503</v>
      </c>
      <c r="D466" s="7">
        <v>0</v>
      </c>
      <c r="E466" s="7">
        <v>6.21</v>
      </c>
      <c r="F466" s="7">
        <f t="shared" si="62"/>
        <v>0</v>
      </c>
      <c r="G466" s="7">
        <v>2.89</v>
      </c>
      <c r="H466" s="7">
        <v>6.21</v>
      </c>
      <c r="I466" s="7">
        <f t="shared" si="63"/>
        <v>17.946899999999999</v>
      </c>
      <c r="J466" s="7">
        <v>3.05</v>
      </c>
      <c r="K466" s="7">
        <v>6.21</v>
      </c>
      <c r="L466" s="7">
        <f t="shared" si="64"/>
        <v>18.9405</v>
      </c>
      <c r="M466" s="11"/>
      <c r="N466" s="11" t="str">
        <f t="shared" si="65"/>
        <v>INSERT INTO soat._tariff_ (type, code, description, uvr1, fcm1, valor1, uvr2, fcm2, valor2, uvr3, fcm3, valor3) values('Contenido de Servicios de Diagnóstico, Exámenes y Procedimientos - Laboratorio - ENDOCRINOLOGIA', 290015, 'CORTISOL URINARIO', 0, 6.21, 0, 2.89, 6.21, 17.9469, 3.05, 6.21, 18.9405);</v>
      </c>
    </row>
    <row r="467" spans="1:14" x14ac:dyDescent="0.25">
      <c r="A467" s="23" t="s">
        <v>571</v>
      </c>
      <c r="B467" s="29">
        <v>290087</v>
      </c>
      <c r="C467" s="8" t="s">
        <v>504</v>
      </c>
      <c r="D467" s="7">
        <v>0</v>
      </c>
      <c r="E467" s="7">
        <v>6.21</v>
      </c>
      <c r="F467" s="7">
        <f t="shared" si="62"/>
        <v>0</v>
      </c>
      <c r="G467" s="7">
        <v>4.91</v>
      </c>
      <c r="H467" s="7">
        <v>6.21</v>
      </c>
      <c r="I467" s="7">
        <f t="shared" si="63"/>
        <v>30.491099999999999</v>
      </c>
      <c r="J467" s="7">
        <v>5.17</v>
      </c>
      <c r="K467" s="7">
        <v>6.21</v>
      </c>
      <c r="L467" s="7">
        <f t="shared" si="64"/>
        <v>32.105699999999999</v>
      </c>
      <c r="M467" s="11"/>
      <c r="N467" s="11" t="str">
        <f t="shared" si="65"/>
        <v>INSERT INTO soat._tariff_ (type, code, description, uvr1, fcm1, valor1, uvr2, fcm2, valor2, uvr3, fcm3, valor3) values('Contenido de Servicios de Diagnóstico, Exámenes y Procedimientos - Laboratorio - ENDOCRINOLOGIA', 290087, 'CURVA DE INSULINA 3HRS', 0, 6.21, 0, 4.91, 6.21, 30.4911, 5.17, 6.21, 32.1057);</v>
      </c>
    </row>
    <row r="468" spans="1:14" x14ac:dyDescent="0.25">
      <c r="A468" s="23" t="s">
        <v>571</v>
      </c>
      <c r="B468" s="29">
        <v>290006</v>
      </c>
      <c r="C468" s="8" t="s">
        <v>505</v>
      </c>
      <c r="D468" s="7">
        <v>0</v>
      </c>
      <c r="E468" s="7">
        <v>6.21</v>
      </c>
      <c r="F468" s="7">
        <f t="shared" si="62"/>
        <v>0</v>
      </c>
      <c r="G468" s="7">
        <v>2.16</v>
      </c>
      <c r="H468" s="7">
        <v>6.21</v>
      </c>
      <c r="I468" s="7">
        <f t="shared" si="63"/>
        <v>13.413600000000001</v>
      </c>
      <c r="J468" s="7">
        <v>2.27</v>
      </c>
      <c r="K468" s="7">
        <v>6.21</v>
      </c>
      <c r="L468" s="7">
        <f t="shared" si="64"/>
        <v>14.0967</v>
      </c>
      <c r="M468" s="11"/>
      <c r="N468" s="11" t="str">
        <f t="shared" si="65"/>
        <v>INSERT INTO soat._tariff_ (type, code, description, uvr1, fcm1, valor1, uvr2, fcm2, valor2, uvr3, fcm3, valor3) values('Contenido de Servicios de Diagnóstico, Exámenes y Procedimientos - Laboratorio - ENDOCRINOLOGIA', 290006, 'CORTISOL PM', 0, 6.21, 0, 2.16, 6.21, 13.4136, 2.27, 6.21, 14.0967);</v>
      </c>
    </row>
    <row r="469" spans="1:14" x14ac:dyDescent="0.25">
      <c r="A469" s="23" t="s">
        <v>571</v>
      </c>
      <c r="B469" s="29">
        <v>290003</v>
      </c>
      <c r="C469" s="8" t="s">
        <v>506</v>
      </c>
      <c r="D469" s="7">
        <v>0</v>
      </c>
      <c r="E469" s="7">
        <v>6.21</v>
      </c>
      <c r="F469" s="7">
        <f t="shared" si="62"/>
        <v>0</v>
      </c>
      <c r="G469" s="7">
        <v>2.78</v>
      </c>
      <c r="H469" s="7">
        <v>6.21</v>
      </c>
      <c r="I469" s="7">
        <f t="shared" si="63"/>
        <v>17.2638</v>
      </c>
      <c r="J469" s="7">
        <v>2.93</v>
      </c>
      <c r="K469" s="7">
        <v>6.21</v>
      </c>
      <c r="L469" s="7">
        <f t="shared" si="64"/>
        <v>18.1953</v>
      </c>
      <c r="M469" s="11"/>
      <c r="N469" s="11" t="str">
        <f t="shared" si="65"/>
        <v>INSERT INTO soat._tariff_ (type, code, description, uvr1, fcm1, valor1, uvr2, fcm2, valor2, uvr3, fcm3, valor3) values('Contenido de Servicios de Diagnóstico, Exámenes y Procedimientos - Laboratorio - ENDOCRINOLOGIA', 290003, 'DEHIDROEPIANDROSTERONA (DHEAS)', 0, 6.21, 0, 2.78, 6.21, 17.2638, 2.93, 6.21, 18.1953);</v>
      </c>
    </row>
    <row r="470" spans="1:14" x14ac:dyDescent="0.25">
      <c r="A470" s="23" t="s">
        <v>571</v>
      </c>
      <c r="B470" s="29">
        <v>290009</v>
      </c>
      <c r="C470" s="8" t="s">
        <v>507</v>
      </c>
      <c r="D470" s="7">
        <v>0</v>
      </c>
      <c r="E470" s="7">
        <v>6.21</v>
      </c>
      <c r="F470" s="7">
        <f t="shared" si="62"/>
        <v>0</v>
      </c>
      <c r="G470" s="7">
        <v>2.6</v>
      </c>
      <c r="H470" s="7">
        <v>6.21</v>
      </c>
      <c r="I470" s="7">
        <f t="shared" si="63"/>
        <v>16.146000000000001</v>
      </c>
      <c r="J470" s="7">
        <v>2.95</v>
      </c>
      <c r="K470" s="7">
        <v>6.21</v>
      </c>
      <c r="L470" s="7">
        <f t="shared" si="64"/>
        <v>18.319500000000001</v>
      </c>
      <c r="M470" s="11"/>
      <c r="N470" s="11" t="str">
        <f t="shared" si="65"/>
        <v>INSERT INTO soat._tariff_ (type, code, description, uvr1, fcm1, valor1, uvr2, fcm2, valor2, uvr3, fcm3, valor3) values('Contenido de Servicios de Diagnóstico, Exámenes y Procedimientos - Laboratorio - ENDOCRINOLOGIA', 290009, 'ESTRIOL LIBRE', 0, 6.21, 0, 2.6, 6.21, 16.146, 2.95, 6.21, 18.3195);</v>
      </c>
    </row>
    <row r="471" spans="1:14" x14ac:dyDescent="0.25">
      <c r="A471" s="23" t="s">
        <v>571</v>
      </c>
      <c r="B471" s="29">
        <v>280065</v>
      </c>
      <c r="C471" s="8" t="s">
        <v>508</v>
      </c>
      <c r="D471" s="7">
        <v>0</v>
      </c>
      <c r="E471" s="7">
        <v>6.21</v>
      </c>
      <c r="F471" s="7">
        <f t="shared" si="62"/>
        <v>0</v>
      </c>
      <c r="G471" s="7">
        <v>5.9</v>
      </c>
      <c r="H471" s="7">
        <v>6.21</v>
      </c>
      <c r="I471" s="7">
        <f t="shared" si="63"/>
        <v>36.639000000000003</v>
      </c>
      <c r="J471" s="7">
        <v>6.21</v>
      </c>
      <c r="K471" s="7">
        <v>6.21</v>
      </c>
      <c r="L471" s="7">
        <f t="shared" si="64"/>
        <v>38.564099999999996</v>
      </c>
      <c r="M471" s="11"/>
      <c r="N471" s="11" t="str">
        <f t="shared" si="65"/>
        <v>INSERT INTO soat._tariff_ (type, code, description, uvr1, fcm1, valor1, uvr2, fcm2, valor2, uvr3, fcm3, valor3) values('Contenido de Servicios de Diagnóstico, Exámenes y Procedimientos - Laboratorio - ENDOCRINOLOGIA', 280065, 'ENOLASA', 0, 6.21, 0, 5.9, 6.21, 36.639, 6.21, 6.21, 38.5641);</v>
      </c>
    </row>
    <row r="472" spans="1:14" x14ac:dyDescent="0.25">
      <c r="A472" s="23" t="s">
        <v>571</v>
      </c>
      <c r="B472" s="29">
        <v>290030</v>
      </c>
      <c r="C472" s="8" t="s">
        <v>509</v>
      </c>
      <c r="D472" s="7">
        <v>0</v>
      </c>
      <c r="E472" s="7">
        <v>6.21</v>
      </c>
      <c r="F472" s="7">
        <f t="shared" si="62"/>
        <v>0</v>
      </c>
      <c r="G472" s="7">
        <v>1.0900000000000001</v>
      </c>
      <c r="H472" s="7">
        <v>6.21</v>
      </c>
      <c r="I472" s="7">
        <f t="shared" si="63"/>
        <v>6.7689000000000004</v>
      </c>
      <c r="J472" s="7">
        <v>1.1499999999999999</v>
      </c>
      <c r="K472" s="7">
        <v>6.21</v>
      </c>
      <c r="L472" s="7">
        <f t="shared" si="64"/>
        <v>7.1414999999999997</v>
      </c>
      <c r="M472" s="11"/>
      <c r="N472" s="11" t="str">
        <f t="shared" si="65"/>
        <v>INSERT INTO soat._tariff_ (type, code, description, uvr1, fcm1, valor1, uvr2, fcm2, valor2, uvr3, fcm3, valor3) values('Contenido de Servicios de Diagnóstico, Exámenes y Procedimientos - Laboratorio - ENDOCRINOLOGIA', 290030, 'FSH FOLICULO ESTIMULANTE', 0, 6.21, 0, 1.09, 6.21, 6.7689, 1.15, 6.21, 7.1415);</v>
      </c>
    </row>
    <row r="473" spans="1:14" x14ac:dyDescent="0.25">
      <c r="A473" s="23" t="s">
        <v>571</v>
      </c>
      <c r="B473" s="29">
        <v>290005</v>
      </c>
      <c r="C473" s="8" t="s">
        <v>510</v>
      </c>
      <c r="D473" s="7">
        <v>0</v>
      </c>
      <c r="E473" s="7">
        <v>6.21</v>
      </c>
      <c r="F473" s="7">
        <f t="shared" si="62"/>
        <v>0</v>
      </c>
      <c r="G473" s="7">
        <v>0.76</v>
      </c>
      <c r="H473" s="7">
        <v>6.21</v>
      </c>
      <c r="I473" s="7">
        <f t="shared" si="63"/>
        <v>4.7195999999999998</v>
      </c>
      <c r="J473" s="7">
        <v>0.8</v>
      </c>
      <c r="K473" s="7">
        <v>6.21</v>
      </c>
      <c r="L473" s="7">
        <f t="shared" si="64"/>
        <v>4.968</v>
      </c>
      <c r="M473" s="11"/>
      <c r="N473" s="11" t="str">
        <f t="shared" si="65"/>
        <v>INSERT INTO soat._tariff_ (type, code, description, uvr1, fcm1, valor1, uvr2, fcm2, valor2, uvr3, fcm3, valor3) values('Contenido de Servicios de Diagnóstico, Exámenes y Procedimientos - Laboratorio - ENDOCRINOLOGIA', 290005, 'FT3', 0, 6.21, 0, 0.76, 6.21, 4.7196, 0.8, 6.21, 4.968);</v>
      </c>
    </row>
    <row r="474" spans="1:14" x14ac:dyDescent="0.25">
      <c r="A474" s="23" t="s">
        <v>571</v>
      </c>
      <c r="B474" s="29">
        <v>290002</v>
      </c>
      <c r="C474" s="8" t="s">
        <v>511</v>
      </c>
      <c r="D474" s="7">
        <v>0</v>
      </c>
      <c r="E474" s="7">
        <v>6.21</v>
      </c>
      <c r="F474" s="7">
        <f t="shared" si="62"/>
        <v>0</v>
      </c>
      <c r="G474" s="7">
        <v>0.76</v>
      </c>
      <c r="H474" s="7">
        <v>6.21</v>
      </c>
      <c r="I474" s="7">
        <f t="shared" si="63"/>
        <v>4.7195999999999998</v>
      </c>
      <c r="J474" s="7">
        <v>0.8</v>
      </c>
      <c r="K474" s="7">
        <v>6.21</v>
      </c>
      <c r="L474" s="7">
        <f t="shared" si="64"/>
        <v>4.968</v>
      </c>
      <c r="M474" s="11"/>
      <c r="N474" s="11" t="str">
        <f t="shared" si="65"/>
        <v>INSERT INTO soat._tariff_ (type, code, description, uvr1, fcm1, valor1, uvr2, fcm2, valor2, uvr3, fcm3, valor3) values('Contenido de Servicios de Diagnóstico, Exámenes y Procedimientos - Laboratorio - ENDOCRINOLOGIA', 290002, 'FT4', 0, 6.21, 0, 0.76, 6.21, 4.7196, 0.8, 6.21, 4.968);</v>
      </c>
    </row>
    <row r="475" spans="1:14" x14ac:dyDescent="0.25">
      <c r="A475" s="23" t="s">
        <v>571</v>
      </c>
      <c r="B475" s="29">
        <v>280141</v>
      </c>
      <c r="C475" s="8" t="s">
        <v>512</v>
      </c>
      <c r="D475" s="7">
        <v>0</v>
      </c>
      <c r="E475" s="7">
        <v>6.21</v>
      </c>
      <c r="F475" s="7">
        <f t="shared" si="62"/>
        <v>0</v>
      </c>
      <c r="G475" s="7">
        <v>5.9</v>
      </c>
      <c r="H475" s="7">
        <v>6.21</v>
      </c>
      <c r="I475" s="7">
        <f t="shared" si="63"/>
        <v>36.639000000000003</v>
      </c>
      <c r="J475" s="7">
        <v>6.21</v>
      </c>
      <c r="K475" s="7">
        <v>6.21</v>
      </c>
      <c r="L475" s="7">
        <f t="shared" si="64"/>
        <v>38.564099999999996</v>
      </c>
      <c r="M475" s="11"/>
      <c r="N475" s="11" t="str">
        <f t="shared" si="65"/>
        <v>INSERT INTO soat._tariff_ (type, code, description, uvr1, fcm1, valor1, uvr2, fcm2, valor2, uvr3, fcm3, valor3) values('Contenido de Servicios de Diagnóstico, Exámenes y Procedimientos - Laboratorio - ENDOCRINOLOGIA', 280141, 'GALECTINA 3', 0, 6.21, 0, 5.9, 6.21, 36.639, 6.21, 6.21, 38.5641);</v>
      </c>
    </row>
    <row r="476" spans="1:14" x14ac:dyDescent="0.25">
      <c r="A476" s="23" t="s">
        <v>571</v>
      </c>
      <c r="B476" s="29">
        <v>280142</v>
      </c>
      <c r="C476" s="8" t="s">
        <v>513</v>
      </c>
      <c r="D476" s="7">
        <v>0</v>
      </c>
      <c r="E476" s="7">
        <v>6.21</v>
      </c>
      <c r="F476" s="7">
        <f t="shared" si="62"/>
        <v>0</v>
      </c>
      <c r="G476" s="7">
        <v>5.9</v>
      </c>
      <c r="H476" s="7">
        <v>6.21</v>
      </c>
      <c r="I476" s="7">
        <f t="shared" si="63"/>
        <v>36.639000000000003</v>
      </c>
      <c r="J476" s="7">
        <v>6.21</v>
      </c>
      <c r="K476" s="7">
        <v>6.21</v>
      </c>
      <c r="L476" s="7">
        <f t="shared" si="64"/>
        <v>38.564099999999996</v>
      </c>
      <c r="M476" s="11"/>
      <c r="N476" s="11" t="str">
        <f t="shared" si="65"/>
        <v>INSERT INTO soat._tariff_ (type, code, description, uvr1, fcm1, valor1, uvr2, fcm2, valor2, uvr3, fcm3, valor3) values('Contenido de Servicios de Diagnóstico, Exámenes y Procedimientos - Laboratorio - ENDOCRINOLOGIA', 280142, 'GCDFP-15', 0, 6.21, 0, 5.9, 6.21, 36.639, 6.21, 6.21, 38.5641);</v>
      </c>
    </row>
    <row r="477" spans="1:14" x14ac:dyDescent="0.25">
      <c r="A477" s="23" t="s">
        <v>571</v>
      </c>
      <c r="B477" s="29">
        <v>280156</v>
      </c>
      <c r="C477" s="8" t="s">
        <v>514</v>
      </c>
      <c r="D477" s="7">
        <v>0</v>
      </c>
      <c r="E477" s="7">
        <v>6.21</v>
      </c>
      <c r="F477" s="7">
        <f t="shared" si="62"/>
        <v>0</v>
      </c>
      <c r="G477" s="7">
        <v>11.9</v>
      </c>
      <c r="H477" s="7">
        <v>6.21</v>
      </c>
      <c r="I477" s="7">
        <f t="shared" si="63"/>
        <v>73.899000000000001</v>
      </c>
      <c r="J477" s="7">
        <v>12.53</v>
      </c>
      <c r="K477" s="7">
        <v>6.21</v>
      </c>
      <c r="L477" s="7">
        <f t="shared" si="64"/>
        <v>77.811299999999989</v>
      </c>
      <c r="M477" s="11"/>
      <c r="N477" s="11" t="str">
        <f t="shared" si="65"/>
        <v>INSERT INTO soat._tariff_ (type, code, description, uvr1, fcm1, valor1, uvr2, fcm2, valor2, uvr3, fcm3, valor3) values('Contenido de Servicios de Diagnóstico, Exámenes y Procedimientos - Laboratorio - ENDOCRINOLOGIA', 280156, 'HEPPAR-1', 0, 6.21, 0, 11.9, 6.21, 73.899, 12.53, 6.21, 77.8113);</v>
      </c>
    </row>
    <row r="478" spans="1:14" x14ac:dyDescent="0.25">
      <c r="A478" s="23" t="s">
        <v>571</v>
      </c>
      <c r="B478" s="29">
        <v>280068</v>
      </c>
      <c r="C478" s="8" t="s">
        <v>515</v>
      </c>
      <c r="D478" s="7">
        <v>0</v>
      </c>
      <c r="E478" s="7">
        <v>6.21</v>
      </c>
      <c r="F478" s="7">
        <f t="shared" si="62"/>
        <v>0</v>
      </c>
      <c r="G478" s="7">
        <v>5.9</v>
      </c>
      <c r="H478" s="7">
        <v>6.21</v>
      </c>
      <c r="I478" s="7">
        <f t="shared" si="63"/>
        <v>36.639000000000003</v>
      </c>
      <c r="J478" s="7">
        <v>6.21</v>
      </c>
      <c r="K478" s="7">
        <v>6.21</v>
      </c>
      <c r="L478" s="7">
        <f t="shared" si="64"/>
        <v>38.564099999999996</v>
      </c>
      <c r="M478" s="11"/>
      <c r="N478" s="11" t="str">
        <f t="shared" si="65"/>
        <v>INSERT INTO soat._tariff_ (type, code, description, uvr1, fcm1, valor1, uvr2, fcm2, valor2, uvr3, fcm3, valor3) values('Contenido de Servicios de Diagnóstico, Exámenes y Procedimientos - Laboratorio - ENDOCRINOLOGIA', 280068, 'HMB – 45', 0, 6.21, 0, 5.9, 6.21, 36.639, 6.21, 6.21, 38.5641);</v>
      </c>
    </row>
    <row r="479" spans="1:14" x14ac:dyDescent="0.25">
      <c r="A479" s="23" t="s">
        <v>571</v>
      </c>
      <c r="B479" s="29">
        <v>290056</v>
      </c>
      <c r="C479" s="8" t="s">
        <v>516</v>
      </c>
      <c r="D479" s="7">
        <v>0</v>
      </c>
      <c r="E479" s="7">
        <v>6.21</v>
      </c>
      <c r="F479" s="7">
        <f t="shared" ref="F479:F542" si="66">+D479*E479</f>
        <v>0</v>
      </c>
      <c r="G479" s="7">
        <v>6.17</v>
      </c>
      <c r="H479" s="7">
        <v>6.21</v>
      </c>
      <c r="I479" s="7">
        <f t="shared" ref="I479:I542" si="67">+G479*H479</f>
        <v>38.3157</v>
      </c>
      <c r="J479" s="7">
        <v>6.5</v>
      </c>
      <c r="K479" s="7">
        <v>6.21</v>
      </c>
      <c r="L479" s="7">
        <f t="shared" ref="L479:L542" si="68">+J479*K479</f>
        <v>40.365000000000002</v>
      </c>
      <c r="M479" s="11"/>
      <c r="N479" s="11" t="str">
        <f t="shared" si="65"/>
        <v>INSERT INTO soat._tariff_ (type, code, description, uvr1, fcm1, valor1, uvr2, fcm2, valor2, uvr3, fcm3, valor3) values('Contenido de Servicios de Diagnóstico, Exámenes y Procedimientos - Laboratorio - ENDOCRINOLOGIA', 290056, 'HGH / INSULINA', 0, 6.21, 0, 6.17, 6.21, 38.3157, 6.5, 6.21, 40.365);</v>
      </c>
    </row>
    <row r="480" spans="1:14" x14ac:dyDescent="0.25">
      <c r="A480" s="23" t="s">
        <v>571</v>
      </c>
      <c r="B480" s="29">
        <v>290047</v>
      </c>
      <c r="C480" s="8" t="s">
        <v>517</v>
      </c>
      <c r="D480" s="7">
        <v>0</v>
      </c>
      <c r="E480" s="7">
        <v>6.21</v>
      </c>
      <c r="F480" s="7">
        <f t="shared" si="66"/>
        <v>0</v>
      </c>
      <c r="G480" s="7">
        <v>6.16</v>
      </c>
      <c r="H480" s="7">
        <v>6.21</v>
      </c>
      <c r="I480" s="7">
        <f t="shared" si="67"/>
        <v>38.253599999999999</v>
      </c>
      <c r="J480" s="7">
        <v>6.49</v>
      </c>
      <c r="K480" s="7">
        <v>6.21</v>
      </c>
      <c r="L480" s="7">
        <f t="shared" si="68"/>
        <v>40.302900000000001</v>
      </c>
      <c r="M480" s="11"/>
      <c r="N480" s="11" t="str">
        <f t="shared" si="65"/>
        <v>INSERT INTO soat._tariff_ (type, code, description, uvr1, fcm1, valor1, uvr2, fcm2, valor2, uvr3, fcm3, valor3) values('Contenido de Servicios de Diagnóstico, Exámenes y Procedimientos - Laboratorio - ENDOCRINOLOGIA', 290047, 'HGH CLONIDINA', 0, 6.21, 0, 6.16, 6.21, 38.2536, 6.49, 6.21, 40.3029);</v>
      </c>
    </row>
    <row r="481" spans="1:14" x14ac:dyDescent="0.25">
      <c r="A481" s="23" t="s">
        <v>571</v>
      </c>
      <c r="B481" s="29">
        <v>280089</v>
      </c>
      <c r="C481" s="8" t="s">
        <v>518</v>
      </c>
      <c r="D481" s="7">
        <v>0</v>
      </c>
      <c r="E481" s="7">
        <v>6.21</v>
      </c>
      <c r="F481" s="7">
        <f t="shared" si="66"/>
        <v>0</v>
      </c>
      <c r="G481" s="7">
        <v>5.9</v>
      </c>
      <c r="H481" s="7">
        <v>6.21</v>
      </c>
      <c r="I481" s="7">
        <f t="shared" si="67"/>
        <v>36.639000000000003</v>
      </c>
      <c r="J481" s="7">
        <v>6.21</v>
      </c>
      <c r="K481" s="7">
        <v>6.21</v>
      </c>
      <c r="L481" s="7">
        <f t="shared" si="68"/>
        <v>38.564099999999996</v>
      </c>
      <c r="M481" s="11"/>
      <c r="N481" s="11" t="str">
        <f t="shared" si="65"/>
        <v>INSERT INTO soat._tariff_ (type, code, description, uvr1, fcm1, valor1, uvr2, fcm2, valor2, uvr3, fcm3, valor3) values('Contenido de Servicios de Diagnóstico, Exámenes y Procedimientos - Laboratorio - ENDOCRINOLOGIA', 280089, 'H.C.G – CORIONICA', 0, 6.21, 0, 5.9, 6.21, 36.639, 6.21, 6.21, 38.5641);</v>
      </c>
    </row>
    <row r="482" spans="1:14" x14ac:dyDescent="0.25">
      <c r="A482" s="23" t="s">
        <v>571</v>
      </c>
      <c r="B482" s="29">
        <v>290022</v>
      </c>
      <c r="C482" s="8" t="s">
        <v>519</v>
      </c>
      <c r="D482" s="7">
        <v>0</v>
      </c>
      <c r="E482" s="7">
        <v>6.21</v>
      </c>
      <c r="F482" s="7">
        <f t="shared" si="66"/>
        <v>0</v>
      </c>
      <c r="G482" s="7">
        <v>4.0599999999999996</v>
      </c>
      <c r="H482" s="7">
        <v>6.21</v>
      </c>
      <c r="I482" s="7">
        <f t="shared" si="67"/>
        <v>25.212599999999998</v>
      </c>
      <c r="J482" s="7">
        <v>4.51</v>
      </c>
      <c r="K482" s="7">
        <v>6.21</v>
      </c>
      <c r="L482" s="7">
        <f t="shared" si="68"/>
        <v>28.007099999999998</v>
      </c>
      <c r="M482" s="11"/>
      <c r="N482" s="11" t="str">
        <f t="shared" si="65"/>
        <v>INSERT INTO soat._tariff_ (type, code, description, uvr1, fcm1, valor1, uvr2, fcm2, valor2, uvr3, fcm3, valor3) values('Contenido de Servicios de Diagnóstico, Exámenes y Procedimientos - Laboratorio - ENDOCRINOLOGIA', 290022, 'IGF-1', 0, 6.21, 0, 4.06, 6.21, 25.2126, 4.51, 6.21, 28.0071);</v>
      </c>
    </row>
    <row r="483" spans="1:14" x14ac:dyDescent="0.25">
      <c r="A483" s="23" t="s">
        <v>571</v>
      </c>
      <c r="B483" s="29">
        <v>290023</v>
      </c>
      <c r="C483" s="8" t="s">
        <v>520</v>
      </c>
      <c r="D483" s="7">
        <v>0</v>
      </c>
      <c r="E483" s="7">
        <v>6.21</v>
      </c>
      <c r="F483" s="7">
        <f t="shared" si="66"/>
        <v>0</v>
      </c>
      <c r="G483" s="7">
        <v>4.0599999999999996</v>
      </c>
      <c r="H483" s="7">
        <v>6.21</v>
      </c>
      <c r="I483" s="7">
        <f t="shared" si="67"/>
        <v>25.212599999999998</v>
      </c>
      <c r="J483" s="7">
        <v>4.51</v>
      </c>
      <c r="K483" s="7">
        <v>6.21</v>
      </c>
      <c r="L483" s="7">
        <f t="shared" si="68"/>
        <v>28.007099999999998</v>
      </c>
      <c r="M483" s="11"/>
      <c r="N483" s="11" t="str">
        <f t="shared" si="65"/>
        <v>INSERT INTO soat._tariff_ (type, code, description, uvr1, fcm1, valor1, uvr2, fcm2, valor2, uvr3, fcm3, valor3) values('Contenido de Servicios de Diagnóstico, Exámenes y Procedimientos - Laboratorio - ENDOCRINOLOGIA', 290023, 'IGFBP-3', 0, 6.21, 0, 4.06, 6.21, 25.2126, 4.51, 6.21, 28.0071);</v>
      </c>
    </row>
    <row r="484" spans="1:14" x14ac:dyDescent="0.25">
      <c r="A484" s="23" t="s">
        <v>571</v>
      </c>
      <c r="B484" s="29">
        <v>290286</v>
      </c>
      <c r="C484" s="8" t="s">
        <v>521</v>
      </c>
      <c r="D484" s="7">
        <v>0</v>
      </c>
      <c r="E484" s="7">
        <v>6.21</v>
      </c>
      <c r="F484" s="7">
        <f t="shared" si="66"/>
        <v>0</v>
      </c>
      <c r="G484" s="7">
        <v>1.93</v>
      </c>
      <c r="H484" s="7">
        <v>6.21</v>
      </c>
      <c r="I484" s="7">
        <f t="shared" si="67"/>
        <v>11.985299999999999</v>
      </c>
      <c r="J484" s="7">
        <v>2.0299999999999998</v>
      </c>
      <c r="K484" s="7">
        <v>6.21</v>
      </c>
      <c r="L484" s="7">
        <f t="shared" si="68"/>
        <v>12.606299999999999</v>
      </c>
      <c r="M484" s="11"/>
      <c r="N484" s="11" t="str">
        <f t="shared" si="65"/>
        <v>INSERT INTO soat._tariff_ (type, code, description, uvr1, fcm1, valor1, uvr2, fcm2, valor2, uvr3, fcm3, valor3) values('Contenido de Servicios de Diagnóstico, Exámenes y Procedimientos - Laboratorio - ENDOCRINOLOGIA', 290286, 'INDICE HOMA', 0, 6.21, 0, 1.93, 6.21, 11.9853, 2.03, 6.21, 12.6063);</v>
      </c>
    </row>
    <row r="485" spans="1:14" x14ac:dyDescent="0.25">
      <c r="A485" s="23" t="s">
        <v>571</v>
      </c>
      <c r="B485" s="29">
        <v>290044</v>
      </c>
      <c r="C485" s="8" t="s">
        <v>522</v>
      </c>
      <c r="D485" s="7">
        <v>0</v>
      </c>
      <c r="E485" s="7">
        <v>6.21</v>
      </c>
      <c r="F485" s="7">
        <f t="shared" si="66"/>
        <v>0</v>
      </c>
      <c r="G485" s="7">
        <v>1.8</v>
      </c>
      <c r="H485" s="7">
        <v>6.21</v>
      </c>
      <c r="I485" s="7">
        <f t="shared" si="67"/>
        <v>11.178000000000001</v>
      </c>
      <c r="J485" s="7">
        <v>1.9</v>
      </c>
      <c r="K485" s="7">
        <v>6.21</v>
      </c>
      <c r="L485" s="7">
        <f t="shared" si="68"/>
        <v>11.798999999999999</v>
      </c>
      <c r="M485" s="11"/>
      <c r="N485" s="11" t="str">
        <f t="shared" si="65"/>
        <v>INSERT INTO soat._tariff_ (type, code, description, uvr1, fcm1, valor1, uvr2, fcm2, valor2, uvr3, fcm3, valor3) values('Contenido de Servicios de Diagnóstico, Exámenes y Procedimientos - Laboratorio - ENDOCRINOLOGIA', 290044, 'INSULINA', 0, 6.21, 0, 1.8, 6.21, 11.178, 1.9, 6.21, 11.799);</v>
      </c>
    </row>
    <row r="486" spans="1:14" x14ac:dyDescent="0.25">
      <c r="A486" s="23" t="s">
        <v>571</v>
      </c>
      <c r="B486" s="29">
        <v>290088</v>
      </c>
      <c r="C486" s="8" t="s">
        <v>523</v>
      </c>
      <c r="D486" s="7">
        <v>0</v>
      </c>
      <c r="E486" s="7">
        <v>6.21</v>
      </c>
      <c r="F486" s="7">
        <f t="shared" si="66"/>
        <v>0</v>
      </c>
      <c r="G486" s="7">
        <v>1.79</v>
      </c>
      <c r="H486" s="7">
        <v>6.21</v>
      </c>
      <c r="I486" s="7">
        <f t="shared" si="67"/>
        <v>11.1159</v>
      </c>
      <c r="J486" s="7">
        <v>1.89</v>
      </c>
      <c r="K486" s="7">
        <v>6.21</v>
      </c>
      <c r="L486" s="7">
        <f t="shared" si="68"/>
        <v>11.736899999999999</v>
      </c>
      <c r="M486" s="11"/>
      <c r="N486" s="11" t="str">
        <f t="shared" si="65"/>
        <v>INSERT INTO soat._tariff_ (type, code, description, uvr1, fcm1, valor1, uvr2, fcm2, valor2, uvr3, fcm3, valor3) values('Contenido de Servicios de Diagnóstico, Exámenes y Procedimientos - Laboratorio - ENDOCRINOLOGIA', 290088, 'INSULINA 2PP', 0, 6.21, 0, 1.79, 6.21, 11.1159, 1.89, 6.21, 11.7369);</v>
      </c>
    </row>
    <row r="487" spans="1:14" x14ac:dyDescent="0.25">
      <c r="A487" s="23" t="s">
        <v>571</v>
      </c>
      <c r="B487" s="29">
        <v>290092</v>
      </c>
      <c r="C487" s="8" t="s">
        <v>524</v>
      </c>
      <c r="D487" s="7">
        <v>0</v>
      </c>
      <c r="E487" s="7">
        <v>6.21</v>
      </c>
      <c r="F487" s="7">
        <f t="shared" si="66"/>
        <v>0</v>
      </c>
      <c r="G487" s="7">
        <v>4.3600000000000003</v>
      </c>
      <c r="H487" s="7">
        <v>6.21</v>
      </c>
      <c r="I487" s="7">
        <f t="shared" si="67"/>
        <v>27.075600000000001</v>
      </c>
      <c r="J487" s="7">
        <v>4.59</v>
      </c>
      <c r="K487" s="7">
        <v>6.21</v>
      </c>
      <c r="L487" s="7">
        <f t="shared" si="68"/>
        <v>28.503899999999998</v>
      </c>
      <c r="M487" s="11"/>
      <c r="N487" s="11" t="str">
        <f t="shared" si="65"/>
        <v>INSERT INTO soat._tariff_ (type, code, description, uvr1, fcm1, valor1, uvr2, fcm2, valor2, uvr3, fcm3, valor3) values('Contenido de Servicios de Diagnóstico, Exámenes y Procedimientos - Laboratorio - ENDOCRINOLOGIA', 290092, 'PROCALCITONINA LAB. CLINICO', 0, 6.21, 0, 4.36, 6.21, 27.0756, 4.59, 6.21, 28.5039);</v>
      </c>
    </row>
    <row r="488" spans="1:14" x14ac:dyDescent="0.25">
      <c r="A488" s="23" t="s">
        <v>571</v>
      </c>
      <c r="B488" s="29">
        <v>280125</v>
      </c>
      <c r="C488" s="8" t="s">
        <v>525</v>
      </c>
      <c r="D488" s="7">
        <v>0</v>
      </c>
      <c r="E488" s="7">
        <v>6.21</v>
      </c>
      <c r="F488" s="7">
        <f t="shared" si="66"/>
        <v>0</v>
      </c>
      <c r="G488" s="7">
        <v>15.57</v>
      </c>
      <c r="H488" s="7">
        <v>6.21</v>
      </c>
      <c r="I488" s="7">
        <f t="shared" si="67"/>
        <v>96.689700000000002</v>
      </c>
      <c r="J488" s="7">
        <v>16.39</v>
      </c>
      <c r="K488" s="7">
        <v>6.21</v>
      </c>
      <c r="L488" s="7">
        <f t="shared" si="68"/>
        <v>101.78190000000001</v>
      </c>
      <c r="M488" s="11"/>
      <c r="N488" s="11" t="str">
        <f t="shared" si="65"/>
        <v>INSERT INTO soat._tariff_ (type, code, description, uvr1, fcm1, valor1, uvr2, fcm2, valor2, uvr3, fcm3, valor3) values('Contenido de Servicios de Diagnóstico, Exámenes y Procedimientos - Laboratorio - ENDOCRINOLOGIA', 280125, 'INMUNOFLUORECENCIA DE PIEL', 0, 6.21, 0, 15.57, 6.21, 96.6897, 16.39, 6.21, 101.7819);</v>
      </c>
    </row>
    <row r="489" spans="1:14" x14ac:dyDescent="0.25">
      <c r="A489" s="23" t="s">
        <v>571</v>
      </c>
      <c r="B489" s="29">
        <v>280123</v>
      </c>
      <c r="C489" s="8" t="s">
        <v>526</v>
      </c>
      <c r="D489" s="7">
        <v>0</v>
      </c>
      <c r="E489" s="7">
        <v>6.21</v>
      </c>
      <c r="F489" s="7">
        <f t="shared" si="66"/>
        <v>0</v>
      </c>
      <c r="G489" s="7">
        <v>17.93</v>
      </c>
      <c r="H489" s="7">
        <v>6.21</v>
      </c>
      <c r="I489" s="7">
        <f t="shared" si="67"/>
        <v>111.34529999999999</v>
      </c>
      <c r="J489" s="7">
        <v>18.88</v>
      </c>
      <c r="K489" s="7">
        <v>6.21</v>
      </c>
      <c r="L489" s="7">
        <f t="shared" si="68"/>
        <v>117.2448</v>
      </c>
      <c r="M489" s="11"/>
      <c r="N489" s="11" t="str">
        <f t="shared" si="65"/>
        <v>INSERT INTO soat._tariff_ (type, code, description, uvr1, fcm1, valor1, uvr2, fcm2, valor2, uvr3, fcm3, valor3) values('Contenido de Servicios de Diagnóstico, Exámenes y Procedimientos - Laboratorio - ENDOCRINOLOGIA', 280123, 'INMUNOFLUORESCENCIA RENAL', 0, 6.21, 0, 17.93, 6.21, 111.3453, 18.88, 6.21, 117.2448);</v>
      </c>
    </row>
    <row r="490" spans="1:14" x14ac:dyDescent="0.25">
      <c r="A490" s="23" t="s">
        <v>571</v>
      </c>
      <c r="B490" s="29">
        <v>280087</v>
      </c>
      <c r="C490" s="8" t="s">
        <v>527</v>
      </c>
      <c r="D490" s="7">
        <v>0</v>
      </c>
      <c r="E490" s="7">
        <v>6.21</v>
      </c>
      <c r="F490" s="7">
        <f t="shared" si="66"/>
        <v>0</v>
      </c>
      <c r="G490" s="7">
        <v>5.9</v>
      </c>
      <c r="H490" s="7">
        <v>6.21</v>
      </c>
      <c r="I490" s="7">
        <f t="shared" si="67"/>
        <v>36.639000000000003</v>
      </c>
      <c r="J490" s="7">
        <v>6.21</v>
      </c>
      <c r="K490" s="7">
        <v>6.21</v>
      </c>
      <c r="L490" s="7">
        <f t="shared" si="68"/>
        <v>38.564099999999996</v>
      </c>
      <c r="M490" s="11"/>
      <c r="N490" s="11" t="str">
        <f t="shared" si="65"/>
        <v>INSERT INTO soat._tariff_ (type, code, description, uvr1, fcm1, valor1, uvr2, fcm2, valor2, uvr3, fcm3, valor3) values('Contenido de Servicios de Diagnóstico, Exámenes y Procedimientos - Laboratorio - ENDOCRINOLOGIA', 280087, 'KAPPA', 0, 6.21, 0, 5.9, 6.21, 36.639, 6.21, 6.21, 38.5641);</v>
      </c>
    </row>
    <row r="491" spans="1:14" x14ac:dyDescent="0.25">
      <c r="A491" s="23" t="s">
        <v>571</v>
      </c>
      <c r="B491" s="29">
        <v>280082</v>
      </c>
      <c r="C491" s="8" t="s">
        <v>528</v>
      </c>
      <c r="D491" s="7">
        <v>0</v>
      </c>
      <c r="E491" s="7">
        <v>6.21</v>
      </c>
      <c r="F491" s="7">
        <f t="shared" si="66"/>
        <v>0</v>
      </c>
      <c r="G491" s="7">
        <v>5.9</v>
      </c>
      <c r="H491" s="7">
        <v>6.21</v>
      </c>
      <c r="I491" s="7">
        <f t="shared" si="67"/>
        <v>36.639000000000003</v>
      </c>
      <c r="J491" s="7">
        <v>6.21</v>
      </c>
      <c r="K491" s="7">
        <v>6.21</v>
      </c>
      <c r="L491" s="7">
        <f t="shared" si="68"/>
        <v>38.564099999999996</v>
      </c>
      <c r="M491" s="11"/>
      <c r="N491" s="11" t="str">
        <f t="shared" si="65"/>
        <v>INSERT INTO soat._tariff_ (type, code, description, uvr1, fcm1, valor1, uvr2, fcm2, valor2, uvr3, fcm3, valor3) values('Contenido de Servicios de Diagnóstico, Exámenes y Procedimientos - Laboratorio - ENDOCRINOLOGIA', 280082, 'KI – 67', 0, 6.21, 0, 5.9, 6.21, 36.639, 6.21, 6.21, 38.5641);</v>
      </c>
    </row>
    <row r="492" spans="1:14" x14ac:dyDescent="0.25">
      <c r="A492" s="23" t="s">
        <v>571</v>
      </c>
      <c r="B492" s="29">
        <v>280058</v>
      </c>
      <c r="C492" s="8" t="s">
        <v>529</v>
      </c>
      <c r="D492" s="7">
        <v>0</v>
      </c>
      <c r="E492" s="7">
        <v>6.21</v>
      </c>
      <c r="F492" s="7">
        <f t="shared" si="66"/>
        <v>0</v>
      </c>
      <c r="G492" s="7">
        <v>5.9</v>
      </c>
      <c r="H492" s="7">
        <v>6.21</v>
      </c>
      <c r="I492" s="7">
        <f t="shared" si="67"/>
        <v>36.639000000000003</v>
      </c>
      <c r="J492" s="7">
        <v>6.21</v>
      </c>
      <c r="K492" s="7">
        <v>6.21</v>
      </c>
      <c r="L492" s="7">
        <f t="shared" si="68"/>
        <v>38.564099999999996</v>
      </c>
      <c r="M492" s="11"/>
      <c r="N492" s="11" t="str">
        <f t="shared" si="65"/>
        <v>INSERT INTO soat._tariff_ (type, code, description, uvr1, fcm1, valor1, uvr2, fcm2, valor2, uvr3, fcm3, valor3) values('Contenido de Servicios de Diagnóstico, Exámenes y Procedimientos - Laboratorio - ENDOCRINOLOGIA', 280058, 'L. 26 - CD20', 0, 6.21, 0, 5.9, 6.21, 36.639, 6.21, 6.21, 38.5641);</v>
      </c>
    </row>
    <row r="493" spans="1:14" x14ac:dyDescent="0.25">
      <c r="A493" s="23" t="s">
        <v>571</v>
      </c>
      <c r="B493" s="29">
        <v>280088</v>
      </c>
      <c r="C493" s="8" t="s">
        <v>530</v>
      </c>
      <c r="D493" s="7">
        <v>0</v>
      </c>
      <c r="E493" s="7">
        <v>6.21</v>
      </c>
      <c r="F493" s="7">
        <f t="shared" si="66"/>
        <v>0</v>
      </c>
      <c r="G493" s="7">
        <v>5.9</v>
      </c>
      <c r="H493" s="7">
        <v>6.21</v>
      </c>
      <c r="I493" s="7">
        <f t="shared" si="67"/>
        <v>36.639000000000003</v>
      </c>
      <c r="J493" s="7">
        <v>6.21</v>
      </c>
      <c r="K493" s="7">
        <v>6.21</v>
      </c>
      <c r="L493" s="7">
        <f t="shared" si="68"/>
        <v>38.564099999999996</v>
      </c>
      <c r="M493" s="11"/>
      <c r="N493" s="11" t="str">
        <f t="shared" si="65"/>
        <v>INSERT INTO soat._tariff_ (type, code, description, uvr1, fcm1, valor1, uvr2, fcm2, valor2, uvr3, fcm3, valor3) values('Contenido de Servicios de Diagnóstico, Exámenes y Procedimientos - Laboratorio - ENDOCRINOLOGIA', 280088, 'LAMBDA', 0, 6.21, 0, 5.9, 6.21, 36.639, 6.21, 6.21, 38.5641);</v>
      </c>
    </row>
    <row r="494" spans="1:14" x14ac:dyDescent="0.25">
      <c r="A494" s="23" t="s">
        <v>571</v>
      </c>
      <c r="B494" s="29">
        <v>290031</v>
      </c>
      <c r="C494" s="8" t="s">
        <v>531</v>
      </c>
      <c r="D494" s="7">
        <v>0</v>
      </c>
      <c r="E494" s="7">
        <v>6.21</v>
      </c>
      <c r="F494" s="7">
        <f t="shared" si="66"/>
        <v>0</v>
      </c>
      <c r="G494" s="7">
        <v>1.0900000000000001</v>
      </c>
      <c r="H494" s="7">
        <v>6.21</v>
      </c>
      <c r="I494" s="7">
        <f t="shared" si="67"/>
        <v>6.7689000000000004</v>
      </c>
      <c r="J494" s="7">
        <v>1.1499999999999999</v>
      </c>
      <c r="K494" s="7">
        <v>6.21</v>
      </c>
      <c r="L494" s="7">
        <f t="shared" si="68"/>
        <v>7.1414999999999997</v>
      </c>
      <c r="M494" s="11"/>
      <c r="N494" s="11" t="str">
        <f t="shared" si="65"/>
        <v>INSERT INTO soat._tariff_ (type, code, description, uvr1, fcm1, valor1, uvr2, fcm2, valor2, uvr3, fcm3, valor3) values('Contenido de Servicios de Diagnóstico, Exámenes y Procedimientos - Laboratorio - ENDOCRINOLOGIA', 290031, 'LH HORMONA LUTEINIZANTE', 0, 6.21, 0, 1.09, 6.21, 6.7689, 1.15, 6.21, 7.1415);</v>
      </c>
    </row>
    <row r="495" spans="1:14" x14ac:dyDescent="0.25">
      <c r="A495" s="23" t="s">
        <v>571</v>
      </c>
      <c r="B495" s="29">
        <v>290046</v>
      </c>
      <c r="C495" s="8" t="s">
        <v>532</v>
      </c>
      <c r="D495" s="7">
        <v>0</v>
      </c>
      <c r="E495" s="7">
        <v>6.21</v>
      </c>
      <c r="F495" s="7">
        <f t="shared" si="66"/>
        <v>0</v>
      </c>
      <c r="G495" s="7">
        <v>9.19</v>
      </c>
      <c r="H495" s="7">
        <v>6.21</v>
      </c>
      <c r="I495" s="7">
        <f t="shared" si="67"/>
        <v>57.069899999999997</v>
      </c>
      <c r="J495" s="7">
        <v>9.68</v>
      </c>
      <c r="K495" s="7">
        <v>6.21</v>
      </c>
      <c r="L495" s="7">
        <f t="shared" si="68"/>
        <v>60.1128</v>
      </c>
      <c r="M495" s="11"/>
      <c r="N495" s="11" t="str">
        <f t="shared" si="65"/>
        <v>INSERT INTO soat._tariff_ (type, code, description, uvr1, fcm1, valor1, uvr2, fcm2, valor2, uvr3, fcm3, valor3) values('Contenido de Servicios de Diagnóstico, Exámenes y Procedimientos - Laboratorio - ENDOCRINOLOGIA', 290046, 'LH-FSH/LH-RH', 0, 6.21, 0, 9.19, 6.21, 57.0699, 9.68, 6.21, 60.1128);</v>
      </c>
    </row>
    <row r="496" spans="1:14" x14ac:dyDescent="0.25">
      <c r="A496" s="23" t="s">
        <v>571</v>
      </c>
      <c r="B496" s="29">
        <v>280056</v>
      </c>
      <c r="C496" s="8" t="s">
        <v>533</v>
      </c>
      <c r="D496" s="7">
        <v>0</v>
      </c>
      <c r="E496" s="7">
        <v>6.21</v>
      </c>
      <c r="F496" s="7">
        <f t="shared" si="66"/>
        <v>0</v>
      </c>
      <c r="G496" s="7">
        <v>5.9</v>
      </c>
      <c r="H496" s="7">
        <v>6.21</v>
      </c>
      <c r="I496" s="7">
        <f t="shared" si="67"/>
        <v>36.639000000000003</v>
      </c>
      <c r="J496" s="7">
        <v>6.21</v>
      </c>
      <c r="K496" s="7">
        <v>6.21</v>
      </c>
      <c r="L496" s="7">
        <f t="shared" si="68"/>
        <v>38.564099999999996</v>
      </c>
      <c r="M496" s="11"/>
      <c r="N496" s="11" t="str">
        <f t="shared" si="65"/>
        <v>INSERT INTO soat._tariff_ (type, code, description, uvr1, fcm1, valor1, uvr2, fcm2, valor2, uvr3, fcm3, valor3) values('Contenido de Servicios de Diagnóstico, Exámenes y Procedimientos - Laboratorio - ENDOCRINOLOGIA', 280056, 'LCA - CD45', 0, 6.21, 0, 5.9, 6.21, 36.639, 6.21, 6.21, 38.5641);</v>
      </c>
    </row>
    <row r="497" spans="1:14" x14ac:dyDescent="0.25">
      <c r="A497" s="23" t="s">
        <v>571</v>
      </c>
      <c r="B497" s="29">
        <v>280157</v>
      </c>
      <c r="C497" s="8" t="s">
        <v>534</v>
      </c>
      <c r="D497" s="7">
        <v>0</v>
      </c>
      <c r="E497" s="7">
        <v>6.21</v>
      </c>
      <c r="F497" s="7">
        <f t="shared" si="66"/>
        <v>0</v>
      </c>
      <c r="G497" s="7">
        <v>9.52</v>
      </c>
      <c r="H497" s="7">
        <v>6.21</v>
      </c>
      <c r="I497" s="7">
        <f t="shared" si="67"/>
        <v>59.119199999999999</v>
      </c>
      <c r="J497" s="7">
        <v>10.02</v>
      </c>
      <c r="K497" s="7">
        <v>6.21</v>
      </c>
      <c r="L497" s="7">
        <f t="shared" si="68"/>
        <v>62.224199999999996</v>
      </c>
      <c r="M497" s="11"/>
      <c r="N497" s="11" t="str">
        <f t="shared" si="65"/>
        <v>INSERT INTO soat._tariff_ (type, code, description, uvr1, fcm1, valor1, uvr2, fcm2, valor2, uvr3, fcm3, valor3) values('Contenido de Servicios de Diagnóstico, Exámenes y Procedimientos - Laboratorio - ENDOCRINOLOGIA', 280157, 'MELAN A', 0, 6.21, 0, 9.52, 6.21, 59.1192, 10.02, 6.21, 62.2242);</v>
      </c>
    </row>
    <row r="498" spans="1:14" x14ac:dyDescent="0.25">
      <c r="A498" s="23" t="s">
        <v>571</v>
      </c>
      <c r="B498" s="29">
        <v>280150</v>
      </c>
      <c r="C498" s="8" t="s">
        <v>535</v>
      </c>
      <c r="D498" s="7">
        <v>0</v>
      </c>
      <c r="E498" s="7">
        <v>6.21</v>
      </c>
      <c r="F498" s="7">
        <f t="shared" si="66"/>
        <v>0</v>
      </c>
      <c r="G498" s="7">
        <v>5.9</v>
      </c>
      <c r="H498" s="7">
        <v>6.21</v>
      </c>
      <c r="I498" s="7">
        <f t="shared" si="67"/>
        <v>36.639000000000003</v>
      </c>
      <c r="J498" s="7">
        <v>6.21</v>
      </c>
      <c r="K498" s="7">
        <v>6.21</v>
      </c>
      <c r="L498" s="7">
        <f t="shared" si="68"/>
        <v>38.564099999999996</v>
      </c>
      <c r="M498" s="11"/>
      <c r="N498" s="11" t="str">
        <f t="shared" si="65"/>
        <v>INSERT INTO soat._tariff_ (type, code, description, uvr1, fcm1, valor1, uvr2, fcm2, valor2, uvr3, fcm3, valor3) values('Contenido de Servicios de Diagnóstico, Exámenes y Procedimientos - Laboratorio - ENDOCRINOLOGIA', 280150, 'MLH1', 0, 6.21, 0, 5.9, 6.21, 36.639, 6.21, 6.21, 38.5641);</v>
      </c>
    </row>
    <row r="499" spans="1:14" x14ac:dyDescent="0.25">
      <c r="A499" s="23" t="s">
        <v>571</v>
      </c>
      <c r="B499" s="29">
        <v>280151</v>
      </c>
      <c r="C499" s="8" t="s">
        <v>536</v>
      </c>
      <c r="D499" s="7">
        <v>0</v>
      </c>
      <c r="E499" s="7">
        <v>6.21</v>
      </c>
      <c r="F499" s="7">
        <f t="shared" si="66"/>
        <v>0</v>
      </c>
      <c r="G499" s="7">
        <v>5.9</v>
      </c>
      <c r="H499" s="7">
        <v>6.21</v>
      </c>
      <c r="I499" s="7">
        <f t="shared" si="67"/>
        <v>36.639000000000003</v>
      </c>
      <c r="J499" s="7">
        <v>6.21</v>
      </c>
      <c r="K499" s="7">
        <v>6.21</v>
      </c>
      <c r="L499" s="7">
        <f t="shared" si="68"/>
        <v>38.564099999999996</v>
      </c>
      <c r="M499" s="11"/>
      <c r="N499" s="11" t="str">
        <f t="shared" si="65"/>
        <v>INSERT INTO soat._tariff_ (type, code, description, uvr1, fcm1, valor1, uvr2, fcm2, valor2, uvr3, fcm3, valor3) values('Contenido de Servicios de Diagnóstico, Exámenes y Procedimientos - Laboratorio - ENDOCRINOLOGIA', 280151, 'MSH2', 0, 6.21, 0, 5.9, 6.21, 36.639, 6.21, 6.21, 38.5641);</v>
      </c>
    </row>
    <row r="500" spans="1:14" x14ac:dyDescent="0.25">
      <c r="A500" s="23" t="s">
        <v>571</v>
      </c>
      <c r="B500" s="29">
        <v>280143</v>
      </c>
      <c r="C500" s="8" t="s">
        <v>537</v>
      </c>
      <c r="D500" s="7">
        <v>0</v>
      </c>
      <c r="E500" s="7">
        <v>6.21</v>
      </c>
      <c r="F500" s="7">
        <f t="shared" si="66"/>
        <v>0</v>
      </c>
      <c r="G500" s="7">
        <v>5.9</v>
      </c>
      <c r="H500" s="7">
        <v>6.21</v>
      </c>
      <c r="I500" s="7">
        <f t="shared" si="67"/>
        <v>36.639000000000003</v>
      </c>
      <c r="J500" s="7">
        <v>6.21</v>
      </c>
      <c r="K500" s="7">
        <v>6.21</v>
      </c>
      <c r="L500" s="7">
        <f t="shared" si="68"/>
        <v>38.564099999999996</v>
      </c>
      <c r="M500" s="11"/>
      <c r="N500" s="11" t="str">
        <f t="shared" si="65"/>
        <v>INSERT INTO soat._tariff_ (type, code, description, uvr1, fcm1, valor1, uvr2, fcm2, valor2, uvr3, fcm3, valor3) values('Contenido de Servicios de Diagnóstico, Exámenes y Procedimientos - Laboratorio - ENDOCRINOLOGIA', 280143, 'P-63', 0, 6.21, 0, 5.9, 6.21, 36.639, 6.21, 6.21, 38.5641);</v>
      </c>
    </row>
    <row r="501" spans="1:14" x14ac:dyDescent="0.25">
      <c r="A501" s="23" t="s">
        <v>571</v>
      </c>
      <c r="B501" s="29">
        <v>280091</v>
      </c>
      <c r="C501" s="8" t="s">
        <v>538</v>
      </c>
      <c r="D501" s="7">
        <v>0</v>
      </c>
      <c r="E501" s="7">
        <v>6.21</v>
      </c>
      <c r="F501" s="7">
        <f t="shared" si="66"/>
        <v>0</v>
      </c>
      <c r="G501" s="7">
        <v>5.9</v>
      </c>
      <c r="H501" s="7">
        <v>6.21</v>
      </c>
      <c r="I501" s="7">
        <f t="shared" si="67"/>
        <v>36.639000000000003</v>
      </c>
      <c r="J501" s="7">
        <v>6.21</v>
      </c>
      <c r="K501" s="7">
        <v>6.21</v>
      </c>
      <c r="L501" s="7">
        <f t="shared" si="68"/>
        <v>38.564099999999996</v>
      </c>
      <c r="M501" s="11"/>
      <c r="N501" s="11" t="str">
        <f t="shared" si="65"/>
        <v>INSERT INTO soat._tariff_ (type, code, description, uvr1, fcm1, valor1, uvr2, fcm2, valor2, uvr3, fcm3, valor3) values('Contenido de Servicios de Diagnóstico, Exámenes y Procedimientos - Laboratorio - ENDOCRINOLOGIA', 280091, 'P 53', 0, 6.21, 0, 5.9, 6.21, 36.639, 6.21, 6.21, 38.5641);</v>
      </c>
    </row>
    <row r="502" spans="1:14" x14ac:dyDescent="0.25">
      <c r="A502" s="23" t="s">
        <v>571</v>
      </c>
      <c r="B502" s="29">
        <v>280122</v>
      </c>
      <c r="C502" s="8" t="s">
        <v>539</v>
      </c>
      <c r="D502" s="7">
        <v>0</v>
      </c>
      <c r="E502" s="7">
        <v>6.21</v>
      </c>
      <c r="F502" s="7">
        <f t="shared" si="66"/>
        <v>0</v>
      </c>
      <c r="G502" s="7">
        <v>9.91</v>
      </c>
      <c r="H502" s="7">
        <v>6.21</v>
      </c>
      <c r="I502" s="7">
        <f t="shared" si="67"/>
        <v>61.5411</v>
      </c>
      <c r="J502" s="7">
        <v>10.43</v>
      </c>
      <c r="K502" s="7">
        <v>6.21</v>
      </c>
      <c r="L502" s="7">
        <f t="shared" si="68"/>
        <v>64.770299999999992</v>
      </c>
      <c r="M502" s="11"/>
      <c r="N502" s="11" t="str">
        <f t="shared" si="65"/>
        <v>INSERT INTO soat._tariff_ (type, code, description, uvr1, fcm1, valor1, uvr2, fcm2, valor2, uvr3, fcm3, valor3) values('Contenido de Servicios de Diagnóstico, Exámenes y Procedimientos - Laboratorio - ENDOCRINOLOGIA', 280122, 'P16INK4A', 0, 6.21, 0, 9.91, 6.21, 61.5411, 10.43, 6.21, 64.7703);</v>
      </c>
    </row>
    <row r="503" spans="1:14" x14ac:dyDescent="0.25">
      <c r="A503" s="23" t="s">
        <v>571</v>
      </c>
      <c r="B503" s="29">
        <v>280093</v>
      </c>
      <c r="C503" s="8" t="s">
        <v>540</v>
      </c>
      <c r="D503" s="7">
        <v>0</v>
      </c>
      <c r="E503" s="7">
        <v>6.21</v>
      </c>
      <c r="F503" s="7">
        <f t="shared" si="66"/>
        <v>0</v>
      </c>
      <c r="G503" s="7">
        <v>2.33</v>
      </c>
      <c r="H503" s="7">
        <v>6.21</v>
      </c>
      <c r="I503" s="7">
        <f t="shared" si="67"/>
        <v>14.4693</v>
      </c>
      <c r="J503" s="7">
        <v>2.46</v>
      </c>
      <c r="K503" s="7">
        <v>6.21</v>
      </c>
      <c r="L503" s="7">
        <f t="shared" si="68"/>
        <v>15.2766</v>
      </c>
      <c r="M503" s="11"/>
      <c r="N503" s="11" t="str">
        <f t="shared" si="65"/>
        <v>INSERT INTO soat._tariff_ (type, code, description, uvr1, fcm1, valor1, uvr2, fcm2, valor2, uvr3, fcm3, valor3) values('Contenido de Servicios de Diagnóstico, Exámenes y Procedimientos - Laboratorio - ENDOCRINOLOGIA', 280093, 'PAPILOMA HUMANO VIRUS (HPV): detección por biología molecular', 0, 6.21, 0, 2.33, 6.21, 14.4693, 2.46, 6.21, 15.2766);</v>
      </c>
    </row>
    <row r="504" spans="1:14" x14ac:dyDescent="0.25">
      <c r="A504" s="23" t="s">
        <v>571</v>
      </c>
      <c r="B504" s="29">
        <v>290040</v>
      </c>
      <c r="C504" s="8" t="s">
        <v>541</v>
      </c>
      <c r="D504" s="7">
        <v>0</v>
      </c>
      <c r="E504" s="7">
        <v>6.21</v>
      </c>
      <c r="F504" s="7">
        <f t="shared" si="66"/>
        <v>0</v>
      </c>
      <c r="G504" s="7">
        <v>2.98</v>
      </c>
      <c r="H504" s="7">
        <v>6.21</v>
      </c>
      <c r="I504" s="7">
        <f t="shared" si="67"/>
        <v>18.505800000000001</v>
      </c>
      <c r="J504" s="7">
        <v>3.14</v>
      </c>
      <c r="K504" s="7">
        <v>6.21</v>
      </c>
      <c r="L504" s="7">
        <f t="shared" si="68"/>
        <v>19.499400000000001</v>
      </c>
      <c r="M504" s="11"/>
      <c r="N504" s="11" t="str">
        <f t="shared" si="65"/>
        <v>INSERT INTO soat._tariff_ (type, code, description, uvr1, fcm1, valor1, uvr2, fcm2, valor2, uvr3, fcm3, valor3) values('Contenido de Servicios de Diagnóstico, Exámenes y Procedimientos - Laboratorio - ENDOCRINOLOGIA', 290040, 'PARATHORMONA', 0, 6.21, 0, 2.98, 6.21, 18.5058, 3.14, 6.21, 19.4994);</v>
      </c>
    </row>
    <row r="505" spans="1:14" x14ac:dyDescent="0.25">
      <c r="A505" s="23" t="s">
        <v>571</v>
      </c>
      <c r="B505" s="29">
        <v>290050</v>
      </c>
      <c r="C505" s="8" t="s">
        <v>542</v>
      </c>
      <c r="D505" s="7">
        <v>0</v>
      </c>
      <c r="E505" s="7">
        <v>6.21</v>
      </c>
      <c r="F505" s="7">
        <f t="shared" si="66"/>
        <v>0</v>
      </c>
      <c r="G505" s="7">
        <v>3.6</v>
      </c>
      <c r="H505" s="7">
        <v>6.21</v>
      </c>
      <c r="I505" s="7">
        <f t="shared" si="67"/>
        <v>22.356000000000002</v>
      </c>
      <c r="J505" s="7">
        <v>3.79</v>
      </c>
      <c r="K505" s="7">
        <v>6.21</v>
      </c>
      <c r="L505" s="7">
        <f t="shared" si="68"/>
        <v>23.535900000000002</v>
      </c>
      <c r="M505" s="11"/>
      <c r="N505" s="11" t="str">
        <f t="shared" si="65"/>
        <v>INSERT INTO soat._tariff_ (type, code, description, uvr1, fcm1, valor1, uvr2, fcm2, valor2, uvr3, fcm3, valor3) values('Contenido de Servicios de Diagnóstico, Exámenes y Procedimientos - Laboratorio - ENDOCRINOLOGIA', 290050, 'PEPTIDO C', 0, 6.21, 0, 3.6, 6.21, 22.356, 3.79, 6.21, 23.5359);</v>
      </c>
    </row>
    <row r="506" spans="1:14" x14ac:dyDescent="0.25">
      <c r="A506" s="23" t="s">
        <v>571</v>
      </c>
      <c r="B506" s="29">
        <v>280160</v>
      </c>
      <c r="C506" s="8" t="s">
        <v>543</v>
      </c>
      <c r="D506" s="7">
        <v>0</v>
      </c>
      <c r="E506" s="7">
        <v>6.21</v>
      </c>
      <c r="F506" s="7">
        <f t="shared" si="66"/>
        <v>0</v>
      </c>
      <c r="G506" s="7">
        <v>9.52</v>
      </c>
      <c r="H506" s="7">
        <v>6.21</v>
      </c>
      <c r="I506" s="7">
        <f t="shared" si="67"/>
        <v>59.119199999999999</v>
      </c>
      <c r="J506" s="7">
        <v>10.02</v>
      </c>
      <c r="K506" s="7">
        <v>6.21</v>
      </c>
      <c r="L506" s="7">
        <f t="shared" si="68"/>
        <v>62.224199999999996</v>
      </c>
      <c r="M506" s="11"/>
      <c r="N506" s="11" t="str">
        <f t="shared" si="65"/>
        <v>INSERT INTO soat._tariff_ (type, code, description, uvr1, fcm1, valor1, uvr2, fcm2, valor2, uvr3, fcm3, valor3) values('Contenido de Servicios de Diagnóstico, Exámenes y Procedimientos - Laboratorio - ENDOCRINOLOGIA', 280160, 'PIN 4', 0, 6.21, 0, 9.52, 6.21, 59.1192, 10.02, 6.21, 62.2242);</v>
      </c>
    </row>
    <row r="507" spans="1:14" x14ac:dyDescent="0.25">
      <c r="A507" s="23" t="s">
        <v>571</v>
      </c>
      <c r="B507" s="29">
        <v>280154</v>
      </c>
      <c r="C507" s="8" t="s">
        <v>544</v>
      </c>
      <c r="D507" s="7">
        <v>0</v>
      </c>
      <c r="E507" s="7">
        <v>6.21</v>
      </c>
      <c r="F507" s="7">
        <f t="shared" si="66"/>
        <v>0</v>
      </c>
      <c r="G507" s="7">
        <v>1.38</v>
      </c>
      <c r="H507" s="7">
        <v>6.21</v>
      </c>
      <c r="I507" s="7">
        <f t="shared" si="67"/>
        <v>8.569799999999999</v>
      </c>
      <c r="J507" s="7">
        <v>1.45</v>
      </c>
      <c r="K507" s="7">
        <v>6.21</v>
      </c>
      <c r="L507" s="7">
        <f t="shared" si="68"/>
        <v>9.0045000000000002</v>
      </c>
      <c r="M507" s="11"/>
      <c r="N507" s="11" t="str">
        <f t="shared" si="65"/>
        <v>INSERT INTO soat._tariff_ (type, code, description, uvr1, fcm1, valor1, uvr2, fcm2, valor2, uvr3, fcm3, valor3) values('Contenido de Servicios de Diagnóstico, Exámenes y Procedimientos - Laboratorio - ENDOCRINOLOGIA', 280154, 'PLAP', 0, 6.21, 0, 1.38, 6.21, 8.5698, 1.45, 6.21, 9.0045);</v>
      </c>
    </row>
    <row r="508" spans="1:14" x14ac:dyDescent="0.25">
      <c r="A508" s="23" t="s">
        <v>571</v>
      </c>
      <c r="B508" s="29">
        <v>280083</v>
      </c>
      <c r="C508" s="8" t="s">
        <v>545</v>
      </c>
      <c r="D508" s="7">
        <v>0</v>
      </c>
      <c r="E508" s="7">
        <v>6.21</v>
      </c>
      <c r="F508" s="7">
        <f t="shared" si="66"/>
        <v>0</v>
      </c>
      <c r="G508" s="7">
        <v>1.38</v>
      </c>
      <c r="H508" s="7">
        <v>6.21</v>
      </c>
      <c r="I508" s="7">
        <f t="shared" si="67"/>
        <v>8.569799999999999</v>
      </c>
      <c r="J508" s="7">
        <v>1.45</v>
      </c>
      <c r="K508" s="7">
        <v>6.21</v>
      </c>
      <c r="L508" s="7">
        <f t="shared" si="68"/>
        <v>9.0045000000000002</v>
      </c>
      <c r="M508" s="11"/>
      <c r="N508" s="11" t="str">
        <f t="shared" si="65"/>
        <v>INSERT INTO soat._tariff_ (type, code, description, uvr1, fcm1, valor1, uvr2, fcm2, valor2, uvr3, fcm3, valor3) values('Contenido de Servicios de Diagnóstico, Exámenes y Procedimientos - Laboratorio - ENDOCRINOLOGIA', 280083, 'PROGESTERONA', 0, 6.21, 0, 1.38, 6.21, 8.5698, 1.45, 6.21, 9.0045);</v>
      </c>
    </row>
    <row r="509" spans="1:14" x14ac:dyDescent="0.25">
      <c r="A509" s="23" t="s">
        <v>571</v>
      </c>
      <c r="B509" s="29">
        <v>280079</v>
      </c>
      <c r="C509" s="8" t="s">
        <v>546</v>
      </c>
      <c r="D509" s="7">
        <v>0</v>
      </c>
      <c r="E509" s="7">
        <v>6.21</v>
      </c>
      <c r="F509" s="7">
        <f t="shared" si="66"/>
        <v>0</v>
      </c>
      <c r="G509" s="7">
        <v>1.24</v>
      </c>
      <c r="H509" s="7">
        <v>6.21</v>
      </c>
      <c r="I509" s="7">
        <f t="shared" si="67"/>
        <v>7.7004000000000001</v>
      </c>
      <c r="J509" s="7">
        <v>1.31</v>
      </c>
      <c r="K509" s="7">
        <v>6.21</v>
      </c>
      <c r="L509" s="7">
        <f t="shared" si="68"/>
        <v>8.1350999999999996</v>
      </c>
      <c r="M509" s="11"/>
      <c r="N509" s="11" t="str">
        <f t="shared" si="65"/>
        <v>INSERT INTO soat._tariff_ (type, code, description, uvr1, fcm1, valor1, uvr2, fcm2, valor2, uvr3, fcm3, valor3) values('Contenido de Servicios de Diagnóstico, Exámenes y Procedimientos - Laboratorio - ENDOCRINOLOGIA', 280079, 'PROLACTINA', 0, 6.21, 0, 1.24, 6.21, 7.7004, 1.31, 6.21, 8.1351);</v>
      </c>
    </row>
    <row r="510" spans="1:14" x14ac:dyDescent="0.25">
      <c r="A510" s="23" t="s">
        <v>571</v>
      </c>
      <c r="B510" s="29">
        <v>280084</v>
      </c>
      <c r="C510" s="8" t="s">
        <v>547</v>
      </c>
      <c r="D510" s="7">
        <v>0</v>
      </c>
      <c r="E510" s="7">
        <v>6.21</v>
      </c>
      <c r="F510" s="7">
        <f t="shared" si="66"/>
        <v>0</v>
      </c>
      <c r="G510" s="7">
        <v>5.9</v>
      </c>
      <c r="H510" s="7">
        <v>6.21</v>
      </c>
      <c r="I510" s="7">
        <f t="shared" si="67"/>
        <v>36.639000000000003</v>
      </c>
      <c r="J510" s="7">
        <v>6.21</v>
      </c>
      <c r="K510" s="7">
        <v>6.21</v>
      </c>
      <c r="L510" s="7">
        <f t="shared" si="68"/>
        <v>38.564099999999996</v>
      </c>
      <c r="M510" s="11"/>
      <c r="N510" s="11" t="str">
        <f t="shared" si="65"/>
        <v>INSERT INTO soat._tariff_ (type, code, description, uvr1, fcm1, valor1, uvr2, fcm2, valor2, uvr3, fcm3, valor3) values('Contenido de Servicios de Diagnóstico, Exámenes y Procedimientos - Laboratorio - ENDOCRINOLOGIA', 280084, 'PROTEINA GLIOFIBRILAR ACIDA', 0, 6.21, 0, 5.9, 6.21, 36.639, 6.21, 6.21, 38.5641);</v>
      </c>
    </row>
    <row r="511" spans="1:14" x14ac:dyDescent="0.25">
      <c r="A511" s="23" t="s">
        <v>571</v>
      </c>
      <c r="B511" s="29">
        <v>280036</v>
      </c>
      <c r="C511" s="8" t="s">
        <v>548</v>
      </c>
      <c r="D511" s="6">
        <v>0</v>
      </c>
      <c r="E511" s="7">
        <v>6.21</v>
      </c>
      <c r="F511" s="7">
        <f t="shared" si="66"/>
        <v>0</v>
      </c>
      <c r="G511" s="7">
        <v>5.81</v>
      </c>
      <c r="H511" s="7">
        <v>6.21</v>
      </c>
      <c r="I511" s="7">
        <f t="shared" si="67"/>
        <v>36.080099999999995</v>
      </c>
      <c r="J511" s="7">
        <v>6.12</v>
      </c>
      <c r="K511" s="7">
        <v>6.21</v>
      </c>
      <c r="L511" s="7">
        <f t="shared" si="68"/>
        <v>38.005200000000002</v>
      </c>
      <c r="M511" s="11"/>
      <c r="N511" s="11" t="str">
        <f t="shared" si="65"/>
        <v>INSERT INTO soat._tariff_ (type, code, description, uvr1, fcm1, valor1, uvr2, fcm2, valor2, uvr3, fcm3, valor3) values('Contenido de Servicios de Diagnóstico, Exámenes y Procedimientos - Laboratorio - ENDOCRINOLOGIA', 280036, 'RECEPTORES ESTROGENICOS', 0, 6.21, 0, 5.81, 6.21, 36.0801, 6.12, 6.21, 38.0052);</v>
      </c>
    </row>
    <row r="512" spans="1:14" x14ac:dyDescent="0.25">
      <c r="A512" s="23" t="s">
        <v>571</v>
      </c>
      <c r="B512" s="29">
        <v>280043</v>
      </c>
      <c r="C512" s="8" t="s">
        <v>549</v>
      </c>
      <c r="D512" s="7">
        <v>0</v>
      </c>
      <c r="E512" s="7">
        <v>6.21</v>
      </c>
      <c r="F512" s="7">
        <f t="shared" si="66"/>
        <v>0</v>
      </c>
      <c r="G512" s="7">
        <v>5.78</v>
      </c>
      <c r="H512" s="7">
        <v>6.21</v>
      </c>
      <c r="I512" s="7">
        <f t="shared" si="67"/>
        <v>35.893799999999999</v>
      </c>
      <c r="J512" s="7">
        <v>6.08</v>
      </c>
      <c r="K512" s="7">
        <v>6.21</v>
      </c>
      <c r="L512" s="7">
        <f t="shared" si="68"/>
        <v>37.756799999999998</v>
      </c>
      <c r="M512" s="11"/>
      <c r="N512" s="11" t="str">
        <f t="shared" si="65"/>
        <v>INSERT INTO soat._tariff_ (type, code, description, uvr1, fcm1, valor1, uvr2, fcm2, valor2, uvr3, fcm3, valor3) values('Contenido de Servicios de Diagnóstico, Exámenes y Procedimientos - Laboratorio - ENDOCRINOLOGIA', 280043, 'S – 100', 0, 6.21, 0, 5.78, 6.21, 35.8938, 6.08, 6.21, 37.7568);</v>
      </c>
    </row>
    <row r="513" spans="1:14" x14ac:dyDescent="0.25">
      <c r="A513" s="23" t="s">
        <v>571</v>
      </c>
      <c r="B513" s="29">
        <v>280002</v>
      </c>
      <c r="C513" s="8" t="s">
        <v>550</v>
      </c>
      <c r="D513" s="7">
        <v>0</v>
      </c>
      <c r="E513" s="7">
        <v>6.21</v>
      </c>
      <c r="F513" s="7">
        <f t="shared" si="66"/>
        <v>0</v>
      </c>
      <c r="G513" s="7">
        <v>4.62</v>
      </c>
      <c r="H513" s="7">
        <v>6.21</v>
      </c>
      <c r="I513" s="7">
        <f t="shared" si="67"/>
        <v>28.690200000000001</v>
      </c>
      <c r="J513" s="7">
        <v>4.8667999999999996</v>
      </c>
      <c r="K513" s="7">
        <v>6.21</v>
      </c>
      <c r="L513" s="7">
        <f t="shared" si="68"/>
        <v>30.222827999999996</v>
      </c>
      <c r="M513" s="11"/>
      <c r="N513" s="11" t="str">
        <f t="shared" si="65"/>
        <v>INSERT INTO soat._tariff_ (type, code, description, uvr1, fcm1, valor1, uvr2, fcm2, valor2, uvr3, fcm3, valor3) values('Contenido de Servicios de Diagnóstico, Exámenes y Procedimientos - Laboratorio - ENDOCRINOLOGIA', 280002, 'SYNAPTOPHYSINA', 0, 6.21, 0, 4.62, 6.21, 28.6902, 4.8668, 6.21, 30.222828);</v>
      </c>
    </row>
    <row r="514" spans="1:14" x14ac:dyDescent="0.25">
      <c r="A514" s="23" t="s">
        <v>571</v>
      </c>
      <c r="B514" s="29">
        <v>280092</v>
      </c>
      <c r="C514" s="8" t="s">
        <v>551</v>
      </c>
      <c r="D514" s="7">
        <v>0</v>
      </c>
      <c r="E514" s="7">
        <v>6.21</v>
      </c>
      <c r="F514" s="7">
        <f t="shared" si="66"/>
        <v>0</v>
      </c>
      <c r="G514" s="7">
        <v>5.9</v>
      </c>
      <c r="H514" s="7">
        <v>6.21</v>
      </c>
      <c r="I514" s="7">
        <f t="shared" si="67"/>
        <v>36.639000000000003</v>
      </c>
      <c r="J514" s="7">
        <v>6.21</v>
      </c>
      <c r="K514" s="7">
        <v>6.21</v>
      </c>
      <c r="L514" s="7">
        <f t="shared" si="68"/>
        <v>38.564099999999996</v>
      </c>
      <c r="M514" s="11"/>
      <c r="N514" s="11" t="str">
        <f t="shared" si="65"/>
        <v>INSERT INTO soat._tariff_ (type, code, description, uvr1, fcm1, valor1, uvr2, fcm2, valor2, uvr3, fcm3, valor3) values('Contenido de Servicios de Diagnóstico, Exámenes y Procedimientos - Laboratorio - ENDOCRINOLOGIA', 280092, 'TdT', 0, 6.21, 0, 5.9, 6.21, 36.639, 6.21, 6.21, 38.5641);</v>
      </c>
    </row>
    <row r="515" spans="1:14" x14ac:dyDescent="0.25">
      <c r="A515" s="23" t="s">
        <v>571</v>
      </c>
      <c r="B515" s="29">
        <v>290065</v>
      </c>
      <c r="C515" s="8" t="s">
        <v>552</v>
      </c>
      <c r="D515" s="7">
        <v>0</v>
      </c>
      <c r="E515" s="7">
        <v>6.21</v>
      </c>
      <c r="F515" s="7">
        <f t="shared" si="66"/>
        <v>0</v>
      </c>
      <c r="G515" s="7">
        <v>2.29</v>
      </c>
      <c r="H515" s="7">
        <v>6.21</v>
      </c>
      <c r="I515" s="7">
        <f t="shared" si="67"/>
        <v>14.2209</v>
      </c>
      <c r="J515" s="7">
        <v>2.41</v>
      </c>
      <c r="K515" s="7">
        <v>6.21</v>
      </c>
      <c r="L515" s="7">
        <f t="shared" si="68"/>
        <v>14.966100000000001</v>
      </c>
      <c r="M515" s="11"/>
      <c r="N515" s="11" t="str">
        <f t="shared" ref="N515:N578" si="69">CONCATENATE("INSERT INTO soat._tariff_ (type, code, description, uvr1, fcm1, valor1, uvr2, fcm2, valor2, uvr3, fcm3, valor3) values('", TRIM(A515), "', ",TRIM(B515), ", '", TRIM(C515), "', ", TRIM(D515), ", ", TRIM(E515), ", ", TRIM(F515), ", ", TRIM(G515), ", ", TRIM(H515), ", ", TRIM(I515), ", ", TRIM(J515), ", ", TRIM(K515), ", ", TRIM(L515), ");")</f>
        <v>INSERT INTO soat._tariff_ (type, code, description, uvr1, fcm1, valor1, uvr2, fcm2, valor2, uvr3, fcm3, valor3) values('Contenido de Servicios de Diagnóstico, Exámenes y Procedimientos - Laboratorio - ENDOCRINOLOGIA', 290065, 'TESTOSTERONA TOTAL', 0, 6.21, 0, 2.29, 6.21, 14.2209, 2.41, 6.21, 14.9661);</v>
      </c>
    </row>
    <row r="516" spans="1:14" x14ac:dyDescent="0.25">
      <c r="A516" s="23" t="s">
        <v>571</v>
      </c>
      <c r="B516" s="29">
        <v>290085</v>
      </c>
      <c r="C516" s="8" t="s">
        <v>553</v>
      </c>
      <c r="D516" s="7">
        <v>0</v>
      </c>
      <c r="E516" s="7">
        <v>6.21</v>
      </c>
      <c r="F516" s="7">
        <f t="shared" si="66"/>
        <v>0</v>
      </c>
      <c r="G516" s="7">
        <v>2.5099999999999998</v>
      </c>
      <c r="H516" s="7">
        <v>6.21</v>
      </c>
      <c r="I516" s="7">
        <f t="shared" si="67"/>
        <v>15.587099999999998</v>
      </c>
      <c r="J516" s="7">
        <v>2.78</v>
      </c>
      <c r="K516" s="7">
        <v>6.21</v>
      </c>
      <c r="L516" s="7">
        <f t="shared" si="68"/>
        <v>17.2638</v>
      </c>
      <c r="M516" s="11"/>
      <c r="N516" s="11" t="str">
        <f t="shared" si="69"/>
        <v>INSERT INTO soat._tariff_ (type, code, description, uvr1, fcm1, valor1, uvr2, fcm2, valor2, uvr3, fcm3, valor3) values('Contenido de Servicios de Diagnóstico, Exámenes y Procedimientos - Laboratorio - ENDOCRINOLOGIA', 290085, 'TIROGLOBULINA', 0, 6.21, 0, 2.51, 6.21, 15.5871, 2.78, 6.21, 17.2638);</v>
      </c>
    </row>
    <row r="517" spans="1:14" x14ac:dyDescent="0.25">
      <c r="A517" s="23" t="s">
        <v>571</v>
      </c>
      <c r="B517" s="29">
        <v>290019</v>
      </c>
      <c r="C517" s="8" t="s">
        <v>554</v>
      </c>
      <c r="D517" s="7">
        <v>0</v>
      </c>
      <c r="E517" s="7">
        <v>6.21</v>
      </c>
      <c r="F517" s="7">
        <f t="shared" si="66"/>
        <v>0</v>
      </c>
      <c r="G517" s="7">
        <v>2.36</v>
      </c>
      <c r="H517" s="7">
        <v>6.21</v>
      </c>
      <c r="I517" s="7">
        <f t="shared" si="67"/>
        <v>14.6556</v>
      </c>
      <c r="J517" s="7">
        <v>2.48</v>
      </c>
      <c r="K517" s="7">
        <v>6.21</v>
      </c>
      <c r="L517" s="7">
        <f t="shared" si="68"/>
        <v>15.4008</v>
      </c>
      <c r="M517" s="11"/>
      <c r="N517" s="11" t="str">
        <f t="shared" si="69"/>
        <v>INSERT INTO soat._tariff_ (type, code, description, uvr1, fcm1, valor1, uvr2, fcm2, valor2, uvr3, fcm3, valor3) values('Contenido de Servicios de Diagnóstico, Exámenes y Procedimientos - Laboratorio - ENDOCRINOLOGIA', 290019, 'TIROGLOBULINA-IHQ', 0, 6.21, 0, 2.36, 6.21, 14.6556, 2.48, 6.21, 15.4008);</v>
      </c>
    </row>
    <row r="518" spans="1:14" x14ac:dyDescent="0.25">
      <c r="A518" s="23" t="s">
        <v>571</v>
      </c>
      <c r="B518" s="29">
        <v>290004</v>
      </c>
      <c r="C518" s="8" t="s">
        <v>555</v>
      </c>
      <c r="D518" s="7">
        <v>0</v>
      </c>
      <c r="E518" s="7">
        <v>6.21</v>
      </c>
      <c r="F518" s="7">
        <f t="shared" si="66"/>
        <v>0</v>
      </c>
      <c r="G518" s="7">
        <v>1.1000000000000001</v>
      </c>
      <c r="H518" s="7">
        <v>6.21</v>
      </c>
      <c r="I518" s="7">
        <f t="shared" si="67"/>
        <v>6.8310000000000004</v>
      </c>
      <c r="J518" s="7">
        <v>1.22</v>
      </c>
      <c r="K518" s="7">
        <v>6.21</v>
      </c>
      <c r="L518" s="7">
        <f t="shared" si="68"/>
        <v>7.5762</v>
      </c>
      <c r="M518" s="11"/>
      <c r="N518" s="11" t="str">
        <f t="shared" si="69"/>
        <v>INSERT INTO soat._tariff_ (type, code, description, uvr1, fcm1, valor1, uvr2, fcm2, valor2, uvr3, fcm3, valor3) values('Contenido de Servicios de Diagnóstico, Exámenes y Procedimientos - Laboratorio - ENDOCRINOLOGIA', 290004, 'TSH', 0, 6.21, 0, 1.1, 6.21, 6.831, 1.22, 6.21, 7.5762);</v>
      </c>
    </row>
    <row r="519" spans="1:14" x14ac:dyDescent="0.25">
      <c r="A519" s="23" t="s">
        <v>571</v>
      </c>
      <c r="B519" s="29">
        <v>290053</v>
      </c>
      <c r="C519" s="8" t="s">
        <v>556</v>
      </c>
      <c r="D519" s="7">
        <v>0</v>
      </c>
      <c r="E519" s="7">
        <v>6.21</v>
      </c>
      <c r="F519" s="7">
        <f t="shared" si="66"/>
        <v>0</v>
      </c>
      <c r="G519" s="7">
        <v>7.23</v>
      </c>
      <c r="H519" s="7">
        <v>6.21</v>
      </c>
      <c r="I519" s="7">
        <f t="shared" si="67"/>
        <v>44.898299999999999</v>
      </c>
      <c r="J519" s="7">
        <v>7.61</v>
      </c>
      <c r="K519" s="7">
        <v>6.21</v>
      </c>
      <c r="L519" s="7">
        <f t="shared" si="68"/>
        <v>47.258099999999999</v>
      </c>
      <c r="M519" s="11"/>
      <c r="N519" s="11" t="str">
        <f t="shared" si="69"/>
        <v>INSERT INTO soat._tariff_ (type, code, description, uvr1, fcm1, valor1, uvr2, fcm2, valor2, uvr3, fcm3, valor3) values('Contenido de Servicios de Diagnóstico, Exámenes y Procedimientos - Laboratorio - ENDOCRINOLOGIA', 290053, 'TSH - PROLACTINA – TRH', 0, 6.21, 0, 7.23, 6.21, 44.8983, 7.61, 6.21, 47.2581);</v>
      </c>
    </row>
    <row r="520" spans="1:14" x14ac:dyDescent="0.25">
      <c r="A520" s="23" t="s">
        <v>571</v>
      </c>
      <c r="B520" s="29">
        <v>280129</v>
      </c>
      <c r="C520" s="8" t="s">
        <v>557</v>
      </c>
      <c r="D520" s="7">
        <v>0</v>
      </c>
      <c r="E520" s="7">
        <v>6.21</v>
      </c>
      <c r="F520" s="7">
        <f t="shared" si="66"/>
        <v>0</v>
      </c>
      <c r="G520" s="7">
        <v>3.01</v>
      </c>
      <c r="H520" s="7">
        <v>6.21</v>
      </c>
      <c r="I520" s="7">
        <f t="shared" si="67"/>
        <v>18.6921</v>
      </c>
      <c r="J520" s="7">
        <v>3.17</v>
      </c>
      <c r="K520" s="7">
        <v>6.21</v>
      </c>
      <c r="L520" s="7">
        <f t="shared" si="68"/>
        <v>19.685700000000001</v>
      </c>
      <c r="M520" s="11"/>
      <c r="N520" s="11" t="str">
        <f t="shared" si="69"/>
        <v>INSERT INTO soat._tariff_ (type, code, description, uvr1, fcm1, valor1, uvr2, fcm2, valor2, uvr3, fcm3, valor3) values('Contenido de Servicios de Diagnóstico, Exámenes y Procedimientos - Laboratorio - ENDOCRINOLOGIA', 280129, 'FACTOR DE TRANSCRIPCION TIRODEA (TTF -1)', 0, 6.21, 0, 3.01, 6.21, 18.6921, 3.17, 6.21, 19.6857);</v>
      </c>
    </row>
    <row r="521" spans="1:14" x14ac:dyDescent="0.25">
      <c r="A521" s="23" t="s">
        <v>571</v>
      </c>
      <c r="B521" s="29">
        <v>280057</v>
      </c>
      <c r="C521" s="8" t="s">
        <v>558</v>
      </c>
      <c r="D521" s="7">
        <v>0</v>
      </c>
      <c r="E521" s="7">
        <v>6.21</v>
      </c>
      <c r="F521" s="7">
        <f t="shared" si="66"/>
        <v>0</v>
      </c>
      <c r="G521" s="7">
        <v>8.94</v>
      </c>
      <c r="H521" s="7">
        <v>6.21</v>
      </c>
      <c r="I521" s="7">
        <f t="shared" si="67"/>
        <v>55.517399999999995</v>
      </c>
      <c r="J521" s="7">
        <v>9.41</v>
      </c>
      <c r="K521" s="7">
        <v>6.21</v>
      </c>
      <c r="L521" s="7">
        <f t="shared" si="68"/>
        <v>58.436100000000003</v>
      </c>
      <c r="M521" s="11"/>
      <c r="N521" s="11" t="str">
        <f t="shared" si="69"/>
        <v>INSERT INTO soat._tariff_ (type, code, description, uvr1, fcm1, valor1, uvr2, fcm2, valor2, uvr3, fcm3, valor3) values('Contenido de Servicios de Diagnóstico, Exámenes y Procedimientos - Laboratorio - ENDOCRINOLOGIA', 280057, 'UCHL. 1 CD45RO', 0, 6.21, 0, 8.94, 6.21, 55.5174, 9.41, 6.21, 58.4361);</v>
      </c>
    </row>
    <row r="522" spans="1:14" x14ac:dyDescent="0.25">
      <c r="A522" s="23" t="s">
        <v>571</v>
      </c>
      <c r="B522" s="29">
        <v>280145</v>
      </c>
      <c r="C522" s="8" t="s">
        <v>559</v>
      </c>
      <c r="D522" s="7">
        <v>0</v>
      </c>
      <c r="E522" s="7">
        <v>6.21</v>
      </c>
      <c r="F522" s="7">
        <f t="shared" si="66"/>
        <v>0</v>
      </c>
      <c r="G522" s="7">
        <v>5.9</v>
      </c>
      <c r="H522" s="7">
        <v>6.21</v>
      </c>
      <c r="I522" s="7">
        <f t="shared" si="67"/>
        <v>36.639000000000003</v>
      </c>
      <c r="J522" s="7">
        <v>6.21</v>
      </c>
      <c r="K522" s="7">
        <v>6.21</v>
      </c>
      <c r="L522" s="7">
        <f t="shared" si="68"/>
        <v>38.564099999999996</v>
      </c>
      <c r="M522" s="11"/>
      <c r="N522" s="11" t="str">
        <f t="shared" si="69"/>
        <v>INSERT INTO soat._tariff_ (type, code, description, uvr1, fcm1, valor1, uvr2, fcm2, valor2, uvr3, fcm3, valor3) values('Contenido de Servicios de Diagnóstico, Exámenes y Procedimientos - Laboratorio - ENDOCRINOLOGIA', 280145, 'VILLIN', 0, 6.21, 0, 5.9, 6.21, 36.639, 6.21, 6.21, 38.5641);</v>
      </c>
    </row>
    <row r="523" spans="1:14" x14ac:dyDescent="0.25">
      <c r="A523" s="23" t="s">
        <v>571</v>
      </c>
      <c r="B523" s="29">
        <v>209094</v>
      </c>
      <c r="C523" s="8" t="s">
        <v>560</v>
      </c>
      <c r="D523" s="7">
        <v>0</v>
      </c>
      <c r="E523" s="7">
        <v>6.21</v>
      </c>
      <c r="F523" s="7">
        <f t="shared" si="66"/>
        <v>0</v>
      </c>
      <c r="G523" s="7">
        <v>4.63</v>
      </c>
      <c r="H523" s="7">
        <v>6.21</v>
      </c>
      <c r="I523" s="7">
        <f t="shared" si="67"/>
        <v>28.752299999999998</v>
      </c>
      <c r="J523" s="7">
        <v>4.87</v>
      </c>
      <c r="K523" s="7">
        <v>6.21</v>
      </c>
      <c r="L523" s="7">
        <f t="shared" si="68"/>
        <v>30.242699999999999</v>
      </c>
      <c r="M523" s="11"/>
      <c r="N523" s="11" t="str">
        <f t="shared" si="69"/>
        <v>INSERT INTO soat._tariff_ (type, code, description, uvr1, fcm1, valor1, uvr2, fcm2, valor2, uvr3, fcm3, valor3) values('Contenido de Servicios de Diagnóstico, Exámenes y Procedimientos - Laboratorio - ENDOCRINOLOGIA', 209094, 'VIMENTINA', 0, 6.21, 0, 4.63, 6.21, 28.7523, 4.87, 6.21, 30.2427);</v>
      </c>
    </row>
    <row r="524" spans="1:14" x14ac:dyDescent="0.25">
      <c r="A524" s="23" t="s">
        <v>571</v>
      </c>
      <c r="B524" s="29">
        <v>290054</v>
      </c>
      <c r="C524" s="8" t="s">
        <v>561</v>
      </c>
      <c r="D524" s="7">
        <v>0</v>
      </c>
      <c r="E524" s="7">
        <v>6.21</v>
      </c>
      <c r="F524" s="7">
        <f t="shared" si="66"/>
        <v>0</v>
      </c>
      <c r="G524" s="7">
        <v>5.78</v>
      </c>
      <c r="H524" s="7">
        <v>6.21</v>
      </c>
      <c r="I524" s="7">
        <f t="shared" si="67"/>
        <v>35.893799999999999</v>
      </c>
      <c r="J524" s="7">
        <v>6.08</v>
      </c>
      <c r="K524" s="7">
        <v>6.21</v>
      </c>
      <c r="L524" s="7">
        <f t="shared" si="68"/>
        <v>37.756799999999998</v>
      </c>
      <c r="M524" s="11"/>
      <c r="N524" s="11" t="str">
        <f t="shared" si="69"/>
        <v>INSERT INTO soat._tariff_ (type, code, description, uvr1, fcm1, valor1, uvr2, fcm2, valor2, uvr3, fcm3, valor3) values('Contenido de Servicios de Diagnóstico, Exámenes y Procedimientos - Laboratorio - ENDOCRINOLOGIA', 290054, 'VPH (VIRUS DE PAPILOMA HUMANO)', 0, 6.21, 0, 5.78, 6.21, 35.8938, 6.08, 6.21, 37.7568);</v>
      </c>
    </row>
    <row r="525" spans="1:14" x14ac:dyDescent="0.25">
      <c r="A525" s="23" t="s">
        <v>571</v>
      </c>
      <c r="B525" s="29">
        <v>280061</v>
      </c>
      <c r="C525" s="8" t="s">
        <v>562</v>
      </c>
      <c r="D525" s="7">
        <v>0</v>
      </c>
      <c r="E525" s="7">
        <v>6.21</v>
      </c>
      <c r="F525" s="7">
        <f t="shared" si="66"/>
        <v>0</v>
      </c>
      <c r="G525" s="7">
        <v>5.36</v>
      </c>
      <c r="H525" s="7">
        <v>6.21</v>
      </c>
      <c r="I525" s="7">
        <f t="shared" si="67"/>
        <v>33.285600000000002</v>
      </c>
      <c r="J525" s="7">
        <v>5.64</v>
      </c>
      <c r="K525" s="7">
        <v>6.21</v>
      </c>
      <c r="L525" s="7">
        <f t="shared" si="68"/>
        <v>35.0244</v>
      </c>
      <c r="M525" s="11"/>
      <c r="N525" s="11" t="str">
        <f t="shared" si="69"/>
        <v>INSERT INTO soat._tariff_ (type, code, description, uvr1, fcm1, valor1, uvr2, fcm2, valor2, uvr3, fcm3, valor3) values('Contenido de Servicios de Diagnóstico, Exámenes y Procedimientos - Laboratorio - ENDOCRINOLOGIA', 280061, '17 HIDROXICORTICOSTEROIDES', 0, 6.21, 0, 5.36, 6.21, 33.2856, 5.64, 6.21, 35.0244);</v>
      </c>
    </row>
    <row r="526" spans="1:14" x14ac:dyDescent="0.25">
      <c r="A526" s="23" t="s">
        <v>571</v>
      </c>
      <c r="B526" s="29">
        <v>290300</v>
      </c>
      <c r="C526" s="8" t="s">
        <v>563</v>
      </c>
      <c r="D526" s="7">
        <v>0</v>
      </c>
      <c r="E526" s="7">
        <v>6.21</v>
      </c>
      <c r="F526" s="7">
        <f t="shared" si="66"/>
        <v>0</v>
      </c>
      <c r="G526" s="7">
        <v>2.4700000000000002</v>
      </c>
      <c r="H526" s="7">
        <v>6.21</v>
      </c>
      <c r="I526" s="7">
        <f t="shared" si="67"/>
        <v>15.338700000000001</v>
      </c>
      <c r="J526" s="7">
        <v>2.6</v>
      </c>
      <c r="K526" s="7">
        <v>6.21</v>
      </c>
      <c r="L526" s="7">
        <f t="shared" si="68"/>
        <v>16.146000000000001</v>
      </c>
      <c r="M526" s="11"/>
      <c r="N526" s="11" t="str">
        <f t="shared" si="69"/>
        <v>INSERT INTO soat._tariff_ (type, code, description, uvr1, fcm1, valor1, uvr2, fcm2, valor2, uvr3, fcm3, valor3) values('Contenido de Servicios de Diagnóstico, Exámenes y Procedimientos - Laboratorio - ENDOCRINOLOGIA', 290300, '17 OH PROGESTERONA', 0, 6.21, 0, 2.47, 6.21, 15.3387, 2.6, 6.21, 16.146);</v>
      </c>
    </row>
    <row r="527" spans="1:14" x14ac:dyDescent="0.25">
      <c r="A527" s="23" t="s">
        <v>571</v>
      </c>
      <c r="B527" s="29">
        <v>290302</v>
      </c>
      <c r="C527" s="8" t="s">
        <v>564</v>
      </c>
      <c r="D527" s="7">
        <v>0</v>
      </c>
      <c r="E527" s="7">
        <v>6.21</v>
      </c>
      <c r="F527" s="7">
        <f t="shared" si="66"/>
        <v>0</v>
      </c>
      <c r="G527" s="7">
        <v>2.57</v>
      </c>
      <c r="H527" s="7">
        <v>6.21</v>
      </c>
      <c r="I527" s="7">
        <f t="shared" si="67"/>
        <v>15.9597</v>
      </c>
      <c r="J527" s="7">
        <v>2.85</v>
      </c>
      <c r="K527" s="7">
        <v>6.21</v>
      </c>
      <c r="L527" s="7">
        <f t="shared" si="68"/>
        <v>17.698499999999999</v>
      </c>
      <c r="M527" s="11"/>
      <c r="N527" s="11" t="str">
        <f t="shared" si="69"/>
        <v>INSERT INTO soat._tariff_ (type, code, description, uvr1, fcm1, valor1, uvr2, fcm2, valor2, uvr3, fcm3, valor3) values('Contenido de Servicios de Diagnóstico, Exámenes y Procedimientos - Laboratorio - ENDOCRINOLOGIA', 290302, 'ACIDO 5-HIDROXINDOLACETICO', 0, 6.21, 0, 2.57, 6.21, 15.9597, 2.85, 6.21, 17.6985);</v>
      </c>
    </row>
    <row r="528" spans="1:14" x14ac:dyDescent="0.25">
      <c r="A528" s="23" t="s">
        <v>571</v>
      </c>
      <c r="B528" s="29">
        <v>290304</v>
      </c>
      <c r="C528" s="8" t="s">
        <v>565</v>
      </c>
      <c r="D528" s="7">
        <v>0</v>
      </c>
      <c r="E528" s="7">
        <v>6.21</v>
      </c>
      <c r="F528" s="7">
        <f t="shared" si="66"/>
        <v>0</v>
      </c>
      <c r="G528" s="7">
        <v>2.5</v>
      </c>
      <c r="H528" s="7">
        <v>6.21</v>
      </c>
      <c r="I528" s="7">
        <f t="shared" si="67"/>
        <v>15.525</v>
      </c>
      <c r="J528" s="7">
        <v>2.77</v>
      </c>
      <c r="K528" s="7">
        <v>6.21</v>
      </c>
      <c r="L528" s="7">
        <f t="shared" si="68"/>
        <v>17.201699999999999</v>
      </c>
      <c r="M528" s="11"/>
      <c r="N528" s="11" t="str">
        <f t="shared" si="69"/>
        <v>INSERT INTO soat._tariff_ (type, code, description, uvr1, fcm1, valor1, uvr2, fcm2, valor2, uvr3, fcm3, valor3) values('Contenido de Servicios de Diagnóstico, Exámenes y Procedimientos - Laboratorio - ENDOCRINOLOGIA', 290304, 'ACIDO VANIL MANDELICO', 0, 6.21, 0, 2.5, 6.21, 15.525, 2.77, 6.21, 17.2017);</v>
      </c>
    </row>
    <row r="529" spans="1:14" x14ac:dyDescent="0.25">
      <c r="A529" s="23" t="s">
        <v>571</v>
      </c>
      <c r="B529" s="29">
        <v>290305</v>
      </c>
      <c r="C529" s="8" t="s">
        <v>566</v>
      </c>
      <c r="D529" s="7">
        <v>0</v>
      </c>
      <c r="E529" s="7">
        <v>6.21</v>
      </c>
      <c r="F529" s="7">
        <f t="shared" si="66"/>
        <v>0</v>
      </c>
      <c r="G529" s="7">
        <v>2.5</v>
      </c>
      <c r="H529" s="7">
        <v>6.21</v>
      </c>
      <c r="I529" s="7">
        <f t="shared" si="67"/>
        <v>15.525</v>
      </c>
      <c r="J529" s="7">
        <v>2.77</v>
      </c>
      <c r="K529" s="7">
        <v>6.21</v>
      </c>
      <c r="L529" s="7">
        <f t="shared" si="68"/>
        <v>17.201699999999999</v>
      </c>
      <c r="M529" s="11"/>
      <c r="N529" s="11" t="str">
        <f t="shared" si="69"/>
        <v>INSERT INTO soat._tariff_ (type, code, description, uvr1, fcm1, valor1, uvr2, fcm2, valor2, uvr3, fcm3, valor3) values('Contenido de Servicios de Diagnóstico, Exámenes y Procedimientos - Laboratorio - ENDOCRINOLOGIA', 290305, 'ALDOLASA', 0, 6.21, 0, 2.5, 6.21, 15.525, 2.77, 6.21, 17.2017);</v>
      </c>
    </row>
    <row r="530" spans="1:14" x14ac:dyDescent="0.25">
      <c r="A530" s="23" t="s">
        <v>571</v>
      </c>
      <c r="B530" s="29">
        <v>290307</v>
      </c>
      <c r="C530" s="8" t="s">
        <v>567</v>
      </c>
      <c r="D530" s="7">
        <v>0</v>
      </c>
      <c r="E530" s="7">
        <v>6.21</v>
      </c>
      <c r="F530" s="7">
        <f t="shared" si="66"/>
        <v>0</v>
      </c>
      <c r="G530" s="7">
        <v>2.83</v>
      </c>
      <c r="H530" s="7">
        <v>6.21</v>
      </c>
      <c r="I530" s="7">
        <f t="shared" si="67"/>
        <v>17.574300000000001</v>
      </c>
      <c r="J530" s="7">
        <v>2.98</v>
      </c>
      <c r="K530" s="7">
        <v>6.21</v>
      </c>
      <c r="L530" s="7">
        <f t="shared" si="68"/>
        <v>18.505800000000001</v>
      </c>
      <c r="M530" s="11"/>
      <c r="N530" s="11" t="str">
        <f t="shared" si="69"/>
        <v>INSERT INTO soat._tariff_ (type, code, description, uvr1, fcm1, valor1, uvr2, fcm2, valor2, uvr3, fcm3, valor3) values('Contenido de Servicios de Diagnóstico, Exámenes y Procedimientos - Laboratorio - ENDOCRINOLOGIA', 290307, 'CERULOPLASMINA', 0, 6.21, 0, 2.83, 6.21, 17.5743, 2.98, 6.21, 18.5058);</v>
      </c>
    </row>
    <row r="531" spans="1:14" x14ac:dyDescent="0.25">
      <c r="A531" s="23" t="s">
        <v>571</v>
      </c>
      <c r="B531" s="29">
        <v>290309</v>
      </c>
      <c r="C531" s="8" t="s">
        <v>568</v>
      </c>
      <c r="D531" s="7">
        <v>0</v>
      </c>
      <c r="E531" s="7">
        <v>6.21</v>
      </c>
      <c r="F531" s="7">
        <f t="shared" si="66"/>
        <v>0</v>
      </c>
      <c r="G531" s="7">
        <v>5.76</v>
      </c>
      <c r="H531" s="7">
        <v>6.21</v>
      </c>
      <c r="I531" s="7">
        <f t="shared" si="67"/>
        <v>35.769599999999997</v>
      </c>
      <c r="J531" s="7">
        <v>6.06</v>
      </c>
      <c r="K531" s="7">
        <v>6.21</v>
      </c>
      <c r="L531" s="7">
        <f t="shared" si="68"/>
        <v>37.632599999999996</v>
      </c>
      <c r="M531" s="11"/>
      <c r="N531" s="11" t="str">
        <f t="shared" si="69"/>
        <v>INSERT INTO soat._tariff_ (type, code, description, uvr1, fcm1, valor1, uvr2, fcm2, valor2, uvr3, fcm3, valor3) values('Contenido de Servicios de Diagnóstico, Exámenes y Procedimientos - Laboratorio - ENDOCRINOLOGIA', 290309, 'NT-PRO BNP (PEPTIDO NATRIURETICO)', 0, 6.21, 0, 5.76, 6.21, 35.7696, 6.06, 6.21, 37.6326);</v>
      </c>
    </row>
    <row r="532" spans="1:14" x14ac:dyDescent="0.25">
      <c r="A532" s="23" t="s">
        <v>571</v>
      </c>
      <c r="B532" s="29">
        <v>290310</v>
      </c>
      <c r="C532" s="8" t="s">
        <v>569</v>
      </c>
      <c r="D532" s="7">
        <v>0</v>
      </c>
      <c r="E532" s="7">
        <v>6.21</v>
      </c>
      <c r="F532" s="7">
        <f t="shared" si="66"/>
        <v>0</v>
      </c>
      <c r="G532" s="7">
        <v>5.51</v>
      </c>
      <c r="H532" s="7">
        <v>6.21</v>
      </c>
      <c r="I532" s="7">
        <f t="shared" si="67"/>
        <v>34.217099999999995</v>
      </c>
      <c r="J532" s="7">
        <v>5.8</v>
      </c>
      <c r="K532" s="7">
        <v>6.21</v>
      </c>
      <c r="L532" s="7">
        <f t="shared" si="68"/>
        <v>36.018000000000001</v>
      </c>
      <c r="M532" s="11"/>
      <c r="N532" s="11" t="str">
        <f t="shared" si="69"/>
        <v>INSERT INTO soat._tariff_ (type, code, description, uvr1, fcm1, valor1, uvr2, fcm2, valor2, uvr3, fcm3, valor3) values('Contenido de Servicios de Diagnóstico, Exámenes y Procedimientos - Laboratorio - ENDOCRINOLOGIA', 290310, 'PYRILINkS D', 0, 6.21, 0, 5.51, 6.21, 34.2171, 5.8, 6.21, 36.018);</v>
      </c>
    </row>
    <row r="533" spans="1:14" x14ac:dyDescent="0.25">
      <c r="A533" s="23" t="s">
        <v>571</v>
      </c>
      <c r="B533" s="29">
        <v>290420</v>
      </c>
      <c r="C533" s="8" t="s">
        <v>570</v>
      </c>
      <c r="D533" s="7">
        <v>0</v>
      </c>
      <c r="E533" s="7">
        <v>6.21</v>
      </c>
      <c r="F533" s="7">
        <f t="shared" si="66"/>
        <v>0</v>
      </c>
      <c r="G533" s="7">
        <v>5.56</v>
      </c>
      <c r="H533" s="7">
        <v>6.21</v>
      </c>
      <c r="I533" s="7">
        <f t="shared" si="67"/>
        <v>34.5276</v>
      </c>
      <c r="J533" s="7">
        <v>6.17</v>
      </c>
      <c r="K533" s="7">
        <v>6.21</v>
      </c>
      <c r="L533" s="7">
        <f t="shared" si="68"/>
        <v>38.3157</v>
      </c>
      <c r="M533" s="11"/>
      <c r="N533" s="11" t="str">
        <f t="shared" si="69"/>
        <v>INSERT INTO soat._tariff_ (type, code, description, uvr1, fcm1, valor1, uvr2, fcm2, valor2, uvr3, fcm3, valor3) values('Contenido de Servicios de Diagnóstico, Exámenes y Procedimientos - Laboratorio - ENDOCRINOLOGIA', 290420, 'ALDOSTERONA', 0, 6.21, 0, 5.56, 6.21, 34.5276, 6.17, 6.21, 38.3157);</v>
      </c>
    </row>
    <row r="534" spans="1:14" x14ac:dyDescent="0.25">
      <c r="A534" s="23" t="s">
        <v>572</v>
      </c>
      <c r="B534" s="29">
        <v>310019</v>
      </c>
      <c r="C534" s="8" t="s">
        <v>573</v>
      </c>
      <c r="D534" s="7">
        <v>0</v>
      </c>
      <c r="E534" s="7">
        <v>6.21</v>
      </c>
      <c r="F534" s="7">
        <f t="shared" si="66"/>
        <v>0</v>
      </c>
      <c r="G534" s="7">
        <v>0</v>
      </c>
      <c r="H534" s="7">
        <v>6.21</v>
      </c>
      <c r="I534" s="7">
        <f t="shared" si="67"/>
        <v>0</v>
      </c>
      <c r="J534" s="7">
        <v>130.66999999999999</v>
      </c>
      <c r="K534" s="7">
        <v>6.21</v>
      </c>
      <c r="L534" s="7">
        <f t="shared" si="68"/>
        <v>811.46069999999997</v>
      </c>
      <c r="M534" s="11"/>
      <c r="N534" s="11" t="str">
        <f t="shared" si="69"/>
        <v>INSERT INTO soat._tariff_ (type, code, description, uvr1, fcm1, valor1, uvr2, fcm2, valor2, uvr3, fcm3, valor3) values('Contenido de Servicios de Diagnóstico, Exámenes y Procedimientos - Laboratorio - GENETICA MOLECULAR', 310019, 'ANALISIS DE ADN DE RESTO OSEO', 0, 6.21, 0, 0, 6.21, 0, 130.67, 6.21, 811.4607);</v>
      </c>
    </row>
    <row r="535" spans="1:14" x14ac:dyDescent="0.25">
      <c r="A535" s="23" t="s">
        <v>572</v>
      </c>
      <c r="B535" s="29">
        <v>310035</v>
      </c>
      <c r="C535" s="8" t="s">
        <v>574</v>
      </c>
      <c r="D535" s="7">
        <v>0</v>
      </c>
      <c r="E535" s="7">
        <v>6.21</v>
      </c>
      <c r="F535" s="7">
        <f t="shared" si="66"/>
        <v>0</v>
      </c>
      <c r="G535" s="7">
        <v>0</v>
      </c>
      <c r="H535" s="7">
        <v>6.21</v>
      </c>
      <c r="I535" s="7">
        <f t="shared" si="67"/>
        <v>0</v>
      </c>
      <c r="J535" s="7">
        <v>38.549999999999997</v>
      </c>
      <c r="K535" s="7">
        <v>6.21</v>
      </c>
      <c r="L535" s="7">
        <f t="shared" si="68"/>
        <v>239.39549999999997</v>
      </c>
      <c r="M535" s="11"/>
      <c r="N535" s="11" t="str">
        <f t="shared" si="69"/>
        <v>INSERT INTO soat._tariff_ (type, code, description, uvr1, fcm1, valor1, uvr2, fcm2, valor2, uvr3, fcm3, valor3) values('Contenido de Servicios de Diagnóstico, Exámenes y Procedimientos - Laboratorio - GENETICA MOLECULAR', 310035, 'CARGA VIRAL PARA HEPATITIS C', 0, 6.21, 0, 0, 6.21, 0, 38.55, 6.21, 239.3955);</v>
      </c>
    </row>
    <row r="536" spans="1:14" x14ac:dyDescent="0.25">
      <c r="A536" s="23" t="s">
        <v>572</v>
      </c>
      <c r="B536" s="29">
        <v>310034</v>
      </c>
      <c r="C536" s="8" t="s">
        <v>575</v>
      </c>
      <c r="D536" s="7">
        <v>0</v>
      </c>
      <c r="E536" s="7">
        <v>6.21</v>
      </c>
      <c r="F536" s="7">
        <f t="shared" si="66"/>
        <v>0</v>
      </c>
      <c r="G536" s="7">
        <v>0</v>
      </c>
      <c r="H536" s="7">
        <v>6.21</v>
      </c>
      <c r="I536" s="7">
        <f t="shared" si="67"/>
        <v>0</v>
      </c>
      <c r="J536" s="7">
        <v>19.43</v>
      </c>
      <c r="K536" s="7">
        <v>6.21</v>
      </c>
      <c r="L536" s="7">
        <f t="shared" si="68"/>
        <v>120.66029999999999</v>
      </c>
      <c r="M536" s="11"/>
      <c r="N536" s="11" t="str">
        <f t="shared" si="69"/>
        <v>INSERT INTO soat._tariff_ (type, code, description, uvr1, fcm1, valor1, uvr2, fcm2, valor2, uvr3, fcm3, valor3) values('Contenido de Servicios de Diagnóstico, Exámenes y Procedimientos - Laboratorio - GENETICA MOLECULAR', 310034, 'HIV CARGA VIRAL', 0, 6.21, 0, 0, 6.21, 0, 19.43, 6.21, 120.6603);</v>
      </c>
    </row>
    <row r="537" spans="1:14" x14ac:dyDescent="0.25">
      <c r="A537" s="23" t="s">
        <v>572</v>
      </c>
      <c r="B537" s="29">
        <v>310044</v>
      </c>
      <c r="C537" s="8" t="s">
        <v>576</v>
      </c>
      <c r="D537" s="7">
        <v>0</v>
      </c>
      <c r="E537" s="7">
        <v>6.21</v>
      </c>
      <c r="F537" s="7">
        <f t="shared" si="66"/>
        <v>0</v>
      </c>
      <c r="G537" s="7">
        <v>0</v>
      </c>
      <c r="H537" s="7">
        <v>6.21</v>
      </c>
      <c r="I537" s="7">
        <f t="shared" si="67"/>
        <v>0</v>
      </c>
      <c r="J537" s="7">
        <v>22.48</v>
      </c>
      <c r="K537" s="7">
        <v>6.21</v>
      </c>
      <c r="L537" s="7">
        <f t="shared" si="68"/>
        <v>139.60079999999999</v>
      </c>
      <c r="M537" s="11"/>
      <c r="N537" s="11" t="str">
        <f t="shared" si="69"/>
        <v>INSERT INTO soat._tariff_ (type, code, description, uvr1, fcm1, valor1, uvr2, fcm2, valor2, uvr3, fcm3, valor3) values('Contenido de Servicios de Diagnóstico, Exámenes y Procedimientos - Laboratorio - GENETICA MOLECULAR', 310044, 'CHLAMYDIA NEUMONIAE POR PCR', 0, 6.21, 0, 0, 6.21, 0, 22.48, 6.21, 139.6008);</v>
      </c>
    </row>
    <row r="538" spans="1:14" x14ac:dyDescent="0.25">
      <c r="A538" s="23" t="s">
        <v>572</v>
      </c>
      <c r="B538" s="29">
        <v>310048</v>
      </c>
      <c r="C538" s="8" t="s">
        <v>577</v>
      </c>
      <c r="D538" s="7">
        <v>0</v>
      </c>
      <c r="E538" s="7">
        <v>6.21</v>
      </c>
      <c r="F538" s="7">
        <f t="shared" si="66"/>
        <v>0</v>
      </c>
      <c r="G538" s="7">
        <v>0</v>
      </c>
      <c r="H538" s="7">
        <v>6.21</v>
      </c>
      <c r="I538" s="7">
        <f t="shared" si="67"/>
        <v>0</v>
      </c>
      <c r="J538" s="7">
        <v>21.57</v>
      </c>
      <c r="K538" s="7">
        <v>6.21</v>
      </c>
      <c r="L538" s="7">
        <f t="shared" si="68"/>
        <v>133.94970000000001</v>
      </c>
      <c r="M538" s="11"/>
      <c r="N538" s="11" t="str">
        <f t="shared" si="69"/>
        <v>INSERT INTO soat._tariff_ (type, code, description, uvr1, fcm1, valor1, uvr2, fcm2, valor2, uvr3, fcm3, valor3) values('Contenido de Servicios de Diagnóstico, Exámenes y Procedimientos - Laboratorio - GENETICA MOLECULAR', 310048, 'CITOMEGALOVIRUS POR ADN / PCR', 0, 6.21, 0, 0, 6.21, 0, 21.57, 6.21, 133.9497);</v>
      </c>
    </row>
    <row r="539" spans="1:14" x14ac:dyDescent="0.25">
      <c r="A539" s="23" t="s">
        <v>572</v>
      </c>
      <c r="B539" s="29">
        <v>310085</v>
      </c>
      <c r="C539" s="8" t="s">
        <v>578</v>
      </c>
      <c r="D539" s="7">
        <v>0</v>
      </c>
      <c r="E539" s="7">
        <v>6.21</v>
      </c>
      <c r="F539" s="7">
        <f t="shared" si="66"/>
        <v>0</v>
      </c>
      <c r="G539" s="7">
        <v>0</v>
      </c>
      <c r="H539" s="7">
        <v>6.21</v>
      </c>
      <c r="I539" s="7">
        <f t="shared" si="67"/>
        <v>0</v>
      </c>
      <c r="J539" s="7">
        <v>21.57</v>
      </c>
      <c r="K539" s="7">
        <v>6.21</v>
      </c>
      <c r="L539" s="7">
        <f t="shared" si="68"/>
        <v>133.94970000000001</v>
      </c>
      <c r="M539" s="11"/>
      <c r="N539" s="11" t="str">
        <f t="shared" si="69"/>
        <v>INSERT INTO soat._tariff_ (type, code, description, uvr1, fcm1, valor1, uvr2, fcm2, valor2, uvr3, fcm3, valor3) values('Contenido de Servicios de Diagnóstico, Exámenes y Procedimientos - Laboratorio - GENETICA MOLECULAR', 310085, 'CITOMEGALOVIRUS POR ADN/CUANTIFICACION', 0, 6.21, 0, 0, 6.21, 0, 21.57, 6.21, 133.9497);</v>
      </c>
    </row>
    <row r="540" spans="1:14" x14ac:dyDescent="0.25">
      <c r="A540" s="23" t="s">
        <v>572</v>
      </c>
      <c r="B540" s="29">
        <v>310002</v>
      </c>
      <c r="C540" s="8" t="s">
        <v>579</v>
      </c>
      <c r="D540" s="7">
        <v>0</v>
      </c>
      <c r="E540" s="7">
        <v>6.21</v>
      </c>
      <c r="F540" s="7">
        <f t="shared" si="66"/>
        <v>0</v>
      </c>
      <c r="G540" s="7">
        <v>0</v>
      </c>
      <c r="H540" s="7">
        <v>6.21</v>
      </c>
      <c r="I540" s="7">
        <f t="shared" si="67"/>
        <v>0</v>
      </c>
      <c r="J540" s="7">
        <v>84.51</v>
      </c>
      <c r="K540" s="7">
        <v>6.21</v>
      </c>
      <c r="L540" s="7">
        <f t="shared" si="68"/>
        <v>524.80709999999999</v>
      </c>
      <c r="M540" s="11"/>
      <c r="N540" s="11" t="str">
        <f t="shared" si="69"/>
        <v>INSERT INTO soat._tariff_ (type, code, description, uvr1, fcm1, valor1, uvr2, fcm2, valor2, uvr3, fcm3, valor3) values('Contenido de Servicios de Diagnóstico, Exámenes y Procedimientos - Laboratorio - GENETICA MOLECULAR', 310002, 'CROSS MATCH', 0, 6.21, 0, 0, 6.21, 0, 84.51, 6.21, 524.8071);</v>
      </c>
    </row>
    <row r="541" spans="1:14" x14ac:dyDescent="0.25">
      <c r="A541" s="23" t="s">
        <v>572</v>
      </c>
      <c r="B541" s="29">
        <v>310004</v>
      </c>
      <c r="C541" s="8" t="s">
        <v>580</v>
      </c>
      <c r="D541" s="7">
        <v>0</v>
      </c>
      <c r="E541" s="7">
        <v>6.21</v>
      </c>
      <c r="F541" s="7">
        <f t="shared" si="66"/>
        <v>0</v>
      </c>
      <c r="G541" s="7">
        <v>0</v>
      </c>
      <c r="H541" s="7">
        <v>6.21</v>
      </c>
      <c r="I541" s="7">
        <f t="shared" si="67"/>
        <v>0</v>
      </c>
      <c r="J541" s="7">
        <v>88.71</v>
      </c>
      <c r="K541" s="7">
        <v>6.21</v>
      </c>
      <c r="L541" s="7">
        <f t="shared" si="68"/>
        <v>550.88909999999998</v>
      </c>
      <c r="M541" s="11"/>
      <c r="N541" s="11" t="str">
        <f t="shared" si="69"/>
        <v>INSERT INTO soat._tariff_ (type, code, description, uvr1, fcm1, valor1, uvr2, fcm2, valor2, uvr3, fcm3, valor3) values('Contenido de Servicios de Diagnóstico, Exámenes y Procedimientos - Laboratorio - GENETICA MOLECULAR', 310004, 'CROSS MATCH(SERV.24H)', 0, 6.21, 0, 0, 6.21, 0, 88.71, 6.21, 550.8891);</v>
      </c>
    </row>
    <row r="542" spans="1:14" x14ac:dyDescent="0.25">
      <c r="A542" s="23" t="s">
        <v>572</v>
      </c>
      <c r="B542" s="29">
        <v>310065</v>
      </c>
      <c r="C542" s="8" t="s">
        <v>581</v>
      </c>
      <c r="D542" s="7">
        <v>0</v>
      </c>
      <c r="E542" s="7">
        <v>6.21</v>
      </c>
      <c r="F542" s="7">
        <f t="shared" si="66"/>
        <v>0</v>
      </c>
      <c r="G542" s="7">
        <v>0</v>
      </c>
      <c r="H542" s="7">
        <v>6.21</v>
      </c>
      <c r="I542" s="7">
        <f t="shared" si="67"/>
        <v>0</v>
      </c>
      <c r="J542" s="7">
        <v>22.48</v>
      </c>
      <c r="K542" s="7">
        <v>6.21</v>
      </c>
      <c r="L542" s="7">
        <f t="shared" si="68"/>
        <v>139.60079999999999</v>
      </c>
      <c r="M542" s="11"/>
      <c r="N542" s="11" t="str">
        <f t="shared" si="69"/>
        <v>INSERT INTO soat._tariff_ (type, code, description, uvr1, fcm1, valor1, uvr2, fcm2, valor2, uvr3, fcm3, valor3) values('Contenido de Servicios de Diagnóstico, Exámenes y Procedimientos - Laboratorio - GENETICA MOLECULAR', 310065, 'DENGUE 4 GENOTIPOS PCR', 0, 6.21, 0, 0, 6.21, 0, 22.48, 6.21, 139.6008);</v>
      </c>
    </row>
    <row r="543" spans="1:14" x14ac:dyDescent="0.25">
      <c r="A543" s="23" t="s">
        <v>572</v>
      </c>
      <c r="B543" s="29">
        <v>310058</v>
      </c>
      <c r="C543" s="8" t="s">
        <v>582</v>
      </c>
      <c r="D543" s="7">
        <v>0</v>
      </c>
      <c r="E543" s="7">
        <v>6.21</v>
      </c>
      <c r="F543" s="7">
        <f t="shared" ref="F543:F606" si="70">+D543*E543</f>
        <v>0</v>
      </c>
      <c r="G543" s="7">
        <v>0</v>
      </c>
      <c r="H543" s="7">
        <v>6.21</v>
      </c>
      <c r="I543" s="7">
        <f t="shared" ref="I543:I606" si="71">+G543*H543</f>
        <v>0</v>
      </c>
      <c r="J543" s="7">
        <v>26.79</v>
      </c>
      <c r="K543" s="7">
        <v>6.21</v>
      </c>
      <c r="L543" s="7">
        <f t="shared" ref="L543:L606" si="72">+J543*K543</f>
        <v>166.36589999999998</v>
      </c>
      <c r="M543" s="11"/>
      <c r="N543" s="11" t="str">
        <f t="shared" si="69"/>
        <v>INSERT INTO soat._tariff_ (type, code, description, uvr1, fcm1, valor1, uvr2, fcm2, valor2, uvr3, fcm3, valor3) values('Contenido de Servicios de Diagnóstico, Exámenes y Procedimientos - Laboratorio - GENETICA MOLECULAR', 310058, 'DETECCION DE EPSTEIN -BARR VIRUS / PCR', 0, 6.21, 0, 0, 6.21, 0, 26.79, 6.21, 166.3659);</v>
      </c>
    </row>
    <row r="544" spans="1:14" x14ac:dyDescent="0.25">
      <c r="A544" s="23" t="s">
        <v>572</v>
      </c>
      <c r="B544" s="29">
        <v>310040</v>
      </c>
      <c r="C544" s="8" t="s">
        <v>583</v>
      </c>
      <c r="D544" s="7">
        <v>0</v>
      </c>
      <c r="E544" s="7">
        <v>6.21</v>
      </c>
      <c r="F544" s="7">
        <f t="shared" si="70"/>
        <v>0</v>
      </c>
      <c r="G544" s="7">
        <v>0</v>
      </c>
      <c r="H544" s="7">
        <v>6.21</v>
      </c>
      <c r="I544" s="7">
        <f t="shared" si="71"/>
        <v>0</v>
      </c>
      <c r="J544" s="7">
        <v>32.67</v>
      </c>
      <c r="K544" s="7">
        <v>6.21</v>
      </c>
      <c r="L544" s="7">
        <f t="shared" si="72"/>
        <v>202.88070000000002</v>
      </c>
      <c r="M544" s="11"/>
      <c r="N544" s="11" t="str">
        <f t="shared" si="69"/>
        <v>INSERT INTO soat._tariff_ (type, code, description, uvr1, fcm1, valor1, uvr2, fcm2, valor2, uvr3, fcm3, valor3) values('Contenido de Servicios de Diagnóstico, Exámenes y Procedimientos - Laboratorio - GENETICA MOLECULAR', 310040, 'DETECCION de HER2 / Neu por PCR', 0, 6.21, 0, 0, 6.21, 0, 32.67, 6.21, 202.8807);</v>
      </c>
    </row>
    <row r="545" spans="1:14" x14ac:dyDescent="0.25">
      <c r="A545" s="23" t="s">
        <v>572</v>
      </c>
      <c r="B545" s="29">
        <v>310056</v>
      </c>
      <c r="C545" s="8" t="s">
        <v>584</v>
      </c>
      <c r="D545" s="7">
        <v>0</v>
      </c>
      <c r="E545" s="7">
        <v>6.21</v>
      </c>
      <c r="F545" s="7">
        <f t="shared" si="70"/>
        <v>0</v>
      </c>
      <c r="G545" s="7">
        <v>0</v>
      </c>
      <c r="H545" s="7">
        <v>6.21</v>
      </c>
      <c r="I545" s="7">
        <f t="shared" si="71"/>
        <v>0</v>
      </c>
      <c r="J545" s="7">
        <v>10.25</v>
      </c>
      <c r="K545" s="7">
        <v>6.21</v>
      </c>
      <c r="L545" s="7">
        <f t="shared" si="72"/>
        <v>63.652499999999996</v>
      </c>
      <c r="M545" s="11"/>
      <c r="N545" s="11" t="str">
        <f t="shared" si="69"/>
        <v>INSERT INTO soat._tariff_ (type, code, description, uvr1, fcm1, valor1, uvr2, fcm2, valor2, uvr3, fcm3, valor3) values('Contenido de Servicios de Diagnóstico, Exámenes y Procedimientos - Laboratorio - GENETICA MOLECULAR', 310056, 'DETECCION HERPES II POR AND', 0, 6.21, 0, 0, 6.21, 0, 10.25, 6.21, 63.6525);</v>
      </c>
    </row>
    <row r="546" spans="1:14" x14ac:dyDescent="0.25">
      <c r="A546" s="23" t="s">
        <v>572</v>
      </c>
      <c r="B546" s="29">
        <v>310057</v>
      </c>
      <c r="C546" s="8" t="s">
        <v>585</v>
      </c>
      <c r="D546" s="7">
        <v>0</v>
      </c>
      <c r="E546" s="7">
        <v>6.21</v>
      </c>
      <c r="F546" s="7">
        <f t="shared" si="70"/>
        <v>0</v>
      </c>
      <c r="G546" s="7">
        <v>0</v>
      </c>
      <c r="H546" s="7">
        <v>6.21</v>
      </c>
      <c r="I546" s="7">
        <f t="shared" si="71"/>
        <v>0</v>
      </c>
      <c r="J546" s="7">
        <v>27.07</v>
      </c>
      <c r="K546" s="7">
        <v>6.21</v>
      </c>
      <c r="L546" s="7">
        <f t="shared" si="72"/>
        <v>168.10470000000001</v>
      </c>
      <c r="M546" s="11"/>
      <c r="N546" s="11" t="str">
        <f t="shared" si="69"/>
        <v>INSERT INTO soat._tariff_ (type, code, description, uvr1, fcm1, valor1, uvr2, fcm2, valor2, uvr3, fcm3, valor3) values('Contenido de Servicios de Diagnóstico, Exámenes y Procedimientos - Laboratorio - GENETICA MOLECULAR', 310057, 'DETECCION VARICELA ZOSTER VIRUS-PCR', 0, 6.21, 0, 0, 6.21, 0, 27.07, 6.21, 168.1047);</v>
      </c>
    </row>
    <row r="547" spans="1:14" x14ac:dyDescent="0.25">
      <c r="A547" s="23" t="s">
        <v>572</v>
      </c>
      <c r="B547" s="29">
        <v>310032</v>
      </c>
      <c r="C547" s="8" t="s">
        <v>586</v>
      </c>
      <c r="D547" s="7">
        <v>0</v>
      </c>
      <c r="E547" s="7">
        <v>6.21</v>
      </c>
      <c r="F547" s="7">
        <f t="shared" si="70"/>
        <v>0</v>
      </c>
      <c r="G547" s="7">
        <v>0</v>
      </c>
      <c r="H547" s="7">
        <v>6.21</v>
      </c>
      <c r="I547" s="7">
        <f t="shared" si="71"/>
        <v>0</v>
      </c>
      <c r="J547" s="7">
        <v>11.88</v>
      </c>
      <c r="K547" s="7">
        <v>6.21</v>
      </c>
      <c r="L547" s="7">
        <f t="shared" si="72"/>
        <v>73.774799999999999</v>
      </c>
      <c r="M547" s="11"/>
      <c r="N547" s="11" t="str">
        <f t="shared" si="69"/>
        <v>INSERT INTO soat._tariff_ (type, code, description, uvr1, fcm1, valor1, uvr2, fcm2, valor2, uvr3, fcm3, valor3) values('Contenido de Servicios de Diagnóstico, Exámenes y Procedimientos - Laboratorio - GENETICA MOLECULAR', 310032, 'H.P.V. PAPILOMAVIRUS DERMICO', 0, 6.21, 0, 0, 6.21, 0, 11.88, 6.21, 73.7748);</v>
      </c>
    </row>
    <row r="548" spans="1:14" x14ac:dyDescent="0.25">
      <c r="A548" s="23" t="s">
        <v>572</v>
      </c>
      <c r="B548" s="29">
        <v>310074</v>
      </c>
      <c r="C548" s="8" t="s">
        <v>587</v>
      </c>
      <c r="D548" s="7">
        <v>0</v>
      </c>
      <c r="E548" s="7">
        <v>6.21</v>
      </c>
      <c r="F548" s="7">
        <f t="shared" si="70"/>
        <v>0</v>
      </c>
      <c r="G548" s="7">
        <v>0</v>
      </c>
      <c r="H548" s="7">
        <v>6.21</v>
      </c>
      <c r="I548" s="7">
        <f t="shared" si="71"/>
        <v>0</v>
      </c>
      <c r="J548" s="7">
        <v>43.57</v>
      </c>
      <c r="K548" s="7">
        <v>6.21</v>
      </c>
      <c r="L548" s="7">
        <f t="shared" si="72"/>
        <v>270.56970000000001</v>
      </c>
      <c r="M548" s="11"/>
      <c r="N548" s="11" t="str">
        <f t="shared" si="69"/>
        <v>INSERT INTO soat._tariff_ (type, code, description, uvr1, fcm1, valor1, uvr2, fcm2, valor2, uvr3, fcm3, valor3) values('Contenido de Servicios de Diagnóstico, Exámenes y Procedimientos - Laboratorio - GENETICA MOLECULAR', 310074, 'HEMOCROMATOSIS 3 MUTACIONES', 0, 6.21, 0, 0, 6.21, 0, 43.57, 6.21, 270.5697);</v>
      </c>
    </row>
    <row r="549" spans="1:14" x14ac:dyDescent="0.25">
      <c r="A549" s="23" t="s">
        <v>572</v>
      </c>
      <c r="B549" s="29">
        <v>310068</v>
      </c>
      <c r="C549" s="8" t="s">
        <v>588</v>
      </c>
      <c r="D549" s="7">
        <v>0</v>
      </c>
      <c r="E549" s="7">
        <v>6.21</v>
      </c>
      <c r="F549" s="7">
        <f t="shared" si="70"/>
        <v>0</v>
      </c>
      <c r="G549" s="7">
        <v>0</v>
      </c>
      <c r="H549" s="7">
        <v>6.21</v>
      </c>
      <c r="I549" s="7">
        <f t="shared" si="71"/>
        <v>0</v>
      </c>
      <c r="J549" s="7">
        <v>17.43</v>
      </c>
      <c r="K549" s="7">
        <v>6.21</v>
      </c>
      <c r="L549" s="7">
        <f t="shared" si="72"/>
        <v>108.24029999999999</v>
      </c>
      <c r="M549" s="11"/>
      <c r="N549" s="11" t="str">
        <f t="shared" si="69"/>
        <v>INSERT INTO soat._tariff_ (type, code, description, uvr1, fcm1, valor1, uvr2, fcm2, valor2, uvr3, fcm3, valor3) values('Contenido de Servicios de Diagnóstico, Exámenes y Procedimientos - Laboratorio - GENETICA MOLECULAR', 310068, 'HERPES 6 POR PCR', 0, 6.21, 0, 0, 6.21, 0, 17.43, 6.21, 108.2403);</v>
      </c>
    </row>
    <row r="550" spans="1:14" x14ac:dyDescent="0.25">
      <c r="A550" s="23" t="s">
        <v>572</v>
      </c>
      <c r="B550" s="29">
        <v>310073</v>
      </c>
      <c r="C550" s="8" t="s">
        <v>589</v>
      </c>
      <c r="D550" s="7">
        <v>0</v>
      </c>
      <c r="E550" s="7">
        <v>6.21</v>
      </c>
      <c r="F550" s="7">
        <f t="shared" si="70"/>
        <v>0</v>
      </c>
      <c r="G550" s="7">
        <v>0</v>
      </c>
      <c r="H550" s="7">
        <v>6.21</v>
      </c>
      <c r="I550" s="7">
        <f t="shared" si="71"/>
        <v>0</v>
      </c>
      <c r="J550" s="7">
        <v>38.29</v>
      </c>
      <c r="K550" s="7">
        <v>6.21</v>
      </c>
      <c r="L550" s="7">
        <f t="shared" si="72"/>
        <v>237.7809</v>
      </c>
      <c r="M550" s="11"/>
      <c r="N550" s="11" t="str">
        <f t="shared" si="69"/>
        <v>INSERT INTO soat._tariff_ (type, code, description, uvr1, fcm1, valor1, uvr2, fcm2, valor2, uvr3, fcm3, valor3) values('Contenido de Servicios de Diagnóstico, Exámenes y Procedimientos - Laboratorio - GENETICA MOLECULAR', 310073, 'HIPOCONDROPLASIA GEN FGFR3', 0, 6.21, 0, 0, 6.21, 0, 38.29, 6.21, 237.7809);</v>
      </c>
    </row>
    <row r="551" spans="1:14" x14ac:dyDescent="0.25">
      <c r="A551" s="23" t="s">
        <v>572</v>
      </c>
      <c r="B551" s="29">
        <v>310033</v>
      </c>
      <c r="C551" s="8" t="s">
        <v>590</v>
      </c>
      <c r="D551" s="7">
        <v>0</v>
      </c>
      <c r="E551" s="7">
        <v>6.21</v>
      </c>
      <c r="F551" s="7">
        <f t="shared" si="70"/>
        <v>0</v>
      </c>
      <c r="G551" s="7">
        <v>0</v>
      </c>
      <c r="H551" s="7">
        <v>6.21</v>
      </c>
      <c r="I551" s="7">
        <f t="shared" si="71"/>
        <v>0</v>
      </c>
      <c r="J551" s="7">
        <v>30.37</v>
      </c>
      <c r="K551" s="7">
        <v>6.21</v>
      </c>
      <c r="L551" s="7">
        <f t="shared" si="72"/>
        <v>188.5977</v>
      </c>
      <c r="M551" s="11"/>
      <c r="N551" s="11" t="str">
        <f t="shared" si="69"/>
        <v>INSERT INTO soat._tariff_ (type, code, description, uvr1, fcm1, valor1, uvr2, fcm2, valor2, uvr3, fcm3, valor3) values('Contenido de Servicios de Diagnóstico, Exámenes y Procedimientos - Laboratorio - GENETICA MOLECULAR', 310033, 'HPV GENOTIPIFICACION', 0, 6.21, 0, 0, 6.21, 0, 30.37, 6.21, 188.5977);</v>
      </c>
    </row>
    <row r="552" spans="1:14" x14ac:dyDescent="0.25">
      <c r="A552" s="23" t="s">
        <v>572</v>
      </c>
      <c r="B552" s="29">
        <v>310066</v>
      </c>
      <c r="C552" s="8" t="s">
        <v>591</v>
      </c>
      <c r="D552" s="7">
        <v>0</v>
      </c>
      <c r="E552" s="7">
        <v>6.21</v>
      </c>
      <c r="F552" s="7">
        <f t="shared" si="70"/>
        <v>0</v>
      </c>
      <c r="G552" s="7">
        <v>0</v>
      </c>
      <c r="H552" s="7">
        <v>6.21</v>
      </c>
      <c r="I552" s="7">
        <f t="shared" si="71"/>
        <v>0</v>
      </c>
      <c r="J552" s="7">
        <v>17.829999999999998</v>
      </c>
      <c r="K552" s="7">
        <v>6.21</v>
      </c>
      <c r="L552" s="7">
        <f t="shared" si="72"/>
        <v>110.72429999999999</v>
      </c>
      <c r="M552" s="11"/>
      <c r="N552" s="11" t="str">
        <f t="shared" si="69"/>
        <v>INSERT INTO soat._tariff_ (type, code, description, uvr1, fcm1, valor1, uvr2, fcm2, valor2, uvr3, fcm3, valor3) values('Contenido de Servicios de Diagnóstico, Exámenes y Procedimientos - Laboratorio - GENETICA MOLECULAR', 310066, 'IDENTIFICACION MOLECULAR DEL SEXO', 0, 6.21, 0, 0, 6.21, 0, 17.83, 6.21, 110.7243);</v>
      </c>
    </row>
    <row r="553" spans="1:14" x14ac:dyDescent="0.25">
      <c r="A553" s="23" t="s">
        <v>572</v>
      </c>
      <c r="B553" s="29">
        <v>310009</v>
      </c>
      <c r="C553" s="8" t="s">
        <v>592</v>
      </c>
      <c r="D553" s="7">
        <v>0</v>
      </c>
      <c r="E553" s="7">
        <v>6.21</v>
      </c>
      <c r="F553" s="7">
        <f t="shared" si="70"/>
        <v>0</v>
      </c>
      <c r="G553" s="7">
        <v>0</v>
      </c>
      <c r="H553" s="7">
        <v>6.21</v>
      </c>
      <c r="I553" s="7">
        <f t="shared" si="71"/>
        <v>0</v>
      </c>
      <c r="J553" s="7">
        <v>30.11</v>
      </c>
      <c r="K553" s="7">
        <v>6.21</v>
      </c>
      <c r="L553" s="7">
        <f t="shared" si="72"/>
        <v>186.98310000000001</v>
      </c>
      <c r="M553" s="11"/>
      <c r="N553" s="11" t="str">
        <f t="shared" si="69"/>
        <v>INSERT INTO soat._tariff_ (type, code, description, uvr1, fcm1, valor1, uvr2, fcm2, valor2, uvr3, fcm3, valor3) values('Contenido de Servicios de Diagnóstico, Exámenes y Procedimientos - Laboratorio - GENETICA MOLECULAR', 310009, 'INESTABILIDAD DE MICROSATELITES', 0, 6.21, 0, 0, 6.21, 0, 30.11, 6.21, 186.9831);</v>
      </c>
    </row>
    <row r="554" spans="1:14" x14ac:dyDescent="0.25">
      <c r="A554" s="23" t="s">
        <v>572</v>
      </c>
      <c r="B554" s="29">
        <v>310029</v>
      </c>
      <c r="C554" s="8" t="s">
        <v>593</v>
      </c>
      <c r="D554" s="7">
        <v>0</v>
      </c>
      <c r="E554" s="7">
        <v>6.21</v>
      </c>
      <c r="F554" s="7">
        <f t="shared" si="70"/>
        <v>0</v>
      </c>
      <c r="G554" s="7">
        <v>0</v>
      </c>
      <c r="H554" s="7">
        <v>6.21</v>
      </c>
      <c r="I554" s="7">
        <f t="shared" si="71"/>
        <v>0</v>
      </c>
      <c r="J554" s="7">
        <v>20.6</v>
      </c>
      <c r="K554" s="7">
        <v>6.21</v>
      </c>
      <c r="L554" s="7">
        <f t="shared" si="72"/>
        <v>127.926</v>
      </c>
      <c r="M554" s="11"/>
      <c r="N554" s="11" t="str">
        <f t="shared" si="69"/>
        <v>INSERT INTO soat._tariff_ (type, code, description, uvr1, fcm1, valor1, uvr2, fcm2, valor2, uvr3, fcm3, valor3) values('Contenido de Servicios de Diagnóstico, Exámenes y Procedimientos - Laboratorio - GENETICA MOLECULAR', 310029, 'LEPTOSPIROSIS POR ADN / PCR', 0, 6.21, 0, 0, 6.21, 0, 20.6, 6.21, 127.926);</v>
      </c>
    </row>
    <row r="555" spans="1:14" x14ac:dyDescent="0.25">
      <c r="A555" s="23" t="s">
        <v>572</v>
      </c>
      <c r="B555" s="29">
        <v>310008</v>
      </c>
      <c r="C555" s="8" t="s">
        <v>594</v>
      </c>
      <c r="D555" s="7">
        <v>0</v>
      </c>
      <c r="E555" s="7">
        <v>6.21</v>
      </c>
      <c r="F555" s="7">
        <f t="shared" si="70"/>
        <v>0</v>
      </c>
      <c r="G555" s="7">
        <v>0</v>
      </c>
      <c r="H555" s="7">
        <v>6.21</v>
      </c>
      <c r="I555" s="7">
        <f t="shared" si="71"/>
        <v>0</v>
      </c>
      <c r="J555" s="7">
        <v>38.29</v>
      </c>
      <c r="K555" s="7">
        <v>6.21</v>
      </c>
      <c r="L555" s="7">
        <f t="shared" si="72"/>
        <v>237.7809</v>
      </c>
      <c r="M555" s="11"/>
      <c r="N555" s="11" t="str">
        <f t="shared" si="69"/>
        <v>INSERT INTO soat._tariff_ (type, code, description, uvr1, fcm1, valor1, uvr2, fcm2, valor2, uvr3, fcm3, valor3) values('Contenido de Servicios de Diagnóstico, Exámenes y Procedimientos - Laboratorio - GENETICA MOLECULAR', 310008, 'MICRO DELECIONES EN CROMOS Y', 0, 6.21, 0, 0, 6.21, 0, 38.29, 6.21, 237.7809);</v>
      </c>
    </row>
    <row r="556" spans="1:14" x14ac:dyDescent="0.25">
      <c r="A556" s="23" t="s">
        <v>572</v>
      </c>
      <c r="B556" s="29">
        <v>310025</v>
      </c>
      <c r="C556" s="8" t="s">
        <v>595</v>
      </c>
      <c r="D556" s="7">
        <v>0</v>
      </c>
      <c r="E556" s="7">
        <v>6.21</v>
      </c>
      <c r="F556" s="7">
        <f t="shared" si="70"/>
        <v>0</v>
      </c>
      <c r="G556" s="7">
        <v>0</v>
      </c>
      <c r="H556" s="7">
        <v>6.21</v>
      </c>
      <c r="I556" s="7">
        <f t="shared" si="71"/>
        <v>0</v>
      </c>
      <c r="J556" s="7">
        <v>32.35</v>
      </c>
      <c r="K556" s="7">
        <v>6.21</v>
      </c>
      <c r="L556" s="7">
        <f t="shared" si="72"/>
        <v>200.89350000000002</v>
      </c>
      <c r="M556" s="11"/>
      <c r="N556" s="11" t="str">
        <f t="shared" si="69"/>
        <v>INSERT INTO soat._tariff_ (type, code, description, uvr1, fcm1, valor1, uvr2, fcm2, valor2, uvr3, fcm3, valor3) values('Contenido de Servicios de Diagnóstico, Exámenes y Procedimientos - Laboratorio - GENETICA MOLECULAR', 310025, 'MUTACION FACTOR I I PROTROMBINA', 0, 6.21, 0, 0, 6.21, 0, 32.35, 6.21, 200.8935);</v>
      </c>
    </row>
    <row r="557" spans="1:14" x14ac:dyDescent="0.25">
      <c r="A557" s="23" t="s">
        <v>572</v>
      </c>
      <c r="B557" s="29">
        <v>310024</v>
      </c>
      <c r="C557" s="8" t="s">
        <v>596</v>
      </c>
      <c r="D557" s="7">
        <v>0</v>
      </c>
      <c r="E557" s="7">
        <v>6.21</v>
      </c>
      <c r="F557" s="7">
        <f t="shared" si="70"/>
        <v>0</v>
      </c>
      <c r="G557" s="7">
        <v>0</v>
      </c>
      <c r="H557" s="7">
        <v>6.21</v>
      </c>
      <c r="I557" s="7">
        <f t="shared" si="71"/>
        <v>0</v>
      </c>
      <c r="J557" s="7">
        <v>27.7</v>
      </c>
      <c r="K557" s="7">
        <v>6.21</v>
      </c>
      <c r="L557" s="7">
        <f t="shared" si="72"/>
        <v>172.017</v>
      </c>
      <c r="M557" s="11"/>
      <c r="N557" s="11" t="str">
        <f t="shared" si="69"/>
        <v>INSERT INTO soat._tariff_ (type, code, description, uvr1, fcm1, valor1, uvr2, fcm2, valor2, uvr3, fcm3, valor3) values('Contenido de Servicios de Diagnóstico, Exámenes y Procedimientos - Laboratorio - GENETICA MOLECULAR', 310024, 'MUTACION FACTOR V LEIDEN PCR', 0, 6.21, 0, 0, 6.21, 0, 27.7, 6.21, 172.017);</v>
      </c>
    </row>
    <row r="558" spans="1:14" x14ac:dyDescent="0.25">
      <c r="A558" s="23" t="s">
        <v>572</v>
      </c>
      <c r="B558" s="29">
        <v>310043</v>
      </c>
      <c r="C558" s="8" t="s">
        <v>597</v>
      </c>
      <c r="D558" s="7">
        <v>0</v>
      </c>
      <c r="E558" s="7">
        <v>6.21</v>
      </c>
      <c r="F558" s="7">
        <f t="shared" si="70"/>
        <v>0</v>
      </c>
      <c r="G558" s="7">
        <v>0</v>
      </c>
      <c r="H558" s="7">
        <v>6.21</v>
      </c>
      <c r="I558" s="7">
        <f t="shared" si="71"/>
        <v>0</v>
      </c>
      <c r="J558" s="7">
        <v>27.07</v>
      </c>
      <c r="K558" s="7">
        <v>6.21</v>
      </c>
      <c r="L558" s="7">
        <f t="shared" si="72"/>
        <v>168.10470000000001</v>
      </c>
      <c r="M558" s="11"/>
      <c r="N558" s="11" t="str">
        <f t="shared" si="69"/>
        <v>INSERT INTO soat._tariff_ (type, code, description, uvr1, fcm1, valor1, uvr2, fcm2, valor2, uvr3, fcm3, valor3) values('Contenido de Servicios de Diagnóstico, Exámenes y Procedimientos - Laboratorio - GENETICA MOLECULAR', 310043, 'MYCOPLASMA / MIN por ADN-PCR', 0, 6.21, 0, 0, 6.21, 0, 27.07, 6.21, 168.1047);</v>
      </c>
    </row>
    <row r="559" spans="1:14" x14ac:dyDescent="0.25">
      <c r="A559" s="23" t="s">
        <v>572</v>
      </c>
      <c r="B559" s="29">
        <v>310077</v>
      </c>
      <c r="C559" s="8" t="s">
        <v>598</v>
      </c>
      <c r="D559" s="7">
        <v>0</v>
      </c>
      <c r="E559" s="7">
        <v>6.21</v>
      </c>
      <c r="F559" s="7">
        <f t="shared" si="70"/>
        <v>0</v>
      </c>
      <c r="G559" s="7">
        <v>0</v>
      </c>
      <c r="H559" s="7">
        <v>6.21</v>
      </c>
      <c r="I559" s="7">
        <f t="shared" si="71"/>
        <v>0</v>
      </c>
      <c r="J559" s="7">
        <v>92.44</v>
      </c>
      <c r="K559" s="7">
        <v>6.21</v>
      </c>
      <c r="L559" s="7">
        <f t="shared" si="72"/>
        <v>574.05240000000003</v>
      </c>
      <c r="M559" s="11"/>
      <c r="N559" s="11" t="str">
        <f t="shared" si="69"/>
        <v>INSERT INTO soat._tariff_ (type, code, description, uvr1, fcm1, valor1, uvr2, fcm2, valor2, uvr3, fcm3, valor3) values('Contenido de Servicios de Diagnóstico, Exámenes y Procedimientos - Laboratorio - GENETICA MOLECULAR', 310077, 'P.R.A (88 ANTIGENOS)', 0, 6.21, 0, 0, 6.21, 0, 92.44, 6.21, 574.0524);</v>
      </c>
    </row>
    <row r="560" spans="1:14" x14ac:dyDescent="0.25">
      <c r="A560" s="23" t="s">
        <v>572</v>
      </c>
      <c r="B560" s="29">
        <v>310078</v>
      </c>
      <c r="C560" s="8" t="s">
        <v>599</v>
      </c>
      <c r="D560" s="7">
        <v>0</v>
      </c>
      <c r="E560" s="7">
        <v>6.21</v>
      </c>
      <c r="F560" s="7">
        <f t="shared" si="70"/>
        <v>0</v>
      </c>
      <c r="G560" s="7">
        <v>0</v>
      </c>
      <c r="H560" s="7">
        <v>6.21</v>
      </c>
      <c r="I560" s="7">
        <f t="shared" si="71"/>
        <v>0</v>
      </c>
      <c r="J560" s="7">
        <v>77.91</v>
      </c>
      <c r="K560" s="7">
        <v>6.21</v>
      </c>
      <c r="L560" s="7">
        <f t="shared" si="72"/>
        <v>483.8211</v>
      </c>
      <c r="M560" s="11"/>
      <c r="N560" s="11" t="str">
        <f t="shared" si="69"/>
        <v>INSERT INTO soat._tariff_ (type, code, description, uvr1, fcm1, valor1, uvr2, fcm2, valor2, uvr3, fcm3, valor3) values('Contenido de Servicios de Diagnóstico, Exámenes y Procedimientos - Laboratorio - GENETICA MOLECULAR', 310078, 'P.R.A 24 HORAS', 0, 6.21, 0, 0, 6.21, 0, 77.91, 6.21, 483.8211);</v>
      </c>
    </row>
    <row r="561" spans="1:14" x14ac:dyDescent="0.25">
      <c r="A561" s="23" t="s">
        <v>572</v>
      </c>
      <c r="B561" s="29">
        <v>310080</v>
      </c>
      <c r="C561" s="8" t="s">
        <v>600</v>
      </c>
      <c r="D561" s="7">
        <v>0</v>
      </c>
      <c r="E561" s="7">
        <v>6.21</v>
      </c>
      <c r="F561" s="7">
        <f t="shared" si="70"/>
        <v>0</v>
      </c>
      <c r="G561" s="7">
        <v>0</v>
      </c>
      <c r="H561" s="7">
        <v>6.21</v>
      </c>
      <c r="I561" s="7">
        <f t="shared" si="71"/>
        <v>0</v>
      </c>
      <c r="J561" s="7">
        <v>99.03</v>
      </c>
      <c r="K561" s="7">
        <v>6.21</v>
      </c>
      <c r="L561" s="7">
        <f t="shared" si="72"/>
        <v>614.97630000000004</v>
      </c>
      <c r="M561" s="11"/>
      <c r="N561" s="11" t="str">
        <f t="shared" si="69"/>
        <v>INSERT INTO soat._tariff_ (type, code, description, uvr1, fcm1, valor1, uvr2, fcm2, valor2, uvr3, fcm3, valor3) values('Contenido de Servicios de Diagnóstico, Exámenes y Procedimientos - Laboratorio - GENETICA MOLECULAR', 310080, 'P.R.A. 24 HORAS (40 ANTIGENOS)', 0, 6.21, 0, 0, 6.21, 0, 99.03, 6.21, 614.9763);</v>
      </c>
    </row>
    <row r="562" spans="1:14" x14ac:dyDescent="0.25">
      <c r="A562" s="23" t="s">
        <v>572</v>
      </c>
      <c r="B562" s="29">
        <v>310075</v>
      </c>
      <c r="C562" s="8" t="s">
        <v>601</v>
      </c>
      <c r="D562" s="7">
        <v>0</v>
      </c>
      <c r="E562" s="7">
        <v>6.21</v>
      </c>
      <c r="F562" s="7">
        <f t="shared" si="70"/>
        <v>0</v>
      </c>
      <c r="G562" s="7">
        <v>0</v>
      </c>
      <c r="H562" s="7">
        <v>6.21</v>
      </c>
      <c r="I562" s="7">
        <f t="shared" si="71"/>
        <v>0</v>
      </c>
      <c r="J562" s="7">
        <v>90.45</v>
      </c>
      <c r="K562" s="7">
        <v>6.21</v>
      </c>
      <c r="L562" s="7">
        <f t="shared" si="72"/>
        <v>561.69450000000006</v>
      </c>
      <c r="M562" s="11"/>
      <c r="N562" s="11" t="str">
        <f t="shared" si="69"/>
        <v>INSERT INTO soat._tariff_ (type, code, description, uvr1, fcm1, valor1, uvr2, fcm2, valor2, uvr3, fcm3, valor3) values('Contenido de Servicios de Diagnóstico, Exámenes y Procedimientos - Laboratorio - GENETICA MOLECULAR', 310075, 'PANEL HERPEVIRUS POR PCR(CMV,HSV1/2,H6,EBV,VZV)', 0, 6.21, 0, 0, 6.21, 0, 90.45, 6.21, 561.6945);</v>
      </c>
    </row>
    <row r="563" spans="1:14" x14ac:dyDescent="0.25">
      <c r="A563" s="23" t="s">
        <v>572</v>
      </c>
      <c r="B563" s="29">
        <v>310050</v>
      </c>
      <c r="C563" s="8" t="s">
        <v>602</v>
      </c>
      <c r="D563" s="7">
        <v>0</v>
      </c>
      <c r="E563" s="7">
        <v>6.21</v>
      </c>
      <c r="F563" s="7">
        <f t="shared" si="70"/>
        <v>0</v>
      </c>
      <c r="G563" s="7">
        <v>0</v>
      </c>
      <c r="H563" s="7">
        <v>6.21</v>
      </c>
      <c r="I563" s="7">
        <f t="shared" si="71"/>
        <v>0</v>
      </c>
      <c r="J563" s="7">
        <v>80.28</v>
      </c>
      <c r="K563" s="7">
        <v>6.21</v>
      </c>
      <c r="L563" s="7">
        <f t="shared" si="72"/>
        <v>498.53879999999998</v>
      </c>
      <c r="M563" s="11"/>
      <c r="N563" s="11" t="str">
        <f t="shared" si="69"/>
        <v>INSERT INTO soat._tariff_ (type, code, description, uvr1, fcm1, valor1, uvr2, fcm2, valor2, uvr3, fcm3, valor3) values('Contenido de Servicios de Diagnóstico, Exámenes y Procedimientos - Laboratorio - GENETICA MOLECULAR', 310050, 'PANEL INFECCION PRENATAL PCR', 0, 6.21, 0, 0, 6.21, 0, 80.28, 6.21, 498.5388);</v>
      </c>
    </row>
    <row r="564" spans="1:14" x14ac:dyDescent="0.25">
      <c r="A564" s="23" t="s">
        <v>572</v>
      </c>
      <c r="B564" s="29">
        <v>310076</v>
      </c>
      <c r="C564" s="8" t="s">
        <v>603</v>
      </c>
      <c r="D564" s="7">
        <v>0</v>
      </c>
      <c r="E564" s="7">
        <v>6.21</v>
      </c>
      <c r="F564" s="7">
        <f t="shared" si="70"/>
        <v>0</v>
      </c>
      <c r="G564" s="7">
        <v>0</v>
      </c>
      <c r="H564" s="7">
        <v>6.21</v>
      </c>
      <c r="I564" s="7">
        <f t="shared" si="71"/>
        <v>0</v>
      </c>
      <c r="J564" s="7">
        <v>78.569999999999993</v>
      </c>
      <c r="K564" s="7">
        <v>6.21</v>
      </c>
      <c r="L564" s="7">
        <f t="shared" si="72"/>
        <v>487.91969999999998</v>
      </c>
      <c r="M564" s="11"/>
      <c r="N564" s="11" t="str">
        <f t="shared" si="69"/>
        <v>INSERT INTO soat._tariff_ (type, code, description, uvr1, fcm1, valor1, uvr2, fcm2, valor2, uvr3, fcm3, valor3) values('Contenido de Servicios de Diagnóstico, Exámenes y Procedimientos - Laboratorio - GENETICA MOLECULAR', 310076, 'PANEL LMA POR PCR (T(15;17) T(8;21) T(9;22)', 0, 6.21, 0, 0, 6.21, 0, 78.57, 6.21, 487.9197);</v>
      </c>
    </row>
    <row r="565" spans="1:14" x14ac:dyDescent="0.25">
      <c r="A565" s="23" t="s">
        <v>572</v>
      </c>
      <c r="B565" s="29">
        <v>310046</v>
      </c>
      <c r="C565" s="8" t="s">
        <v>604</v>
      </c>
      <c r="D565" s="7">
        <v>0</v>
      </c>
      <c r="E565" s="7">
        <v>6.21</v>
      </c>
      <c r="F565" s="7">
        <f t="shared" si="70"/>
        <v>0</v>
      </c>
      <c r="G565" s="7">
        <v>0</v>
      </c>
      <c r="H565" s="7">
        <v>6.21</v>
      </c>
      <c r="I565" s="7">
        <f t="shared" si="71"/>
        <v>0</v>
      </c>
      <c r="J565" s="7">
        <v>57.44</v>
      </c>
      <c r="K565" s="7">
        <v>6.21</v>
      </c>
      <c r="L565" s="7">
        <f t="shared" si="72"/>
        <v>356.70240000000001</v>
      </c>
      <c r="M565" s="11"/>
      <c r="N565" s="11" t="str">
        <f t="shared" si="69"/>
        <v>INSERT INTO soat._tariff_ (type, code, description, uvr1, fcm1, valor1, uvr2, fcm2, valor2, uvr3, fcm3, valor3) values('Contenido de Servicios de Diagnóstico, Exámenes y Procedimientos - Laboratorio - GENETICA MOLECULAR', 310046, 'PERFIL ETS POR PCR', 0, 6.21, 0, 0, 6.21, 0, 57.44, 6.21, 356.7024);</v>
      </c>
    </row>
    <row r="566" spans="1:14" x14ac:dyDescent="0.25">
      <c r="A566" s="23" t="s">
        <v>572</v>
      </c>
      <c r="B566" s="29">
        <v>310014</v>
      </c>
      <c r="C566" s="8" t="s">
        <v>605</v>
      </c>
      <c r="D566" s="7">
        <v>0</v>
      </c>
      <c r="E566" s="7">
        <v>6.21</v>
      </c>
      <c r="F566" s="7">
        <f t="shared" si="70"/>
        <v>0</v>
      </c>
      <c r="G566" s="7">
        <v>0</v>
      </c>
      <c r="H566" s="7">
        <v>6.21</v>
      </c>
      <c r="I566" s="7">
        <f t="shared" si="71"/>
        <v>0</v>
      </c>
      <c r="J566" s="7">
        <v>33.01</v>
      </c>
      <c r="K566" s="7">
        <v>6.21</v>
      </c>
      <c r="L566" s="7">
        <f t="shared" si="72"/>
        <v>204.99209999999999</v>
      </c>
      <c r="M566" s="11"/>
      <c r="N566" s="11" t="str">
        <f t="shared" si="69"/>
        <v>INSERT INTO soat._tariff_ (type, code, description, uvr1, fcm1, valor1, uvr2, fcm2, valor2, uvr3, fcm3, valor3) values('Contenido de Servicios de Diagnóstico, Exámenes y Procedimientos - Laboratorio - GENETICA MOLECULAR', 310014, 'PERFIL GENETICO INDIVIDUAL', 0, 6.21, 0, 0, 6.21, 0, 33.01, 6.21, 204.9921);</v>
      </c>
    </row>
    <row r="567" spans="1:14" x14ac:dyDescent="0.25">
      <c r="A567" s="23" t="s">
        <v>572</v>
      </c>
      <c r="B567" s="29">
        <v>310026</v>
      </c>
      <c r="C567" s="8" t="s">
        <v>606</v>
      </c>
      <c r="D567" s="7">
        <v>0</v>
      </c>
      <c r="E567" s="7">
        <v>6.21</v>
      </c>
      <c r="F567" s="7">
        <f t="shared" si="70"/>
        <v>0</v>
      </c>
      <c r="G567" s="7">
        <v>0</v>
      </c>
      <c r="H567" s="7">
        <v>6.21</v>
      </c>
      <c r="I567" s="7">
        <f t="shared" si="71"/>
        <v>0</v>
      </c>
      <c r="J567" s="7">
        <v>60.74</v>
      </c>
      <c r="K567" s="7">
        <v>6.21</v>
      </c>
      <c r="L567" s="7">
        <f t="shared" si="72"/>
        <v>377.19540000000001</v>
      </c>
      <c r="M567" s="11"/>
      <c r="N567" s="11" t="str">
        <f t="shared" si="69"/>
        <v>INSERT INTO soat._tariff_ (type, code, description, uvr1, fcm1, valor1, uvr2, fcm2, valor2, uvr3, fcm3, valor3) values('Contenido de Servicios de Diagnóstico, Exámenes y Procedimientos - Laboratorio - GENETICA MOLECULAR', 310026, 'PERFIL GENETICO TROMBOFILIA', 0, 6.21, 0, 0, 6.21, 0, 60.74, 6.21, 377.1954);</v>
      </c>
    </row>
    <row r="568" spans="1:14" x14ac:dyDescent="0.25">
      <c r="A568" s="23" t="s">
        <v>572</v>
      </c>
      <c r="B568" s="29">
        <v>310010</v>
      </c>
      <c r="C568" s="8" t="s">
        <v>607</v>
      </c>
      <c r="D568" s="7">
        <v>0</v>
      </c>
      <c r="E568" s="7">
        <v>6.21</v>
      </c>
      <c r="F568" s="7">
        <f t="shared" si="70"/>
        <v>0</v>
      </c>
      <c r="G568" s="7">
        <v>0</v>
      </c>
      <c r="H568" s="7">
        <v>6.21</v>
      </c>
      <c r="I568" s="7">
        <f t="shared" si="71"/>
        <v>0</v>
      </c>
      <c r="J568" s="7">
        <v>39.619999999999997</v>
      </c>
      <c r="K568" s="7">
        <v>6.21</v>
      </c>
      <c r="L568" s="7">
        <f t="shared" si="72"/>
        <v>246.04019999999997</v>
      </c>
      <c r="M568" s="11"/>
      <c r="N568" s="11" t="str">
        <f t="shared" si="69"/>
        <v>INSERT INTO soat._tariff_ (type, code, description, uvr1, fcm1, valor1, uvr2, fcm2, valor2, uvr3, fcm3, valor3) values('Contenido de Servicios de Diagnóstico, Exámenes y Procedimientos - Laboratorio - GENETICA MOLECULAR', 310010, 'QUIMERISMO MOLECULAR', 0, 6.21, 0, 0, 6.21, 0, 39.62, 6.21, 246.0402);</v>
      </c>
    </row>
    <row r="569" spans="1:14" x14ac:dyDescent="0.25">
      <c r="A569" s="23" t="s">
        <v>572</v>
      </c>
      <c r="B569" s="29">
        <v>310037</v>
      </c>
      <c r="C569" s="8" t="s">
        <v>608</v>
      </c>
      <c r="D569" s="7">
        <v>0</v>
      </c>
      <c r="E569" s="7">
        <v>6.21</v>
      </c>
      <c r="F569" s="7">
        <f t="shared" si="70"/>
        <v>0</v>
      </c>
      <c r="G569" s="7">
        <v>0</v>
      </c>
      <c r="H569" s="7">
        <v>6.21</v>
      </c>
      <c r="I569" s="7">
        <f t="shared" si="71"/>
        <v>0</v>
      </c>
      <c r="J569" s="7">
        <v>68.010000000000005</v>
      </c>
      <c r="K569" s="7">
        <v>6.21</v>
      </c>
      <c r="L569" s="7">
        <f t="shared" si="72"/>
        <v>422.34210000000002</v>
      </c>
      <c r="M569" s="11"/>
      <c r="N569" s="11" t="str">
        <f t="shared" si="69"/>
        <v>INSERT INTO soat._tariff_ (type, code, description, uvr1, fcm1, valor1, uvr2, fcm2, valor2, uvr3, fcm3, valor3) values('Contenido de Servicios de Diagnóstico, Exámenes y Procedimientos - Laboratorio - GENETICA MOLECULAR', 310037, 'SCREENING DE FIBROSIS QUISTICA', 0, 6.21, 0, 0, 6.21, 0, 68.01, 6.21, 422.3421);</v>
      </c>
    </row>
    <row r="570" spans="1:14" x14ac:dyDescent="0.25">
      <c r="A570" s="23" t="s">
        <v>572</v>
      </c>
      <c r="B570" s="29">
        <v>310069</v>
      </c>
      <c r="C570" s="8" t="s">
        <v>609</v>
      </c>
      <c r="D570" s="7">
        <v>0</v>
      </c>
      <c r="E570" s="7">
        <v>6.21</v>
      </c>
      <c r="F570" s="7">
        <f t="shared" si="70"/>
        <v>0</v>
      </c>
      <c r="G570" s="7">
        <v>0</v>
      </c>
      <c r="H570" s="7">
        <v>6.21</v>
      </c>
      <c r="I570" s="7">
        <f t="shared" si="71"/>
        <v>0</v>
      </c>
      <c r="J570" s="7">
        <v>30.11</v>
      </c>
      <c r="K570" s="7">
        <v>6.21</v>
      </c>
      <c r="L570" s="7">
        <f t="shared" si="72"/>
        <v>186.98310000000001</v>
      </c>
      <c r="M570" s="11"/>
      <c r="N570" s="11" t="str">
        <f t="shared" si="69"/>
        <v>INSERT INTO soat._tariff_ (type, code, description, uvr1, fcm1, valor1, uvr2, fcm2, valor2, uvr3, fcm3, valor3) values('Contenido de Servicios de Diagnóstico, Exámenes y Procedimientos - Laboratorio - GENETICA MOLECULAR', 310069, 'TRASLOCACION (15;17)', 0, 6.21, 0, 0, 6.21, 0, 30.11, 6.21, 186.9831);</v>
      </c>
    </row>
    <row r="571" spans="1:14" x14ac:dyDescent="0.25">
      <c r="A571" s="23" t="s">
        <v>572</v>
      </c>
      <c r="B571" s="29">
        <v>310070</v>
      </c>
      <c r="C571" s="8" t="s">
        <v>610</v>
      </c>
      <c r="D571" s="7">
        <v>0</v>
      </c>
      <c r="E571" s="7">
        <v>6.21</v>
      </c>
      <c r="F571" s="7">
        <f t="shared" si="70"/>
        <v>0</v>
      </c>
      <c r="G571" s="7">
        <v>0</v>
      </c>
      <c r="H571" s="7">
        <v>6.21</v>
      </c>
      <c r="I571" s="7">
        <f t="shared" si="71"/>
        <v>0</v>
      </c>
      <c r="J571" s="7">
        <v>30.11</v>
      </c>
      <c r="K571" s="7">
        <v>6.21</v>
      </c>
      <c r="L571" s="7">
        <f t="shared" si="72"/>
        <v>186.98310000000001</v>
      </c>
      <c r="M571" s="11"/>
      <c r="N571" s="11" t="str">
        <f t="shared" si="69"/>
        <v>INSERT INTO soat._tariff_ (type, code, description, uvr1, fcm1, valor1, uvr2, fcm2, valor2, uvr3, fcm3, valor3) values('Contenido de Servicios de Diagnóstico, Exámenes y Procedimientos - Laboratorio - GENETICA MOLECULAR', 310070, 'TRASLOCACION (8;21)', 0, 6.21, 0, 0, 6.21, 0, 30.11, 6.21, 186.9831);</v>
      </c>
    </row>
    <row r="572" spans="1:14" x14ac:dyDescent="0.25">
      <c r="A572" s="23" t="s">
        <v>572</v>
      </c>
      <c r="B572" s="29">
        <v>310039</v>
      </c>
      <c r="C572" s="8" t="s">
        <v>611</v>
      </c>
      <c r="D572" s="7">
        <v>0</v>
      </c>
      <c r="E572" s="7">
        <v>6.21</v>
      </c>
      <c r="F572" s="7">
        <f t="shared" si="70"/>
        <v>0</v>
      </c>
      <c r="G572" s="7">
        <v>0</v>
      </c>
      <c r="H572" s="7">
        <v>6.21</v>
      </c>
      <c r="I572" s="7">
        <f t="shared" si="71"/>
        <v>0</v>
      </c>
      <c r="J572" s="7">
        <v>38.96</v>
      </c>
      <c r="K572" s="7">
        <v>6.21</v>
      </c>
      <c r="L572" s="7">
        <f t="shared" si="72"/>
        <v>241.94159999999999</v>
      </c>
      <c r="M572" s="11"/>
      <c r="N572" s="11" t="str">
        <f t="shared" si="69"/>
        <v>INSERT INTO soat._tariff_ (type, code, description, uvr1, fcm1, valor1, uvr2, fcm2, valor2, uvr3, fcm3, valor3) values('Contenido de Servicios de Diagnóstico, Exámenes y Procedimientos - Laboratorio - GENETICA MOLECULAR', 310039, 'TRASLOCACION T ( 14:18 ) CUANTITATIVA', 0, 6.21, 0, 0, 6.21, 0, 38.96, 6.21, 241.9416);</v>
      </c>
    </row>
    <row r="573" spans="1:14" x14ac:dyDescent="0.25">
      <c r="A573" s="23" t="s">
        <v>572</v>
      </c>
      <c r="B573" s="29">
        <v>310086</v>
      </c>
      <c r="C573" s="8" t="s">
        <v>612</v>
      </c>
      <c r="D573" s="7">
        <v>0</v>
      </c>
      <c r="E573" s="7">
        <v>6.21</v>
      </c>
      <c r="F573" s="7">
        <f t="shared" si="70"/>
        <v>0</v>
      </c>
      <c r="G573" s="7">
        <v>0</v>
      </c>
      <c r="H573" s="7">
        <v>6.21</v>
      </c>
      <c r="I573" s="7">
        <f t="shared" si="71"/>
        <v>0</v>
      </c>
      <c r="J573" s="7">
        <v>30.11</v>
      </c>
      <c r="K573" s="7">
        <v>6.21</v>
      </c>
      <c r="L573" s="7">
        <f t="shared" si="72"/>
        <v>186.98310000000001</v>
      </c>
      <c r="M573" s="11"/>
      <c r="N573" s="11" t="str">
        <f t="shared" si="69"/>
        <v>INSERT INTO soat._tariff_ (type, code, description, uvr1, fcm1, valor1, uvr2, fcm2, valor2, uvr3, fcm3, valor3) values('Contenido de Servicios de Diagnóstico, Exámenes y Procedimientos - Laboratorio - GENETICA MOLECULAR', 310086, 'TRASLOCACION T (9.22)/CUANTIFICACION', 0, 6.21, 0, 0, 6.21, 0, 30.11, 6.21, 186.9831);</v>
      </c>
    </row>
    <row r="574" spans="1:14" x14ac:dyDescent="0.25">
      <c r="A574" s="23" t="s">
        <v>572</v>
      </c>
      <c r="B574" s="29">
        <v>310036</v>
      </c>
      <c r="C574" s="8" t="s">
        <v>613</v>
      </c>
      <c r="D574" s="7">
        <v>0</v>
      </c>
      <c r="E574" s="7">
        <v>6.21</v>
      </c>
      <c r="F574" s="7">
        <f t="shared" si="70"/>
        <v>0</v>
      </c>
      <c r="G574" s="7">
        <v>0</v>
      </c>
      <c r="H574" s="7">
        <v>6.21</v>
      </c>
      <c r="I574" s="7">
        <f t="shared" si="71"/>
        <v>0</v>
      </c>
      <c r="J574" s="7">
        <v>30.11</v>
      </c>
      <c r="K574" s="7">
        <v>6.21</v>
      </c>
      <c r="L574" s="7">
        <f t="shared" si="72"/>
        <v>186.98310000000001</v>
      </c>
      <c r="M574" s="11"/>
      <c r="N574" s="11" t="str">
        <f t="shared" si="69"/>
        <v>INSERT INTO soat._tariff_ (type, code, description, uvr1, fcm1, valor1, uvr2, fcm2, valor2, uvr3, fcm3, valor3) values('Contenido de Servicios de Diagnóstico, Exámenes y Procedimientos - Laboratorio - GENETICA MOLECULAR', 310036, 'TRASLOCACION T (9:22)', 0, 6.21, 0, 0, 6.21, 0, 30.11, 6.21, 186.9831);</v>
      </c>
    </row>
    <row r="575" spans="1:14" x14ac:dyDescent="0.25">
      <c r="A575" s="23" t="s">
        <v>572</v>
      </c>
      <c r="B575" s="29">
        <v>310027</v>
      </c>
      <c r="C575" s="8" t="s">
        <v>614</v>
      </c>
      <c r="D575" s="7">
        <v>0</v>
      </c>
      <c r="E575" s="7">
        <v>6.21</v>
      </c>
      <c r="F575" s="7">
        <f t="shared" si="70"/>
        <v>0</v>
      </c>
      <c r="G575" s="7">
        <v>0</v>
      </c>
      <c r="H575" s="7">
        <v>6.21</v>
      </c>
      <c r="I575" s="7">
        <f t="shared" si="71"/>
        <v>0</v>
      </c>
      <c r="J575" s="7">
        <v>20.329999999999998</v>
      </c>
      <c r="K575" s="7">
        <v>6.21</v>
      </c>
      <c r="L575" s="7">
        <f t="shared" si="72"/>
        <v>126.24929999999999</v>
      </c>
      <c r="M575" s="11"/>
      <c r="N575" s="11" t="str">
        <f t="shared" si="69"/>
        <v>INSERT INTO soat._tariff_ (type, code, description, uvr1, fcm1, valor1, uvr2, fcm2, valor2, uvr3, fcm3, valor3) values('Contenido de Servicios de Diagnóstico, Exámenes y Procedimientos - Laboratorio - GENETICA MOLECULAR', 310027, 'TUBERCULOSIS POR ADN-PCR', 0, 6.21, 0, 0, 6.21, 0, 20.33, 6.21, 126.2493);</v>
      </c>
    </row>
    <row r="576" spans="1:14" x14ac:dyDescent="0.25">
      <c r="A576" s="23" t="s">
        <v>572</v>
      </c>
      <c r="B576" s="29">
        <v>310045</v>
      </c>
      <c r="C576" s="8" t="s">
        <v>615</v>
      </c>
      <c r="D576" s="7">
        <v>0</v>
      </c>
      <c r="E576" s="7">
        <v>6.21</v>
      </c>
      <c r="F576" s="7">
        <f t="shared" si="70"/>
        <v>0</v>
      </c>
      <c r="G576" s="7">
        <v>0</v>
      </c>
      <c r="H576" s="7">
        <v>6.21</v>
      </c>
      <c r="I576" s="7">
        <f t="shared" si="71"/>
        <v>0</v>
      </c>
      <c r="J576" s="7">
        <v>16.52</v>
      </c>
      <c r="K576" s="7">
        <v>6.21</v>
      </c>
      <c r="L576" s="7">
        <f t="shared" si="72"/>
        <v>102.58919999999999</v>
      </c>
      <c r="M576" s="11"/>
      <c r="N576" s="11" t="str">
        <f t="shared" si="69"/>
        <v>INSERT INTO soat._tariff_ (type, code, description, uvr1, fcm1, valor1, uvr2, fcm2, valor2, uvr3, fcm3, valor3) values('Contenido de Servicios de Diagnóstico, Exámenes y Procedimientos - Laboratorio - GENETICA MOLECULAR', 310045, 'UREAPLASMA UREALITYCUM POR PCR', 0, 6.21, 0, 0, 6.21, 0, 16.52, 6.21, 102.5892);</v>
      </c>
    </row>
    <row r="577" spans="1:14" x14ac:dyDescent="0.25">
      <c r="A577" s="23" t="s">
        <v>572</v>
      </c>
      <c r="B577" s="29">
        <v>310072</v>
      </c>
      <c r="C577" s="8" t="s">
        <v>616</v>
      </c>
      <c r="D577" s="7">
        <v>0</v>
      </c>
      <c r="E577" s="7">
        <v>6.21</v>
      </c>
      <c r="F577" s="7">
        <f t="shared" si="70"/>
        <v>0</v>
      </c>
      <c r="G577" s="7">
        <v>0</v>
      </c>
      <c r="H577" s="7">
        <v>6.21</v>
      </c>
      <c r="I577" s="7">
        <f t="shared" si="71"/>
        <v>0</v>
      </c>
      <c r="J577" s="7">
        <v>75.260000000000005</v>
      </c>
      <c r="K577" s="7">
        <v>6.21</v>
      </c>
      <c r="L577" s="7">
        <f t="shared" si="72"/>
        <v>467.36460000000005</v>
      </c>
      <c r="M577" s="11"/>
      <c r="N577" s="11" t="str">
        <f t="shared" si="69"/>
        <v>INSERT INTO soat._tariff_ (type, code, description, uvr1, fcm1, valor1, uvr2, fcm2, valor2, uvr3, fcm3, valor3) values('Contenido de Servicios de Diagnóstico, Exámenes y Procedimientos - Laboratorio - GENETICA MOLECULAR', 310072, 'X FRAGIL GEN FMR1', 0, 6.21, 0, 0, 6.21, 0, 75.26, 6.21, 467.3646);</v>
      </c>
    </row>
    <row r="578" spans="1:14" x14ac:dyDescent="0.25">
      <c r="A578" s="23" t="s">
        <v>572</v>
      </c>
      <c r="B578" s="29">
        <v>310084</v>
      </c>
      <c r="C578" s="8" t="s">
        <v>617</v>
      </c>
      <c r="D578" s="7">
        <v>0</v>
      </c>
      <c r="E578" s="7">
        <v>6.21</v>
      </c>
      <c r="F578" s="7">
        <f t="shared" si="70"/>
        <v>0</v>
      </c>
      <c r="G578" s="7">
        <v>0</v>
      </c>
      <c r="H578" s="7">
        <v>6.21</v>
      </c>
      <c r="I578" s="7">
        <f t="shared" si="71"/>
        <v>0</v>
      </c>
      <c r="J578" s="7">
        <v>28.96</v>
      </c>
      <c r="K578" s="7">
        <v>6.21</v>
      </c>
      <c r="L578" s="7">
        <f t="shared" si="72"/>
        <v>179.8416</v>
      </c>
      <c r="M578" s="11"/>
      <c r="N578" s="11" t="str">
        <f t="shared" si="69"/>
        <v>INSERT INTO soat._tariff_ (type, code, description, uvr1, fcm1, valor1, uvr2, fcm2, valor2, uvr3, fcm3, valor3) values('Contenido de Servicios de Diagnóstico, Exámenes y Procedimientos - Laboratorio - GENETICA MOLECULAR', 310084, 'CARGA VIRAL EN HEPATITIS B', 0, 6.21, 0, 0, 6.21, 0, 28.96, 6.21, 179.8416);</v>
      </c>
    </row>
    <row r="579" spans="1:14" x14ac:dyDescent="0.25">
      <c r="A579" s="23" t="s">
        <v>572</v>
      </c>
      <c r="B579" s="29">
        <v>310090</v>
      </c>
      <c r="C579" s="8" t="s">
        <v>618</v>
      </c>
      <c r="D579" s="7">
        <v>0</v>
      </c>
      <c r="E579" s="7">
        <v>6.21</v>
      </c>
      <c r="F579" s="7">
        <f t="shared" si="70"/>
        <v>0</v>
      </c>
      <c r="G579" s="7">
        <v>0</v>
      </c>
      <c r="H579" s="7">
        <v>6.21</v>
      </c>
      <c r="I579" s="7">
        <f t="shared" si="71"/>
        <v>0</v>
      </c>
      <c r="J579" s="7">
        <v>35.69</v>
      </c>
      <c r="K579" s="7">
        <v>6.21</v>
      </c>
      <c r="L579" s="7">
        <f t="shared" si="72"/>
        <v>221.63489999999999</v>
      </c>
      <c r="M579" s="11"/>
      <c r="N579" s="11" t="str">
        <f t="shared" ref="N579:N642" si="73">CONCATENATE("INSERT INTO soat._tariff_ (type, code, description, uvr1, fcm1, valor1, uvr2, fcm2, valor2, uvr3, fcm3, valor3) values('", TRIM(A579), "', ",TRIM(B579), ", '", TRIM(C579), "', ", TRIM(D579), ", ", TRIM(E579), ", ", TRIM(F579), ", ", TRIM(G579), ", ", TRIM(H579), ", ", TRIM(I579), ", ", TRIM(J579), ", ", TRIM(K579), ", ", TRIM(L579), ");")</f>
        <v>INSERT INTO soat._tariff_ (type, code, description, uvr1, fcm1, valor1, uvr2, fcm2, valor2, uvr3, fcm3, valor3) values('Contenido de Servicios de Diagnóstico, Exámenes y Procedimientos - Laboratorio - GENETICA MOLECULAR', 310090, 'CARGA VIRAL EN HIV', 0, 6.21, 0, 0, 6.21, 0, 35.69, 6.21, 221.6349);</v>
      </c>
    </row>
    <row r="580" spans="1:14" x14ac:dyDescent="0.25">
      <c r="A580" s="23" t="s">
        <v>572</v>
      </c>
      <c r="B580" s="29">
        <v>310087</v>
      </c>
      <c r="C580" s="8" t="s">
        <v>619</v>
      </c>
      <c r="D580" s="7">
        <v>0</v>
      </c>
      <c r="E580" s="7">
        <v>6.21</v>
      </c>
      <c r="F580" s="7">
        <f t="shared" si="70"/>
        <v>0</v>
      </c>
      <c r="G580" s="7">
        <v>0</v>
      </c>
      <c r="H580" s="7">
        <v>6.21</v>
      </c>
      <c r="I580" s="7">
        <f t="shared" si="71"/>
        <v>0</v>
      </c>
      <c r="J580" s="7">
        <v>143.94</v>
      </c>
      <c r="K580" s="7">
        <v>6.21</v>
      </c>
      <c r="L580" s="7">
        <f t="shared" si="72"/>
        <v>893.86739999999998</v>
      </c>
      <c r="M580" s="11"/>
      <c r="N580" s="11" t="str">
        <f t="shared" si="73"/>
        <v>INSERT INTO soat._tariff_ (type, code, description, uvr1, fcm1, valor1, uvr2, fcm2, valor2, uvr3, fcm3, valor3) values('Contenido de Servicios de Diagnóstico, Exámenes y Procedimientos - Laboratorio - GENETICA MOLECULAR', 310087, 'GENOTIPO VIH', 0, 6.21, 0, 0, 6.21, 0, 143.94, 6.21, 893.8674);</v>
      </c>
    </row>
    <row r="581" spans="1:14" x14ac:dyDescent="0.25">
      <c r="A581" s="23" t="s">
        <v>572</v>
      </c>
      <c r="B581" s="29">
        <v>310083</v>
      </c>
      <c r="C581" s="8" t="s">
        <v>620</v>
      </c>
      <c r="D581" s="7">
        <v>0</v>
      </c>
      <c r="E581" s="7">
        <v>6.21</v>
      </c>
      <c r="F581" s="7">
        <f t="shared" si="70"/>
        <v>0</v>
      </c>
      <c r="G581" s="7">
        <v>0</v>
      </c>
      <c r="H581" s="7">
        <v>6.21</v>
      </c>
      <c r="I581" s="7">
        <f t="shared" si="71"/>
        <v>0</v>
      </c>
      <c r="J581" s="7">
        <v>1</v>
      </c>
      <c r="K581" s="7">
        <v>6.21</v>
      </c>
      <c r="L581" s="7">
        <f t="shared" si="72"/>
        <v>6.21</v>
      </c>
      <c r="M581" s="11"/>
      <c r="N581" s="11" t="str">
        <f t="shared" si="73"/>
        <v>INSERT INTO soat._tariff_ (type, code, description, uvr1, fcm1, valor1, uvr2, fcm2, valor2, uvr3, fcm3, valor3) values('Contenido de Servicios de Diagnóstico, Exámenes y Procedimientos - Laboratorio - GENETICA MOLECULAR', 310083, 'HIV AC INMUNOCROMATOGRAFIA', 0, 6.21, 0, 0, 6.21, 0, 1, 6.21, 6.21);</v>
      </c>
    </row>
    <row r="582" spans="1:14" x14ac:dyDescent="0.25">
      <c r="A582" s="23" t="s">
        <v>621</v>
      </c>
      <c r="B582" s="29">
        <v>330002</v>
      </c>
      <c r="C582" s="8" t="s">
        <v>622</v>
      </c>
      <c r="D582" s="7">
        <v>0</v>
      </c>
      <c r="E582" s="7">
        <v>6.21</v>
      </c>
      <c r="F582" s="7">
        <f t="shared" si="70"/>
        <v>0</v>
      </c>
      <c r="G582" s="7">
        <v>2.4500000000000002</v>
      </c>
      <c r="H582" s="7">
        <v>6.21</v>
      </c>
      <c r="I582" s="7">
        <f t="shared" si="71"/>
        <v>15.214500000000001</v>
      </c>
      <c r="J582" s="7">
        <v>2.58</v>
      </c>
      <c r="K582" s="7">
        <v>6.21</v>
      </c>
      <c r="L582" s="7">
        <f t="shared" si="72"/>
        <v>16.021799999999999</v>
      </c>
      <c r="M582" s="11"/>
      <c r="N582" s="11" t="str">
        <f t="shared" si="73"/>
        <v>INSERT INTO soat._tariff_ (type, code, description, uvr1, fcm1, valor1, uvr2, fcm2, valor2, uvr3, fcm3, valor3) values('Contenido de Servicios de Diagnóstico, Exámenes y Procedimientos - Laboratorio - DROGAS', 330002, 'ACIDO VALPROICO', 0, 6.21, 0, 2.45, 6.21, 15.2145, 2.58, 6.21, 16.0218);</v>
      </c>
    </row>
    <row r="583" spans="1:14" x14ac:dyDescent="0.25">
      <c r="A583" s="23" t="s">
        <v>621</v>
      </c>
      <c r="B583" s="29">
        <v>330018</v>
      </c>
      <c r="C583" s="8" t="s">
        <v>623</v>
      </c>
      <c r="D583" s="7">
        <v>0</v>
      </c>
      <c r="E583" s="7">
        <v>6.21</v>
      </c>
      <c r="F583" s="7">
        <f t="shared" si="70"/>
        <v>0</v>
      </c>
      <c r="G583" s="7">
        <v>1.17</v>
      </c>
      <c r="H583" s="7">
        <v>6.21</v>
      </c>
      <c r="I583" s="7">
        <f t="shared" si="71"/>
        <v>7.2656999999999998</v>
      </c>
      <c r="J583" s="7">
        <v>1.3</v>
      </c>
      <c r="K583" s="7">
        <v>6.21</v>
      </c>
      <c r="L583" s="7">
        <f t="shared" si="72"/>
        <v>8.0730000000000004</v>
      </c>
      <c r="M583" s="11"/>
      <c r="N583" s="11" t="str">
        <f t="shared" si="73"/>
        <v>INSERT INTO soat._tariff_ (type, code, description, uvr1, fcm1, valor1, uvr2, fcm2, valor2, uvr3, fcm3, valor3) values('Contenido de Servicios de Diagnóstico, Exámenes y Procedimientos - Laboratorio - DROGAS', 330018, 'ANFETAMINAS', 0, 6.21, 0, 1.17, 6.21, 7.2657, 1.3, 6.21, 8.073);</v>
      </c>
    </row>
    <row r="584" spans="1:14" x14ac:dyDescent="0.25">
      <c r="A584" s="23" t="s">
        <v>621</v>
      </c>
      <c r="B584" s="29">
        <v>330019</v>
      </c>
      <c r="C584" s="8" t="s">
        <v>624</v>
      </c>
      <c r="D584" s="7">
        <v>0</v>
      </c>
      <c r="E584" s="7">
        <v>6.21</v>
      </c>
      <c r="F584" s="7">
        <f t="shared" si="70"/>
        <v>0</v>
      </c>
      <c r="G584" s="7">
        <v>1.17</v>
      </c>
      <c r="H584" s="7">
        <v>6.21</v>
      </c>
      <c r="I584" s="7">
        <f t="shared" si="71"/>
        <v>7.2656999999999998</v>
      </c>
      <c r="J584" s="7">
        <v>1.3</v>
      </c>
      <c r="K584" s="7">
        <v>6.21</v>
      </c>
      <c r="L584" s="7">
        <f t="shared" si="72"/>
        <v>8.0730000000000004</v>
      </c>
      <c r="M584" s="11"/>
      <c r="N584" s="11" t="str">
        <f t="shared" si="73"/>
        <v>INSERT INTO soat._tariff_ (type, code, description, uvr1, fcm1, valor1, uvr2, fcm2, valor2, uvr3, fcm3, valor3) values('Contenido de Servicios de Diagnóstico, Exámenes y Procedimientos - Laboratorio - DROGAS', 330019, 'BARBITURICOS', 0, 6.21, 0, 1.17, 6.21, 7.2657, 1.3, 6.21, 8.073);</v>
      </c>
    </row>
    <row r="585" spans="1:14" x14ac:dyDescent="0.25">
      <c r="A585" s="23" t="s">
        <v>621</v>
      </c>
      <c r="B585" s="29">
        <v>330020</v>
      </c>
      <c r="C585" s="8" t="s">
        <v>625</v>
      </c>
      <c r="D585" s="7">
        <v>0</v>
      </c>
      <c r="E585" s="7">
        <v>6.21</v>
      </c>
      <c r="F585" s="7">
        <f t="shared" si="70"/>
        <v>0</v>
      </c>
      <c r="G585" s="7">
        <v>1.17</v>
      </c>
      <c r="H585" s="7">
        <v>6.21</v>
      </c>
      <c r="I585" s="7">
        <f t="shared" si="71"/>
        <v>7.2656999999999998</v>
      </c>
      <c r="J585" s="7">
        <v>1.3</v>
      </c>
      <c r="K585" s="7">
        <v>6.21</v>
      </c>
      <c r="L585" s="7">
        <f t="shared" si="72"/>
        <v>8.0730000000000004</v>
      </c>
      <c r="M585" s="11"/>
      <c r="N585" s="11" t="str">
        <f t="shared" si="73"/>
        <v>INSERT INTO soat._tariff_ (type, code, description, uvr1, fcm1, valor1, uvr2, fcm2, valor2, uvr3, fcm3, valor3) values('Contenido de Servicios de Diagnóstico, Exámenes y Procedimientos - Laboratorio - DROGAS', 330020, 'BENZODIAZEPINAS', 0, 6.21, 0, 1.17, 6.21, 7.2657, 1.3, 6.21, 8.073);</v>
      </c>
    </row>
    <row r="586" spans="1:14" x14ac:dyDescent="0.25">
      <c r="A586" s="23" t="s">
        <v>621</v>
      </c>
      <c r="B586" s="29">
        <v>330004</v>
      </c>
      <c r="C586" s="8" t="s">
        <v>626</v>
      </c>
      <c r="D586" s="7">
        <v>0</v>
      </c>
      <c r="E586" s="7">
        <v>6.21</v>
      </c>
      <c r="F586" s="7">
        <f t="shared" si="70"/>
        <v>0</v>
      </c>
      <c r="G586" s="7">
        <v>2.48</v>
      </c>
      <c r="H586" s="7">
        <v>6.21</v>
      </c>
      <c r="I586" s="7">
        <f t="shared" si="71"/>
        <v>15.4008</v>
      </c>
      <c r="J586" s="7">
        <v>2.61</v>
      </c>
      <c r="K586" s="7">
        <v>6.21</v>
      </c>
      <c r="L586" s="7">
        <f t="shared" si="72"/>
        <v>16.208099999999998</v>
      </c>
      <c r="M586" s="11"/>
      <c r="N586" s="11" t="str">
        <f t="shared" si="73"/>
        <v>INSERT INTO soat._tariff_ (type, code, description, uvr1, fcm1, valor1, uvr2, fcm2, valor2, uvr3, fcm3, valor3) values('Contenido de Servicios de Diagnóstico, Exámenes y Procedimientos - Laboratorio - DROGAS', 330004, 'CARBAMACEPINA', 0, 6.21, 0, 2.48, 6.21, 15.4008, 2.61, 6.21, 16.2081);</v>
      </c>
    </row>
    <row r="587" spans="1:14" x14ac:dyDescent="0.25">
      <c r="A587" s="23" t="s">
        <v>621</v>
      </c>
      <c r="B587" s="29">
        <v>330012</v>
      </c>
      <c r="C587" s="8" t="s">
        <v>627</v>
      </c>
      <c r="D587" s="7">
        <v>0</v>
      </c>
      <c r="E587" s="7">
        <v>6.21</v>
      </c>
      <c r="F587" s="7">
        <f t="shared" si="70"/>
        <v>0</v>
      </c>
      <c r="G587" s="7">
        <v>8.15</v>
      </c>
      <c r="H587" s="7">
        <v>6.21</v>
      </c>
      <c r="I587" s="7">
        <f t="shared" si="71"/>
        <v>50.611499999999999</v>
      </c>
      <c r="J587" s="7">
        <v>9.0500000000000007</v>
      </c>
      <c r="K587" s="7">
        <v>6.21</v>
      </c>
      <c r="L587" s="7">
        <f t="shared" si="72"/>
        <v>56.200500000000005</v>
      </c>
      <c r="M587" s="11"/>
      <c r="N587" s="11" t="str">
        <f t="shared" si="73"/>
        <v>INSERT INTO soat._tariff_ (type, code, description, uvr1, fcm1, valor1, uvr2, fcm2, valor2, uvr3, fcm3, valor3) values('Contenido de Servicios de Diagnóstico, Exámenes y Procedimientos - Laboratorio - DROGAS', 330012, 'CICLOSPORINA', 0, 6.21, 0, 8.15, 6.21, 50.6115, 9.05, 6.21, 56.2005);</v>
      </c>
    </row>
    <row r="588" spans="1:14" x14ac:dyDescent="0.25">
      <c r="A588" s="23" t="s">
        <v>621</v>
      </c>
      <c r="B588" s="29">
        <v>330010</v>
      </c>
      <c r="C588" s="8" t="s">
        <v>628</v>
      </c>
      <c r="D588" s="7">
        <v>0</v>
      </c>
      <c r="E588" s="7">
        <v>6.21</v>
      </c>
      <c r="F588" s="7">
        <f t="shared" si="70"/>
        <v>0</v>
      </c>
      <c r="G588" s="7">
        <v>1.34</v>
      </c>
      <c r="H588" s="7">
        <v>6.21</v>
      </c>
      <c r="I588" s="7">
        <f t="shared" si="71"/>
        <v>8.3214000000000006</v>
      </c>
      <c r="J588" s="7">
        <v>1.41</v>
      </c>
      <c r="K588" s="7">
        <v>6.21</v>
      </c>
      <c r="L588" s="7">
        <f t="shared" si="72"/>
        <v>8.7561</v>
      </c>
      <c r="M588" s="11"/>
      <c r="N588" s="11" t="str">
        <f t="shared" si="73"/>
        <v>INSERT INTO soat._tariff_ (type, code, description, uvr1, fcm1, valor1, uvr2, fcm2, valor2, uvr3, fcm3, valor3) values('Contenido de Servicios de Diagnóstico, Exámenes y Procedimientos - Laboratorio - DROGAS', 330010, 'COCAINA EN ORINA', 0, 6.21, 0, 1.34, 6.21, 8.3214, 1.41, 6.21, 8.7561);</v>
      </c>
    </row>
    <row r="589" spans="1:14" x14ac:dyDescent="0.25">
      <c r="A589" s="23" t="s">
        <v>621</v>
      </c>
      <c r="B589" s="29">
        <v>330021</v>
      </c>
      <c r="C589" s="8" t="s">
        <v>629</v>
      </c>
      <c r="D589" s="7">
        <v>0</v>
      </c>
      <c r="E589" s="7">
        <v>6.21</v>
      </c>
      <c r="F589" s="7">
        <f t="shared" si="70"/>
        <v>0</v>
      </c>
      <c r="G589" s="7">
        <v>2.37</v>
      </c>
      <c r="H589" s="7">
        <v>6.21</v>
      </c>
      <c r="I589" s="7">
        <f t="shared" si="71"/>
        <v>14.717700000000001</v>
      </c>
      <c r="J589" s="7">
        <v>2.5</v>
      </c>
      <c r="K589" s="7">
        <v>6.21</v>
      </c>
      <c r="L589" s="7">
        <f t="shared" si="72"/>
        <v>15.525</v>
      </c>
      <c r="M589" s="11"/>
      <c r="N589" s="11" t="str">
        <f t="shared" si="73"/>
        <v>INSERT INTO soat._tariff_ (type, code, description, uvr1, fcm1, valor1, uvr2, fcm2, valor2, uvr3, fcm3, valor3) values('Contenido de Servicios de Diagnóstico, Exámenes y Procedimientos - Laboratorio - DROGAS', 330021, 'DERIVADOS DEL OPIO (MORFINA, HEROÍNA)', 0, 6.21, 0, 2.37, 6.21, 14.7177, 2.5, 6.21, 15.525);</v>
      </c>
    </row>
    <row r="590" spans="1:14" x14ac:dyDescent="0.25">
      <c r="A590" s="23" t="s">
        <v>621</v>
      </c>
      <c r="B590" s="29">
        <v>330003</v>
      </c>
      <c r="C590" s="8" t="s">
        <v>630</v>
      </c>
      <c r="D590" s="7">
        <v>0</v>
      </c>
      <c r="E590" s="7">
        <v>6.21</v>
      </c>
      <c r="F590" s="7">
        <f t="shared" si="70"/>
        <v>0</v>
      </c>
      <c r="G590" s="7">
        <v>3.33</v>
      </c>
      <c r="H590" s="7">
        <v>6.21</v>
      </c>
      <c r="I590" s="7">
        <f t="shared" si="71"/>
        <v>20.679300000000001</v>
      </c>
      <c r="J590" s="7">
        <v>3.7</v>
      </c>
      <c r="K590" s="7">
        <v>6.21</v>
      </c>
      <c r="L590" s="7">
        <f t="shared" si="72"/>
        <v>22.977</v>
      </c>
      <c r="M590" s="11"/>
      <c r="N590" s="11" t="str">
        <f t="shared" si="73"/>
        <v>INSERT INTO soat._tariff_ (type, code, description, uvr1, fcm1, valor1, uvr2, fcm2, valor2, uvr3, fcm3, valor3) values('Contenido de Servicios de Diagnóstico, Exámenes y Procedimientos - Laboratorio - DROGAS', 330003, 'DIFENILHIDANTOINA', 0, 6.21, 0, 3.33, 6.21, 20.6793, 3.7, 6.21, 22.977);</v>
      </c>
    </row>
    <row r="591" spans="1:14" x14ac:dyDescent="0.25">
      <c r="A591" s="23" t="s">
        <v>621</v>
      </c>
      <c r="B591" s="29">
        <v>330008</v>
      </c>
      <c r="C591" s="8" t="s">
        <v>631</v>
      </c>
      <c r="D591" s="7">
        <v>0</v>
      </c>
      <c r="E591" s="7">
        <v>6.21</v>
      </c>
      <c r="F591" s="7">
        <f t="shared" si="70"/>
        <v>0</v>
      </c>
      <c r="G591" s="7">
        <v>2.57</v>
      </c>
      <c r="H591" s="7">
        <v>6.21</v>
      </c>
      <c r="I591" s="7">
        <f t="shared" si="71"/>
        <v>15.9597</v>
      </c>
      <c r="J591" s="7">
        <v>2.71</v>
      </c>
      <c r="K591" s="7">
        <v>6.21</v>
      </c>
      <c r="L591" s="7">
        <f t="shared" si="72"/>
        <v>16.8291</v>
      </c>
      <c r="M591" s="11"/>
      <c r="N591" s="11" t="str">
        <f t="shared" si="73"/>
        <v>INSERT INTO soat._tariff_ (type, code, description, uvr1, fcm1, valor1, uvr2, fcm2, valor2, uvr3, fcm3, valor3) values('Contenido de Servicios de Diagnóstico, Exámenes y Procedimientos - Laboratorio - DROGAS', 330008, 'DIGOXINA', 0, 6.21, 0, 2.57, 6.21, 15.9597, 2.71, 6.21, 16.8291);</v>
      </c>
    </row>
    <row r="592" spans="1:14" x14ac:dyDescent="0.25">
      <c r="A592" s="23" t="s">
        <v>621</v>
      </c>
      <c r="B592" s="29">
        <v>330005</v>
      </c>
      <c r="C592" s="8" t="s">
        <v>632</v>
      </c>
      <c r="D592" s="7">
        <v>0</v>
      </c>
      <c r="E592" s="7">
        <v>6.21</v>
      </c>
      <c r="F592" s="7">
        <f t="shared" si="70"/>
        <v>0</v>
      </c>
      <c r="G592" s="7">
        <v>4.3</v>
      </c>
      <c r="H592" s="7">
        <v>6.21</v>
      </c>
      <c r="I592" s="7">
        <f t="shared" si="71"/>
        <v>26.702999999999999</v>
      </c>
      <c r="J592" s="7">
        <v>4.5199999999999996</v>
      </c>
      <c r="K592" s="7">
        <v>6.21</v>
      </c>
      <c r="L592" s="7">
        <f t="shared" si="72"/>
        <v>28.069199999999999</v>
      </c>
      <c r="M592" s="11"/>
      <c r="N592" s="11" t="str">
        <f t="shared" si="73"/>
        <v>INSERT INTO soat._tariff_ (type, code, description, uvr1, fcm1, valor1, uvr2, fcm2, valor2, uvr3, fcm3, valor3) values('Contenido de Servicios de Diagnóstico, Exámenes y Procedimientos - Laboratorio - DROGAS', 330005, 'FENOBARBITAL', 0, 6.21, 0, 4.3, 6.21, 26.703, 4.52, 6.21, 28.0692);</v>
      </c>
    </row>
    <row r="593" spans="1:14" x14ac:dyDescent="0.25">
      <c r="A593" s="23" t="s">
        <v>621</v>
      </c>
      <c r="B593" s="29">
        <v>330013</v>
      </c>
      <c r="C593" s="8" t="s">
        <v>633</v>
      </c>
      <c r="D593" s="7">
        <v>0</v>
      </c>
      <c r="E593" s="7">
        <v>6.21</v>
      </c>
      <c r="F593" s="7">
        <f t="shared" si="70"/>
        <v>0</v>
      </c>
      <c r="G593" s="7">
        <v>2.1</v>
      </c>
      <c r="H593" s="7">
        <v>6.21</v>
      </c>
      <c r="I593" s="7">
        <f t="shared" si="71"/>
        <v>13.041</v>
      </c>
      <c r="J593" s="7">
        <v>2.21</v>
      </c>
      <c r="K593" s="7">
        <v>6.21</v>
      </c>
      <c r="L593" s="7">
        <f t="shared" si="72"/>
        <v>13.7241</v>
      </c>
      <c r="M593" s="11"/>
      <c r="N593" s="11" t="str">
        <f t="shared" si="73"/>
        <v>INSERT INTO soat._tariff_ (type, code, description, uvr1, fcm1, valor1, uvr2, fcm2, valor2, uvr3, fcm3, valor3) values('Contenido de Servicios de Diagnóstico, Exámenes y Procedimientos - Laboratorio - DROGAS', 330013, 'MARIHUANA EN ORINA', 0, 6.21, 0, 2.1, 6.21, 13.041, 2.21, 6.21, 13.7241);</v>
      </c>
    </row>
    <row r="594" spans="1:14" x14ac:dyDescent="0.25">
      <c r="A594" s="23" t="s">
        <v>621</v>
      </c>
      <c r="B594" s="29">
        <v>330022</v>
      </c>
      <c r="C594" s="8" t="s">
        <v>634</v>
      </c>
      <c r="D594" s="7">
        <v>0</v>
      </c>
      <c r="E594" s="7">
        <v>6.21</v>
      </c>
      <c r="F594" s="7">
        <f t="shared" si="70"/>
        <v>0</v>
      </c>
      <c r="G594" s="7">
        <v>2.37</v>
      </c>
      <c r="H594" s="7">
        <v>6.21</v>
      </c>
      <c r="I594" s="7">
        <f t="shared" si="71"/>
        <v>14.717700000000001</v>
      </c>
      <c r="J594" s="7">
        <v>2.5</v>
      </c>
      <c r="K594" s="7">
        <v>6.21</v>
      </c>
      <c r="L594" s="7">
        <f t="shared" si="72"/>
        <v>15.525</v>
      </c>
      <c r="M594" s="11"/>
      <c r="N594" s="11" t="str">
        <f t="shared" si="73"/>
        <v>INSERT INTO soat._tariff_ (type, code, description, uvr1, fcm1, valor1, uvr2, fcm2, valor2, uvr3, fcm3, valor3) values('Contenido de Servicios de Diagnóstico, Exámenes y Procedimientos - Laboratorio - DROGAS', 330022, 'NICOTINA', 0, 6.21, 0, 2.37, 6.21, 14.7177, 2.5, 6.21, 15.525);</v>
      </c>
    </row>
    <row r="595" spans="1:14" x14ac:dyDescent="0.25">
      <c r="A595" s="23" t="s">
        <v>621</v>
      </c>
      <c r="B595" s="29">
        <v>330009</v>
      </c>
      <c r="C595" s="8" t="s">
        <v>635</v>
      </c>
      <c r="D595" s="7">
        <v>0</v>
      </c>
      <c r="E595" s="7">
        <v>6.21</v>
      </c>
      <c r="F595" s="7">
        <f t="shared" si="70"/>
        <v>0</v>
      </c>
      <c r="G595" s="7">
        <v>5.19</v>
      </c>
      <c r="H595" s="7">
        <v>6.21</v>
      </c>
      <c r="I595" s="7">
        <f t="shared" si="71"/>
        <v>32.229900000000001</v>
      </c>
      <c r="J595" s="7">
        <v>5.46</v>
      </c>
      <c r="K595" s="7">
        <v>6.21</v>
      </c>
      <c r="L595" s="7">
        <f t="shared" si="72"/>
        <v>33.906599999999997</v>
      </c>
      <c r="M595" s="11"/>
      <c r="N595" s="11" t="str">
        <f t="shared" si="73"/>
        <v>INSERT INTO soat._tariff_ (type, code, description, uvr1, fcm1, valor1, uvr2, fcm2, valor2, uvr3, fcm3, valor3) values('Contenido de Servicios de Diagnóstico, Exámenes y Procedimientos - Laboratorio - DROGAS', 330009, 'PANEL DE DROGAS DE ABUSO (12 PRUEBAS)', 0, 6.21, 0, 5.19, 6.21, 32.2299, 5.46, 6.21, 33.9066);</v>
      </c>
    </row>
    <row r="596" spans="1:14" x14ac:dyDescent="0.25">
      <c r="A596" s="23" t="s">
        <v>621</v>
      </c>
      <c r="B596" s="29">
        <v>330023</v>
      </c>
      <c r="C596" s="8" t="s">
        <v>636</v>
      </c>
      <c r="D596" s="7">
        <v>0</v>
      </c>
      <c r="E596" s="7">
        <v>6.21</v>
      </c>
      <c r="F596" s="7">
        <f t="shared" si="70"/>
        <v>0</v>
      </c>
      <c r="G596" s="7">
        <v>13.41</v>
      </c>
      <c r="H596" s="7">
        <v>6.21</v>
      </c>
      <c r="I596" s="7">
        <f t="shared" si="71"/>
        <v>83.2761</v>
      </c>
      <c r="J596" s="7">
        <v>14.89</v>
      </c>
      <c r="K596" s="7">
        <v>6.21</v>
      </c>
      <c r="L596" s="7">
        <f t="shared" si="72"/>
        <v>92.46690000000001</v>
      </c>
      <c r="M596" s="11"/>
      <c r="N596" s="11" t="str">
        <f t="shared" si="73"/>
        <v>INSERT INTO soat._tariff_ (type, code, description, uvr1, fcm1, valor1, uvr2, fcm2, valor2, uvr3, fcm3, valor3) values('Contenido de Servicios de Diagnóstico, Exámenes y Procedimientos - Laboratorio - DROGAS', 330023, 'SIRULIMUS', 0, 6.21, 0, 13.41, 6.21, 83.2761, 14.89, 6.21, 92.4669);</v>
      </c>
    </row>
    <row r="597" spans="1:14" x14ac:dyDescent="0.25">
      <c r="A597" s="23" t="s">
        <v>621</v>
      </c>
      <c r="B597" s="29">
        <v>330024</v>
      </c>
      <c r="C597" s="8" t="s">
        <v>637</v>
      </c>
      <c r="D597" s="7">
        <v>0</v>
      </c>
      <c r="E597" s="7">
        <v>6.21</v>
      </c>
      <c r="F597" s="7">
        <f t="shared" si="70"/>
        <v>0</v>
      </c>
      <c r="G597" s="7">
        <v>13.41</v>
      </c>
      <c r="H597" s="7">
        <v>6.21</v>
      </c>
      <c r="I597" s="7">
        <f t="shared" si="71"/>
        <v>83.2761</v>
      </c>
      <c r="J597" s="7">
        <v>14.89</v>
      </c>
      <c r="K597" s="7">
        <v>6.21</v>
      </c>
      <c r="L597" s="7">
        <f t="shared" si="72"/>
        <v>92.46690000000001</v>
      </c>
      <c r="M597" s="11"/>
      <c r="N597" s="11" t="str">
        <f t="shared" si="73"/>
        <v>INSERT INTO soat._tariff_ (type, code, description, uvr1, fcm1, valor1, uvr2, fcm2, valor2, uvr3, fcm3, valor3) values('Contenido de Servicios de Diagnóstico, Exámenes y Procedimientos - Laboratorio - DROGAS', 330024, 'TACROLIMUS', 0, 6.21, 0, 13.41, 6.21, 83.2761, 14.89, 6.21, 92.4669);</v>
      </c>
    </row>
    <row r="598" spans="1:14" x14ac:dyDescent="0.25">
      <c r="A598" s="23" t="s">
        <v>621</v>
      </c>
      <c r="B598" s="29">
        <v>330006</v>
      </c>
      <c r="C598" s="8" t="s">
        <v>638</v>
      </c>
      <c r="D598" s="7">
        <v>0</v>
      </c>
      <c r="E598" s="7">
        <v>6.21</v>
      </c>
      <c r="F598" s="7">
        <f t="shared" si="70"/>
        <v>0</v>
      </c>
      <c r="G598" s="7">
        <v>3.83</v>
      </c>
      <c r="H598" s="7">
        <v>6.21</v>
      </c>
      <c r="I598" s="7">
        <f t="shared" si="71"/>
        <v>23.784300000000002</v>
      </c>
      <c r="J598" s="7">
        <v>4.03</v>
      </c>
      <c r="K598" s="7">
        <v>6.21</v>
      </c>
      <c r="L598" s="7">
        <f t="shared" si="72"/>
        <v>25.026300000000003</v>
      </c>
      <c r="M598" s="11"/>
      <c r="N598" s="11" t="str">
        <f t="shared" si="73"/>
        <v>INSERT INTO soat._tariff_ (type, code, description, uvr1, fcm1, valor1, uvr2, fcm2, valor2, uvr3, fcm3, valor3) values('Contenido de Servicios de Diagnóstico, Exámenes y Procedimientos - Laboratorio - DROGAS', 330006, 'TEOFILINA', 0, 6.21, 0, 3.83, 6.21, 23.7843, 4.03, 6.21, 25.0263);</v>
      </c>
    </row>
    <row r="599" spans="1:14" x14ac:dyDescent="0.25">
      <c r="A599" s="23" t="s">
        <v>621</v>
      </c>
      <c r="B599" s="29">
        <v>330025</v>
      </c>
      <c r="C599" s="8" t="s">
        <v>639</v>
      </c>
      <c r="D599" s="7">
        <v>0</v>
      </c>
      <c r="E599" s="7">
        <v>6.21</v>
      </c>
      <c r="F599" s="7">
        <f t="shared" si="70"/>
        <v>0</v>
      </c>
      <c r="G599" s="7">
        <v>2.37</v>
      </c>
      <c r="H599" s="7">
        <v>6.21</v>
      </c>
      <c r="I599" s="7">
        <f t="shared" si="71"/>
        <v>14.717700000000001</v>
      </c>
      <c r="J599" s="7">
        <v>2.5</v>
      </c>
      <c r="K599" s="7">
        <v>6.21</v>
      </c>
      <c r="L599" s="7">
        <f t="shared" si="72"/>
        <v>15.525</v>
      </c>
      <c r="M599" s="11"/>
      <c r="N599" s="11" t="str">
        <f t="shared" si="73"/>
        <v>INSERT INTO soat._tariff_ (type, code, description, uvr1, fcm1, valor1, uvr2, fcm2, valor2, uvr3, fcm3, valor3) values('Contenido de Servicios de Diagnóstico, Exámenes y Procedimientos - Laboratorio - DROGAS', 330025, 'TIOPENTAL', 0, 6.21, 0, 2.37, 6.21, 14.7177, 2.5, 6.21, 15.525);</v>
      </c>
    </row>
    <row r="600" spans="1:14" x14ac:dyDescent="0.25">
      <c r="A600" s="23" t="s">
        <v>621</v>
      </c>
      <c r="B600" s="29">
        <v>330011</v>
      </c>
      <c r="C600" s="8" t="s">
        <v>640</v>
      </c>
      <c r="D600" s="7">
        <v>0</v>
      </c>
      <c r="E600" s="7">
        <v>6.21</v>
      </c>
      <c r="F600" s="7">
        <f t="shared" si="70"/>
        <v>0</v>
      </c>
      <c r="G600" s="7">
        <v>5.92</v>
      </c>
      <c r="H600" s="7">
        <v>6.21</v>
      </c>
      <c r="I600" s="7">
        <f t="shared" si="71"/>
        <v>36.763199999999998</v>
      </c>
      <c r="J600" s="7">
        <v>6.57</v>
      </c>
      <c r="K600" s="7">
        <v>6.21</v>
      </c>
      <c r="L600" s="7">
        <f t="shared" si="72"/>
        <v>40.799700000000001</v>
      </c>
      <c r="M600" s="11"/>
      <c r="N600" s="11" t="str">
        <f t="shared" si="73"/>
        <v>INSERT INTO soat._tariff_ (type, code, description, uvr1, fcm1, valor1, uvr2, fcm2, valor2, uvr3, fcm3, valor3) values('Contenido de Servicios de Diagnóstico, Exámenes y Procedimientos - Laboratorio - DROGAS', 330011, 'VANCOMICINA', 0, 6.21, 0, 5.92, 6.21, 36.7632, 6.57, 6.21, 40.7997);</v>
      </c>
    </row>
    <row r="601" spans="1:14" x14ac:dyDescent="0.25">
      <c r="A601" s="23" t="s">
        <v>621</v>
      </c>
      <c r="B601" s="29">
        <v>330015</v>
      </c>
      <c r="C601" s="8" t="s">
        <v>641</v>
      </c>
      <c r="D601" s="7">
        <v>0</v>
      </c>
      <c r="E601" s="7">
        <v>6.21</v>
      </c>
      <c r="F601" s="7">
        <f t="shared" si="70"/>
        <v>0</v>
      </c>
      <c r="G601" s="7">
        <v>10.36</v>
      </c>
      <c r="H601" s="7">
        <v>6.21</v>
      </c>
      <c r="I601" s="7">
        <f t="shared" si="71"/>
        <v>64.335599999999999</v>
      </c>
      <c r="J601" s="7">
        <v>10.91</v>
      </c>
      <c r="K601" s="7">
        <v>6.21</v>
      </c>
      <c r="L601" s="7">
        <f t="shared" si="72"/>
        <v>67.751099999999994</v>
      </c>
      <c r="M601" s="11"/>
      <c r="N601" s="11" t="str">
        <f t="shared" si="73"/>
        <v>INSERT INTO soat._tariff_ (type, code, description, uvr1, fcm1, valor1, uvr2, fcm2, valor2, uvr3, fcm3, valor3) values('Contenido de Servicios de Diagnóstico, Exámenes y Procedimientos - Laboratorio - DROGAS', 330015, 'METANEFRINA DE 24 HS', 0, 6.21, 0, 10.36, 6.21, 64.3356, 10.91, 6.21, 67.7511);</v>
      </c>
    </row>
    <row r="602" spans="1:14" x14ac:dyDescent="0.25">
      <c r="A602" s="23" t="s">
        <v>621</v>
      </c>
      <c r="B602" s="29">
        <v>330016</v>
      </c>
      <c r="C602" s="8" t="s">
        <v>642</v>
      </c>
      <c r="D602" s="7">
        <v>0</v>
      </c>
      <c r="E602" s="7">
        <v>6.21</v>
      </c>
      <c r="F602" s="7">
        <f t="shared" si="70"/>
        <v>0</v>
      </c>
      <c r="G602" s="7">
        <v>1.17</v>
      </c>
      <c r="H602" s="7">
        <v>6.21</v>
      </c>
      <c r="I602" s="7">
        <f t="shared" si="71"/>
        <v>7.2656999999999998</v>
      </c>
      <c r="J602" s="7">
        <v>1.3</v>
      </c>
      <c r="K602" s="7">
        <v>6.21</v>
      </c>
      <c r="L602" s="7">
        <f t="shared" si="72"/>
        <v>8.0730000000000004</v>
      </c>
      <c r="M602" s="11"/>
      <c r="N602" s="11" t="str">
        <f t="shared" si="73"/>
        <v>INSERT INTO soat._tariff_ (type, code, description, uvr1, fcm1, valor1, uvr2, fcm2, valor2, uvr3, fcm3, valor3) values('Contenido de Servicios de Diagnóstico, Exámenes y Procedimientos - Laboratorio - DROGAS', 330016, 'METANFETAMINA', 0, 6.21, 0, 1.17, 6.21, 7.2657, 1.3, 6.21, 8.073);</v>
      </c>
    </row>
    <row r="603" spans="1:14" x14ac:dyDescent="0.25">
      <c r="A603" s="23" t="s">
        <v>621</v>
      </c>
      <c r="B603" s="29">
        <v>330017</v>
      </c>
      <c r="C603" s="8" t="s">
        <v>643</v>
      </c>
      <c r="D603" s="7">
        <v>0</v>
      </c>
      <c r="E603" s="7">
        <v>6.21</v>
      </c>
      <c r="F603" s="7">
        <f t="shared" si="70"/>
        <v>0</v>
      </c>
      <c r="G603" s="7">
        <v>2.33</v>
      </c>
      <c r="H603" s="7">
        <v>6.21</v>
      </c>
      <c r="I603" s="7">
        <f t="shared" si="71"/>
        <v>14.4693</v>
      </c>
      <c r="J603" s="7">
        <v>2.46</v>
      </c>
      <c r="K603" s="7">
        <v>6.21</v>
      </c>
      <c r="L603" s="7">
        <f t="shared" si="72"/>
        <v>15.2766</v>
      </c>
      <c r="M603" s="11"/>
      <c r="N603" s="11" t="str">
        <f t="shared" si="73"/>
        <v>INSERT INTO soat._tariff_ (type, code, description, uvr1, fcm1, valor1, uvr2, fcm2, valor2, uvr3, fcm3, valor3) values('Contenido de Servicios de Diagnóstico, Exámenes y Procedimientos - Laboratorio - DROGAS', 330017, 'OPIACEOS', 0, 6.21, 0, 2.33, 6.21, 14.4693, 2.46, 6.21, 15.2766);</v>
      </c>
    </row>
    <row r="604" spans="1:14" x14ac:dyDescent="0.25">
      <c r="A604" s="23" t="s">
        <v>644</v>
      </c>
      <c r="B604" s="29">
        <v>340096</v>
      </c>
      <c r="C604" s="8" t="s">
        <v>645</v>
      </c>
      <c r="D604" s="7">
        <v>4.7300000000000004</v>
      </c>
      <c r="E604" s="7">
        <v>6.21</v>
      </c>
      <c r="F604" s="7">
        <f t="shared" si="70"/>
        <v>29.373300000000004</v>
      </c>
      <c r="G604" s="7">
        <v>4.92</v>
      </c>
      <c r="H604" s="7">
        <v>6.21</v>
      </c>
      <c r="I604" s="7">
        <f t="shared" si="71"/>
        <v>30.5532</v>
      </c>
      <c r="J604" s="7">
        <v>5.18</v>
      </c>
      <c r="K604" s="7">
        <v>6.21</v>
      </c>
      <c r="L604" s="7">
        <f t="shared" si="72"/>
        <v>32.1678</v>
      </c>
      <c r="M604" s="11"/>
      <c r="N604" s="11" t="str">
        <f t="shared" si="73"/>
        <v>INSERT INTO soat._tariff_ (type, code, description, uvr1, fcm1, valor1, uvr2, fcm2, valor2, uvr3, fcm3, valor3) values('Contenido de Servicios de Diagnóstico, Exámenes y Procedimientos - Laboratorio - HEMATOLOGIA', 340096, 'ACIDO FOLICO SERICO E INTRAERITROCITARIO', 4.73, 6.21, 29.3733, 4.92, 6.21, 30.5532, 5.18, 6.21, 32.1678);</v>
      </c>
    </row>
    <row r="605" spans="1:14" x14ac:dyDescent="0.25">
      <c r="A605" s="23" t="s">
        <v>644</v>
      </c>
      <c r="B605" s="29">
        <v>340048</v>
      </c>
      <c r="C605" s="8" t="s">
        <v>646</v>
      </c>
      <c r="D605" s="7">
        <v>4.22</v>
      </c>
      <c r="E605" s="7">
        <v>6.21</v>
      </c>
      <c r="F605" s="7">
        <f t="shared" si="70"/>
        <v>26.206199999999999</v>
      </c>
      <c r="G605" s="7">
        <v>4.41</v>
      </c>
      <c r="H605" s="7">
        <v>6.21</v>
      </c>
      <c r="I605" s="7">
        <f t="shared" si="71"/>
        <v>27.386099999999999</v>
      </c>
      <c r="J605" s="7">
        <v>4.9000000000000004</v>
      </c>
      <c r="K605" s="7">
        <v>6.21</v>
      </c>
      <c r="L605" s="7">
        <f t="shared" si="72"/>
        <v>30.429000000000002</v>
      </c>
      <c r="M605" s="11"/>
      <c r="N605" s="11" t="str">
        <f t="shared" si="73"/>
        <v>INSERT INTO soat._tariff_ (type, code, description, uvr1, fcm1, valor1, uvr2, fcm2, valor2, uvr3, fcm3, valor3) values('Contenido de Servicios de Diagnóstico, Exámenes y Procedimientos - Laboratorio - HEMATOLOGIA', 340048, 'ANTICOAGULANTE LUPICO', 4.22, 6.21, 26.2062, 4.41, 6.21, 27.3861, 4.9, 6.21, 30.429);</v>
      </c>
    </row>
    <row r="606" spans="1:14" x14ac:dyDescent="0.25">
      <c r="A606" s="23" t="s">
        <v>644</v>
      </c>
      <c r="B606" s="29">
        <v>340111</v>
      </c>
      <c r="C606" s="8" t="s">
        <v>647</v>
      </c>
      <c r="D606" s="7">
        <v>5.0999999999999996</v>
      </c>
      <c r="E606" s="7">
        <v>6.21</v>
      </c>
      <c r="F606" s="7">
        <f t="shared" si="70"/>
        <v>31.670999999999999</v>
      </c>
      <c r="G606" s="7">
        <v>5.32</v>
      </c>
      <c r="H606" s="7">
        <v>6.21</v>
      </c>
      <c r="I606" s="7">
        <f t="shared" si="71"/>
        <v>33.037199999999999</v>
      </c>
      <c r="J606" s="7">
        <v>5.6</v>
      </c>
      <c r="K606" s="7">
        <v>6.21</v>
      </c>
      <c r="L606" s="7">
        <f t="shared" si="72"/>
        <v>34.775999999999996</v>
      </c>
      <c r="M606" s="11"/>
      <c r="N606" s="11" t="str">
        <f t="shared" si="73"/>
        <v>INSERT INTO soat._tariff_ (type, code, description, uvr1, fcm1, valor1, uvr2, fcm2, valor2, uvr3, fcm3, valor3) values('Contenido de Servicios de Diagnóstico, Exámenes y Procedimientos - Laboratorio - HEMATOLOGIA', 340111, 'ANTITROMBINA III', 5.1, 6.21, 31.671, 5.32, 6.21, 33.0372, 5.6, 6.21, 34.776);</v>
      </c>
    </row>
    <row r="607" spans="1:14" x14ac:dyDescent="0.25">
      <c r="A607" s="23" t="s">
        <v>644</v>
      </c>
      <c r="B607" s="29">
        <v>340077</v>
      </c>
      <c r="C607" s="8" t="s">
        <v>648</v>
      </c>
      <c r="D607" s="7">
        <v>0.42</v>
      </c>
      <c r="E607" s="7">
        <v>6.21</v>
      </c>
      <c r="F607" s="7">
        <f t="shared" ref="F607:F670" si="74">+D607*E607</f>
        <v>2.6082000000000001</v>
      </c>
      <c r="G607" s="7">
        <v>0.44</v>
      </c>
      <c r="H607" s="7">
        <v>6.21</v>
      </c>
      <c r="I607" s="7">
        <f t="shared" ref="I607:I670" si="75">+G607*H607</f>
        <v>2.7324000000000002</v>
      </c>
      <c r="J607" s="7">
        <v>0.46</v>
      </c>
      <c r="K607" s="7">
        <v>6.21</v>
      </c>
      <c r="L607" s="7">
        <f t="shared" ref="L607:L670" si="76">+J607*K607</f>
        <v>2.8566000000000003</v>
      </c>
      <c r="M607" s="11"/>
      <c r="N607" s="11" t="str">
        <f t="shared" si="73"/>
        <v>INSERT INTO soat._tariff_ (type, code, description, uvr1, fcm1, valor1, uvr2, fcm2, valor2, uvr3, fcm3, valor3) values('Contenido de Servicios de Diagnóstico, Exámenes y Procedimientos - Laboratorio - HEMATOLOGIA', 340077, 'BIOMETRIA HEMATICA', 0.42, 6.21, 2.6082, 0.44, 6.21, 2.7324, 0.46, 6.21, 2.8566);</v>
      </c>
    </row>
    <row r="608" spans="1:14" x14ac:dyDescent="0.25">
      <c r="A608" s="23" t="s">
        <v>644</v>
      </c>
      <c r="B608" s="29">
        <v>340001</v>
      </c>
      <c r="C608" s="8" t="s">
        <v>649</v>
      </c>
      <c r="D608" s="7">
        <v>0.61</v>
      </c>
      <c r="E608" s="7">
        <v>6.21</v>
      </c>
      <c r="F608" s="7">
        <f t="shared" si="74"/>
        <v>3.7881</v>
      </c>
      <c r="G608" s="7">
        <v>0.64</v>
      </c>
      <c r="H608" s="7">
        <v>6.21</v>
      </c>
      <c r="I608" s="7">
        <f t="shared" si="75"/>
        <v>3.9744000000000002</v>
      </c>
      <c r="J608" s="7">
        <v>0.67</v>
      </c>
      <c r="K608" s="7">
        <v>6.21</v>
      </c>
      <c r="L608" s="7">
        <f t="shared" si="76"/>
        <v>4.1607000000000003</v>
      </c>
      <c r="M608" s="11"/>
      <c r="N608" s="11" t="str">
        <f t="shared" si="73"/>
        <v>INSERT INTO soat._tariff_ (type, code, description, uvr1, fcm1, valor1, uvr2, fcm2, valor2, uvr3, fcm3, valor3) values('Contenido de Servicios de Diagnóstico, Exámenes y Procedimientos - Laboratorio - HEMATOLOGIA', 340001, 'BIOMETRIA HEMATICA+VSG', 0.61, 6.21, 3.7881, 0.64, 6.21, 3.9744, 0.67, 6.21, 4.1607);</v>
      </c>
    </row>
    <row r="609" spans="1:14" x14ac:dyDescent="0.25">
      <c r="A609" s="23" t="s">
        <v>644</v>
      </c>
      <c r="B609" s="29">
        <v>340103</v>
      </c>
      <c r="C609" s="8" t="s">
        <v>650</v>
      </c>
      <c r="D609" s="7">
        <v>0.47</v>
      </c>
      <c r="E609" s="7">
        <v>6.21</v>
      </c>
      <c r="F609" s="7">
        <f t="shared" si="74"/>
        <v>2.9186999999999999</v>
      </c>
      <c r="G609" s="7">
        <v>0.49</v>
      </c>
      <c r="H609" s="7">
        <v>6.21</v>
      </c>
      <c r="I609" s="7">
        <f t="shared" si="75"/>
        <v>3.0428999999999999</v>
      </c>
      <c r="J609" s="7">
        <v>0.52</v>
      </c>
      <c r="K609" s="7">
        <v>6.21</v>
      </c>
      <c r="L609" s="7">
        <f t="shared" si="76"/>
        <v>3.2292000000000001</v>
      </c>
      <c r="M609" s="11"/>
      <c r="N609" s="11" t="str">
        <f t="shared" si="73"/>
        <v>INSERT INTO soat._tariff_ (type, code, description, uvr1, fcm1, valor1, uvr2, fcm2, valor2, uvr3, fcm3, valor3) values('Contenido de Servicios de Diagnóstico, Exámenes y Procedimientos - Laboratorio - HEMATOLOGIA', 340103, 'BIOMETRIA HEMATICA-DONANTE', 0.47, 6.21, 2.9187, 0.49, 6.21, 3.0429, 0.52, 6.21, 3.2292);</v>
      </c>
    </row>
    <row r="610" spans="1:14" x14ac:dyDescent="0.25">
      <c r="A610" s="23" t="s">
        <v>644</v>
      </c>
      <c r="B610" s="29">
        <v>340003</v>
      </c>
      <c r="C610" s="8" t="s">
        <v>651</v>
      </c>
      <c r="D610" s="7">
        <v>0.45</v>
      </c>
      <c r="E610" s="7">
        <v>6.21</v>
      </c>
      <c r="F610" s="7">
        <f t="shared" si="74"/>
        <v>2.7945000000000002</v>
      </c>
      <c r="G610" s="7">
        <v>0.47</v>
      </c>
      <c r="H610" s="7">
        <v>6.21</v>
      </c>
      <c r="I610" s="7">
        <f t="shared" si="75"/>
        <v>2.9186999999999999</v>
      </c>
      <c r="J610" s="7">
        <v>0.49</v>
      </c>
      <c r="K610" s="7">
        <v>6.21</v>
      </c>
      <c r="L610" s="7">
        <f t="shared" si="76"/>
        <v>3.0428999999999999</v>
      </c>
      <c r="M610" s="11"/>
      <c r="N610" s="11" t="str">
        <f t="shared" si="73"/>
        <v>INSERT INTO soat._tariff_ (type, code, description, uvr1, fcm1, valor1, uvr2, fcm2, valor2, uvr3, fcm3, valor3) values('Contenido de Servicios de Diagnóstico, Exámenes y Procedimientos - Laboratorio - HEMATOLOGIA', 340003, 'CALCULO DE PLAQUETAS', 0.45, 6.21, 2.7945, 0.47, 6.21, 2.9187, 0.49, 6.21, 3.0429);</v>
      </c>
    </row>
    <row r="611" spans="1:14" x14ac:dyDescent="0.25">
      <c r="A611" s="23" t="s">
        <v>644</v>
      </c>
      <c r="B611" s="29">
        <v>340037</v>
      </c>
      <c r="C611" s="8" t="s">
        <v>652</v>
      </c>
      <c r="D611" s="7">
        <v>3.48</v>
      </c>
      <c r="E611" s="7">
        <v>6.21</v>
      </c>
      <c r="F611" s="7">
        <f t="shared" si="74"/>
        <v>21.610800000000001</v>
      </c>
      <c r="G611" s="7">
        <v>3.62</v>
      </c>
      <c r="H611" s="7">
        <v>6.21</v>
      </c>
      <c r="I611" s="7">
        <f t="shared" si="75"/>
        <v>22.4802</v>
      </c>
      <c r="J611" s="7">
        <v>3.81</v>
      </c>
      <c r="K611" s="7">
        <v>6.21</v>
      </c>
      <c r="L611" s="7">
        <f t="shared" si="76"/>
        <v>23.6601</v>
      </c>
      <c r="M611" s="11"/>
      <c r="N611" s="11" t="str">
        <f t="shared" si="73"/>
        <v>INSERT INTO soat._tariff_ (type, code, description, uvr1, fcm1, valor1, uvr2, fcm2, valor2, uvr3, fcm3, valor3) values('Contenido de Servicios de Diagnóstico, Exámenes y Procedimientos - Laboratorio - HEMATOLOGIA', 340037, 'CITOQUIMICA DE M / S (ALPA)', 3.48, 6.21, 21.6108, 3.62, 6.21, 22.4802, 3.81, 6.21, 23.6601);</v>
      </c>
    </row>
    <row r="612" spans="1:14" x14ac:dyDescent="0.25">
      <c r="A612" s="23" t="s">
        <v>644</v>
      </c>
      <c r="B612" s="29">
        <v>340043</v>
      </c>
      <c r="C612" s="8" t="s">
        <v>653</v>
      </c>
      <c r="D612" s="7">
        <v>3.48</v>
      </c>
      <c r="E612" s="7">
        <v>6.21</v>
      </c>
      <c r="F612" s="7">
        <f t="shared" si="74"/>
        <v>21.610800000000001</v>
      </c>
      <c r="G612" s="7">
        <v>3.62</v>
      </c>
      <c r="H612" s="7">
        <v>6.21</v>
      </c>
      <c r="I612" s="7">
        <f t="shared" si="75"/>
        <v>22.4802</v>
      </c>
      <c r="J612" s="7">
        <v>3.81</v>
      </c>
      <c r="K612" s="7">
        <v>6.21</v>
      </c>
      <c r="L612" s="7">
        <f t="shared" si="76"/>
        <v>23.6601</v>
      </c>
      <c r="M612" s="11"/>
      <c r="N612" s="11" t="str">
        <f t="shared" si="73"/>
        <v>INSERT INTO soat._tariff_ (type, code, description, uvr1, fcm1, valor1, uvr2, fcm2, valor2, uvr3, fcm3, valor3) values('Contenido de Servicios de Diagnóstico, Exámenes y Procedimientos - Laboratorio - HEMATOLOGIA', 340043, 'CITOQUIMICA DE M / S (EST)', 3.48, 6.21, 21.6108, 3.62, 6.21, 22.4802, 3.81, 6.21, 23.6601);</v>
      </c>
    </row>
    <row r="613" spans="1:14" x14ac:dyDescent="0.25">
      <c r="A613" s="23" t="s">
        <v>644</v>
      </c>
      <c r="B613" s="29">
        <v>340045</v>
      </c>
      <c r="C613" s="8" t="s">
        <v>654</v>
      </c>
      <c r="D613" s="7">
        <v>3.48</v>
      </c>
      <c r="E613" s="7">
        <v>6.21</v>
      </c>
      <c r="F613" s="7">
        <f t="shared" si="74"/>
        <v>21.610800000000001</v>
      </c>
      <c r="G613" s="7">
        <v>3.62</v>
      </c>
      <c r="H613" s="7">
        <v>6.21</v>
      </c>
      <c r="I613" s="7">
        <f t="shared" si="75"/>
        <v>22.4802</v>
      </c>
      <c r="J613" s="7">
        <v>3.81</v>
      </c>
      <c r="K613" s="7">
        <v>6.21</v>
      </c>
      <c r="L613" s="7">
        <f t="shared" si="76"/>
        <v>23.6601</v>
      </c>
      <c r="M613" s="11"/>
      <c r="N613" s="11" t="str">
        <f t="shared" si="73"/>
        <v>INSERT INTO soat._tariff_ (type, code, description, uvr1, fcm1, valor1, uvr2, fcm2, valor2, uvr3, fcm3, valor3) values('Contenido de Servicios de Diagnóstico, Exámenes y Procedimientos - Laboratorio - HEMATOLOGIA', 340045, 'CITOQUIMICA DE M / S (PAS)', 3.48, 6.21, 21.6108, 3.62, 6.21, 22.4802, 3.81, 6.21, 23.6601);</v>
      </c>
    </row>
    <row r="614" spans="1:14" x14ac:dyDescent="0.25">
      <c r="A614" s="23" t="s">
        <v>644</v>
      </c>
      <c r="B614" s="29">
        <v>340044</v>
      </c>
      <c r="C614" s="8" t="s">
        <v>655</v>
      </c>
      <c r="D614" s="7">
        <v>3.48</v>
      </c>
      <c r="E614" s="7">
        <v>6.21</v>
      </c>
      <c r="F614" s="7">
        <f t="shared" si="74"/>
        <v>21.610800000000001</v>
      </c>
      <c r="G614" s="7">
        <v>3.62</v>
      </c>
      <c r="H614" s="7">
        <v>6.21</v>
      </c>
      <c r="I614" s="7">
        <f t="shared" si="75"/>
        <v>22.4802</v>
      </c>
      <c r="J614" s="7">
        <v>3.81</v>
      </c>
      <c r="K614" s="7">
        <v>6.21</v>
      </c>
      <c r="L614" s="7">
        <f t="shared" si="76"/>
        <v>23.6601</v>
      </c>
      <c r="M614" s="11"/>
      <c r="N614" s="11" t="str">
        <f t="shared" si="73"/>
        <v>INSERT INTO soat._tariff_ (type, code, description, uvr1, fcm1, valor1, uvr2, fcm2, valor2, uvr3, fcm3, valor3) values('Contenido de Servicios de Diagnóstico, Exámenes y Procedimientos - Laboratorio - HEMATOLOGIA', 340044, 'CITOQUIMICA DE M / S (POX)', 3.48, 6.21, 21.6108, 3.62, 6.21, 22.4802, 3.81, 6.21, 23.6601);</v>
      </c>
    </row>
    <row r="615" spans="1:14" x14ac:dyDescent="0.25">
      <c r="A615" s="23" t="s">
        <v>644</v>
      </c>
      <c r="B615" s="29">
        <v>340007</v>
      </c>
      <c r="C615" s="8" t="s">
        <v>656</v>
      </c>
      <c r="D615" s="7">
        <v>0.49</v>
      </c>
      <c r="E615" s="7">
        <v>6.21</v>
      </c>
      <c r="F615" s="7">
        <f t="shared" si="74"/>
        <v>3.0428999999999999</v>
      </c>
      <c r="G615" s="7">
        <v>0.51</v>
      </c>
      <c r="H615" s="7">
        <v>6.21</v>
      </c>
      <c r="I615" s="7">
        <f t="shared" si="75"/>
        <v>3.1671</v>
      </c>
      <c r="J615" s="7">
        <v>0.54</v>
      </c>
      <c r="K615" s="7">
        <v>6.21</v>
      </c>
      <c r="L615" s="7">
        <f t="shared" si="76"/>
        <v>3.3534000000000002</v>
      </c>
      <c r="M615" s="11"/>
      <c r="N615" s="11" t="str">
        <f t="shared" si="73"/>
        <v>INSERT INTO soat._tariff_ (type, code, description, uvr1, fcm1, valor1, uvr2, fcm2, valor2, uvr3, fcm3, valor3) values('Contenido de Servicios de Diagnóstico, Exámenes y Procedimientos - Laboratorio - HEMATOLOGIA', 340007, 'CONTAJE DE RETICULOCITOS', 0.49, 6.21, 3.0429, 0.51, 6.21, 3.1671, 0.54, 6.21, 3.3534);</v>
      </c>
    </row>
    <row r="616" spans="1:14" x14ac:dyDescent="0.25">
      <c r="A616" s="23" t="s">
        <v>644</v>
      </c>
      <c r="B616" s="29">
        <v>340042</v>
      </c>
      <c r="C616" s="8" t="s">
        <v>657</v>
      </c>
      <c r="D616" s="7">
        <v>2.52</v>
      </c>
      <c r="E616" s="7">
        <v>6.21</v>
      </c>
      <c r="F616" s="7">
        <f t="shared" si="74"/>
        <v>15.6492</v>
      </c>
      <c r="G616" s="7">
        <v>2.63</v>
      </c>
      <c r="H616" s="7">
        <v>6.21</v>
      </c>
      <c r="I616" s="7">
        <f t="shared" si="75"/>
        <v>16.3323</v>
      </c>
      <c r="J616" s="7">
        <v>2.76</v>
      </c>
      <c r="K616" s="7">
        <v>6.21</v>
      </c>
      <c r="L616" s="7">
        <f t="shared" si="76"/>
        <v>17.139599999999998</v>
      </c>
      <c r="M616" s="11"/>
      <c r="N616" s="11" t="str">
        <f t="shared" si="73"/>
        <v>INSERT INTO soat._tariff_ (type, code, description, uvr1, fcm1, valor1, uvr2, fcm2, valor2, uvr3, fcm3, valor3) values('Contenido de Servicios de Diagnóstico, Exámenes y Procedimientos - Laboratorio - HEMATOLOGIA', 340042, 'CONTAJE-DIFERENCIAL DE LIQUIDO', 2.52, 6.21, 15.6492, 2.63, 6.21, 16.3323, 2.76, 6.21, 17.1396);</v>
      </c>
    </row>
    <row r="617" spans="1:14" x14ac:dyDescent="0.25">
      <c r="A617" s="23" t="s">
        <v>644</v>
      </c>
      <c r="B617" s="29">
        <v>340109</v>
      </c>
      <c r="C617" s="8" t="s">
        <v>658</v>
      </c>
      <c r="D617" s="7">
        <v>4.33</v>
      </c>
      <c r="E617" s="7">
        <v>6.21</v>
      </c>
      <c r="F617" s="7">
        <f t="shared" si="74"/>
        <v>26.889299999999999</v>
      </c>
      <c r="G617" s="7">
        <v>4.8600000000000003</v>
      </c>
      <c r="H617" s="7">
        <v>6.21</v>
      </c>
      <c r="I617" s="7">
        <f t="shared" si="75"/>
        <v>30.180600000000002</v>
      </c>
      <c r="J617" s="7">
        <v>5.39</v>
      </c>
      <c r="K617" s="7">
        <v>6.21</v>
      </c>
      <c r="L617" s="7">
        <f t="shared" si="76"/>
        <v>33.471899999999998</v>
      </c>
      <c r="M617" s="11"/>
      <c r="N617" s="11" t="str">
        <f t="shared" si="73"/>
        <v>INSERT INTO soat._tariff_ (type, code, description, uvr1, fcm1, valor1, uvr2, fcm2, valor2, uvr3, fcm3, valor3) values('Contenido de Servicios de Diagnóstico, Exámenes y Procedimientos - Laboratorio - HEMATOLOGIA', 340109, 'DIMERO-D', 4.33, 6.21, 26.8893, 4.86, 6.21, 30.1806, 5.39, 6.21, 33.4719);</v>
      </c>
    </row>
    <row r="618" spans="1:14" x14ac:dyDescent="0.25">
      <c r="A618" s="23" t="s">
        <v>644</v>
      </c>
      <c r="B618" s="29">
        <v>340073</v>
      </c>
      <c r="C618" s="8" t="s">
        <v>659</v>
      </c>
      <c r="D618" s="7">
        <v>0.81</v>
      </c>
      <c r="E618" s="7">
        <v>6.21</v>
      </c>
      <c r="F618" s="7">
        <f t="shared" si="74"/>
        <v>5.0301</v>
      </c>
      <c r="G618" s="7">
        <v>0.85</v>
      </c>
      <c r="H618" s="7">
        <v>6.21</v>
      </c>
      <c r="I618" s="7">
        <f t="shared" si="75"/>
        <v>5.2785000000000002</v>
      </c>
      <c r="J618" s="7">
        <v>0.89</v>
      </c>
      <c r="K618" s="7">
        <v>6.21</v>
      </c>
      <c r="L618" s="7">
        <f t="shared" si="76"/>
        <v>5.5269000000000004</v>
      </c>
      <c r="M618" s="11"/>
      <c r="N618" s="11" t="str">
        <f t="shared" si="73"/>
        <v>INSERT INTO soat._tariff_ (type, code, description, uvr1, fcm1, valor1, uvr2, fcm2, valor2, uvr3, fcm3, valor3) values('Contenido de Servicios de Diagnóstico, Exámenes y Procedimientos - Laboratorio - HEMATOLOGIA', 340073, 'DREPANOCITOS', 0.81, 6.21, 5.0301, 0.85, 6.21, 5.2785, 0.89, 6.21, 5.5269);</v>
      </c>
    </row>
    <row r="619" spans="1:14" x14ac:dyDescent="0.25">
      <c r="A619" s="23" t="s">
        <v>644</v>
      </c>
      <c r="B619" s="29">
        <v>340061</v>
      </c>
      <c r="C619" s="8" t="s">
        <v>660</v>
      </c>
      <c r="D619" s="7">
        <v>5.12</v>
      </c>
      <c r="E619" s="7">
        <v>6.21</v>
      </c>
      <c r="F619" s="7">
        <f t="shared" si="74"/>
        <v>31.795200000000001</v>
      </c>
      <c r="G619" s="7">
        <v>5.75</v>
      </c>
      <c r="H619" s="7">
        <v>6.21</v>
      </c>
      <c r="I619" s="7">
        <f t="shared" si="75"/>
        <v>35.707500000000003</v>
      </c>
      <c r="J619" s="7">
        <v>6.38</v>
      </c>
      <c r="K619" s="7">
        <v>6.21</v>
      </c>
      <c r="L619" s="7">
        <f t="shared" si="76"/>
        <v>39.619799999999998</v>
      </c>
      <c r="M619" s="11"/>
      <c r="N619" s="11" t="str">
        <f t="shared" si="73"/>
        <v>INSERT INTO soat._tariff_ (type, code, description, uvr1, fcm1, valor1, uvr2, fcm2, valor2, uvr3, fcm3, valor3) values('Contenido de Servicios de Diagnóstico, Exámenes y Procedimientos - Laboratorio - HEMATOLOGIA', 340061, 'ELECTROFORESIS DE HEMOGLOBINAS', 5.12, 6.21, 31.7952, 5.75, 6.21, 35.7075, 6.38, 6.21, 39.6198);</v>
      </c>
    </row>
    <row r="620" spans="1:14" x14ac:dyDescent="0.25">
      <c r="A620" s="23" t="s">
        <v>644</v>
      </c>
      <c r="B620" s="29">
        <v>340060</v>
      </c>
      <c r="C620" s="8" t="s">
        <v>661</v>
      </c>
      <c r="D620" s="7">
        <v>3.5</v>
      </c>
      <c r="E620" s="7">
        <v>6.21</v>
      </c>
      <c r="F620" s="7">
        <f t="shared" si="74"/>
        <v>21.734999999999999</v>
      </c>
      <c r="G620" s="7">
        <v>3.65</v>
      </c>
      <c r="H620" s="7">
        <v>6.21</v>
      </c>
      <c r="I620" s="7">
        <f t="shared" si="75"/>
        <v>22.666499999999999</v>
      </c>
      <c r="J620" s="7">
        <v>3.84</v>
      </c>
      <c r="K620" s="7">
        <v>6.21</v>
      </c>
      <c r="L620" s="7">
        <f t="shared" si="76"/>
        <v>23.846399999999999</v>
      </c>
      <c r="M620" s="11"/>
      <c r="N620" s="11" t="str">
        <f t="shared" si="73"/>
        <v>INSERT INTO soat._tariff_ (type, code, description, uvr1, fcm1, valor1, uvr2, fcm2, valor2, uvr3, fcm3, valor3) values('Contenido de Servicios de Diagnóstico, Exámenes y Procedimientos - Laboratorio - HEMATOLOGIA', 340060, 'ELECTROFORESIS DE PROTEINAS', 3.5, 6.21, 21.735, 3.65, 6.21, 22.6665, 3.84, 6.21, 23.8464);</v>
      </c>
    </row>
    <row r="621" spans="1:14" x14ac:dyDescent="0.25">
      <c r="A621" s="23" t="s">
        <v>644</v>
      </c>
      <c r="B621" s="29">
        <v>340099</v>
      </c>
      <c r="C621" s="8" t="s">
        <v>662</v>
      </c>
      <c r="D621" s="7">
        <v>5.76</v>
      </c>
      <c r="E621" s="7">
        <v>6.21</v>
      </c>
      <c r="F621" s="7">
        <f t="shared" si="74"/>
        <v>35.769599999999997</v>
      </c>
      <c r="G621" s="7">
        <v>6</v>
      </c>
      <c r="H621" s="7">
        <v>6.21</v>
      </c>
      <c r="I621" s="7">
        <f t="shared" si="75"/>
        <v>37.26</v>
      </c>
      <c r="J621" s="7">
        <v>6.32</v>
      </c>
      <c r="K621" s="7">
        <v>6.21</v>
      </c>
      <c r="L621" s="7">
        <f t="shared" si="76"/>
        <v>39.247199999999999</v>
      </c>
      <c r="M621" s="11"/>
      <c r="N621" s="11" t="str">
        <f t="shared" si="73"/>
        <v>INSERT INTO soat._tariff_ (type, code, description, uvr1, fcm1, valor1, uvr2, fcm2, valor2, uvr3, fcm3, valor3) values('Contenido de Servicios de Diagnóstico, Exámenes y Procedimientos - Laboratorio - HEMATOLOGIA', 340099, 'ERITROPOYETI NA', 5.76, 6.21, 35.7696, 6, 6.21, 37.26, 6.32, 6.21, 39.2472);</v>
      </c>
    </row>
    <row r="622" spans="1:14" x14ac:dyDescent="0.25">
      <c r="A622" s="23" t="s">
        <v>644</v>
      </c>
      <c r="B622" s="29">
        <v>340005</v>
      </c>
      <c r="C622" s="8" t="s">
        <v>663</v>
      </c>
      <c r="D622" s="7">
        <v>1.24</v>
      </c>
      <c r="E622" s="7">
        <v>6.21</v>
      </c>
      <c r="F622" s="7">
        <f t="shared" si="74"/>
        <v>7.7004000000000001</v>
      </c>
      <c r="G622" s="7">
        <v>1.3</v>
      </c>
      <c r="H622" s="7">
        <v>6.21</v>
      </c>
      <c r="I622" s="7">
        <f t="shared" si="75"/>
        <v>8.0730000000000004</v>
      </c>
      <c r="J622" s="7">
        <v>1.36</v>
      </c>
      <c r="K622" s="7">
        <v>6.21</v>
      </c>
      <c r="L622" s="7">
        <f t="shared" si="76"/>
        <v>8.4456000000000007</v>
      </c>
      <c r="M622" s="11"/>
      <c r="N622" s="11" t="str">
        <f t="shared" si="73"/>
        <v>INSERT INTO soat._tariff_ (type, code, description, uvr1, fcm1, valor1, uvr2, fcm2, valor2, uvr3, fcm3, valor3) values('Contenido de Servicios de Diagnóstico, Exámenes y Procedimientos - Laboratorio - HEMATOLOGIA', 340005, 'FACTOR V', 1.24, 6.21, 7.7004, 1.3, 6.21, 8.073, 1.36, 6.21, 8.4456);</v>
      </c>
    </row>
    <row r="623" spans="1:14" x14ac:dyDescent="0.25">
      <c r="A623" s="23" t="s">
        <v>644</v>
      </c>
      <c r="B623" s="29">
        <v>340098</v>
      </c>
      <c r="C623" s="8" t="s">
        <v>664</v>
      </c>
      <c r="D623" s="7">
        <v>1.34</v>
      </c>
      <c r="E623" s="7">
        <v>6.21</v>
      </c>
      <c r="F623" s="7">
        <f t="shared" si="74"/>
        <v>8.3214000000000006</v>
      </c>
      <c r="G623" s="7">
        <v>1.4</v>
      </c>
      <c r="H623" s="7">
        <v>6.21</v>
      </c>
      <c r="I623" s="7">
        <f t="shared" si="75"/>
        <v>8.6939999999999991</v>
      </c>
      <c r="J623" s="7">
        <v>1.47</v>
      </c>
      <c r="K623" s="7">
        <v>6.21</v>
      </c>
      <c r="L623" s="7">
        <f t="shared" si="76"/>
        <v>9.1287000000000003</v>
      </c>
      <c r="M623" s="11"/>
      <c r="N623" s="11" t="str">
        <f t="shared" si="73"/>
        <v>INSERT INTO soat._tariff_ (type, code, description, uvr1, fcm1, valor1, uvr2, fcm2, valor2, uvr3, fcm3, valor3) values('Contenido de Servicios de Diagnóstico, Exámenes y Procedimientos - Laboratorio - HEMATOLOGIA', 340098, 'FERRITINA', 1.34, 6.21, 8.3214, 1.4, 6.21, 8.694, 1.47, 6.21, 9.1287);</v>
      </c>
    </row>
    <row r="624" spans="1:14" x14ac:dyDescent="0.25">
      <c r="A624" s="23" t="s">
        <v>644</v>
      </c>
      <c r="B624" s="29">
        <v>340014</v>
      </c>
      <c r="C624" s="8" t="s">
        <v>665</v>
      </c>
      <c r="D624" s="7">
        <v>1.25</v>
      </c>
      <c r="E624" s="7">
        <v>6.21</v>
      </c>
      <c r="F624" s="7">
        <f t="shared" si="74"/>
        <v>7.7625000000000002</v>
      </c>
      <c r="G624" s="7">
        <v>1.3</v>
      </c>
      <c r="H624" s="7">
        <v>6.21</v>
      </c>
      <c r="I624" s="7">
        <f t="shared" si="75"/>
        <v>8.0730000000000004</v>
      </c>
      <c r="J624" s="7">
        <v>1.37</v>
      </c>
      <c r="K624" s="7">
        <v>6.21</v>
      </c>
      <c r="L624" s="7">
        <f t="shared" si="76"/>
        <v>8.5076999999999998</v>
      </c>
      <c r="M624" s="11"/>
      <c r="N624" s="11" t="str">
        <f t="shared" si="73"/>
        <v>INSERT INTO soat._tariff_ (type, code, description, uvr1, fcm1, valor1, uvr2, fcm2, valor2, uvr3, fcm3, valor3) values('Contenido de Servicios de Diagnóstico, Exámenes y Procedimientos - Laboratorio - HEMATOLOGIA', 340014, 'FIBRINOGENO', 1.25, 6.21, 7.7625, 1.3, 6.21, 8.073, 1.37, 6.21, 8.5077);</v>
      </c>
    </row>
    <row r="625" spans="1:14" x14ac:dyDescent="0.25">
      <c r="A625" s="23" t="s">
        <v>644</v>
      </c>
      <c r="B625" s="29">
        <v>340041</v>
      </c>
      <c r="C625" s="8" t="s">
        <v>666</v>
      </c>
      <c r="D625" s="7">
        <v>0.59</v>
      </c>
      <c r="E625" s="7">
        <v>6.21</v>
      </c>
      <c r="F625" s="7">
        <f t="shared" si="74"/>
        <v>3.6638999999999999</v>
      </c>
      <c r="G625" s="7">
        <v>0.61</v>
      </c>
      <c r="H625" s="7">
        <v>6.21</v>
      </c>
      <c r="I625" s="7">
        <f t="shared" si="75"/>
        <v>3.7881</v>
      </c>
      <c r="J625" s="7">
        <v>0.64</v>
      </c>
      <c r="K625" s="7">
        <v>6.21</v>
      </c>
      <c r="L625" s="7">
        <f t="shared" si="76"/>
        <v>3.9744000000000002</v>
      </c>
      <c r="M625" s="11"/>
      <c r="N625" s="11" t="str">
        <f t="shared" si="73"/>
        <v>INSERT INTO soat._tariff_ (type, code, description, uvr1, fcm1, valor1, uvr2, fcm2, valor2, uvr3, fcm3, valor3) values('Contenido de Servicios de Diagnóstico, Exámenes y Procedimientos - Laboratorio - HEMATOLOGIA', 340041, 'FRAGILIDAD OSMOTICA', 0.59, 6.21, 3.6639, 0.61, 6.21, 3.7881, 0.64, 6.21, 3.9744);</v>
      </c>
    </row>
    <row r="626" spans="1:14" x14ac:dyDescent="0.25">
      <c r="A626" s="23" t="s">
        <v>644</v>
      </c>
      <c r="B626" s="29">
        <v>340017</v>
      </c>
      <c r="C626" s="8" t="s">
        <v>667</v>
      </c>
      <c r="D626" s="7">
        <v>3.92</v>
      </c>
      <c r="E626" s="7">
        <v>6.21</v>
      </c>
      <c r="F626" s="7">
        <f t="shared" si="74"/>
        <v>24.3432</v>
      </c>
      <c r="G626" s="7">
        <v>4.09</v>
      </c>
      <c r="H626" s="7">
        <v>6.21</v>
      </c>
      <c r="I626" s="7">
        <f t="shared" si="75"/>
        <v>25.398899999999998</v>
      </c>
      <c r="J626" s="7">
        <v>4.3</v>
      </c>
      <c r="K626" s="7">
        <v>6.21</v>
      </c>
      <c r="L626" s="7">
        <f t="shared" si="76"/>
        <v>26.702999999999999</v>
      </c>
      <c r="M626" s="11"/>
      <c r="N626" s="11" t="str">
        <f t="shared" si="73"/>
        <v>INSERT INTO soat._tariff_ (type, code, description, uvr1, fcm1, valor1, uvr2, fcm2, valor2, uvr3, fcm3, valor3) values('Contenido de Servicios de Diagnóstico, Exámenes y Procedimientos - Laboratorio - HEMATOLOGIA', 340017, 'GLUCOSA 6 FOSFATO DEHIDROGENASA EN GLOBULOS ROJOS', 3.92, 6.21, 24.3432, 4.09, 6.21, 25.3989, 4.3, 6.21, 26.703);</v>
      </c>
    </row>
    <row r="627" spans="1:14" x14ac:dyDescent="0.25">
      <c r="A627" s="23" t="s">
        <v>644</v>
      </c>
      <c r="B627" s="29">
        <v>340025</v>
      </c>
      <c r="C627" s="8" t="s">
        <v>668</v>
      </c>
      <c r="D627" s="7">
        <v>0.23</v>
      </c>
      <c r="E627" s="7">
        <v>6.21</v>
      </c>
      <c r="F627" s="7">
        <f t="shared" si="74"/>
        <v>1.4283000000000001</v>
      </c>
      <c r="G627" s="7">
        <v>0.24</v>
      </c>
      <c r="H627" s="7">
        <v>6.21</v>
      </c>
      <c r="I627" s="7">
        <f t="shared" si="75"/>
        <v>1.4903999999999999</v>
      </c>
      <c r="J627" s="7">
        <v>0.25</v>
      </c>
      <c r="K627" s="7">
        <v>6.21</v>
      </c>
      <c r="L627" s="7">
        <f t="shared" si="76"/>
        <v>1.5525</v>
      </c>
      <c r="M627" s="11"/>
      <c r="N627" s="11" t="str">
        <f t="shared" si="73"/>
        <v>INSERT INTO soat._tariff_ (type, code, description, uvr1, fcm1, valor1, uvr2, fcm2, valor2, uvr3, fcm3, valor3) values('Contenido de Servicios de Diagnóstico, Exámenes y Procedimientos - Laboratorio - HEMATOLOGIA', 340025, 'HEMATOCRITO CAPILAR', 0.23, 6.21, 1.4283, 0.24, 6.21, 1.4904, 0.25, 6.21, 1.5525);</v>
      </c>
    </row>
    <row r="628" spans="1:14" x14ac:dyDescent="0.25">
      <c r="A628" s="23" t="s">
        <v>644</v>
      </c>
      <c r="B628" s="29">
        <v>340026</v>
      </c>
      <c r="C628" s="8" t="s">
        <v>669</v>
      </c>
      <c r="D628" s="7">
        <v>0.45</v>
      </c>
      <c r="E628" s="7">
        <v>6.21</v>
      </c>
      <c r="F628" s="7">
        <f t="shared" si="74"/>
        <v>2.7945000000000002</v>
      </c>
      <c r="G628" s="7">
        <v>0.47</v>
      </c>
      <c r="H628" s="7">
        <v>6.21</v>
      </c>
      <c r="I628" s="7">
        <f t="shared" si="75"/>
        <v>2.9186999999999999</v>
      </c>
      <c r="J628" s="7">
        <v>0.49</v>
      </c>
      <c r="K628" s="7">
        <v>6.21</v>
      </c>
      <c r="L628" s="7">
        <f t="shared" si="76"/>
        <v>3.0428999999999999</v>
      </c>
      <c r="M628" s="11"/>
      <c r="N628" s="11" t="str">
        <f t="shared" si="73"/>
        <v>INSERT INTO soat._tariff_ (type, code, description, uvr1, fcm1, valor1, uvr2, fcm2, valor2, uvr3, fcm3, valor3) values('Contenido de Servicios de Diagnóstico, Exámenes y Procedimientos - Laboratorio - HEMATOLOGIA', 340026, 'HEMATOCRITO HEMOGLOBINA', 0.45, 6.21, 2.7945, 0.47, 6.21, 2.9187, 0.49, 6.21, 3.0429);</v>
      </c>
    </row>
    <row r="629" spans="1:14" x14ac:dyDescent="0.25">
      <c r="A629" s="23" t="s">
        <v>644</v>
      </c>
      <c r="B629" s="29">
        <v>340079</v>
      </c>
      <c r="C629" s="8" t="s">
        <v>670</v>
      </c>
      <c r="D629" s="7">
        <v>1.46</v>
      </c>
      <c r="E629" s="7">
        <v>6.21</v>
      </c>
      <c r="F629" s="7">
        <f t="shared" si="74"/>
        <v>9.0665999999999993</v>
      </c>
      <c r="G629" s="7">
        <v>1.52</v>
      </c>
      <c r="H629" s="7">
        <v>6.21</v>
      </c>
      <c r="I629" s="7">
        <f t="shared" si="75"/>
        <v>9.4391999999999996</v>
      </c>
      <c r="J629" s="7">
        <v>1.6</v>
      </c>
      <c r="K629" s="7">
        <v>6.21</v>
      </c>
      <c r="L629" s="7">
        <f t="shared" si="76"/>
        <v>9.9359999999999999</v>
      </c>
      <c r="M629" s="11"/>
      <c r="N629" s="11" t="str">
        <f t="shared" si="73"/>
        <v>INSERT INTO soat._tariff_ (type, code, description, uvr1, fcm1, valor1, uvr2, fcm2, valor2, uvr3, fcm3, valor3) values('Contenido de Servicios de Diagnóstico, Exámenes y Procedimientos - Laboratorio - HEMATOLOGIA', 340079, 'HEMOGLOBINA FETAL EN SANGRE', 1.46, 6.21, 9.0666, 1.52, 6.21, 9.4392, 1.6, 6.21, 9.936);</v>
      </c>
    </row>
    <row r="630" spans="1:14" x14ac:dyDescent="0.25">
      <c r="A630" s="23" t="s">
        <v>644</v>
      </c>
      <c r="B630" s="29">
        <v>340080</v>
      </c>
      <c r="C630" s="8" t="s">
        <v>671</v>
      </c>
      <c r="D630" s="7">
        <v>1.1599999999999999</v>
      </c>
      <c r="E630" s="7">
        <v>6.21</v>
      </c>
      <c r="F630" s="7">
        <f t="shared" si="74"/>
        <v>7.2035999999999998</v>
      </c>
      <c r="G630" s="7">
        <v>1.2</v>
      </c>
      <c r="H630" s="7">
        <v>6.21</v>
      </c>
      <c r="I630" s="7">
        <f t="shared" si="75"/>
        <v>7.452</v>
      </c>
      <c r="J630" s="7">
        <v>1.27</v>
      </c>
      <c r="K630" s="7">
        <v>6.21</v>
      </c>
      <c r="L630" s="7">
        <f t="shared" si="76"/>
        <v>7.8867000000000003</v>
      </c>
      <c r="M630" s="11"/>
      <c r="N630" s="11" t="str">
        <f t="shared" si="73"/>
        <v>INSERT INTO soat._tariff_ (type, code, description, uvr1, fcm1, valor1, uvr2, fcm2, valor2, uvr3, fcm3, valor3) values('Contenido de Servicios de Diagnóstico, Exámenes y Procedimientos - Laboratorio - HEMATOLOGIA', 340080, 'HEMOGLOBINA GLICOSILADA', 1.16, 6.21, 7.2036, 1.2, 6.21, 7.452, 1.27, 6.21, 7.8867);</v>
      </c>
    </row>
    <row r="631" spans="1:14" x14ac:dyDescent="0.25">
      <c r="A631" s="23" t="s">
        <v>644</v>
      </c>
      <c r="B631" s="29">
        <v>340081</v>
      </c>
      <c r="C631" s="8" t="s">
        <v>672</v>
      </c>
      <c r="D631" s="7">
        <v>0.23</v>
      </c>
      <c r="E631" s="7">
        <v>6.21</v>
      </c>
      <c r="F631" s="7">
        <f t="shared" si="74"/>
        <v>1.4283000000000001</v>
      </c>
      <c r="G631" s="7">
        <v>0.24</v>
      </c>
      <c r="H631" s="7">
        <v>6.21</v>
      </c>
      <c r="I631" s="7">
        <f t="shared" si="75"/>
        <v>1.4903999999999999</v>
      </c>
      <c r="J631" s="7">
        <v>0.25</v>
      </c>
      <c r="K631" s="7">
        <v>6.21</v>
      </c>
      <c r="L631" s="7">
        <f t="shared" si="76"/>
        <v>1.5525</v>
      </c>
      <c r="M631" s="11"/>
      <c r="N631" s="11" t="str">
        <f t="shared" si="73"/>
        <v>INSERT INTO soat._tariff_ (type, code, description, uvr1, fcm1, valor1, uvr2, fcm2, valor2, uvr3, fcm3, valor3) values('Contenido de Servicios de Diagnóstico, Exámenes y Procedimientos - Laboratorio - HEMATOLOGIA', 340081, 'HEMOGLOBINA', 0.23, 6.21, 1.4283, 0.24, 6.21, 1.4904, 0.25, 6.21, 1.5525);</v>
      </c>
    </row>
    <row r="632" spans="1:14" x14ac:dyDescent="0.25">
      <c r="A632" s="23" t="s">
        <v>644</v>
      </c>
      <c r="B632" s="29">
        <v>340049</v>
      </c>
      <c r="C632" s="8" t="s">
        <v>673</v>
      </c>
      <c r="D632" s="7">
        <v>2.31</v>
      </c>
      <c r="E632" s="7">
        <v>6.21</v>
      </c>
      <c r="F632" s="7">
        <f t="shared" si="74"/>
        <v>14.3451</v>
      </c>
      <c r="G632" s="7">
        <v>2.41</v>
      </c>
      <c r="H632" s="7">
        <v>6.21</v>
      </c>
      <c r="I632" s="7">
        <f t="shared" si="75"/>
        <v>14.966100000000001</v>
      </c>
      <c r="J632" s="7">
        <v>2.5299999999999998</v>
      </c>
      <c r="K632" s="7">
        <v>6.21</v>
      </c>
      <c r="L632" s="7">
        <f t="shared" si="76"/>
        <v>15.711299999999998</v>
      </c>
      <c r="M632" s="11"/>
      <c r="N632" s="11" t="str">
        <f t="shared" si="73"/>
        <v>INSERT INTO soat._tariff_ (type, code, description, uvr1, fcm1, valor1, uvr2, fcm2, valor2, uvr3, fcm3, valor3) values('Contenido de Servicios de Diagnóstico, Exámenes y Procedimientos - Laboratorio - HEMATOLOGIA', 340049, 'HEMOPARASITO + ANTIGENO', 2.31, 6.21, 14.3451, 2.41, 6.21, 14.9661, 2.53, 6.21, 15.7113);</v>
      </c>
    </row>
    <row r="633" spans="1:14" x14ac:dyDescent="0.25">
      <c r="A633" s="23" t="s">
        <v>644</v>
      </c>
      <c r="B633" s="29">
        <v>340128</v>
      </c>
      <c r="C633" s="8" t="s">
        <v>674</v>
      </c>
      <c r="D633" s="7">
        <v>0.8</v>
      </c>
      <c r="E633" s="7">
        <v>6.21</v>
      </c>
      <c r="F633" s="7">
        <f t="shared" si="74"/>
        <v>4.968</v>
      </c>
      <c r="G633" s="7">
        <v>0.89</v>
      </c>
      <c r="H633" s="7">
        <v>6.21</v>
      </c>
      <c r="I633" s="7">
        <f t="shared" si="75"/>
        <v>5.5269000000000004</v>
      </c>
      <c r="J633" s="7">
        <v>0.98</v>
      </c>
      <c r="K633" s="7">
        <v>6.21</v>
      </c>
      <c r="L633" s="7">
        <f t="shared" si="76"/>
        <v>6.0857999999999999</v>
      </c>
      <c r="M633" s="11"/>
      <c r="N633" s="11" t="str">
        <f t="shared" si="73"/>
        <v>INSERT INTO soat._tariff_ (type, code, description, uvr1, fcm1, valor1, uvr2, fcm2, valor2, uvr3, fcm3, valor3) values('Contenido de Servicios de Diagnóstico, Exámenes y Procedimientos - Laboratorio - HEMATOLOGIA', 340128, 'HIERRO', 0.8, 6.21, 4.968, 0.89, 6.21, 5.5269, 0.98, 6.21, 6.0858);</v>
      </c>
    </row>
    <row r="634" spans="1:14" x14ac:dyDescent="0.25">
      <c r="A634" s="23" t="s">
        <v>644</v>
      </c>
      <c r="B634" s="29">
        <v>340071</v>
      </c>
      <c r="C634" s="8" t="s">
        <v>675</v>
      </c>
      <c r="D634" s="7">
        <v>0.67</v>
      </c>
      <c r="E634" s="7">
        <v>6.21</v>
      </c>
      <c r="F634" s="7">
        <f t="shared" si="74"/>
        <v>4.1607000000000003</v>
      </c>
      <c r="G634" s="7">
        <v>0.69</v>
      </c>
      <c r="H634" s="7">
        <v>6.21</v>
      </c>
      <c r="I634" s="7">
        <f t="shared" si="75"/>
        <v>4.2848999999999995</v>
      </c>
      <c r="J634" s="7">
        <v>0.73</v>
      </c>
      <c r="K634" s="7">
        <v>6.21</v>
      </c>
      <c r="L634" s="7">
        <f t="shared" si="76"/>
        <v>4.5332999999999997</v>
      </c>
      <c r="M634" s="11"/>
      <c r="N634" s="11" t="str">
        <f t="shared" si="73"/>
        <v>INSERT INTO soat._tariff_ (type, code, description, uvr1, fcm1, valor1, uvr2, fcm2, valor2, uvr3, fcm3, valor3) values('Contenido de Servicios de Diagnóstico, Exámenes y Procedimientos - Laboratorio - HEMATOLOGIA', 340071, 'INCOMPATIBILIDAD EN LIQUIDO AMNIOTICO', 0.67, 6.21, 4.1607, 0.69, 6.21, 4.2849, 0.73, 6.21, 4.5333);</v>
      </c>
    </row>
    <row r="635" spans="1:14" x14ac:dyDescent="0.25">
      <c r="A635" s="23" t="s">
        <v>644</v>
      </c>
      <c r="B635" s="29">
        <v>340046</v>
      </c>
      <c r="C635" s="8" t="s">
        <v>676</v>
      </c>
      <c r="D635" s="7">
        <v>0.24</v>
      </c>
      <c r="E635" s="7">
        <v>6.21</v>
      </c>
      <c r="F635" s="7">
        <f t="shared" si="74"/>
        <v>1.4903999999999999</v>
      </c>
      <c r="G635" s="7">
        <v>0.25</v>
      </c>
      <c r="H635" s="7">
        <v>6.21</v>
      </c>
      <c r="I635" s="7">
        <f t="shared" si="75"/>
        <v>1.5525</v>
      </c>
      <c r="J635" s="7">
        <v>0.26</v>
      </c>
      <c r="K635" s="7">
        <v>6.21</v>
      </c>
      <c r="L635" s="7">
        <f t="shared" si="76"/>
        <v>1.6146</v>
      </c>
      <c r="M635" s="11"/>
      <c r="N635" s="11" t="str">
        <f t="shared" si="73"/>
        <v>INSERT INTO soat._tariff_ (type, code, description, uvr1, fcm1, valor1, uvr2, fcm2, valor2, uvr3, fcm3, valor3) values('Contenido de Servicios de Diagnóstico, Exámenes y Procedimientos - Laboratorio - HEMATOLOGIA', 340046, 'INVESTIGACION DE EOSINOFILOS', 0.24, 6.21, 1.4904, 0.25, 6.21, 1.5525, 0.26, 6.21, 1.6146);</v>
      </c>
    </row>
    <row r="636" spans="1:14" x14ac:dyDescent="0.25">
      <c r="A636" s="23" t="s">
        <v>644</v>
      </c>
      <c r="B636" s="29">
        <v>340050</v>
      </c>
      <c r="C636" s="8" t="s">
        <v>677</v>
      </c>
      <c r="D636" s="7">
        <v>0.28999999999999998</v>
      </c>
      <c r="E636" s="7">
        <v>6.21</v>
      </c>
      <c r="F636" s="7">
        <f t="shared" si="74"/>
        <v>1.8008999999999999</v>
      </c>
      <c r="G636" s="7">
        <v>0.3</v>
      </c>
      <c r="H636" s="7">
        <v>6.21</v>
      </c>
      <c r="I636" s="7">
        <f t="shared" si="75"/>
        <v>1.863</v>
      </c>
      <c r="J636" s="7">
        <v>0.32</v>
      </c>
      <c r="K636" s="7">
        <v>6.21</v>
      </c>
      <c r="L636" s="7">
        <f t="shared" si="76"/>
        <v>1.9872000000000001</v>
      </c>
      <c r="M636" s="11"/>
      <c r="N636" s="11" t="str">
        <f t="shared" si="73"/>
        <v>INSERT INTO soat._tariff_ (type, code, description, uvr1, fcm1, valor1, uvr2, fcm2, valor2, uvr3, fcm3, valor3) values('Contenido de Servicios de Diagnóstico, Exámenes y Procedimientos - Laboratorio - HEMATOLOGIA', 340050, 'MEDULOGRAMA', 0.29, 6.21, 1.8009, 0.3, 6.21, 1.863, 0.32, 6.21, 1.9872);</v>
      </c>
    </row>
    <row r="637" spans="1:14" x14ac:dyDescent="0.25">
      <c r="A637" s="23" t="s">
        <v>644</v>
      </c>
      <c r="B637" s="29">
        <v>340008</v>
      </c>
      <c r="C637" s="8" t="s">
        <v>678</v>
      </c>
      <c r="D637" s="7">
        <v>0.53</v>
      </c>
      <c r="E637" s="7">
        <v>6.21</v>
      </c>
      <c r="F637" s="7">
        <f t="shared" si="74"/>
        <v>3.2913000000000001</v>
      </c>
      <c r="G637" s="7">
        <v>0.56000000000000005</v>
      </c>
      <c r="H637" s="7">
        <v>6.21</v>
      </c>
      <c r="I637" s="7">
        <f t="shared" si="75"/>
        <v>3.4776000000000002</v>
      </c>
      <c r="J637" s="7">
        <v>0.59</v>
      </c>
      <c r="K637" s="7">
        <v>6.21</v>
      </c>
      <c r="L637" s="7">
        <f t="shared" si="76"/>
        <v>3.6638999999999999</v>
      </c>
      <c r="M637" s="11"/>
      <c r="N637" s="11" t="str">
        <f t="shared" si="73"/>
        <v>INSERT INTO soat._tariff_ (type, code, description, uvr1, fcm1, valor1, uvr2, fcm2, valor2, uvr3, fcm3, valor3) values('Contenido de Servicios de Diagnóstico, Exámenes y Procedimientos - Laboratorio - HEMATOLOGIA', 340008, 'PARASITOS EN SANGRE', 0.53, 6.21, 3.2913, 0.56, 6.21, 3.4776, 0.59, 6.21, 3.6639);</v>
      </c>
    </row>
    <row r="638" spans="1:14" x14ac:dyDescent="0.25">
      <c r="A638" s="23" t="s">
        <v>644</v>
      </c>
      <c r="B638" s="29">
        <v>340112</v>
      </c>
      <c r="C638" s="8" t="s">
        <v>679</v>
      </c>
      <c r="D638" s="7">
        <v>9.09</v>
      </c>
      <c r="E638" s="7">
        <v>6.21</v>
      </c>
      <c r="F638" s="7">
        <f t="shared" si="74"/>
        <v>56.448900000000002</v>
      </c>
      <c r="G638" s="7">
        <v>10.220000000000001</v>
      </c>
      <c r="H638" s="7">
        <v>6.21</v>
      </c>
      <c r="I638" s="7">
        <f t="shared" si="75"/>
        <v>63.466200000000001</v>
      </c>
      <c r="J638" s="7">
        <v>11.35</v>
      </c>
      <c r="K638" s="7">
        <v>6.21</v>
      </c>
      <c r="L638" s="7">
        <f t="shared" si="76"/>
        <v>70.483499999999992</v>
      </c>
      <c r="M638" s="11"/>
      <c r="N638" s="11" t="str">
        <f t="shared" si="73"/>
        <v>INSERT INTO soat._tariff_ (type, code, description, uvr1, fcm1, valor1, uvr2, fcm2, valor2, uvr3, fcm3, valor3) values('Contenido de Servicios de Diagnóstico, Exámenes y Procedimientos - Laboratorio - HEMATOLOGIA', 340112, 'PROTEINA C (COAGULACION)', 9.09, 6.21, 56.4489, 10.22, 6.21, 63.4662, 11.35, 6.21, 70.4835);</v>
      </c>
    </row>
    <row r="639" spans="1:14" x14ac:dyDescent="0.25">
      <c r="A639" s="23" t="s">
        <v>644</v>
      </c>
      <c r="B639" s="29">
        <v>340113</v>
      </c>
      <c r="C639" s="8" t="s">
        <v>680</v>
      </c>
      <c r="D639" s="7">
        <v>13.48</v>
      </c>
      <c r="E639" s="7">
        <v>6.21</v>
      </c>
      <c r="F639" s="7">
        <f t="shared" si="74"/>
        <v>83.710800000000006</v>
      </c>
      <c r="G639" s="7">
        <v>14.04</v>
      </c>
      <c r="H639" s="7">
        <v>6.21</v>
      </c>
      <c r="I639" s="7">
        <f t="shared" si="75"/>
        <v>87.188399999999987</v>
      </c>
      <c r="J639" s="7">
        <v>15.6</v>
      </c>
      <c r="K639" s="7">
        <v>6.21</v>
      </c>
      <c r="L639" s="7">
        <f t="shared" si="76"/>
        <v>96.875999999999991</v>
      </c>
      <c r="M639" s="11"/>
      <c r="N639" s="11" t="str">
        <f t="shared" si="73"/>
        <v>INSERT INTO soat._tariff_ (type, code, description, uvr1, fcm1, valor1, uvr2, fcm2, valor2, uvr3, fcm3, valor3) values('Contenido de Servicios de Diagnóstico, Exámenes y Procedimientos - Laboratorio - HEMATOLOGIA', 340113, 'PROTEINA S', 13.48, 6.21, 83.7108, 14.04, 6.21, 87.1884, 15.6, 6.21, 96.876);</v>
      </c>
    </row>
    <row r="640" spans="1:14" x14ac:dyDescent="0.25">
      <c r="A640" s="23" t="s">
        <v>644</v>
      </c>
      <c r="B640" s="29">
        <v>340064</v>
      </c>
      <c r="C640" s="8" t="s">
        <v>681</v>
      </c>
      <c r="D640" s="7">
        <v>0.25</v>
      </c>
      <c r="E640" s="7">
        <v>6.21</v>
      </c>
      <c r="F640" s="7">
        <f t="shared" si="74"/>
        <v>1.5525</v>
      </c>
      <c r="G640" s="7">
        <v>0.26</v>
      </c>
      <c r="H640" s="7">
        <v>6.21</v>
      </c>
      <c r="I640" s="7">
        <f t="shared" si="75"/>
        <v>1.6146</v>
      </c>
      <c r="J640" s="7">
        <v>0.28000000000000003</v>
      </c>
      <c r="K640" s="7">
        <v>6.21</v>
      </c>
      <c r="L640" s="7">
        <f t="shared" si="76"/>
        <v>1.7388000000000001</v>
      </c>
      <c r="M640" s="11"/>
      <c r="N640" s="11" t="str">
        <f t="shared" si="73"/>
        <v>INSERT INTO soat._tariff_ (type, code, description, uvr1, fcm1, valor1, uvr2, fcm2, valor2, uvr3, fcm3, valor3) values('Contenido de Servicios de Diagnóstico, Exámenes y Procedimientos - Laboratorio - HEMATOLOGIA', 340064, 'RETRACCION DEL COAGULACION', 0.25, 6.21, 1.5525, 0.26, 6.21, 1.6146, 0.28, 6.21, 1.7388);</v>
      </c>
    </row>
    <row r="641" spans="1:14" x14ac:dyDescent="0.25">
      <c r="A641" s="23" t="s">
        <v>644</v>
      </c>
      <c r="B641" s="29">
        <v>340018</v>
      </c>
      <c r="C641" s="8" t="s">
        <v>682</v>
      </c>
      <c r="D641" s="7">
        <v>0.34</v>
      </c>
      <c r="E641" s="7">
        <v>6.21</v>
      </c>
      <c r="F641" s="7">
        <f t="shared" si="74"/>
        <v>2.1114000000000002</v>
      </c>
      <c r="G641" s="7">
        <v>0.36</v>
      </c>
      <c r="H641" s="7">
        <v>6.21</v>
      </c>
      <c r="I641" s="7">
        <f t="shared" si="75"/>
        <v>2.2355999999999998</v>
      </c>
      <c r="J641" s="7">
        <v>0.37</v>
      </c>
      <c r="K641" s="7">
        <v>6.21</v>
      </c>
      <c r="L641" s="7">
        <f t="shared" si="76"/>
        <v>2.2976999999999999</v>
      </c>
      <c r="M641" s="11"/>
      <c r="N641" s="11" t="str">
        <f t="shared" si="73"/>
        <v>INSERT INTO soat._tariff_ (type, code, description, uvr1, fcm1, valor1, uvr2, fcm2, valor2, uvr3, fcm3, valor3) values('Contenido de Servicios de Diagnóstico, Exámenes y Procedimientos - Laboratorio - HEMATOLOGIA', 340018, 'TIEMPO DE COAGULACION', 0.34, 6.21, 2.1114, 0.36, 6.21, 2.2356, 0.37, 6.21, 2.2977);</v>
      </c>
    </row>
    <row r="642" spans="1:14" x14ac:dyDescent="0.25">
      <c r="A642" s="23" t="s">
        <v>644</v>
      </c>
      <c r="B642" s="29">
        <v>340019</v>
      </c>
      <c r="C642" s="8" t="s">
        <v>683</v>
      </c>
      <c r="D642" s="7">
        <v>0.54</v>
      </c>
      <c r="E642" s="7">
        <v>6.21</v>
      </c>
      <c r="F642" s="7">
        <f t="shared" si="74"/>
        <v>3.3534000000000002</v>
      </c>
      <c r="G642" s="7">
        <v>0.56999999999999995</v>
      </c>
      <c r="H642" s="7">
        <v>6.21</v>
      </c>
      <c r="I642" s="7">
        <f t="shared" si="75"/>
        <v>3.5396999999999998</v>
      </c>
      <c r="J642" s="7">
        <v>0.6</v>
      </c>
      <c r="K642" s="7">
        <v>6.21</v>
      </c>
      <c r="L642" s="7">
        <f t="shared" si="76"/>
        <v>3.726</v>
      </c>
      <c r="M642" s="11"/>
      <c r="N642" s="11" t="str">
        <f t="shared" si="73"/>
        <v>INSERT INTO soat._tariff_ (type, code, description, uvr1, fcm1, valor1, uvr2, fcm2, valor2, uvr3, fcm3, valor3) values('Contenido de Servicios de Diagnóstico, Exámenes y Procedimientos - Laboratorio - HEMATOLOGIA', 340019, 'TIEMPO DE HEMORRAGIA', 0.54, 6.21, 3.3534, 0.57, 6.21, 3.5397, 0.6, 6.21, 3.726);</v>
      </c>
    </row>
    <row r="643" spans="1:14" x14ac:dyDescent="0.25">
      <c r="A643" s="23" t="s">
        <v>644</v>
      </c>
      <c r="B643" s="29">
        <v>340011</v>
      </c>
      <c r="C643" s="8" t="s">
        <v>684</v>
      </c>
      <c r="D643" s="7">
        <v>0.48</v>
      </c>
      <c r="E643" s="7">
        <v>6.21</v>
      </c>
      <c r="F643" s="7">
        <f t="shared" si="74"/>
        <v>2.9807999999999999</v>
      </c>
      <c r="G643" s="7">
        <v>0.53</v>
      </c>
      <c r="H643" s="7">
        <v>6.21</v>
      </c>
      <c r="I643" s="7">
        <f t="shared" si="75"/>
        <v>3.2913000000000001</v>
      </c>
      <c r="J643" s="7">
        <v>0.57999999999999996</v>
      </c>
      <c r="K643" s="7">
        <v>6.21</v>
      </c>
      <c r="L643" s="7">
        <f t="shared" si="76"/>
        <v>3.6017999999999999</v>
      </c>
      <c r="M643" s="11"/>
      <c r="N643" s="11" t="str">
        <f t="shared" ref="N643:N706" si="77">CONCATENATE("INSERT INTO soat._tariff_ (type, code, description, uvr1, fcm1, valor1, uvr2, fcm2, valor2, uvr3, fcm3, valor3) values('", TRIM(A643), "', ",TRIM(B643), ", '", TRIM(C643), "', ", TRIM(D643), ", ", TRIM(E643), ", ", TRIM(F643), ", ", TRIM(G643), ", ", TRIM(H643), ", ", TRIM(I643), ", ", TRIM(J643), ", ", TRIM(K643), ", ", TRIM(L643), ");")</f>
        <v>INSERT INTO soat._tariff_ (type, code, description, uvr1, fcm1, valor1, uvr2, fcm2, valor2, uvr3, fcm3, valor3) values('Contenido de Servicios de Diagnóstico, Exámenes y Procedimientos - Laboratorio - HEMATOLOGIA', 340011, 'TIEMPO DE PROTROMBINA (TP)', 0.48, 6.21, 2.9808, 0.53, 6.21, 3.2913, 0.58, 6.21, 3.6018);</v>
      </c>
    </row>
    <row r="644" spans="1:14" x14ac:dyDescent="0.25">
      <c r="A644" s="23" t="s">
        <v>644</v>
      </c>
      <c r="B644" s="29">
        <v>340016</v>
      </c>
      <c r="C644" s="8" t="s">
        <v>685</v>
      </c>
      <c r="D644" s="7">
        <v>3.11</v>
      </c>
      <c r="E644" s="7">
        <v>6.21</v>
      </c>
      <c r="F644" s="7">
        <f t="shared" si="74"/>
        <v>19.313099999999999</v>
      </c>
      <c r="G644" s="7">
        <v>3.49</v>
      </c>
      <c r="H644" s="7">
        <v>6.21</v>
      </c>
      <c r="I644" s="7">
        <f t="shared" si="75"/>
        <v>21.672900000000002</v>
      </c>
      <c r="J644" s="7">
        <v>3.87</v>
      </c>
      <c r="K644" s="7">
        <v>6.21</v>
      </c>
      <c r="L644" s="7">
        <f t="shared" si="76"/>
        <v>24.032700000000002</v>
      </c>
      <c r="M644" s="11"/>
      <c r="N644" s="11" t="str">
        <f t="shared" si="77"/>
        <v>INSERT INTO soat._tariff_ (type, code, description, uvr1, fcm1, valor1, uvr2, fcm2, valor2, uvr3, fcm3, valor3) values('Contenido de Servicios de Diagnóstico, Exámenes y Procedimientos - Laboratorio - HEMATOLOGIA', 340016, 'TIEMPO DE TROMBINA (TT)', 3.11, 6.21, 19.3131, 3.49, 6.21, 21.6729, 3.87, 6.21, 24.0327);</v>
      </c>
    </row>
    <row r="645" spans="1:14" x14ac:dyDescent="0.25">
      <c r="A645" s="23" t="s">
        <v>644</v>
      </c>
      <c r="B645" s="29">
        <v>340012</v>
      </c>
      <c r="C645" s="8" t="s">
        <v>686</v>
      </c>
      <c r="D645" s="7">
        <v>0.48</v>
      </c>
      <c r="E645" s="7">
        <v>6.21</v>
      </c>
      <c r="F645" s="7">
        <f t="shared" si="74"/>
        <v>2.9807999999999999</v>
      </c>
      <c r="G645" s="7">
        <v>0.53</v>
      </c>
      <c r="H645" s="7">
        <v>6.21</v>
      </c>
      <c r="I645" s="7">
        <f t="shared" si="75"/>
        <v>3.2913000000000001</v>
      </c>
      <c r="J645" s="7">
        <v>0.57999999999999996</v>
      </c>
      <c r="K645" s="7">
        <v>6.21</v>
      </c>
      <c r="L645" s="7">
        <f t="shared" si="76"/>
        <v>3.6017999999999999</v>
      </c>
      <c r="M645" s="11"/>
      <c r="N645" s="11" t="str">
        <f t="shared" si="77"/>
        <v>INSERT INTO soat._tariff_ (type, code, description, uvr1, fcm1, valor1, uvr2, fcm2, valor2, uvr3, fcm3, valor3) values('Contenido de Servicios de Diagnóstico, Exámenes y Procedimientos - Laboratorio - HEMATOLOGIA', 340012, 'TIEMPO DE TROMBOPLASTINA (TTP)', 0.48, 6.21, 2.9808, 0.53, 6.21, 3.2913, 0.58, 6.21, 3.6018);</v>
      </c>
    </row>
    <row r="646" spans="1:14" x14ac:dyDescent="0.25">
      <c r="A646" s="23" t="s">
        <v>644</v>
      </c>
      <c r="B646" s="29">
        <v>340117</v>
      </c>
      <c r="C646" s="8" t="s">
        <v>687</v>
      </c>
      <c r="D646" s="7">
        <v>0.73</v>
      </c>
      <c r="E646" s="7">
        <v>6.21</v>
      </c>
      <c r="F646" s="7">
        <f t="shared" si="74"/>
        <v>4.5332999999999997</v>
      </c>
      <c r="G646" s="7">
        <v>0.76</v>
      </c>
      <c r="H646" s="7">
        <v>6.21</v>
      </c>
      <c r="I646" s="7">
        <f t="shared" si="75"/>
        <v>4.7195999999999998</v>
      </c>
      <c r="J646" s="7">
        <v>0.8</v>
      </c>
      <c r="K646" s="7">
        <v>6.21</v>
      </c>
      <c r="L646" s="7">
        <f t="shared" si="76"/>
        <v>4.968</v>
      </c>
      <c r="M646" s="11"/>
      <c r="N646" s="11" t="str">
        <f t="shared" si="77"/>
        <v>INSERT INTO soat._tariff_ (type, code, description, uvr1, fcm1, valor1, uvr2, fcm2, valor2, uvr3, fcm3, valor3) values('Contenido de Servicios de Diagnóstico, Exámenes y Procedimientos - Laboratorio - HEMATOLOGIA', 340117, 'TP DIGITAL', 0.73, 6.21, 4.5333, 0.76, 6.21, 4.7196, 0.8, 6.21, 4.968);</v>
      </c>
    </row>
    <row r="647" spans="1:14" x14ac:dyDescent="0.25">
      <c r="A647" s="23" t="s">
        <v>644</v>
      </c>
      <c r="B647" s="29">
        <v>340095</v>
      </c>
      <c r="C647" s="8" t="s">
        <v>688</v>
      </c>
      <c r="D647" s="7">
        <v>2.78</v>
      </c>
      <c r="E647" s="7">
        <v>6.21</v>
      </c>
      <c r="F647" s="7">
        <f t="shared" si="74"/>
        <v>17.2638</v>
      </c>
      <c r="G647" s="7">
        <v>2.89</v>
      </c>
      <c r="H647" s="7">
        <v>6.21</v>
      </c>
      <c r="I647" s="7">
        <f t="shared" si="75"/>
        <v>17.946899999999999</v>
      </c>
      <c r="J647" s="7">
        <v>3.04</v>
      </c>
      <c r="K647" s="7">
        <v>6.21</v>
      </c>
      <c r="L647" s="7">
        <f t="shared" si="76"/>
        <v>18.878399999999999</v>
      </c>
      <c r="M647" s="11"/>
      <c r="N647" s="11" t="str">
        <f t="shared" si="77"/>
        <v>INSERT INTO soat._tariff_ (type, code, description, uvr1, fcm1, valor1, uvr2, fcm2, valor2, uvr3, fcm3, valor3) values('Contenido de Servicios de Diagnóstico, Exámenes y Procedimientos - Laboratorio - HEMATOLOGIA', 340095, 'VITAMINA B 12', 2.78, 6.21, 17.2638, 2.89, 6.21, 17.9469, 3.04, 6.21, 18.8784);</v>
      </c>
    </row>
    <row r="648" spans="1:14" x14ac:dyDescent="0.25">
      <c r="A648" s="23" t="s">
        <v>644</v>
      </c>
      <c r="B648" s="29">
        <v>340097</v>
      </c>
      <c r="C648" s="8" t="s">
        <v>689</v>
      </c>
      <c r="D648" s="7">
        <v>7</v>
      </c>
      <c r="E648" s="7">
        <v>6.21</v>
      </c>
      <c r="F648" s="7">
        <f t="shared" si="74"/>
        <v>43.47</v>
      </c>
      <c r="G648" s="7">
        <v>7.29</v>
      </c>
      <c r="H648" s="7">
        <v>6.21</v>
      </c>
      <c r="I648" s="7">
        <f t="shared" si="75"/>
        <v>45.270899999999997</v>
      </c>
      <c r="J648" s="7">
        <v>7.67</v>
      </c>
      <c r="K648" s="7">
        <v>6.21</v>
      </c>
      <c r="L648" s="7">
        <f t="shared" si="76"/>
        <v>47.630699999999997</v>
      </c>
      <c r="M648" s="11"/>
      <c r="N648" s="11" t="str">
        <f t="shared" si="77"/>
        <v>INSERT INTO soat._tariff_ (type, code, description, uvr1, fcm1, valor1, uvr2, fcm2, valor2, uvr3, fcm3, valor3) values('Contenido de Servicios de Diagnóstico, Exámenes y Procedimientos - Laboratorio - HEMATOLOGIA', 340097, 'VITAMINA B12 Y ACIDO FOLICO SERICO E INTRAERITROCITARIO', 7, 6.21, 43.47, 7.29, 6.21, 45.2709, 7.67, 6.21, 47.6307);</v>
      </c>
    </row>
    <row r="649" spans="1:14" x14ac:dyDescent="0.25">
      <c r="A649" s="23" t="s">
        <v>644</v>
      </c>
      <c r="B649" s="29">
        <v>340115</v>
      </c>
      <c r="C649" s="8" t="s">
        <v>690</v>
      </c>
      <c r="D649" s="7">
        <v>0.73</v>
      </c>
      <c r="E649" s="7">
        <v>6.21</v>
      </c>
      <c r="F649" s="7">
        <f t="shared" si="74"/>
        <v>4.5332999999999997</v>
      </c>
      <c r="G649" s="7">
        <v>0.81</v>
      </c>
      <c r="H649" s="7">
        <v>6.21</v>
      </c>
      <c r="I649" s="7">
        <f t="shared" si="75"/>
        <v>5.0301</v>
      </c>
      <c r="J649" s="7">
        <v>0.89</v>
      </c>
      <c r="K649" s="7">
        <v>6.21</v>
      </c>
      <c r="L649" s="7">
        <f t="shared" si="76"/>
        <v>5.5269000000000004</v>
      </c>
      <c r="M649" s="11"/>
      <c r="N649" s="11" t="str">
        <f t="shared" si="77"/>
        <v>INSERT INTO soat._tariff_ (type, code, description, uvr1, fcm1, valor1, uvr2, fcm2, valor2, uvr3, fcm3, valor3) values('Contenido de Servicios de Diagnóstico, Exámenes y Procedimientos - Laboratorio - HEMATOLOGIA', 340115, 'COLINESTERASA ERITROCITICA (ACETILCOUNESTERASA)', 0.73, 6.21, 4.5333, 0.81, 6.21, 5.0301, 0.89, 6.21, 5.5269);</v>
      </c>
    </row>
    <row r="650" spans="1:14" x14ac:dyDescent="0.25">
      <c r="A650" s="23" t="s">
        <v>644</v>
      </c>
      <c r="B650" s="29">
        <v>340116</v>
      </c>
      <c r="C650" s="8" t="s">
        <v>691</v>
      </c>
      <c r="D650" s="7">
        <v>9.76</v>
      </c>
      <c r="E650" s="7">
        <v>6.21</v>
      </c>
      <c r="F650" s="7">
        <f t="shared" si="74"/>
        <v>60.6096</v>
      </c>
      <c r="G650" s="7">
        <v>10.17</v>
      </c>
      <c r="H650" s="7">
        <v>6.21</v>
      </c>
      <c r="I650" s="7">
        <f t="shared" si="75"/>
        <v>63.155699999999996</v>
      </c>
      <c r="J650" s="7">
        <v>10.7</v>
      </c>
      <c r="K650" s="7">
        <v>6.21</v>
      </c>
      <c r="L650" s="7">
        <f t="shared" si="76"/>
        <v>66.446999999999989</v>
      </c>
      <c r="M650" s="11"/>
      <c r="N650" s="11" t="str">
        <f t="shared" si="77"/>
        <v>INSERT INTO soat._tariff_ (type, code, description, uvr1, fcm1, valor1, uvr2, fcm2, valor2, uvr3, fcm3, valor3) values('Contenido de Servicios de Diagnóstico, Exámenes y Procedimientos - Laboratorio - HEMATOLOGIA', 340116, 'FACTOR II', 9.76, 6.21, 60.6096, 10.17, 6.21, 63.1557, 10.7, 6.21, 66.447);</v>
      </c>
    </row>
    <row r="651" spans="1:14" x14ac:dyDescent="0.25">
      <c r="A651" s="23" t="s">
        <v>644</v>
      </c>
      <c r="B651" s="29">
        <v>340130</v>
      </c>
      <c r="C651" s="8" t="s">
        <v>692</v>
      </c>
      <c r="D651" s="7">
        <v>11.24</v>
      </c>
      <c r="E651" s="7">
        <v>6.21</v>
      </c>
      <c r="F651" s="7">
        <f t="shared" si="74"/>
        <v>69.800399999999996</v>
      </c>
      <c r="G651" s="7">
        <v>12.64</v>
      </c>
      <c r="H651" s="7">
        <v>6.21</v>
      </c>
      <c r="I651" s="7">
        <f t="shared" si="75"/>
        <v>78.494399999999999</v>
      </c>
      <c r="J651" s="7">
        <v>14.04</v>
      </c>
      <c r="K651" s="7">
        <v>6.21</v>
      </c>
      <c r="L651" s="7">
        <f t="shared" si="76"/>
        <v>87.188399999999987</v>
      </c>
      <c r="M651" s="11"/>
      <c r="N651" s="11" t="str">
        <f t="shared" si="77"/>
        <v>INSERT INTO soat._tariff_ (type, code, description, uvr1, fcm1, valor1, uvr2, fcm2, valor2, uvr3, fcm3, valor3) values('Contenido de Servicios de Diagnóstico, Exámenes y Procedimientos - Laboratorio - HEMATOLOGIA', 340130, 'FACTOR VII', 11.24, 6.21, 69.8004, 12.64, 6.21, 78.4944, 14.04, 6.21, 87.1884);</v>
      </c>
    </row>
    <row r="652" spans="1:14" x14ac:dyDescent="0.25">
      <c r="A652" s="23" t="s">
        <v>644</v>
      </c>
      <c r="B652" s="29">
        <v>340028</v>
      </c>
      <c r="C652" s="8" t="s">
        <v>693</v>
      </c>
      <c r="D652" s="7">
        <v>3.48</v>
      </c>
      <c r="E652" s="7">
        <v>6.21</v>
      </c>
      <c r="F652" s="7">
        <f t="shared" si="74"/>
        <v>21.610800000000001</v>
      </c>
      <c r="G652" s="7">
        <v>3.92</v>
      </c>
      <c r="H652" s="7">
        <v>6.21</v>
      </c>
      <c r="I652" s="7">
        <f t="shared" si="75"/>
        <v>24.3432</v>
      </c>
      <c r="J652" s="7">
        <v>4.3499999999999996</v>
      </c>
      <c r="K652" s="7">
        <v>6.21</v>
      </c>
      <c r="L652" s="7">
        <f t="shared" si="76"/>
        <v>27.013499999999997</v>
      </c>
      <c r="M652" s="11"/>
      <c r="N652" s="11" t="str">
        <f t="shared" si="77"/>
        <v>INSERT INTO soat._tariff_ (type, code, description, uvr1, fcm1, valor1, uvr2, fcm2, valor2, uvr3, fcm3, valor3) values('Contenido de Servicios de Diagnóstico, Exámenes y Procedimientos - Laboratorio - HEMATOLOGIA', 340028, 'LINFOCITOS CD-10', 3.48, 6.21, 21.6108, 3.92, 6.21, 24.3432, 4.35, 6.21, 27.0135);</v>
      </c>
    </row>
    <row r="653" spans="1:14" x14ac:dyDescent="0.25">
      <c r="A653" s="23" t="s">
        <v>644</v>
      </c>
      <c r="B653" s="29">
        <v>340029</v>
      </c>
      <c r="C653" s="8" t="s">
        <v>694</v>
      </c>
      <c r="D653" s="7">
        <v>3.48</v>
      </c>
      <c r="E653" s="7">
        <v>6.21</v>
      </c>
      <c r="F653" s="7">
        <f t="shared" si="74"/>
        <v>21.610800000000001</v>
      </c>
      <c r="G653" s="7">
        <v>3.92</v>
      </c>
      <c r="H653" s="7">
        <v>6.21</v>
      </c>
      <c r="I653" s="7">
        <f t="shared" si="75"/>
        <v>24.3432</v>
      </c>
      <c r="J653" s="7">
        <v>4.3499999999999996</v>
      </c>
      <c r="K653" s="7">
        <v>6.21</v>
      </c>
      <c r="L653" s="7">
        <f t="shared" si="76"/>
        <v>27.013499999999997</v>
      </c>
      <c r="M653" s="11"/>
      <c r="N653" s="11" t="str">
        <f t="shared" si="77"/>
        <v>INSERT INTO soat._tariff_ (type, code, description, uvr1, fcm1, valor1, uvr2, fcm2, valor2, uvr3, fcm3, valor3) values('Contenido de Servicios de Diagnóstico, Exámenes y Procedimientos - Laboratorio - HEMATOLOGIA', 340029, 'LINFOCITOS CD-19', 3.48, 6.21, 21.6108, 3.92, 6.21, 24.3432, 4.35, 6.21, 27.0135);</v>
      </c>
    </row>
    <row r="654" spans="1:14" x14ac:dyDescent="0.25">
      <c r="A654" s="23" t="s">
        <v>644</v>
      </c>
      <c r="B654" s="29">
        <v>340030</v>
      </c>
      <c r="C654" s="8" t="s">
        <v>695</v>
      </c>
      <c r="D654" s="7">
        <v>3.48</v>
      </c>
      <c r="E654" s="7">
        <v>6.21</v>
      </c>
      <c r="F654" s="7">
        <f t="shared" si="74"/>
        <v>21.610800000000001</v>
      </c>
      <c r="G654" s="7">
        <v>3.92</v>
      </c>
      <c r="H654" s="7">
        <v>6.21</v>
      </c>
      <c r="I654" s="7">
        <f t="shared" si="75"/>
        <v>24.3432</v>
      </c>
      <c r="J654" s="7">
        <v>4.3499999999999996</v>
      </c>
      <c r="K654" s="7">
        <v>6.21</v>
      </c>
      <c r="L654" s="7">
        <f t="shared" si="76"/>
        <v>27.013499999999997</v>
      </c>
      <c r="M654" s="11"/>
      <c r="N654" s="11" t="str">
        <f t="shared" si="77"/>
        <v>INSERT INTO soat._tariff_ (type, code, description, uvr1, fcm1, valor1, uvr2, fcm2, valor2, uvr3, fcm3, valor3) values('Contenido de Servicios de Diagnóstico, Exámenes y Procedimientos - Laboratorio - HEMATOLOGIA', 340030, 'LINFOCITOS CD-2', 3.48, 6.21, 21.6108, 3.92, 6.21, 24.3432, 4.35, 6.21, 27.0135);</v>
      </c>
    </row>
    <row r="655" spans="1:14" x14ac:dyDescent="0.25">
      <c r="A655" s="23" t="s">
        <v>644</v>
      </c>
      <c r="B655" s="29">
        <v>340031</v>
      </c>
      <c r="C655" s="8" t="s">
        <v>696</v>
      </c>
      <c r="D655" s="7">
        <v>3.48</v>
      </c>
      <c r="E655" s="7">
        <v>6.21</v>
      </c>
      <c r="F655" s="7">
        <f t="shared" si="74"/>
        <v>21.610800000000001</v>
      </c>
      <c r="G655" s="7">
        <v>3.92</v>
      </c>
      <c r="H655" s="7">
        <v>6.21</v>
      </c>
      <c r="I655" s="7">
        <f t="shared" si="75"/>
        <v>24.3432</v>
      </c>
      <c r="J655" s="7">
        <v>4.3499999999999996</v>
      </c>
      <c r="K655" s="7">
        <v>6.21</v>
      </c>
      <c r="L655" s="7">
        <f t="shared" si="76"/>
        <v>27.013499999999997</v>
      </c>
      <c r="M655" s="11"/>
      <c r="N655" s="11" t="str">
        <f t="shared" si="77"/>
        <v>INSERT INTO soat._tariff_ (type, code, description, uvr1, fcm1, valor1, uvr2, fcm2, valor2, uvr3, fcm3, valor3) values('Contenido de Servicios de Diagnóstico, Exámenes y Procedimientos - Laboratorio - HEMATOLOGIA', 340031, 'LINFOCITOS CD-20', 3.48, 6.21, 21.6108, 3.92, 6.21, 24.3432, 4.35, 6.21, 27.0135);</v>
      </c>
    </row>
    <row r="656" spans="1:14" x14ac:dyDescent="0.25">
      <c r="A656" s="23" t="s">
        <v>644</v>
      </c>
      <c r="B656" s="29">
        <v>340032</v>
      </c>
      <c r="C656" s="8" t="s">
        <v>697</v>
      </c>
      <c r="D656" s="7">
        <v>3.48</v>
      </c>
      <c r="E656" s="7">
        <v>6.21</v>
      </c>
      <c r="F656" s="7">
        <f t="shared" si="74"/>
        <v>21.610800000000001</v>
      </c>
      <c r="G656" s="7">
        <v>3.92</v>
      </c>
      <c r="H656" s="7">
        <v>6.21</v>
      </c>
      <c r="I656" s="7">
        <f t="shared" si="75"/>
        <v>24.3432</v>
      </c>
      <c r="J656" s="7">
        <v>4.3499999999999996</v>
      </c>
      <c r="K656" s="7">
        <v>6.21</v>
      </c>
      <c r="L656" s="7">
        <f t="shared" si="76"/>
        <v>27.013499999999997</v>
      </c>
      <c r="M656" s="11"/>
      <c r="N656" s="11" t="str">
        <f t="shared" si="77"/>
        <v>INSERT INTO soat._tariff_ (type, code, description, uvr1, fcm1, valor1, uvr2, fcm2, valor2, uvr3, fcm3, valor3) values('Contenido de Servicios de Diagnóstico, Exámenes y Procedimientos - Laboratorio - HEMATOLOGIA', 340032, 'LINFOCITOS CD-34', 3.48, 6.21, 21.6108, 3.92, 6.21, 24.3432, 4.35, 6.21, 27.0135);</v>
      </c>
    </row>
    <row r="657" spans="1:14" x14ac:dyDescent="0.25">
      <c r="A657" s="23" t="s">
        <v>644</v>
      </c>
      <c r="B657" s="29">
        <v>340033</v>
      </c>
      <c r="C657" s="8" t="s">
        <v>698</v>
      </c>
      <c r="D657" s="7">
        <v>3.48</v>
      </c>
      <c r="E657" s="7">
        <v>6.21</v>
      </c>
      <c r="F657" s="7">
        <f t="shared" si="74"/>
        <v>21.610800000000001</v>
      </c>
      <c r="G657" s="7">
        <v>3.92</v>
      </c>
      <c r="H657" s="7">
        <v>6.21</v>
      </c>
      <c r="I657" s="7">
        <f t="shared" si="75"/>
        <v>24.3432</v>
      </c>
      <c r="J657" s="7">
        <v>4.3499999999999996</v>
      </c>
      <c r="K657" s="7">
        <v>6.21</v>
      </c>
      <c r="L657" s="7">
        <f t="shared" si="76"/>
        <v>27.013499999999997</v>
      </c>
      <c r="M657" s="11"/>
      <c r="N657" s="11" t="str">
        <f t="shared" si="77"/>
        <v>INSERT INTO soat._tariff_ (type, code, description, uvr1, fcm1, valor1, uvr2, fcm2, valor2, uvr3, fcm3, valor3) values('Contenido de Servicios de Diagnóstico, Exámenes y Procedimientos - Laboratorio - HEMATOLOGIA', 340033, 'LINFOCITOS CD-45', 3.48, 6.21, 21.6108, 3.92, 6.21, 24.3432, 4.35, 6.21, 27.0135);</v>
      </c>
    </row>
    <row r="658" spans="1:14" x14ac:dyDescent="0.25">
      <c r="A658" s="23" t="s">
        <v>644</v>
      </c>
      <c r="B658" s="29">
        <v>340034</v>
      </c>
      <c r="C658" s="8" t="s">
        <v>699</v>
      </c>
      <c r="D658" s="7">
        <v>3.48</v>
      </c>
      <c r="E658" s="7">
        <v>6.21</v>
      </c>
      <c r="F658" s="7">
        <f t="shared" si="74"/>
        <v>21.610800000000001</v>
      </c>
      <c r="G658" s="7">
        <v>3.92</v>
      </c>
      <c r="H658" s="7">
        <v>6.21</v>
      </c>
      <c r="I658" s="7">
        <f t="shared" si="75"/>
        <v>24.3432</v>
      </c>
      <c r="J658" s="7">
        <v>4.3499999999999996</v>
      </c>
      <c r="K658" s="7">
        <v>6.21</v>
      </c>
      <c r="L658" s="7">
        <f t="shared" si="76"/>
        <v>27.013499999999997</v>
      </c>
      <c r="M658" s="11"/>
      <c r="N658" s="11" t="str">
        <f t="shared" si="77"/>
        <v>INSERT INTO soat._tariff_ (type, code, description, uvr1, fcm1, valor1, uvr2, fcm2, valor2, uvr3, fcm3, valor3) values('Contenido de Servicios de Diagnóstico, Exámenes y Procedimientos - Laboratorio - HEMATOLOGIA', 340034, 'LINFOCITOS CD-5', 3.48, 6.21, 21.6108, 3.92, 6.21, 24.3432, 4.35, 6.21, 27.0135);</v>
      </c>
    </row>
    <row r="659" spans="1:14" x14ac:dyDescent="0.25">
      <c r="A659" s="23" t="s">
        <v>644</v>
      </c>
      <c r="B659" s="29">
        <v>340035</v>
      </c>
      <c r="C659" s="8" t="s">
        <v>700</v>
      </c>
      <c r="D659" s="7">
        <v>3.48</v>
      </c>
      <c r="E659" s="7">
        <v>6.21</v>
      </c>
      <c r="F659" s="7">
        <f t="shared" si="74"/>
        <v>21.610800000000001</v>
      </c>
      <c r="G659" s="7">
        <v>3.92</v>
      </c>
      <c r="H659" s="7">
        <v>6.21</v>
      </c>
      <c r="I659" s="7">
        <f t="shared" si="75"/>
        <v>24.3432</v>
      </c>
      <c r="J659" s="7">
        <v>4.3499999999999996</v>
      </c>
      <c r="K659" s="7">
        <v>6.21</v>
      </c>
      <c r="L659" s="7">
        <f t="shared" si="76"/>
        <v>27.013499999999997</v>
      </c>
      <c r="M659" s="11"/>
      <c r="N659" s="11" t="str">
        <f t="shared" si="77"/>
        <v>INSERT INTO soat._tariff_ (type, code, description, uvr1, fcm1, valor1, uvr2, fcm2, valor2, uvr3, fcm3, valor3) values('Contenido de Servicios de Diagnóstico, Exámenes y Procedimientos - Laboratorio - HEMATOLOGIA', 340035, 'LINFOCITOS CD-52', 3.48, 6.21, 21.6108, 3.92, 6.21, 24.3432, 4.35, 6.21, 27.0135);</v>
      </c>
    </row>
    <row r="660" spans="1:14" x14ac:dyDescent="0.25">
      <c r="A660" s="23" t="s">
        <v>644</v>
      </c>
      <c r="B660" s="29">
        <v>340036</v>
      </c>
      <c r="C660" s="8" t="s">
        <v>701</v>
      </c>
      <c r="D660" s="7">
        <v>3.48</v>
      </c>
      <c r="E660" s="7">
        <v>6.21</v>
      </c>
      <c r="F660" s="7">
        <f t="shared" si="74"/>
        <v>21.610800000000001</v>
      </c>
      <c r="G660" s="7">
        <v>3.92</v>
      </c>
      <c r="H660" s="7">
        <v>6.21</v>
      </c>
      <c r="I660" s="7">
        <f t="shared" si="75"/>
        <v>24.3432</v>
      </c>
      <c r="J660" s="7">
        <v>4.3499999999999996</v>
      </c>
      <c r="K660" s="7">
        <v>6.21</v>
      </c>
      <c r="L660" s="7">
        <f t="shared" si="76"/>
        <v>27.013499999999997</v>
      </c>
      <c r="M660" s="11"/>
      <c r="N660" s="11" t="str">
        <f t="shared" si="77"/>
        <v>INSERT INTO soat._tariff_ (type, code, description, uvr1, fcm1, valor1, uvr2, fcm2, valor2, uvr3, fcm3, valor3) values('Contenido de Servicios de Diagnóstico, Exámenes y Procedimientos - Laboratorio - HEMATOLOGIA', 340036, 'LINFOCITOS CD-7', 3.48, 6.21, 21.6108, 3.92, 6.21, 24.3432, 4.35, 6.21, 27.0135);</v>
      </c>
    </row>
    <row r="661" spans="1:14" x14ac:dyDescent="0.25">
      <c r="A661" s="23" t="s">
        <v>644</v>
      </c>
      <c r="B661" s="29">
        <v>340051</v>
      </c>
      <c r="C661" s="8" t="s">
        <v>702</v>
      </c>
      <c r="D661" s="7">
        <v>3.48</v>
      </c>
      <c r="E661" s="7">
        <v>6.21</v>
      </c>
      <c r="F661" s="7">
        <f t="shared" si="74"/>
        <v>21.610800000000001</v>
      </c>
      <c r="G661" s="7">
        <v>3.92</v>
      </c>
      <c r="H661" s="7">
        <v>6.21</v>
      </c>
      <c r="I661" s="7">
        <f t="shared" si="75"/>
        <v>24.3432</v>
      </c>
      <c r="J661" s="7">
        <v>4.3499999999999996</v>
      </c>
      <c r="K661" s="7">
        <v>6.21</v>
      </c>
      <c r="L661" s="7">
        <f t="shared" si="76"/>
        <v>27.013499999999997</v>
      </c>
      <c r="M661" s="11"/>
      <c r="N661" s="11" t="str">
        <f t="shared" si="77"/>
        <v>INSERT INTO soat._tariff_ (type, code, description, uvr1, fcm1, valor1, uvr2, fcm2, valor2, uvr3, fcm3, valor3) values('Contenido de Servicios de Diagnóstico, Exámenes y Procedimientos - Laboratorio - HEMATOLOGIA', 340051, 'LINFOCITOS CD-23', 3.48, 6.21, 21.6108, 3.92, 6.21, 24.3432, 4.35, 6.21, 27.0135);</v>
      </c>
    </row>
    <row r="662" spans="1:14" x14ac:dyDescent="0.25">
      <c r="A662" s="23" t="s">
        <v>644</v>
      </c>
      <c r="B662" s="29">
        <v>340052</v>
      </c>
      <c r="C662" s="8" t="s">
        <v>703</v>
      </c>
      <c r="D662" s="7">
        <v>3.48</v>
      </c>
      <c r="E662" s="7">
        <v>6.21</v>
      </c>
      <c r="F662" s="7">
        <f t="shared" si="74"/>
        <v>21.610800000000001</v>
      </c>
      <c r="G662" s="7">
        <v>3.92</v>
      </c>
      <c r="H662" s="7">
        <v>6.21</v>
      </c>
      <c r="I662" s="7">
        <f t="shared" si="75"/>
        <v>24.3432</v>
      </c>
      <c r="J662" s="7">
        <v>4.3499999999999996</v>
      </c>
      <c r="K662" s="7">
        <v>6.21</v>
      </c>
      <c r="L662" s="7">
        <f t="shared" si="76"/>
        <v>27.013499999999997</v>
      </c>
      <c r="M662" s="11"/>
      <c r="N662" s="11" t="str">
        <f t="shared" si="77"/>
        <v>INSERT INTO soat._tariff_ (type, code, description, uvr1, fcm1, valor1, uvr2, fcm2, valor2, uvr3, fcm3, valor3) values('Contenido de Servicios de Diagnóstico, Exámenes y Procedimientos - Laboratorio - HEMATOLOGIA', 340052, 'LINFOCITOS CD-25', 3.48, 6.21, 21.6108, 3.92, 6.21, 24.3432, 4.35, 6.21, 27.0135);</v>
      </c>
    </row>
    <row r="663" spans="1:14" x14ac:dyDescent="0.25">
      <c r="A663" s="23" t="s">
        <v>644</v>
      </c>
      <c r="B663" s="29">
        <v>340119</v>
      </c>
      <c r="C663" s="8" t="s">
        <v>704</v>
      </c>
      <c r="D663" s="7">
        <v>11.24</v>
      </c>
      <c r="E663" s="7">
        <v>6.21</v>
      </c>
      <c r="F663" s="7">
        <f t="shared" si="74"/>
        <v>69.800399999999996</v>
      </c>
      <c r="G663" s="7">
        <v>12.64</v>
      </c>
      <c r="H663" s="7">
        <v>6.21</v>
      </c>
      <c r="I663" s="7">
        <f t="shared" si="75"/>
        <v>78.494399999999999</v>
      </c>
      <c r="J663" s="7">
        <v>14.04</v>
      </c>
      <c r="K663" s="7">
        <v>6.21</v>
      </c>
      <c r="L663" s="7">
        <f t="shared" si="76"/>
        <v>87.188399999999987</v>
      </c>
      <c r="M663" s="11"/>
      <c r="N663" s="11" t="str">
        <f t="shared" si="77"/>
        <v>INSERT INTO soat._tariff_ (type, code, description, uvr1, fcm1, valor1, uvr2, fcm2, valor2, uvr3, fcm3, valor3) values('Contenido de Servicios de Diagnóstico, Exámenes y Procedimientos - Laboratorio - HEMATOLOGIA', 340119, 'FACTOR VIII', 11.24, 6.21, 69.8004, 12.64, 6.21, 78.4944, 14.04, 6.21, 87.1884);</v>
      </c>
    </row>
    <row r="664" spans="1:14" x14ac:dyDescent="0.25">
      <c r="A664" s="23" t="s">
        <v>644</v>
      </c>
      <c r="B664" s="29">
        <v>340120</v>
      </c>
      <c r="C664" s="8" t="s">
        <v>705</v>
      </c>
      <c r="D664" s="7">
        <v>11.24</v>
      </c>
      <c r="E664" s="7">
        <v>6.21</v>
      </c>
      <c r="F664" s="7">
        <f t="shared" si="74"/>
        <v>69.800399999999996</v>
      </c>
      <c r="G664" s="7">
        <v>12.64</v>
      </c>
      <c r="H664" s="7">
        <v>6.21</v>
      </c>
      <c r="I664" s="7">
        <f t="shared" si="75"/>
        <v>78.494399999999999</v>
      </c>
      <c r="J664" s="7">
        <v>14.04</v>
      </c>
      <c r="K664" s="7">
        <v>6.21</v>
      </c>
      <c r="L664" s="7">
        <f t="shared" si="76"/>
        <v>87.188399999999987</v>
      </c>
      <c r="M664" s="11"/>
      <c r="N664" s="11" t="str">
        <f t="shared" si="77"/>
        <v>INSERT INTO soat._tariff_ (type, code, description, uvr1, fcm1, valor1, uvr2, fcm2, valor2, uvr3, fcm3, valor3) values('Contenido de Servicios de Diagnóstico, Exámenes y Procedimientos - Laboratorio - HEMATOLOGIA', 340120, 'FACTOR IX', 11.24, 6.21, 69.8004, 12.64, 6.21, 78.4944, 14.04, 6.21, 87.1884);</v>
      </c>
    </row>
    <row r="665" spans="1:14" x14ac:dyDescent="0.25">
      <c r="A665" s="23" t="s">
        <v>644</v>
      </c>
      <c r="B665" s="29">
        <v>340121</v>
      </c>
      <c r="C665" s="8" t="s">
        <v>706</v>
      </c>
      <c r="D665" s="7">
        <v>11.24</v>
      </c>
      <c r="E665" s="7">
        <v>6.21</v>
      </c>
      <c r="F665" s="7">
        <f t="shared" si="74"/>
        <v>69.800399999999996</v>
      </c>
      <c r="G665" s="7">
        <v>12.64</v>
      </c>
      <c r="H665" s="7">
        <v>6.21</v>
      </c>
      <c r="I665" s="7">
        <f t="shared" si="75"/>
        <v>78.494399999999999</v>
      </c>
      <c r="J665" s="7">
        <v>14.04</v>
      </c>
      <c r="K665" s="7">
        <v>6.21</v>
      </c>
      <c r="L665" s="7">
        <f t="shared" si="76"/>
        <v>87.188399999999987</v>
      </c>
      <c r="M665" s="11"/>
      <c r="N665" s="11" t="str">
        <f t="shared" si="77"/>
        <v>INSERT INTO soat._tariff_ (type, code, description, uvr1, fcm1, valor1, uvr2, fcm2, valor2, uvr3, fcm3, valor3) values('Contenido de Servicios de Diagnóstico, Exámenes y Procedimientos - Laboratorio - HEMATOLOGIA', 340121, 'FACTOR X', 11.24, 6.21, 69.8004, 12.64, 6.21, 78.4944, 14.04, 6.21, 87.1884);</v>
      </c>
    </row>
    <row r="666" spans="1:14" x14ac:dyDescent="0.25">
      <c r="A666" s="23" t="s">
        <v>644</v>
      </c>
      <c r="B666" s="29">
        <v>340122</v>
      </c>
      <c r="C666" s="8" t="s">
        <v>707</v>
      </c>
      <c r="D666" s="7">
        <v>11.24</v>
      </c>
      <c r="E666" s="7">
        <v>6.21</v>
      </c>
      <c r="F666" s="7">
        <f t="shared" si="74"/>
        <v>69.800399999999996</v>
      </c>
      <c r="G666" s="7">
        <v>12.64</v>
      </c>
      <c r="H666" s="7">
        <v>6.21</v>
      </c>
      <c r="I666" s="7">
        <f t="shared" si="75"/>
        <v>78.494399999999999</v>
      </c>
      <c r="J666" s="7">
        <v>14.04</v>
      </c>
      <c r="K666" s="7">
        <v>6.21</v>
      </c>
      <c r="L666" s="7">
        <f t="shared" si="76"/>
        <v>87.188399999999987</v>
      </c>
      <c r="M666" s="11"/>
      <c r="N666" s="11" t="str">
        <f t="shared" si="77"/>
        <v>INSERT INTO soat._tariff_ (type, code, description, uvr1, fcm1, valor1, uvr2, fcm2, valor2, uvr3, fcm3, valor3) values('Contenido de Servicios de Diagnóstico, Exámenes y Procedimientos - Laboratorio - HEMATOLOGIA', 340122, 'FACTOR XI', 11.24, 6.21, 69.8004, 12.64, 6.21, 78.4944, 14.04, 6.21, 87.1884);</v>
      </c>
    </row>
    <row r="667" spans="1:14" x14ac:dyDescent="0.25">
      <c r="A667" s="23" t="s">
        <v>644</v>
      </c>
      <c r="B667" s="29">
        <v>340123</v>
      </c>
      <c r="C667" s="8" t="s">
        <v>708</v>
      </c>
      <c r="D667" s="7">
        <v>11.24</v>
      </c>
      <c r="E667" s="7">
        <v>6.21</v>
      </c>
      <c r="F667" s="7">
        <f t="shared" si="74"/>
        <v>69.800399999999996</v>
      </c>
      <c r="G667" s="7">
        <v>12.64</v>
      </c>
      <c r="H667" s="7">
        <v>6.21</v>
      </c>
      <c r="I667" s="7">
        <f t="shared" si="75"/>
        <v>78.494399999999999</v>
      </c>
      <c r="J667" s="7">
        <v>14.04</v>
      </c>
      <c r="K667" s="7">
        <v>6.21</v>
      </c>
      <c r="L667" s="7">
        <f t="shared" si="76"/>
        <v>87.188399999999987</v>
      </c>
      <c r="M667" s="11"/>
      <c r="N667" s="11" t="str">
        <f t="shared" si="77"/>
        <v>INSERT INTO soat._tariff_ (type, code, description, uvr1, fcm1, valor1, uvr2, fcm2, valor2, uvr3, fcm3, valor3) values('Contenido de Servicios de Diagnóstico, Exámenes y Procedimientos - Laboratorio - HEMATOLOGIA', 340123, 'FACTOR XII', 11.24, 6.21, 69.8004, 12.64, 6.21, 78.4944, 14.04, 6.21, 87.1884);</v>
      </c>
    </row>
    <row r="668" spans="1:14" x14ac:dyDescent="0.25">
      <c r="A668" s="23" t="s">
        <v>644</v>
      </c>
      <c r="B668" s="29">
        <v>340124</v>
      </c>
      <c r="C668" s="8" t="s">
        <v>709</v>
      </c>
      <c r="D668" s="7">
        <v>11.28</v>
      </c>
      <c r="E668" s="7">
        <v>6.21</v>
      </c>
      <c r="F668" s="7">
        <f t="shared" si="74"/>
        <v>70.0488</v>
      </c>
      <c r="G668" s="7">
        <v>12.68</v>
      </c>
      <c r="H668" s="7">
        <v>6.21</v>
      </c>
      <c r="I668" s="7">
        <f t="shared" si="75"/>
        <v>78.742800000000003</v>
      </c>
      <c r="J668" s="7">
        <v>14.18</v>
      </c>
      <c r="K668" s="7">
        <v>6.21</v>
      </c>
      <c r="L668" s="7">
        <f t="shared" si="76"/>
        <v>88.0578</v>
      </c>
      <c r="M668" s="11"/>
      <c r="N668" s="11" t="str">
        <f t="shared" si="77"/>
        <v>INSERT INTO soat._tariff_ (type, code, description, uvr1, fcm1, valor1, uvr2, fcm2, valor2, uvr3, fcm3, valor3) values('Contenido de Servicios de Diagnóstico, Exámenes y Procedimientos - Laboratorio - HEMATOLOGIA', 340124, 'FACTOR VON WILLWBRAND', 11.28, 6.21, 70.0488, 12.68, 6.21, 78.7428, 14.18, 6.21, 88.0578);</v>
      </c>
    </row>
    <row r="669" spans="1:14" x14ac:dyDescent="0.25">
      <c r="A669" s="23" t="s">
        <v>644</v>
      </c>
      <c r="B669" s="29">
        <v>340127</v>
      </c>
      <c r="C669" s="8" t="s">
        <v>710</v>
      </c>
      <c r="D669" s="7">
        <v>2.48</v>
      </c>
      <c r="E669" s="7">
        <v>6.21</v>
      </c>
      <c r="F669" s="7">
        <f t="shared" si="74"/>
        <v>15.4008</v>
      </c>
      <c r="G669" s="7">
        <v>2.59</v>
      </c>
      <c r="H669" s="7">
        <v>6.21</v>
      </c>
      <c r="I669" s="7">
        <f t="shared" si="75"/>
        <v>16.0839</v>
      </c>
      <c r="J669" s="7">
        <v>2.72</v>
      </c>
      <c r="K669" s="7">
        <v>6.21</v>
      </c>
      <c r="L669" s="7">
        <f t="shared" si="76"/>
        <v>16.891200000000001</v>
      </c>
      <c r="M669" s="11"/>
      <c r="N669" s="11" t="str">
        <f t="shared" si="77"/>
        <v>INSERT INTO soat._tariff_ (type, code, description, uvr1, fcm1, valor1, uvr2, fcm2, valor2, uvr3, fcm3, valor3) values('Contenido de Servicios de Diagnóstico, Exámenes y Procedimientos - Laboratorio - HEMATOLOGIA', 340127, 'MIELOPEROXIDASA LEUCOCITARIA', 2.48, 6.21, 15.4008, 2.59, 6.21, 16.0839, 2.72, 6.21, 16.8912);</v>
      </c>
    </row>
    <row r="670" spans="1:14" x14ac:dyDescent="0.25">
      <c r="A670" s="23" t="s">
        <v>644</v>
      </c>
      <c r="B670" s="29">
        <v>340150</v>
      </c>
      <c r="C670" s="8" t="s">
        <v>711</v>
      </c>
      <c r="D670" s="7">
        <v>1.37</v>
      </c>
      <c r="E670" s="7">
        <v>6.21</v>
      </c>
      <c r="F670" s="7">
        <f t="shared" si="74"/>
        <v>8.5076999999999998</v>
      </c>
      <c r="G670" s="7">
        <v>1.43</v>
      </c>
      <c r="H670" s="7">
        <v>6.21</v>
      </c>
      <c r="I670" s="7">
        <f t="shared" si="75"/>
        <v>8.8803000000000001</v>
      </c>
      <c r="J670" s="7">
        <v>1.51</v>
      </c>
      <c r="K670" s="7">
        <v>6.21</v>
      </c>
      <c r="L670" s="7">
        <f t="shared" si="76"/>
        <v>9.3771000000000004</v>
      </c>
      <c r="M670" s="11"/>
      <c r="N670" s="11" t="str">
        <f t="shared" si="77"/>
        <v>INSERT INTO soat._tariff_ (type, code, description, uvr1, fcm1, valor1, uvr2, fcm2, valor2, uvr3, fcm3, valor3) values('Contenido de Servicios de Diagnóstico, Exámenes y Procedimientos - Laboratorio - HEMATOLOGIA', 340150, 'FACTOR DU', 1.37, 6.21, 8.5077, 1.43, 6.21, 8.8803, 1.51, 6.21, 9.3771);</v>
      </c>
    </row>
    <row r="671" spans="1:14" x14ac:dyDescent="0.25">
      <c r="A671" s="23" t="s">
        <v>644</v>
      </c>
      <c r="B671" s="29">
        <v>340151</v>
      </c>
      <c r="C671" s="8" t="s">
        <v>712</v>
      </c>
      <c r="D671" s="7">
        <v>2.8</v>
      </c>
      <c r="E671" s="7">
        <v>6.21</v>
      </c>
      <c r="F671" s="7">
        <f t="shared" ref="F671:F734" si="78">+D671*E671</f>
        <v>17.387999999999998</v>
      </c>
      <c r="G671" s="7">
        <v>2.92</v>
      </c>
      <c r="H671" s="7">
        <v>6.21</v>
      </c>
      <c r="I671" s="7">
        <f t="shared" ref="I671:I734" si="79">+G671*H671</f>
        <v>18.133199999999999</v>
      </c>
      <c r="J671" s="7">
        <v>3.07</v>
      </c>
      <c r="K671" s="7">
        <v>6.21</v>
      </c>
      <c r="L671" s="7">
        <f t="shared" ref="L671:L734" si="80">+J671*K671</f>
        <v>19.064699999999998</v>
      </c>
      <c r="M671" s="11"/>
      <c r="N671" s="11" t="str">
        <f t="shared" si="77"/>
        <v>INSERT INTO soat._tariff_ (type, code, description, uvr1, fcm1, valor1, uvr2, fcm2, valor2, uvr3, fcm3, valor3) values('Contenido de Servicios de Diagnóstico, Exámenes y Procedimientos - Laboratorio - HEMATOLOGIA', 340151, 'INVESTIGACIÓN DE CÉLULAS DE SÉZARY', 2.8, 6.21, 17.388, 2.92, 6.21, 18.1332, 3.07, 6.21, 19.0647);</v>
      </c>
    </row>
    <row r="672" spans="1:14" x14ac:dyDescent="0.25">
      <c r="A672" s="23" t="s">
        <v>644</v>
      </c>
      <c r="B672" s="29">
        <v>340153</v>
      </c>
      <c r="C672" s="8" t="s">
        <v>713</v>
      </c>
      <c r="D672" s="7">
        <v>2.8</v>
      </c>
      <c r="E672" s="7">
        <v>6.21</v>
      </c>
      <c r="F672" s="7">
        <f t="shared" si="78"/>
        <v>17.387999999999998</v>
      </c>
      <c r="G672" s="7">
        <v>2.92</v>
      </c>
      <c r="H672" s="7">
        <v>6.21</v>
      </c>
      <c r="I672" s="7">
        <f t="shared" si="79"/>
        <v>18.133199999999999</v>
      </c>
      <c r="J672" s="7">
        <v>3.07</v>
      </c>
      <c r="K672" s="7">
        <v>6.21</v>
      </c>
      <c r="L672" s="7">
        <f t="shared" si="80"/>
        <v>19.064699999999998</v>
      </c>
      <c r="M672" s="11"/>
      <c r="N672" s="11" t="str">
        <f t="shared" si="77"/>
        <v>INSERT INTO soat._tariff_ (type, code, description, uvr1, fcm1, valor1, uvr2, fcm2, valor2, uvr3, fcm3, valor3) values('Contenido de Servicios de Diagnóstico, Exámenes y Procedimientos - Laboratorio - HEMATOLOGIA', 340153, 'TRANSFERRINA', 2.8, 6.21, 17.388, 2.92, 6.21, 18.1332, 3.07, 6.21, 19.0647);</v>
      </c>
    </row>
    <row r="673" spans="1:14" x14ac:dyDescent="0.25">
      <c r="A673" s="23" t="s">
        <v>644</v>
      </c>
      <c r="B673" s="29">
        <v>370020</v>
      </c>
      <c r="C673" s="8" t="s">
        <v>714</v>
      </c>
      <c r="D673" s="7">
        <v>0</v>
      </c>
      <c r="E673" s="7">
        <v>6.21</v>
      </c>
      <c r="F673" s="7">
        <f t="shared" si="78"/>
        <v>0</v>
      </c>
      <c r="G673" s="7">
        <v>0.61</v>
      </c>
      <c r="H673" s="7">
        <v>6.21</v>
      </c>
      <c r="I673" s="7">
        <f t="shared" si="79"/>
        <v>3.7881</v>
      </c>
      <c r="J673" s="7">
        <v>0.61</v>
      </c>
      <c r="K673" s="7">
        <v>6.21</v>
      </c>
      <c r="L673" s="7">
        <f t="shared" si="80"/>
        <v>3.7881</v>
      </c>
      <c r="M673" s="11"/>
      <c r="N673" s="11" t="str">
        <f t="shared" si="77"/>
        <v>INSERT INTO soat._tariff_ (type, code, description, uvr1, fcm1, valor1, uvr2, fcm2, valor2, uvr3, fcm3, valor3) values('Contenido de Servicios de Diagnóstico, Exámenes y Procedimientos - Laboratorio - HEMATOLOGIA', 370020, 'AGLUTININAS FRIAS', 0, 6.21, 0, 0.61, 6.21, 3.7881, 0.61, 6.21, 3.7881);</v>
      </c>
    </row>
    <row r="674" spans="1:14" x14ac:dyDescent="0.25">
      <c r="A674" s="23" t="s">
        <v>644</v>
      </c>
      <c r="B674" s="29">
        <v>370022</v>
      </c>
      <c r="C674" s="8" t="s">
        <v>715</v>
      </c>
      <c r="D674" s="7">
        <v>0</v>
      </c>
      <c r="E674" s="7">
        <v>6.21</v>
      </c>
      <c r="F674" s="7">
        <f t="shared" si="78"/>
        <v>0</v>
      </c>
      <c r="G674" s="7">
        <v>0.81</v>
      </c>
      <c r="H674" s="7">
        <v>6.21</v>
      </c>
      <c r="I674" s="7">
        <f t="shared" si="79"/>
        <v>5.0301</v>
      </c>
      <c r="J674" s="7">
        <v>0.81</v>
      </c>
      <c r="K674" s="7">
        <v>6.21</v>
      </c>
      <c r="L674" s="7">
        <f t="shared" si="80"/>
        <v>5.0301</v>
      </c>
      <c r="M674" s="11"/>
      <c r="N674" s="11" t="str">
        <f t="shared" si="77"/>
        <v>INSERT INTO soat._tariff_ (type, code, description, uvr1, fcm1, valor1, uvr2, fcm2, valor2, uvr3, fcm3, valor3) values('Contenido de Servicios de Diagnóstico, Exámenes y Procedimientos - Laboratorio - HEMATOLOGIA', 370022, 'COOMBS DIRECTO', 0, 6.21, 0, 0.81, 6.21, 5.0301, 0.81, 6.21, 5.0301);</v>
      </c>
    </row>
    <row r="675" spans="1:14" x14ac:dyDescent="0.25">
      <c r="A675" s="23" t="s">
        <v>644</v>
      </c>
      <c r="B675" s="29">
        <v>370024</v>
      </c>
      <c r="C675" s="8" t="s">
        <v>716</v>
      </c>
      <c r="D675" s="7">
        <v>0</v>
      </c>
      <c r="E675" s="7">
        <v>6.21</v>
      </c>
      <c r="F675" s="7">
        <f t="shared" si="78"/>
        <v>0</v>
      </c>
      <c r="G675" s="7">
        <v>0.55000000000000004</v>
      </c>
      <c r="H675" s="7">
        <v>6.21</v>
      </c>
      <c r="I675" s="7">
        <f t="shared" si="79"/>
        <v>3.4155000000000002</v>
      </c>
      <c r="J675" s="7">
        <v>0.55000000000000004</v>
      </c>
      <c r="K675" s="7">
        <v>6.21</v>
      </c>
      <c r="L675" s="7">
        <f t="shared" si="80"/>
        <v>3.4155000000000002</v>
      </c>
      <c r="M675" s="11"/>
      <c r="N675" s="11" t="str">
        <f t="shared" si="77"/>
        <v>INSERT INTO soat._tariff_ (type, code, description, uvr1, fcm1, valor1, uvr2, fcm2, valor2, uvr3, fcm3, valor3) values('Contenido de Servicios de Diagnóstico, Exámenes y Procedimientos - Laboratorio - HEMATOLOGIA', 370024, 'GRUPO SANGUINEO ABO/Rh', 0, 6.21, 0, 0.55, 6.21, 3.4155, 0.55, 6.21, 3.4155);</v>
      </c>
    </row>
    <row r="676" spans="1:14" x14ac:dyDescent="0.25">
      <c r="A676" s="23" t="s">
        <v>644</v>
      </c>
      <c r="B676" s="29">
        <v>370025</v>
      </c>
      <c r="C676" s="8" t="s">
        <v>717</v>
      </c>
      <c r="D676" s="7">
        <v>0</v>
      </c>
      <c r="E676" s="7">
        <v>6.21</v>
      </c>
      <c r="F676" s="7">
        <f t="shared" si="78"/>
        <v>0</v>
      </c>
      <c r="G676" s="7">
        <v>0.55000000000000004</v>
      </c>
      <c r="H676" s="7">
        <v>6.21</v>
      </c>
      <c r="I676" s="7">
        <f t="shared" si="79"/>
        <v>3.4155000000000002</v>
      </c>
      <c r="J676" s="7">
        <v>0.55000000000000004</v>
      </c>
      <c r="K676" s="7">
        <v>6.21</v>
      </c>
      <c r="L676" s="7">
        <f t="shared" si="80"/>
        <v>3.4155000000000002</v>
      </c>
      <c r="M676" s="11"/>
      <c r="N676" s="11" t="str">
        <f t="shared" si="77"/>
        <v>INSERT INTO soat._tariff_ (type, code, description, uvr1, fcm1, valor1, uvr2, fcm2, valor2, uvr3, fcm3, valor3) values('Contenido de Servicios de Diagnóstico, Exámenes y Procedimientos - Laboratorio - HEMATOLOGIA', 370025, 'PRUEBAS DE COMPATIBLIDAD (Sinónimo: PRUEBAS CRUZADAS)', 0, 6.21, 0, 0.55, 6.21, 3.4155, 0.55, 6.21, 3.4155);</v>
      </c>
    </row>
    <row r="677" spans="1:14" x14ac:dyDescent="0.25">
      <c r="A677" s="23" t="s">
        <v>644</v>
      </c>
      <c r="B677" s="29">
        <v>370038</v>
      </c>
      <c r="C677" s="8" t="s">
        <v>718</v>
      </c>
      <c r="D677" s="7">
        <v>0</v>
      </c>
      <c r="E677" s="7">
        <v>6.21</v>
      </c>
      <c r="F677" s="7">
        <f t="shared" si="78"/>
        <v>0</v>
      </c>
      <c r="G677" s="7">
        <v>1.41</v>
      </c>
      <c r="H677" s="7">
        <v>6.21</v>
      </c>
      <c r="I677" s="7">
        <f t="shared" si="79"/>
        <v>8.7561</v>
      </c>
      <c r="J677" s="7">
        <v>1.41</v>
      </c>
      <c r="K677" s="7">
        <v>6.21</v>
      </c>
      <c r="L677" s="7">
        <f t="shared" si="80"/>
        <v>8.7561</v>
      </c>
      <c r="M677" s="11"/>
      <c r="N677" s="11" t="str">
        <f t="shared" si="77"/>
        <v>INSERT INTO soat._tariff_ (type, code, description, uvr1, fcm1, valor1, uvr2, fcm2, valor2, uvr3, fcm3, valor3) values('Contenido de Servicios de Diagnóstico, Exámenes y Procedimientos - Laboratorio - HEMATOLOGIA', 370038, 'ELUCIÓN DE ANTICUERPOS', 0, 6.21, 0, 1.41, 6.21, 8.7561, 1.41, 6.21, 8.7561);</v>
      </c>
    </row>
    <row r="678" spans="1:14" x14ac:dyDescent="0.25">
      <c r="A678" s="23" t="s">
        <v>644</v>
      </c>
      <c r="B678" s="29">
        <v>370042</v>
      </c>
      <c r="C678" s="8" t="s">
        <v>719</v>
      </c>
      <c r="D678" s="7">
        <v>0</v>
      </c>
      <c r="E678" s="7">
        <v>6.21</v>
      </c>
      <c r="F678" s="7">
        <f t="shared" si="78"/>
        <v>0</v>
      </c>
      <c r="G678" s="7">
        <v>1.1200000000000001</v>
      </c>
      <c r="H678" s="7">
        <v>6.21</v>
      </c>
      <c r="I678" s="7">
        <f t="shared" si="79"/>
        <v>6.9552000000000005</v>
      </c>
      <c r="J678" s="7">
        <v>1.1200000000000001</v>
      </c>
      <c r="K678" s="7">
        <v>6.21</v>
      </c>
      <c r="L678" s="7">
        <f t="shared" si="80"/>
        <v>6.9552000000000005</v>
      </c>
      <c r="M678" s="11"/>
      <c r="N678" s="11" t="str">
        <f t="shared" si="77"/>
        <v>INSERT INTO soat._tariff_ (type, code, description, uvr1, fcm1, valor1, uvr2, fcm2, valor2, uvr3, fcm3, valor3) values('Contenido de Servicios de Diagnóstico, Exámenes y Procedimientos - Laboratorio - HEMATOLOGIA', 370042, 'IDENTIFICACION DE ANTICUERPOS, PANEL', 0, 6.21, 0, 1.12, 6.21, 6.9552, 1.12, 6.21, 6.9552);</v>
      </c>
    </row>
    <row r="679" spans="1:14" x14ac:dyDescent="0.25">
      <c r="A679" s="23" t="s">
        <v>644</v>
      </c>
      <c r="B679" s="29">
        <v>370070</v>
      </c>
      <c r="C679" s="8" t="s">
        <v>720</v>
      </c>
      <c r="D679" s="7">
        <v>0</v>
      </c>
      <c r="E679" s="7">
        <v>6.21</v>
      </c>
      <c r="F679" s="7">
        <f t="shared" si="78"/>
        <v>0</v>
      </c>
      <c r="G679" s="7">
        <v>0.43</v>
      </c>
      <c r="H679" s="7">
        <v>6.21</v>
      </c>
      <c r="I679" s="7">
        <f t="shared" si="79"/>
        <v>2.6703000000000001</v>
      </c>
      <c r="J679" s="7">
        <v>0.43</v>
      </c>
      <c r="K679" s="7">
        <v>6.21</v>
      </c>
      <c r="L679" s="7">
        <f t="shared" si="80"/>
        <v>2.6703000000000001</v>
      </c>
      <c r="M679" s="11"/>
      <c r="N679" s="11" t="str">
        <f t="shared" si="77"/>
        <v>INSERT INTO soat._tariff_ (type, code, description, uvr1, fcm1, valor1, uvr2, fcm2, valor2, uvr3, fcm3, valor3) values('Contenido de Servicios de Diagnóstico, Exámenes y Procedimientos - Laboratorio - HEMATOLOGIA', 370070, 'HEMOLISINAS Y AGLUTININAS', 0, 6.21, 0, 0.43, 6.21, 2.6703, 0.43, 6.21, 2.6703);</v>
      </c>
    </row>
    <row r="680" spans="1:14" x14ac:dyDescent="0.25">
      <c r="A680" s="23" t="s">
        <v>644</v>
      </c>
      <c r="B680" s="29">
        <v>370074</v>
      </c>
      <c r="C680" s="8" t="s">
        <v>721</v>
      </c>
      <c r="D680" s="7">
        <v>0</v>
      </c>
      <c r="E680" s="7">
        <v>6.21</v>
      </c>
      <c r="F680" s="7">
        <f t="shared" si="78"/>
        <v>0</v>
      </c>
      <c r="G680" s="7">
        <v>0.43</v>
      </c>
      <c r="H680" s="7">
        <v>6.21</v>
      </c>
      <c r="I680" s="7">
        <f t="shared" si="79"/>
        <v>2.6703000000000001</v>
      </c>
      <c r="J680" s="7">
        <v>0.43</v>
      </c>
      <c r="K680" s="7">
        <v>6.21</v>
      </c>
      <c r="L680" s="7">
        <f t="shared" si="80"/>
        <v>2.6703000000000001</v>
      </c>
      <c r="M680" s="11"/>
      <c r="N680" s="11" t="str">
        <f t="shared" si="77"/>
        <v>INSERT INTO soat._tariff_ (type, code, description, uvr1, fcm1, valor1, uvr2, fcm2, valor2, uvr3, fcm3, valor3) values('Contenido de Servicios de Diagnóstico, Exámenes y Procedimientos - Laboratorio - HEMATOLOGIA', 370074, 'PRUEBA DE COMPATIBILIDAD DE CADA UNIDAD; TÉCNICA DE SPIN INMEDIATO (PRUEBA CRUZADA)', 0, 6.21, 0, 0.43, 6.21, 2.6703, 0.43, 6.21, 2.6703);</v>
      </c>
    </row>
    <row r="681" spans="1:14" x14ac:dyDescent="0.25">
      <c r="A681" s="23" t="s">
        <v>644</v>
      </c>
      <c r="B681" s="29">
        <v>370076</v>
      </c>
      <c r="C681" s="8" t="s">
        <v>722</v>
      </c>
      <c r="D681" s="7">
        <v>0</v>
      </c>
      <c r="E681" s="7">
        <v>6.21</v>
      </c>
      <c r="F681" s="7">
        <f t="shared" si="78"/>
        <v>0</v>
      </c>
      <c r="G681" s="7">
        <v>1.08</v>
      </c>
      <c r="H681" s="7">
        <v>6.21</v>
      </c>
      <c r="I681" s="7">
        <f t="shared" si="79"/>
        <v>6.7068000000000003</v>
      </c>
      <c r="J681" s="7">
        <v>1.08</v>
      </c>
      <c r="K681" s="7">
        <v>6.21</v>
      </c>
      <c r="L681" s="7">
        <f t="shared" si="80"/>
        <v>6.7068000000000003</v>
      </c>
      <c r="M681" s="11"/>
      <c r="N681" s="11" t="str">
        <f t="shared" si="77"/>
        <v>INSERT INTO soat._tariff_ (type, code, description, uvr1, fcm1, valor1, uvr2, fcm2, valor2, uvr3, fcm3, valor3) values('Contenido de Servicios de Diagnóstico, Exámenes y Procedimientos - Laboratorio - HEMATOLOGIA', 370076, 'SCREENING DE ANTICUERPOS (Sinónimos: rastreo de anticuerpos irregulares, Coombs Indirecto, Prueba de Antiglobuloinas Indirecta)', 0, 6.21, 0, 1.08, 6.21, 6.7068, 1.08, 6.21, 6.7068);</v>
      </c>
    </row>
    <row r="682" spans="1:14" x14ac:dyDescent="0.25">
      <c r="A682" s="23" t="s">
        <v>644</v>
      </c>
      <c r="B682" s="29">
        <v>370077</v>
      </c>
      <c r="C682" s="8" t="s">
        <v>723</v>
      </c>
      <c r="D682" s="7">
        <v>0</v>
      </c>
      <c r="E682" s="7">
        <v>6.21</v>
      </c>
      <c r="F682" s="7">
        <f t="shared" si="78"/>
        <v>0</v>
      </c>
      <c r="G682" s="7">
        <v>0.55000000000000004</v>
      </c>
      <c r="H682" s="7">
        <v>6.21</v>
      </c>
      <c r="I682" s="7">
        <f t="shared" si="79"/>
        <v>3.4155000000000002</v>
      </c>
      <c r="J682" s="7">
        <v>0.55000000000000004</v>
      </c>
      <c r="K682" s="7">
        <v>6.21</v>
      </c>
      <c r="L682" s="7">
        <f t="shared" si="80"/>
        <v>3.4155000000000002</v>
      </c>
      <c r="M682" s="11"/>
      <c r="N682" s="11" t="str">
        <f t="shared" si="77"/>
        <v>INSERT INTO soat._tariff_ (type, code, description, uvr1, fcm1, valor1, uvr2, fcm2, valor2, uvr3, fcm3, valor3) values('Contenido de Servicios de Diagnóstico, Exámenes y Procedimientos - Laboratorio - HEMATOLOGIA', 370077, 'PRUEBA DE COOMBS INDIRECTO CUANTITATIVO (Titulaciones)', 0, 6.21, 0, 0.55, 6.21, 3.4155, 0.55, 6.21, 3.4155);</v>
      </c>
    </row>
    <row r="683" spans="1:14" x14ac:dyDescent="0.25">
      <c r="A683" s="23" t="s">
        <v>644</v>
      </c>
      <c r="B683" s="29">
        <v>370078</v>
      </c>
      <c r="C683" s="8" t="s">
        <v>724</v>
      </c>
      <c r="D683" s="7">
        <v>0</v>
      </c>
      <c r="E683" s="7">
        <v>6.21</v>
      </c>
      <c r="F683" s="7">
        <f t="shared" si="78"/>
        <v>0</v>
      </c>
      <c r="G683" s="7">
        <v>0.28999999999999998</v>
      </c>
      <c r="H683" s="7">
        <v>6.21</v>
      </c>
      <c r="I683" s="7">
        <f t="shared" si="79"/>
        <v>1.8008999999999999</v>
      </c>
      <c r="J683" s="7">
        <v>0.28999999999999998</v>
      </c>
      <c r="K683" s="7">
        <v>6.21</v>
      </c>
      <c r="L683" s="7">
        <f t="shared" si="80"/>
        <v>1.8008999999999999</v>
      </c>
      <c r="M683" s="11"/>
      <c r="N683" s="11" t="str">
        <f t="shared" si="77"/>
        <v>INSERT INTO soat._tariff_ (type, code, description, uvr1, fcm1, valor1, uvr2, fcm2, valor2, uvr3, fcm3, valor3) values('Contenido de Servicios de Diagnóstico, Exámenes y Procedimientos - Laboratorio - HEMATOLOGIA', 370078, 'FENOTIPO DEL ANTIGENO H', 0, 6.21, 0, 0.29, 6.21, 1.8009, 0.29, 6.21, 1.8009);</v>
      </c>
    </row>
    <row r="684" spans="1:14" x14ac:dyDescent="0.25">
      <c r="A684" s="23" t="s">
        <v>644</v>
      </c>
      <c r="B684" s="29">
        <v>370083</v>
      </c>
      <c r="C684" s="8" t="s">
        <v>725</v>
      </c>
      <c r="D684" s="7">
        <v>0</v>
      </c>
      <c r="E684" s="7">
        <v>6.21</v>
      </c>
      <c r="F684" s="7">
        <f t="shared" si="78"/>
        <v>0</v>
      </c>
      <c r="G684" s="7">
        <v>0.66</v>
      </c>
      <c r="H684" s="7">
        <v>6.21</v>
      </c>
      <c r="I684" s="7">
        <f t="shared" si="79"/>
        <v>4.0986000000000002</v>
      </c>
      <c r="J684" s="7">
        <v>0.66</v>
      </c>
      <c r="K684" s="7">
        <v>6.21</v>
      </c>
      <c r="L684" s="7">
        <f t="shared" si="80"/>
        <v>4.0986000000000002</v>
      </c>
      <c r="M684" s="11"/>
      <c r="N684" s="11" t="str">
        <f t="shared" si="77"/>
        <v>INSERT INTO soat._tariff_ (type, code, description, uvr1, fcm1, valor1, uvr2, fcm2, valor2, uvr3, fcm3, valor3) values('Contenido de Servicios de Diagnóstico, Exámenes y Procedimientos - Laboratorio - HEMATOLOGIA', 370083, 'FENOTIPO DEL SUBGRUIPO DEL Rh (C,c,E,e,K)', 0, 6.21, 0, 0.66, 6.21, 4.0986, 0.66, 6.21, 4.0986);</v>
      </c>
    </row>
    <row r="685" spans="1:14" x14ac:dyDescent="0.25">
      <c r="A685" s="23" t="s">
        <v>644</v>
      </c>
      <c r="B685" s="29">
        <v>370084</v>
      </c>
      <c r="C685" s="8" t="s">
        <v>726</v>
      </c>
      <c r="D685" s="7">
        <v>0</v>
      </c>
      <c r="E685" s="7">
        <v>6.21</v>
      </c>
      <c r="F685" s="7">
        <f t="shared" si="78"/>
        <v>0</v>
      </c>
      <c r="G685" s="7">
        <v>0.43</v>
      </c>
      <c r="H685" s="7">
        <v>6.21</v>
      </c>
      <c r="I685" s="7">
        <f t="shared" si="79"/>
        <v>2.6703000000000001</v>
      </c>
      <c r="J685" s="7">
        <v>0.43</v>
      </c>
      <c r="K685" s="7">
        <v>6.21</v>
      </c>
      <c r="L685" s="7">
        <f t="shared" si="80"/>
        <v>2.6703000000000001</v>
      </c>
      <c r="M685" s="11"/>
      <c r="N685" s="11" t="str">
        <f t="shared" si="77"/>
        <v>INSERT INTO soat._tariff_ (type, code, description, uvr1, fcm1, valor1, uvr2, fcm2, valor2, uvr3, fcm3, valor3) values('Contenido de Servicios de Diagnóstico, Exámenes y Procedimientos - Laboratorio - HEMATOLOGIA', 370084, 'FENOTIPO DE RH, DU (confirmación del antígeno D)', 0, 6.21, 0, 0.43, 6.21, 2.6703, 0.43, 6.21, 2.6703);</v>
      </c>
    </row>
    <row r="686" spans="1:14" x14ac:dyDescent="0.25">
      <c r="A686" s="23" t="s">
        <v>644</v>
      </c>
      <c r="B686" s="29">
        <v>370085</v>
      </c>
      <c r="C686" s="8" t="s">
        <v>727</v>
      </c>
      <c r="D686" s="7">
        <v>0</v>
      </c>
      <c r="E686" s="7">
        <v>6.21</v>
      </c>
      <c r="F686" s="7">
        <f t="shared" si="78"/>
        <v>0</v>
      </c>
      <c r="G686" s="7">
        <v>1.2</v>
      </c>
      <c r="H686" s="7">
        <v>6.21</v>
      </c>
      <c r="I686" s="7">
        <f t="shared" si="79"/>
        <v>7.452</v>
      </c>
      <c r="J686" s="7">
        <v>1.2</v>
      </c>
      <c r="K686" s="7">
        <v>6.21</v>
      </c>
      <c r="L686" s="7">
        <f t="shared" si="80"/>
        <v>7.452</v>
      </c>
      <c r="M686" s="11"/>
      <c r="N686" s="11" t="str">
        <f t="shared" si="77"/>
        <v>INSERT INTO soat._tariff_ (type, code, description, uvr1, fcm1, valor1, uvr2, fcm2, valor2, uvr3, fcm3, valor3) values('Contenido de Servicios de Diagnóstico, Exámenes y Procedimientos - Laboratorio - HEMATOLOGIA', 370085, 'PRUEBAS PRETRANSFUSIONALES - TECNICA EN TUBO', 0, 6.21, 0, 1.2, 6.21, 7.452, 1.2, 6.21, 7.452);</v>
      </c>
    </row>
    <row r="687" spans="1:14" x14ac:dyDescent="0.25">
      <c r="A687" s="23" t="s">
        <v>728</v>
      </c>
      <c r="B687" s="29">
        <v>350015</v>
      </c>
      <c r="C687" s="8" t="s">
        <v>729</v>
      </c>
      <c r="D687" s="7">
        <v>0.23</v>
      </c>
      <c r="E687" s="7">
        <v>6.21</v>
      </c>
      <c r="F687" s="7">
        <f t="shared" si="78"/>
        <v>1.4283000000000001</v>
      </c>
      <c r="G687" s="7">
        <v>0.24</v>
      </c>
      <c r="H687" s="7">
        <v>6.21</v>
      </c>
      <c r="I687" s="7">
        <f t="shared" si="79"/>
        <v>1.4903999999999999</v>
      </c>
      <c r="J687" s="7">
        <v>0.25</v>
      </c>
      <c r="K687" s="7">
        <v>6.21</v>
      </c>
      <c r="L687" s="7">
        <f t="shared" si="80"/>
        <v>1.5525</v>
      </c>
      <c r="M687" s="11"/>
      <c r="N687" s="11" t="str">
        <f t="shared" si="77"/>
        <v>INSERT INTO soat._tariff_ (type, code, description, uvr1, fcm1, valor1, uvr2, fcm2, valor2, uvr3, fcm3, valor3) values('Contenido de Servicios de Diagnóstico, Exámenes y Procedimientos - Laboratorio - MICROBIOLOGIA', 350015, 'COLORACION LOEFFLER', 0.23, 6.21, 1.4283, 0.24, 6.21, 1.4904, 0.25, 6.21, 1.5525);</v>
      </c>
    </row>
    <row r="688" spans="1:14" x14ac:dyDescent="0.25">
      <c r="A688" s="23" t="s">
        <v>728</v>
      </c>
      <c r="B688" s="29">
        <v>350042</v>
      </c>
      <c r="C688" s="8" t="s">
        <v>730</v>
      </c>
      <c r="D688" s="7">
        <v>2.17</v>
      </c>
      <c r="E688" s="7">
        <v>6.21</v>
      </c>
      <c r="F688" s="7">
        <f t="shared" si="78"/>
        <v>13.4757</v>
      </c>
      <c r="G688" s="7">
        <v>2.4500000000000002</v>
      </c>
      <c r="H688" s="7">
        <v>6.21</v>
      </c>
      <c r="I688" s="7">
        <f t="shared" si="79"/>
        <v>15.214500000000001</v>
      </c>
      <c r="J688" s="7">
        <v>2.72</v>
      </c>
      <c r="K688" s="7">
        <v>6.21</v>
      </c>
      <c r="L688" s="7">
        <f t="shared" si="80"/>
        <v>16.891200000000001</v>
      </c>
      <c r="M688" s="11"/>
      <c r="N688" s="11" t="str">
        <f t="shared" si="77"/>
        <v>INSERT INTO soat._tariff_ (type, code, description, uvr1, fcm1, valor1, uvr2, fcm2, valor2, uvr3, fcm3, valor3) values('Contenido de Servicios de Diagnóstico, Exámenes y Procedimientos - Laboratorio - MICROBIOLOGIA', 350042, 'TOXOCARA', 2.17, 6.21, 13.4757, 2.45, 6.21, 15.2145, 2.72, 6.21, 16.8912);</v>
      </c>
    </row>
    <row r="689" spans="1:14" x14ac:dyDescent="0.25">
      <c r="A689" s="23" t="s">
        <v>728</v>
      </c>
      <c r="B689" s="29">
        <v>350020</v>
      </c>
      <c r="C689" s="8" t="s">
        <v>731</v>
      </c>
      <c r="D689" s="7">
        <v>2.36</v>
      </c>
      <c r="E689" s="7">
        <v>6.21</v>
      </c>
      <c r="F689" s="7">
        <f t="shared" si="78"/>
        <v>14.6556</v>
      </c>
      <c r="G689" s="7">
        <v>2.46</v>
      </c>
      <c r="H689" s="7">
        <v>6.21</v>
      </c>
      <c r="I689" s="7">
        <f t="shared" si="79"/>
        <v>15.2766</v>
      </c>
      <c r="J689" s="7">
        <v>2.59</v>
      </c>
      <c r="K689" s="7">
        <v>6.21</v>
      </c>
      <c r="L689" s="7">
        <f t="shared" si="80"/>
        <v>16.0839</v>
      </c>
      <c r="M689" s="11"/>
      <c r="N689" s="11" t="str">
        <f t="shared" si="77"/>
        <v>INSERT INTO soat._tariff_ (type, code, description, uvr1, fcm1, valor1, uvr2, fcm2, valor2, uvr3, fcm3, valor3) values('Contenido de Servicios de Diagnóstico, Exámenes y Procedimientos - Laboratorio - MICROBIOLOGIA', 350020, 'CULTIVO DE COLERA', 2.36, 6.21, 14.6556, 2.46, 6.21, 15.2766, 2.59, 6.21, 16.0839);</v>
      </c>
    </row>
    <row r="690" spans="1:14" x14ac:dyDescent="0.25">
      <c r="A690" s="23" t="s">
        <v>728</v>
      </c>
      <c r="B690" s="29">
        <v>350018</v>
      </c>
      <c r="C690" s="8" t="s">
        <v>732</v>
      </c>
      <c r="D690" s="7">
        <v>1.62</v>
      </c>
      <c r="E690" s="7">
        <v>6.21</v>
      </c>
      <c r="F690" s="7">
        <f t="shared" si="78"/>
        <v>10.0602</v>
      </c>
      <c r="G690" s="7">
        <v>1.69</v>
      </c>
      <c r="H690" s="7">
        <v>6.21</v>
      </c>
      <c r="I690" s="7">
        <f t="shared" si="79"/>
        <v>10.494899999999999</v>
      </c>
      <c r="J690" s="7">
        <v>1.78</v>
      </c>
      <c r="K690" s="7">
        <v>6.21</v>
      </c>
      <c r="L690" s="7">
        <f t="shared" si="80"/>
        <v>11.053800000000001</v>
      </c>
      <c r="M690" s="11"/>
      <c r="N690" s="11" t="str">
        <f t="shared" si="77"/>
        <v>INSERT INTO soat._tariff_ (type, code, description, uvr1, fcm1, valor1, uvr2, fcm2, valor2, uvr3, fcm3, valor3) values('Contenido de Servicios de Diagnóstico, Exámenes y Procedimientos - Laboratorio - MICROBIOLOGIA', 350018, 'CULTIVO DE DIFTERIA', 1.62, 6.21, 10.0602, 1.69, 6.21, 10.4949, 1.78, 6.21, 11.0538);</v>
      </c>
    </row>
    <row r="691" spans="1:14" x14ac:dyDescent="0.25">
      <c r="A691" s="23" t="s">
        <v>728</v>
      </c>
      <c r="B691" s="29">
        <v>350014</v>
      </c>
      <c r="C691" s="8" t="s">
        <v>733</v>
      </c>
      <c r="D691" s="7">
        <v>2.78</v>
      </c>
      <c r="E691" s="7">
        <v>6.21</v>
      </c>
      <c r="F691" s="7">
        <f t="shared" si="78"/>
        <v>17.2638</v>
      </c>
      <c r="G691" s="7">
        <v>2.89</v>
      </c>
      <c r="H691" s="7">
        <v>6.21</v>
      </c>
      <c r="I691" s="7">
        <f t="shared" si="79"/>
        <v>17.946899999999999</v>
      </c>
      <c r="J691" s="7">
        <v>3.04</v>
      </c>
      <c r="K691" s="7">
        <v>6.21</v>
      </c>
      <c r="L691" s="7">
        <f t="shared" si="80"/>
        <v>18.878399999999999</v>
      </c>
      <c r="M691" s="11"/>
      <c r="N691" s="11" t="str">
        <f t="shared" si="77"/>
        <v>INSERT INTO soat._tariff_ (type, code, description, uvr1, fcm1, valor1, uvr2, fcm2, valor2, uvr3, fcm3, valor3) values('Contenido de Servicios de Diagnóstico, Exámenes y Procedimientos - Laboratorio - MICROBIOLOGIA', 350014, 'CULTIVO DE SECRECIONES Y OTROS', 2.78, 6.21, 17.2638, 2.89, 6.21, 17.9469, 3.04, 6.21, 18.8784);</v>
      </c>
    </row>
    <row r="692" spans="1:14" x14ac:dyDescent="0.25">
      <c r="A692" s="23" t="s">
        <v>728</v>
      </c>
      <c r="B692" s="29">
        <v>350043</v>
      </c>
      <c r="C692" s="8" t="s">
        <v>734</v>
      </c>
      <c r="D692" s="7">
        <v>1.47</v>
      </c>
      <c r="E692" s="7">
        <v>6.21</v>
      </c>
      <c r="F692" s="7">
        <f t="shared" si="78"/>
        <v>9.1287000000000003</v>
      </c>
      <c r="G692" s="7">
        <v>1.53</v>
      </c>
      <c r="H692" s="7">
        <v>6.21</v>
      </c>
      <c r="I692" s="7">
        <f t="shared" si="79"/>
        <v>9.5013000000000005</v>
      </c>
      <c r="J692" s="7">
        <v>1.61</v>
      </c>
      <c r="K692" s="7">
        <v>6.21</v>
      </c>
      <c r="L692" s="7">
        <f t="shared" si="80"/>
        <v>9.9981000000000009</v>
      </c>
      <c r="M692" s="11"/>
      <c r="N692" s="11" t="str">
        <f t="shared" si="77"/>
        <v>INSERT INTO soat._tariff_ (type, code, description, uvr1, fcm1, valor1, uvr2, fcm2, valor2, uvr3, fcm3, valor3) values('Contenido de Servicios de Diagnóstico, Exámenes y Procedimientos - Laboratorio - MICROBIOLOGIA', 350043, 'ESPERMATOGRAMA', 1.47, 6.21, 9.1287, 1.53, 6.21, 9.5013, 1.61, 6.21, 9.9981);</v>
      </c>
    </row>
    <row r="693" spans="1:14" x14ac:dyDescent="0.25">
      <c r="A693" s="23" t="s">
        <v>728</v>
      </c>
      <c r="B693" s="29">
        <v>350023</v>
      </c>
      <c r="C693" s="8" t="s">
        <v>735</v>
      </c>
      <c r="D693" s="7">
        <v>0.18</v>
      </c>
      <c r="E693" s="7">
        <v>6.21</v>
      </c>
      <c r="F693" s="7">
        <f t="shared" si="78"/>
        <v>1.1177999999999999</v>
      </c>
      <c r="G693" s="7">
        <v>0.19</v>
      </c>
      <c r="H693" s="7">
        <v>6.21</v>
      </c>
      <c r="I693" s="7">
        <f t="shared" si="79"/>
        <v>1.1798999999999999</v>
      </c>
      <c r="J693" s="7">
        <v>0.2</v>
      </c>
      <c r="K693" s="7">
        <v>6.21</v>
      </c>
      <c r="L693" s="7">
        <f t="shared" si="80"/>
        <v>1.242</v>
      </c>
      <c r="M693" s="11"/>
      <c r="N693" s="11" t="str">
        <f t="shared" si="77"/>
        <v>INSERT INTO soat._tariff_ (type, code, description, uvr1, fcm1, valor1, uvr2, fcm2, valor2, uvr3, fcm3, valor3) values('Contenido de Servicios de Diagnóstico, Exámenes y Procedimientos - Laboratorio - MICROBIOLOGIA', 350023, 'EXAMEN FRESCO', 0.18, 6.21, 1.1178, 0.19, 6.21, 1.1799, 0.2, 6.21, 1.242);</v>
      </c>
    </row>
    <row r="694" spans="1:14" x14ac:dyDescent="0.25">
      <c r="A694" s="23" t="s">
        <v>728</v>
      </c>
      <c r="B694" s="29">
        <v>350024</v>
      </c>
      <c r="C694" s="8" t="s">
        <v>736</v>
      </c>
      <c r="D694" s="7">
        <v>0.23</v>
      </c>
      <c r="E694" s="7">
        <v>6.21</v>
      </c>
      <c r="F694" s="7">
        <f t="shared" si="78"/>
        <v>1.4283000000000001</v>
      </c>
      <c r="G694" s="7">
        <v>0.24</v>
      </c>
      <c r="H694" s="7">
        <v>6.21</v>
      </c>
      <c r="I694" s="7">
        <f t="shared" si="79"/>
        <v>1.4903999999999999</v>
      </c>
      <c r="J694" s="7">
        <v>0.25</v>
      </c>
      <c r="K694" s="7">
        <v>6.21</v>
      </c>
      <c r="L694" s="7">
        <f t="shared" si="80"/>
        <v>1.5525</v>
      </c>
      <c r="M694" s="11"/>
      <c r="N694" s="11" t="str">
        <f t="shared" si="77"/>
        <v>INSERT INTO soat._tariff_ (type, code, description, uvr1, fcm1, valor1, uvr2, fcm2, valor2, uvr3, fcm3, valor3) values('Contenido de Servicios de Diagnóstico, Exámenes y Procedimientos - Laboratorio - MICROBIOLOGIA', 350024, 'EXAMEN GRAM', 0.23, 6.21, 1.4283, 0.24, 6.21, 1.4904, 0.25, 6.21, 1.5525);</v>
      </c>
    </row>
    <row r="695" spans="1:14" x14ac:dyDescent="0.25">
      <c r="A695" s="23" t="s">
        <v>728</v>
      </c>
      <c r="B695" s="29">
        <v>350016</v>
      </c>
      <c r="C695" s="8" t="s">
        <v>737</v>
      </c>
      <c r="D695" s="7">
        <v>0.23</v>
      </c>
      <c r="E695" s="7">
        <v>6.21</v>
      </c>
      <c r="F695" s="7">
        <f t="shared" si="78"/>
        <v>1.4283000000000001</v>
      </c>
      <c r="G695" s="7">
        <v>0.24</v>
      </c>
      <c r="H695" s="7">
        <v>6.21</v>
      </c>
      <c r="I695" s="7">
        <f t="shared" si="79"/>
        <v>1.4903999999999999</v>
      </c>
      <c r="J695" s="7">
        <v>0.25</v>
      </c>
      <c r="K695" s="7">
        <v>6.21</v>
      </c>
      <c r="L695" s="7">
        <f t="shared" si="80"/>
        <v>1.5525</v>
      </c>
      <c r="M695" s="11"/>
      <c r="N695" s="11" t="str">
        <f t="shared" si="77"/>
        <v>INSERT INTO soat._tariff_ (type, code, description, uvr1, fcm1, valor1, uvr2, fcm2, valor2, uvr3, fcm3, valor3) values('Contenido de Servicios de Diagnóstico, Exámenes y Procedimientos - Laboratorio - MICROBIOLOGIA', 350016, 'EXAMEN KOH', 0.23, 6.21, 1.4283, 0.24, 6.21, 1.4904, 0.25, 6.21, 1.5525);</v>
      </c>
    </row>
    <row r="696" spans="1:14" x14ac:dyDescent="0.25">
      <c r="A696" s="23" t="s">
        <v>728</v>
      </c>
      <c r="B696" s="29">
        <v>350006</v>
      </c>
      <c r="C696" s="8" t="s">
        <v>738</v>
      </c>
      <c r="D696" s="7">
        <v>4.05</v>
      </c>
      <c r="E696" s="7">
        <v>6.21</v>
      </c>
      <c r="F696" s="7">
        <f t="shared" si="78"/>
        <v>25.150499999999997</v>
      </c>
      <c r="G696" s="7">
        <v>4.22</v>
      </c>
      <c r="H696" s="7">
        <v>6.21</v>
      </c>
      <c r="I696" s="7">
        <f t="shared" si="79"/>
        <v>26.206199999999999</v>
      </c>
      <c r="J696" s="7">
        <v>4.4400000000000004</v>
      </c>
      <c r="K696" s="7">
        <v>6.21</v>
      </c>
      <c r="L696" s="7">
        <f t="shared" si="80"/>
        <v>27.572400000000002</v>
      </c>
      <c r="M696" s="11"/>
      <c r="N696" s="11" t="str">
        <f t="shared" si="77"/>
        <v>INSERT INTO soat._tariff_ (type, code, description, uvr1, fcm1, valor1, uvr2, fcm2, valor2, uvr3, fcm3, valor3) values('Contenido de Servicios de Diagnóstico, Exámenes y Procedimientos - Laboratorio - MICROBIOLOGIA', 350006, 'HEMOCULTIVO POR 1 MUESTRA', 4.05, 6.21, 25.1505, 4.22, 6.21, 26.2062, 4.44, 6.21, 27.5724);</v>
      </c>
    </row>
    <row r="697" spans="1:14" x14ac:dyDescent="0.25">
      <c r="A697" s="23" t="s">
        <v>728</v>
      </c>
      <c r="B697" s="29">
        <v>350010</v>
      </c>
      <c r="C697" s="8" t="s">
        <v>739</v>
      </c>
      <c r="D697" s="7">
        <v>0.23</v>
      </c>
      <c r="E697" s="7">
        <v>6.21</v>
      </c>
      <c r="F697" s="7">
        <f t="shared" si="78"/>
        <v>1.4283000000000001</v>
      </c>
      <c r="G697" s="7">
        <v>0.24</v>
      </c>
      <c r="H697" s="7">
        <v>6.21</v>
      </c>
      <c r="I697" s="7">
        <f t="shared" si="79"/>
        <v>1.4903999999999999</v>
      </c>
      <c r="J697" s="7">
        <v>0.25</v>
      </c>
      <c r="K697" s="7">
        <v>6.21</v>
      </c>
      <c r="L697" s="7">
        <f t="shared" si="80"/>
        <v>1.5525</v>
      </c>
      <c r="M697" s="11"/>
      <c r="N697" s="11" t="str">
        <f t="shared" si="77"/>
        <v>INSERT INTO soat._tariff_ (type, code, description, uvr1, fcm1, valor1, uvr2, fcm2, valor2, uvr3, fcm3, valor3) values('Contenido de Servicios de Diagnóstico, Exámenes y Procedimientos - Laboratorio - MICROBIOLOGIA', 350010, 'CRIPTOSPORIDIUM: por detección microscopica', 0.23, 6.21, 1.4283, 0.24, 6.21, 1.4904, 0.25, 6.21, 1.5525);</v>
      </c>
    </row>
    <row r="698" spans="1:14" x14ac:dyDescent="0.25">
      <c r="A698" s="23" t="s">
        <v>728</v>
      </c>
      <c r="B698" s="29">
        <v>350007</v>
      </c>
      <c r="C698" s="8" t="s">
        <v>740</v>
      </c>
      <c r="D698" s="7">
        <v>7.71</v>
      </c>
      <c r="E698" s="7">
        <v>6.21</v>
      </c>
      <c r="F698" s="7">
        <f t="shared" si="78"/>
        <v>47.879100000000001</v>
      </c>
      <c r="G698" s="7">
        <v>8.0299999999999994</v>
      </c>
      <c r="H698" s="7">
        <v>6.21</v>
      </c>
      <c r="I698" s="7">
        <f t="shared" si="79"/>
        <v>49.866299999999995</v>
      </c>
      <c r="J698" s="7">
        <v>8.4600000000000009</v>
      </c>
      <c r="K698" s="7">
        <v>6.21</v>
      </c>
      <c r="L698" s="7">
        <f t="shared" si="80"/>
        <v>52.536600000000007</v>
      </c>
      <c r="M698" s="11"/>
      <c r="N698" s="11" t="str">
        <f t="shared" si="77"/>
        <v>INSERT INTO soat._tariff_ (type, code, description, uvr1, fcm1, valor1, uvr2, fcm2, valor2, uvr3, fcm3, valor3) values('Contenido de Servicios de Diagnóstico, Exámenes y Procedimientos - Laboratorio - MICROBIOLOGIA', 350007, 'HEMOCULTIVO POR 2 MUESTRAS', 7.71, 6.21, 47.8791, 8.03, 6.21, 49.8663, 8.46, 6.21, 52.5366);</v>
      </c>
    </row>
    <row r="699" spans="1:14" x14ac:dyDescent="0.25">
      <c r="A699" s="23" t="s">
        <v>728</v>
      </c>
      <c r="B699" s="29">
        <v>350034</v>
      </c>
      <c r="C699" s="8" t="s">
        <v>741</v>
      </c>
      <c r="D699" s="7">
        <v>11.87</v>
      </c>
      <c r="E699" s="7">
        <v>6.21</v>
      </c>
      <c r="F699" s="7">
        <f t="shared" si="78"/>
        <v>73.712699999999998</v>
      </c>
      <c r="G699" s="7">
        <v>12.37</v>
      </c>
      <c r="H699" s="7">
        <v>6.21</v>
      </c>
      <c r="I699" s="7">
        <f t="shared" si="79"/>
        <v>76.817699999999988</v>
      </c>
      <c r="J699" s="7">
        <v>13.02</v>
      </c>
      <c r="K699" s="7">
        <v>6.21</v>
      </c>
      <c r="L699" s="7">
        <f t="shared" si="80"/>
        <v>80.854199999999992</v>
      </c>
      <c r="M699" s="11"/>
      <c r="N699" s="11" t="str">
        <f t="shared" si="77"/>
        <v>INSERT INTO soat._tariff_ (type, code, description, uvr1, fcm1, valor1, uvr2, fcm2, valor2, uvr3, fcm3, valor3) values('Contenido de Servicios de Diagnóstico, Exámenes y Procedimientos - Laboratorio - MICROBIOLOGIA', 350034, 'HEMOCULTIVO POR 3 MUESTRAS', 11.87, 6.21, 73.7127, 12.37, 6.21, 76.8177, 13.02, 6.21, 80.8542);</v>
      </c>
    </row>
    <row r="700" spans="1:14" x14ac:dyDescent="0.25">
      <c r="A700" s="23" t="s">
        <v>728</v>
      </c>
      <c r="B700" s="29">
        <v>350086</v>
      </c>
      <c r="C700" s="8" t="s">
        <v>742</v>
      </c>
      <c r="D700" s="7">
        <v>4.1900000000000004</v>
      </c>
      <c r="E700" s="7">
        <v>6.21</v>
      </c>
      <c r="F700" s="7">
        <f t="shared" si="78"/>
        <v>26.019900000000003</v>
      </c>
      <c r="G700" s="7">
        <v>4.37</v>
      </c>
      <c r="H700" s="7">
        <v>6.21</v>
      </c>
      <c r="I700" s="7">
        <f t="shared" si="79"/>
        <v>27.137699999999999</v>
      </c>
      <c r="J700" s="7">
        <v>4.5999999999999996</v>
      </c>
      <c r="K700" s="7">
        <v>6.21</v>
      </c>
      <c r="L700" s="7">
        <f t="shared" si="80"/>
        <v>28.565999999999999</v>
      </c>
      <c r="M700" s="11"/>
      <c r="N700" s="11" t="str">
        <f t="shared" si="77"/>
        <v>INSERT INTO soat._tariff_ (type, code, description, uvr1, fcm1, valor1, uvr2, fcm2, valor2, uvr3, fcm3, valor3) values('Contenido de Servicios de Diagnóstico, Exámenes y Procedimientos - Laboratorio - MICROBIOLOGIA', 350086, 'MIELOCULTIVO', 4.19, 6.21, 26.0199, 4.37, 6.21, 27.1377, 4.6, 6.21, 28.566);</v>
      </c>
    </row>
    <row r="701" spans="1:14" x14ac:dyDescent="0.25">
      <c r="A701" s="23" t="s">
        <v>728</v>
      </c>
      <c r="B701" s="29">
        <v>350076</v>
      </c>
      <c r="C701" s="8" t="s">
        <v>743</v>
      </c>
      <c r="D701" s="7">
        <v>6.72</v>
      </c>
      <c r="E701" s="7">
        <v>6.21</v>
      </c>
      <c r="F701" s="7">
        <f t="shared" si="78"/>
        <v>41.731200000000001</v>
      </c>
      <c r="G701" s="7">
        <v>7</v>
      </c>
      <c r="H701" s="7">
        <v>6.21</v>
      </c>
      <c r="I701" s="7">
        <f t="shared" si="79"/>
        <v>43.47</v>
      </c>
      <c r="J701" s="7">
        <v>7.36</v>
      </c>
      <c r="K701" s="7">
        <v>6.21</v>
      </c>
      <c r="L701" s="7">
        <f t="shared" si="80"/>
        <v>45.705600000000004</v>
      </c>
      <c r="M701" s="11"/>
      <c r="N701" s="11" t="str">
        <f t="shared" si="77"/>
        <v>INSERT INTO soat._tariff_ (type, code, description, uvr1, fcm1, valor1, uvr2, fcm2, valor2, uvr3, fcm3, valor3) values('Contenido de Servicios de Diagnóstico, Exámenes y Procedimientos - Laboratorio - MICROBIOLOGIA', 350076, 'TOXINA CLOSTRIDIUM DIFICILE', 6.72, 6.21, 41.7312, 7, 6.21, 43.47, 7.36, 6.21, 45.7056);</v>
      </c>
    </row>
    <row r="702" spans="1:14" x14ac:dyDescent="0.25">
      <c r="A702" s="23" t="s">
        <v>728</v>
      </c>
      <c r="B702" s="29">
        <v>350025</v>
      </c>
      <c r="C702" s="8" t="s">
        <v>744</v>
      </c>
      <c r="D702" s="7">
        <v>0.28999999999999998</v>
      </c>
      <c r="E702" s="7">
        <v>6.21</v>
      </c>
      <c r="F702" s="7">
        <f t="shared" si="78"/>
        <v>1.8008999999999999</v>
      </c>
      <c r="G702" s="7">
        <v>0.3</v>
      </c>
      <c r="H702" s="7">
        <v>6.21</v>
      </c>
      <c r="I702" s="7">
        <f t="shared" si="79"/>
        <v>1.863</v>
      </c>
      <c r="J702" s="7">
        <v>0.32</v>
      </c>
      <c r="K702" s="7">
        <v>6.21</v>
      </c>
      <c r="L702" s="7">
        <f t="shared" si="80"/>
        <v>1.9872000000000001</v>
      </c>
      <c r="M702" s="11"/>
      <c r="N702" s="11" t="str">
        <f t="shared" si="77"/>
        <v>INSERT INTO soat._tariff_ (type, code, description, uvr1, fcm1, valor1, uvr2, fcm2, valor2, uvr3, fcm3, valor3) values('Contenido de Servicios de Diagnóstico, Exámenes y Procedimientos - Laboratorio - MICROBIOLOGIA', 350025, 'ZIEHL POR 1 MUESTRA', 0.29, 6.21, 1.8009, 0.3, 6.21, 1.863, 0.32, 6.21, 1.9872);</v>
      </c>
    </row>
    <row r="703" spans="1:14" x14ac:dyDescent="0.25">
      <c r="A703" s="23" t="s">
        <v>728</v>
      </c>
      <c r="B703" s="29">
        <v>350011</v>
      </c>
      <c r="C703" s="8" t="s">
        <v>745</v>
      </c>
      <c r="D703" s="7">
        <v>0.56999999999999995</v>
      </c>
      <c r="E703" s="7">
        <v>6.21</v>
      </c>
      <c r="F703" s="7">
        <f t="shared" si="78"/>
        <v>3.5396999999999998</v>
      </c>
      <c r="G703" s="7">
        <v>0.59</v>
      </c>
      <c r="H703" s="7">
        <v>6.21</v>
      </c>
      <c r="I703" s="7">
        <f t="shared" si="79"/>
        <v>3.6638999999999999</v>
      </c>
      <c r="J703" s="7">
        <v>0.62</v>
      </c>
      <c r="K703" s="7">
        <v>6.21</v>
      </c>
      <c r="L703" s="7">
        <f t="shared" si="80"/>
        <v>3.8502000000000001</v>
      </c>
      <c r="M703" s="11"/>
      <c r="N703" s="11" t="str">
        <f t="shared" si="77"/>
        <v>INSERT INTO soat._tariff_ (type, code, description, uvr1, fcm1, valor1, uvr2, fcm2, valor2, uvr3, fcm3, valor3) values('Contenido de Servicios de Diagnóstico, Exámenes y Procedimientos - Laboratorio - MICROBIOLOGIA', 350011, 'ZIEHL POR 2 MUESTRAS', 0.57, 6.21, 3.5397, 0.59, 6.21, 3.6639, 0.62, 6.21, 3.8502);</v>
      </c>
    </row>
    <row r="704" spans="1:14" x14ac:dyDescent="0.25">
      <c r="A704" s="23" t="s">
        <v>728</v>
      </c>
      <c r="B704" s="29">
        <v>350012</v>
      </c>
      <c r="C704" s="8" t="s">
        <v>746</v>
      </c>
      <c r="D704" s="7">
        <v>0.86</v>
      </c>
      <c r="E704" s="7">
        <v>6.21</v>
      </c>
      <c r="F704" s="7">
        <f t="shared" si="78"/>
        <v>5.3406000000000002</v>
      </c>
      <c r="G704" s="7">
        <v>0.89</v>
      </c>
      <c r="H704" s="7">
        <v>6.21</v>
      </c>
      <c r="I704" s="7">
        <f t="shared" si="79"/>
        <v>5.5269000000000004</v>
      </c>
      <c r="J704" s="7">
        <v>0.94</v>
      </c>
      <c r="K704" s="7">
        <v>6.21</v>
      </c>
      <c r="L704" s="7">
        <f t="shared" si="80"/>
        <v>5.8373999999999997</v>
      </c>
      <c r="M704" s="11"/>
      <c r="N704" s="11" t="str">
        <f t="shared" si="77"/>
        <v>INSERT INTO soat._tariff_ (type, code, description, uvr1, fcm1, valor1, uvr2, fcm2, valor2, uvr3, fcm3, valor3) values('Contenido de Servicios de Diagnóstico, Exámenes y Procedimientos - Laboratorio - MICROBIOLOGIA', 350012, 'ZIEHL POR 3 MUESTRAS', 0.86, 6.21, 5.3406, 0.89, 6.21, 5.5269, 0.94, 6.21, 5.8374);</v>
      </c>
    </row>
    <row r="705" spans="1:14" x14ac:dyDescent="0.25">
      <c r="A705" s="23" t="s">
        <v>728</v>
      </c>
      <c r="B705" s="29">
        <v>350017</v>
      </c>
      <c r="C705" s="8" t="s">
        <v>747</v>
      </c>
      <c r="D705" s="7">
        <v>1.1499999999999999</v>
      </c>
      <c r="E705" s="7">
        <v>6.21</v>
      </c>
      <c r="F705" s="7">
        <f t="shared" si="78"/>
        <v>7.1414999999999997</v>
      </c>
      <c r="G705" s="7">
        <v>1.19</v>
      </c>
      <c r="H705" s="7">
        <v>6.21</v>
      </c>
      <c r="I705" s="7">
        <f t="shared" si="79"/>
        <v>7.3898999999999999</v>
      </c>
      <c r="J705" s="7">
        <v>1.26</v>
      </c>
      <c r="K705" s="7">
        <v>6.21</v>
      </c>
      <c r="L705" s="7">
        <f t="shared" si="80"/>
        <v>7.8246000000000002</v>
      </c>
      <c r="M705" s="11"/>
      <c r="N705" s="11" t="str">
        <f t="shared" si="77"/>
        <v>INSERT INTO soat._tariff_ (type, code, description, uvr1, fcm1, valor1, uvr2, fcm2, valor2, uvr3, fcm3, valor3) values('Contenido de Servicios de Diagnóstico, Exámenes y Procedimientos - Laboratorio - MICROBIOLOGIA', 350017, 'ZIEHL POR 4 MUESTRAS', 1.15, 6.21, 7.1415, 1.19, 6.21, 7.3899, 1.26, 6.21, 7.8246);</v>
      </c>
    </row>
    <row r="706" spans="1:14" x14ac:dyDescent="0.25">
      <c r="A706" s="23" t="s">
        <v>728</v>
      </c>
      <c r="B706" s="29">
        <v>350019</v>
      </c>
      <c r="C706" s="8" t="s">
        <v>748</v>
      </c>
      <c r="D706" s="7">
        <v>1.43</v>
      </c>
      <c r="E706" s="7">
        <v>6.21</v>
      </c>
      <c r="F706" s="7">
        <f t="shared" si="78"/>
        <v>8.8803000000000001</v>
      </c>
      <c r="G706" s="7">
        <v>1.49</v>
      </c>
      <c r="H706" s="7">
        <v>6.21</v>
      </c>
      <c r="I706" s="7">
        <f t="shared" si="79"/>
        <v>9.2529000000000003</v>
      </c>
      <c r="J706" s="7">
        <v>1.56</v>
      </c>
      <c r="K706" s="7">
        <v>6.21</v>
      </c>
      <c r="L706" s="7">
        <f t="shared" si="80"/>
        <v>9.6875999999999998</v>
      </c>
      <c r="M706" s="11"/>
      <c r="N706" s="11" t="str">
        <f t="shared" si="77"/>
        <v>INSERT INTO soat._tariff_ (type, code, description, uvr1, fcm1, valor1, uvr2, fcm2, valor2, uvr3, fcm3, valor3) values('Contenido de Servicios de Diagnóstico, Exámenes y Procedimientos - Laboratorio - MICROBIOLOGIA', 350019, 'ZIEHL POR 5 MUESTRAS', 1.43, 6.21, 8.8803, 1.49, 6.21, 9.2529, 1.56, 6.21, 9.6876);</v>
      </c>
    </row>
    <row r="707" spans="1:14" x14ac:dyDescent="0.25">
      <c r="A707" s="23" t="s">
        <v>728</v>
      </c>
      <c r="B707" s="29">
        <v>350091</v>
      </c>
      <c r="C707" s="8" t="s">
        <v>749</v>
      </c>
      <c r="D707" s="7">
        <v>3.62</v>
      </c>
      <c r="E707" s="7">
        <v>6.21</v>
      </c>
      <c r="F707" s="7">
        <f t="shared" si="78"/>
        <v>22.4802</v>
      </c>
      <c r="G707" s="7">
        <v>3.78</v>
      </c>
      <c r="H707" s="7">
        <v>6.21</v>
      </c>
      <c r="I707" s="7">
        <f t="shared" si="79"/>
        <v>23.473799999999997</v>
      </c>
      <c r="J707" s="7">
        <v>3.97</v>
      </c>
      <c r="K707" s="7">
        <v>6.21</v>
      </c>
      <c r="L707" s="7">
        <f t="shared" si="80"/>
        <v>24.653700000000001</v>
      </c>
      <c r="M707" s="11"/>
      <c r="N707" s="11" t="str">
        <f t="shared" ref="N707:N770" si="81">CONCATENATE("INSERT INTO soat._tariff_ (type, code, description, uvr1, fcm1, valor1, uvr2, fcm2, valor2, uvr3, fcm3, valor3) values('", TRIM(A707), "', ",TRIM(B707), ", '", TRIM(C707), "', ", TRIM(D707), ", ", TRIM(E707), ", ", TRIM(F707), ", ", TRIM(G707), ", ", TRIM(H707), ", ", TRIM(I707), ", ", TRIM(J707), ", ", TRIM(K707), ", ", TRIM(L707), ");")</f>
        <v>INSERT INTO soat._tariff_ (type, code, description, uvr1, fcm1, valor1, uvr2, fcm2, valor2, uvr3, fcm3, valor3) values('Contenido de Servicios de Diagnóstico, Exámenes y Procedimientos - Laboratorio - MICROBIOLOGIA', 350091, 'CRYPTOCOCCUS', 3.62, 6.21, 22.4802, 3.78, 6.21, 23.4738, 3.97, 6.21, 24.6537);</v>
      </c>
    </row>
    <row r="708" spans="1:14" x14ac:dyDescent="0.25">
      <c r="A708" s="23" t="s">
        <v>728</v>
      </c>
      <c r="B708" s="29">
        <v>350092</v>
      </c>
      <c r="C708" s="8" t="s">
        <v>750</v>
      </c>
      <c r="D708" s="7">
        <v>18.53</v>
      </c>
      <c r="E708" s="7">
        <v>6.21</v>
      </c>
      <c r="F708" s="7">
        <f t="shared" si="78"/>
        <v>115.07130000000001</v>
      </c>
      <c r="G708" s="7">
        <v>19.3</v>
      </c>
      <c r="H708" s="7">
        <v>6.21</v>
      </c>
      <c r="I708" s="7">
        <f t="shared" si="79"/>
        <v>119.85300000000001</v>
      </c>
      <c r="J708" s="7">
        <v>20.309999999999999</v>
      </c>
      <c r="K708" s="7">
        <v>6.21</v>
      </c>
      <c r="L708" s="7">
        <f t="shared" si="80"/>
        <v>126.12509999999999</v>
      </c>
      <c r="M708" s="11"/>
      <c r="N708" s="11" t="str">
        <f t="shared" si="81"/>
        <v>INSERT INTO soat._tariff_ (type, code, description, uvr1, fcm1, valor1, uvr2, fcm2, valor2, uvr3, fcm3, valor3) values('Contenido de Servicios de Diagnóstico, Exámenes y Procedimientos - Laboratorio - MICROBIOLOGIA', 350092, 'DETECCION DE CHLAMYDIA TRACHOMATIS', 18.53, 6.21, 115.0713, 19.3, 6.21, 119.853, 20.31, 6.21, 126.1251);</v>
      </c>
    </row>
    <row r="709" spans="1:14" x14ac:dyDescent="0.25">
      <c r="A709" s="23" t="s">
        <v>728</v>
      </c>
      <c r="B709" s="29">
        <v>350093</v>
      </c>
      <c r="C709" s="8" t="s">
        <v>751</v>
      </c>
      <c r="D709" s="7">
        <v>19.399999999999999</v>
      </c>
      <c r="E709" s="7">
        <v>6.21</v>
      </c>
      <c r="F709" s="7">
        <f t="shared" si="78"/>
        <v>120.47399999999999</v>
      </c>
      <c r="G709" s="7">
        <v>20.21</v>
      </c>
      <c r="H709" s="7">
        <v>6.21</v>
      </c>
      <c r="I709" s="7">
        <f t="shared" si="79"/>
        <v>125.50410000000001</v>
      </c>
      <c r="J709" s="7">
        <v>21.27</v>
      </c>
      <c r="K709" s="7">
        <v>6.21</v>
      </c>
      <c r="L709" s="7">
        <f t="shared" si="80"/>
        <v>132.08670000000001</v>
      </c>
      <c r="M709" s="11"/>
      <c r="N709" s="11" t="str">
        <f t="shared" si="81"/>
        <v>INSERT INTO soat._tariff_ (type, code, description, uvr1, fcm1, valor1, uvr2, fcm2, valor2, uvr3, fcm3, valor3) values('Contenido de Servicios de Diagnóstico, Exámenes y Procedimientos - Laboratorio - MICROBIOLOGIA', 350093, 'DETECCION DE MYCOBACTERIUM TUBERCULOSIS', 19.4, 6.21, 120.474, 20.21, 6.21, 125.5041, 21.27, 6.21, 132.0867);</v>
      </c>
    </row>
    <row r="710" spans="1:14" x14ac:dyDescent="0.25">
      <c r="A710" s="23" t="s">
        <v>728</v>
      </c>
      <c r="B710" s="29">
        <v>350094</v>
      </c>
      <c r="C710" s="8" t="s">
        <v>752</v>
      </c>
      <c r="D710" s="7">
        <v>18.53</v>
      </c>
      <c r="E710" s="7">
        <v>6.21</v>
      </c>
      <c r="F710" s="7">
        <f t="shared" si="78"/>
        <v>115.07130000000001</v>
      </c>
      <c r="G710" s="7">
        <v>19.3</v>
      </c>
      <c r="H710" s="7">
        <v>6.21</v>
      </c>
      <c r="I710" s="7">
        <f t="shared" si="79"/>
        <v>119.85300000000001</v>
      </c>
      <c r="J710" s="7">
        <v>20.309999999999999</v>
      </c>
      <c r="K710" s="7">
        <v>6.21</v>
      </c>
      <c r="L710" s="7">
        <f t="shared" si="80"/>
        <v>126.12509999999999</v>
      </c>
      <c r="M710" s="11"/>
      <c r="N710" s="11" t="str">
        <f t="shared" si="81"/>
        <v>INSERT INTO soat._tariff_ (type, code, description, uvr1, fcm1, valor1, uvr2, fcm2, valor2, uvr3, fcm3, valor3) values('Contenido de Servicios de Diagnóstico, Exámenes y Procedimientos - Laboratorio - MICROBIOLOGIA', 350094, 'DETECCION DE NEISSERIA GONORRHOEAE', 18.53, 6.21, 115.0713, 19.3, 6.21, 119.853, 20.31, 6.21, 126.1251);</v>
      </c>
    </row>
    <row r="711" spans="1:14" x14ac:dyDescent="0.25">
      <c r="A711" s="23" t="s">
        <v>728</v>
      </c>
      <c r="B711" s="29">
        <v>350095</v>
      </c>
      <c r="C711" s="8" t="s">
        <v>753</v>
      </c>
      <c r="D711" s="7">
        <v>1.86</v>
      </c>
      <c r="E711" s="7">
        <v>6.21</v>
      </c>
      <c r="F711" s="7">
        <f t="shared" si="78"/>
        <v>11.550600000000001</v>
      </c>
      <c r="G711" s="7">
        <v>1.94</v>
      </c>
      <c r="H711" s="7">
        <v>6.21</v>
      </c>
      <c r="I711" s="7">
        <f t="shared" si="79"/>
        <v>12.0474</v>
      </c>
      <c r="J711" s="7">
        <v>2.04</v>
      </c>
      <c r="K711" s="7">
        <v>6.21</v>
      </c>
      <c r="L711" s="7">
        <f t="shared" si="80"/>
        <v>12.6684</v>
      </c>
      <c r="M711" s="11"/>
      <c r="N711" s="11" t="str">
        <f t="shared" si="81"/>
        <v>INSERT INTO soat._tariff_ (type, code, description, uvr1, fcm1, valor1, uvr2, fcm2, valor2, uvr3, fcm3, valor3) values('Contenido de Servicios de Diagnóstico, Exámenes y Procedimientos - Laboratorio - MICROBIOLOGIA', 350095, 'ANTICUERPOS ANTI HISTOPLASMA', 1.86, 6.21, 11.5506, 1.94, 6.21, 12.0474, 2.04, 6.21, 12.6684);</v>
      </c>
    </row>
    <row r="712" spans="1:14" x14ac:dyDescent="0.25">
      <c r="A712" s="23" t="s">
        <v>728</v>
      </c>
      <c r="B712" s="29">
        <v>350098</v>
      </c>
      <c r="C712" s="8" t="s">
        <v>754</v>
      </c>
      <c r="D712" s="7">
        <v>5.38</v>
      </c>
      <c r="E712" s="7">
        <v>6.21</v>
      </c>
      <c r="F712" s="7">
        <f t="shared" si="78"/>
        <v>33.409799999999997</v>
      </c>
      <c r="G712" s="7">
        <v>5.6</v>
      </c>
      <c r="H712" s="7">
        <v>6.21</v>
      </c>
      <c r="I712" s="7">
        <f t="shared" si="79"/>
        <v>34.775999999999996</v>
      </c>
      <c r="J712" s="7">
        <v>5.89</v>
      </c>
      <c r="K712" s="7">
        <v>6.21</v>
      </c>
      <c r="L712" s="7">
        <f t="shared" si="80"/>
        <v>36.576899999999995</v>
      </c>
      <c r="M712" s="11"/>
      <c r="N712" s="11" t="str">
        <f t="shared" si="81"/>
        <v>INSERT INTO soat._tariff_ (type, code, description, uvr1, fcm1, valor1, uvr2, fcm2, valor2, uvr3, fcm3, valor3) values('Contenido de Servicios de Diagnóstico, Exámenes y Procedimientos - Laboratorio - MICROBIOLOGIA', 350098, 'INMUNODIFUSION PARA HONGOS', 5.38, 6.21, 33.4098, 5.6, 6.21, 34.776, 5.89, 6.21, 36.5769);</v>
      </c>
    </row>
    <row r="713" spans="1:14" x14ac:dyDescent="0.25">
      <c r="A713" s="23" t="s">
        <v>728</v>
      </c>
      <c r="B713" s="29">
        <v>350099</v>
      </c>
      <c r="C713" s="8" t="s">
        <v>755</v>
      </c>
      <c r="D713" s="7">
        <v>2.5</v>
      </c>
      <c r="E713" s="7">
        <v>6.21</v>
      </c>
      <c r="F713" s="7">
        <f t="shared" si="78"/>
        <v>15.525</v>
      </c>
      <c r="G713" s="7">
        <v>2.81</v>
      </c>
      <c r="H713" s="7">
        <v>6.21</v>
      </c>
      <c r="I713" s="7">
        <f t="shared" si="79"/>
        <v>17.450099999999999</v>
      </c>
      <c r="J713" s="7">
        <v>3.12</v>
      </c>
      <c r="K713" s="7">
        <v>6.21</v>
      </c>
      <c r="L713" s="7">
        <f t="shared" si="80"/>
        <v>19.3752</v>
      </c>
      <c r="M713" s="11"/>
      <c r="N713" s="11" t="str">
        <f t="shared" si="81"/>
        <v>INSERT INTO soat._tariff_ (type, code, description, uvr1, fcm1, valor1, uvr2, fcm2, valor2, uvr3, fcm3, valor3) values('Contenido de Servicios de Diagnóstico, Exámenes y Procedimientos - Laboratorio - MICROBIOLOGIA', 350099, 'LEPTOSPIRA AC.', 2.5, 6.21, 15.525, 2.81, 6.21, 17.4501, 3.12, 6.21, 19.3752);</v>
      </c>
    </row>
    <row r="714" spans="1:14" x14ac:dyDescent="0.25">
      <c r="A714" s="23" t="s">
        <v>728</v>
      </c>
      <c r="B714" s="29">
        <v>350100</v>
      </c>
      <c r="C714" s="8" t="s">
        <v>756</v>
      </c>
      <c r="D714" s="7">
        <v>1.86</v>
      </c>
      <c r="E714" s="7">
        <v>6.21</v>
      </c>
      <c r="F714" s="7">
        <f t="shared" si="78"/>
        <v>11.550600000000001</v>
      </c>
      <c r="G714" s="7">
        <v>1.94</v>
      </c>
      <c r="H714" s="7">
        <v>6.21</v>
      </c>
      <c r="I714" s="7">
        <f t="shared" si="79"/>
        <v>12.0474</v>
      </c>
      <c r="J714" s="7">
        <v>2.04</v>
      </c>
      <c r="K714" s="7">
        <v>6.21</v>
      </c>
      <c r="L714" s="7">
        <f t="shared" si="80"/>
        <v>12.6684</v>
      </c>
      <c r="M714" s="11"/>
      <c r="N714" s="11" t="str">
        <f t="shared" si="81"/>
        <v>INSERT INTO soat._tariff_ (type, code, description, uvr1, fcm1, valor1, uvr2, fcm2, valor2, uvr3, fcm3, valor3) values('Contenido de Servicios de Diagnóstico, Exámenes y Procedimientos - Laboratorio - MICROBIOLOGIA', 350100, 'PARACOCCIDIOIDES', 1.86, 6.21, 11.5506, 1.94, 6.21, 12.0474, 2.04, 6.21, 12.6684);</v>
      </c>
    </row>
    <row r="715" spans="1:14" x14ac:dyDescent="0.25">
      <c r="A715" s="23" t="s">
        <v>728</v>
      </c>
      <c r="B715" s="29">
        <v>350101</v>
      </c>
      <c r="C715" s="8" t="s">
        <v>757</v>
      </c>
      <c r="D715" s="7">
        <v>9.5</v>
      </c>
      <c r="E715" s="7">
        <v>6.21</v>
      </c>
      <c r="F715" s="7">
        <f t="shared" si="78"/>
        <v>58.994999999999997</v>
      </c>
      <c r="G715" s="7">
        <v>9.9</v>
      </c>
      <c r="H715" s="7">
        <v>6.21</v>
      </c>
      <c r="I715" s="7">
        <f t="shared" si="79"/>
        <v>61.478999999999999</v>
      </c>
      <c r="J715" s="7">
        <v>10.42</v>
      </c>
      <c r="K715" s="7">
        <v>6.21</v>
      </c>
      <c r="L715" s="7">
        <f t="shared" si="80"/>
        <v>64.708200000000005</v>
      </c>
      <c r="M715" s="11"/>
      <c r="N715" s="11" t="str">
        <f t="shared" si="81"/>
        <v>INSERT INTO soat._tariff_ (type, code, description, uvr1, fcm1, valor1, uvr2, fcm2, valor2, uvr3, fcm3, valor3) values('Contenido de Servicios de Diagnóstico, Exámenes y Procedimientos - Laboratorio - MICROBIOLOGIA', 350101, 'PNEUMOCISTIS JEROVECI', 9.5, 6.21, 58.995, 9.9, 6.21, 61.479, 10.42, 6.21, 64.7082);</v>
      </c>
    </row>
    <row r="716" spans="1:14" x14ac:dyDescent="0.25">
      <c r="A716" s="23" t="s">
        <v>728</v>
      </c>
      <c r="B716" s="29">
        <v>350102</v>
      </c>
      <c r="C716" s="8" t="s">
        <v>758</v>
      </c>
      <c r="D716" s="7">
        <v>14.14</v>
      </c>
      <c r="E716" s="7">
        <v>6.21</v>
      </c>
      <c r="F716" s="7">
        <f t="shared" si="78"/>
        <v>87.809399999999997</v>
      </c>
      <c r="G716" s="7">
        <v>14.73</v>
      </c>
      <c r="H716" s="7">
        <v>6.21</v>
      </c>
      <c r="I716" s="7">
        <f t="shared" si="79"/>
        <v>91.473300000000009</v>
      </c>
      <c r="J716" s="7">
        <v>15.5</v>
      </c>
      <c r="K716" s="7">
        <v>6.21</v>
      </c>
      <c r="L716" s="7">
        <f t="shared" si="80"/>
        <v>96.254999999999995</v>
      </c>
      <c r="M716" s="11"/>
      <c r="N716" s="11" t="str">
        <f t="shared" si="81"/>
        <v>INSERT INTO soat._tariff_ (type, code, description, uvr1, fcm1, valor1, uvr2, fcm2, valor2, uvr3, fcm3, valor3) values('Contenido de Servicios de Diagnóstico, Exámenes y Procedimientos - Laboratorio - MICROBIOLOGIA', 350102, 'PRUEBA DE RESISTENCIA PARA TUBERCULOSIS', 14.14, 6.21, 87.8094, 14.73, 6.21, 91.4733, 15.5, 6.21, 96.255);</v>
      </c>
    </row>
    <row r="717" spans="1:14" x14ac:dyDescent="0.25">
      <c r="A717" s="23" t="s">
        <v>728</v>
      </c>
      <c r="B717" s="29">
        <v>350103</v>
      </c>
      <c r="C717" s="8" t="s">
        <v>759</v>
      </c>
      <c r="D717" s="7">
        <v>2.59</v>
      </c>
      <c r="E717" s="7">
        <v>6.21</v>
      </c>
      <c r="F717" s="7">
        <f t="shared" si="78"/>
        <v>16.0839</v>
      </c>
      <c r="G717" s="7">
        <v>2.7</v>
      </c>
      <c r="H717" s="7">
        <v>6.21</v>
      </c>
      <c r="I717" s="7">
        <f t="shared" si="79"/>
        <v>16.766999999999999</v>
      </c>
      <c r="J717" s="7">
        <v>2.84</v>
      </c>
      <c r="K717" s="7">
        <v>6.21</v>
      </c>
      <c r="L717" s="7">
        <f t="shared" si="80"/>
        <v>17.636399999999998</v>
      </c>
      <c r="M717" s="11"/>
      <c r="N717" s="11" t="str">
        <f t="shared" si="81"/>
        <v>INSERT INTO soat._tariff_ (type, code, description, uvr1, fcm1, valor1, uvr2, fcm2, valor2, uvr3, fcm3, valor3) values('Contenido de Servicios de Diagnóstico, Exámenes y Procedimientos - Laboratorio - MICROBIOLOGIA', 350103, 'PRUEBA DE SUSCEPTIBILIDAD A ANTIFUNGICOS', 2.59, 6.21, 16.0839, 2.7, 6.21, 16.767, 2.84, 6.21, 17.6364);</v>
      </c>
    </row>
    <row r="718" spans="1:14" x14ac:dyDescent="0.25">
      <c r="A718" s="23" t="s">
        <v>728</v>
      </c>
      <c r="B718" s="29">
        <v>350105</v>
      </c>
      <c r="C718" s="8" t="s">
        <v>760</v>
      </c>
      <c r="D718" s="7">
        <v>6.66</v>
      </c>
      <c r="E718" s="7">
        <v>6.21</v>
      </c>
      <c r="F718" s="7">
        <f t="shared" si="78"/>
        <v>41.358600000000003</v>
      </c>
      <c r="G718" s="7">
        <v>6.94</v>
      </c>
      <c r="H718" s="7">
        <v>6.21</v>
      </c>
      <c r="I718" s="7">
        <f t="shared" si="79"/>
        <v>43.0974</v>
      </c>
      <c r="J718" s="7">
        <v>7.31</v>
      </c>
      <c r="K718" s="7">
        <v>6.21</v>
      </c>
      <c r="L718" s="7">
        <f t="shared" si="80"/>
        <v>45.395099999999999</v>
      </c>
      <c r="M718" s="11"/>
      <c r="N718" s="11" t="str">
        <f t="shared" si="81"/>
        <v>INSERT INTO soat._tariff_ (type, code, description, uvr1, fcm1, valor1, uvr2, fcm2, valor2, uvr3, fcm3, valor3) values('Contenido de Servicios de Diagnóstico, Exámenes y Procedimientos - Laboratorio - MICROBIOLOGIA', 350105, 'ANTICUERPOS ANTI-HISTOPLASMA', 6.66, 6.21, 41.3586, 6.94, 6.21, 43.0974, 7.31, 6.21, 45.3951);</v>
      </c>
    </row>
    <row r="719" spans="1:14" x14ac:dyDescent="0.25">
      <c r="A719" s="23" t="s">
        <v>728</v>
      </c>
      <c r="B719" s="29">
        <v>350106</v>
      </c>
      <c r="C719" s="8" t="s">
        <v>761</v>
      </c>
      <c r="D719" s="7">
        <v>3.59</v>
      </c>
      <c r="E719" s="7">
        <v>6.21</v>
      </c>
      <c r="F719" s="7">
        <f t="shared" si="78"/>
        <v>22.293900000000001</v>
      </c>
      <c r="G719" s="7">
        <v>3.74</v>
      </c>
      <c r="H719" s="7">
        <v>6.21</v>
      </c>
      <c r="I719" s="7">
        <f t="shared" si="79"/>
        <v>23.2254</v>
      </c>
      <c r="J719" s="7">
        <v>3.94</v>
      </c>
      <c r="K719" s="7">
        <v>6.21</v>
      </c>
      <c r="L719" s="7">
        <f t="shared" si="80"/>
        <v>24.467399999999998</v>
      </c>
      <c r="M719" s="11"/>
      <c r="N719" s="11" t="str">
        <f t="shared" si="81"/>
        <v>INSERT INTO soat._tariff_ (type, code, description, uvr1, fcm1, valor1, uvr2, fcm2, valor2, uvr3, fcm3, valor3) values('Contenido de Servicios de Diagnóstico, Exámenes y Procedimientos - Laboratorio - MICROBIOLOGIA', 350106, 'CITOQUÍMICO DE LÍQUIDO ASCITICO', 3.59, 6.21, 22.2939, 3.74, 6.21, 23.2254, 3.94, 6.21, 24.4674);</v>
      </c>
    </row>
    <row r="720" spans="1:14" x14ac:dyDescent="0.25">
      <c r="A720" s="23" t="s">
        <v>728</v>
      </c>
      <c r="B720" s="29">
        <v>350107</v>
      </c>
      <c r="C720" s="8" t="s">
        <v>762</v>
      </c>
      <c r="D720" s="7">
        <v>2.5499999999999998</v>
      </c>
      <c r="E720" s="7">
        <v>6.21</v>
      </c>
      <c r="F720" s="7">
        <f t="shared" si="78"/>
        <v>15.8355</v>
      </c>
      <c r="G720" s="7">
        <v>2.65</v>
      </c>
      <c r="H720" s="7">
        <v>6.21</v>
      </c>
      <c r="I720" s="7">
        <f t="shared" si="79"/>
        <v>16.456499999999998</v>
      </c>
      <c r="J720" s="7">
        <v>2.79</v>
      </c>
      <c r="K720" s="7">
        <v>6.21</v>
      </c>
      <c r="L720" s="7">
        <f t="shared" si="80"/>
        <v>17.325900000000001</v>
      </c>
      <c r="M720" s="11"/>
      <c r="N720" s="11" t="str">
        <f t="shared" si="81"/>
        <v>INSERT INTO soat._tariff_ (type, code, description, uvr1, fcm1, valor1, uvr2, fcm2, valor2, uvr3, fcm3, valor3) values('Contenido de Servicios de Diagnóstico, Exámenes y Procedimientos - Laboratorio - MICROBIOLOGIA', 350107, 'CITOQUÍMICO DE LÍQUIDO CEFALORRAQUÍDEO', 2.55, 6.21, 15.8355, 2.65, 6.21, 16.4565, 2.79, 6.21, 17.3259);</v>
      </c>
    </row>
    <row r="721" spans="1:14" x14ac:dyDescent="0.25">
      <c r="A721" s="23" t="s">
        <v>728</v>
      </c>
      <c r="B721" s="29">
        <v>350108</v>
      </c>
      <c r="C721" s="8" t="s">
        <v>763</v>
      </c>
      <c r="D721" s="7">
        <v>3.59</v>
      </c>
      <c r="E721" s="7">
        <v>6.21</v>
      </c>
      <c r="F721" s="7">
        <f t="shared" si="78"/>
        <v>22.293900000000001</v>
      </c>
      <c r="G721" s="7">
        <v>3.74</v>
      </c>
      <c r="H721" s="7">
        <v>6.21</v>
      </c>
      <c r="I721" s="7">
        <f t="shared" si="79"/>
        <v>23.2254</v>
      </c>
      <c r="J721" s="7">
        <v>3.94</v>
      </c>
      <c r="K721" s="7">
        <v>6.21</v>
      </c>
      <c r="L721" s="7">
        <f t="shared" si="80"/>
        <v>24.467399999999998</v>
      </c>
      <c r="M721" s="11"/>
      <c r="N721" s="11" t="str">
        <f t="shared" si="81"/>
        <v>INSERT INTO soat._tariff_ (type, code, description, uvr1, fcm1, valor1, uvr2, fcm2, valor2, uvr3, fcm3, valor3) values('Contenido de Servicios de Diagnóstico, Exámenes y Procedimientos - Laboratorio - MICROBIOLOGIA', 350108, 'CITOQUÍMICO DE LÍQUIDO PERICÁRDICO', 3.59, 6.21, 22.2939, 3.74, 6.21, 23.2254, 3.94, 6.21, 24.4674);</v>
      </c>
    </row>
    <row r="722" spans="1:14" x14ac:dyDescent="0.25">
      <c r="A722" s="23" t="s">
        <v>728</v>
      </c>
      <c r="B722" s="29">
        <v>350109</v>
      </c>
      <c r="C722" s="8" t="s">
        <v>764</v>
      </c>
      <c r="D722" s="7">
        <v>3.59</v>
      </c>
      <c r="E722" s="7">
        <v>6.21</v>
      </c>
      <c r="F722" s="7">
        <f t="shared" si="78"/>
        <v>22.293900000000001</v>
      </c>
      <c r="G722" s="7">
        <v>3.74</v>
      </c>
      <c r="H722" s="7">
        <v>6.21</v>
      </c>
      <c r="I722" s="7">
        <f t="shared" si="79"/>
        <v>23.2254</v>
      </c>
      <c r="J722" s="7">
        <v>3.94</v>
      </c>
      <c r="K722" s="7">
        <v>6.21</v>
      </c>
      <c r="L722" s="7">
        <f t="shared" si="80"/>
        <v>24.467399999999998</v>
      </c>
      <c r="M722" s="11"/>
      <c r="N722" s="11" t="str">
        <f t="shared" si="81"/>
        <v>INSERT INTO soat._tariff_ (type, code, description, uvr1, fcm1, valor1, uvr2, fcm2, valor2, uvr3, fcm3, valor3) values('Contenido de Servicios de Diagnóstico, Exámenes y Procedimientos - Laboratorio - MICROBIOLOGIA', 350109, 'CITOQUÍMICO DE LÍQUIDO PERITONEAL', 3.59, 6.21, 22.2939, 3.74, 6.21, 23.2254, 3.94, 6.21, 24.4674);</v>
      </c>
    </row>
    <row r="723" spans="1:14" x14ac:dyDescent="0.25">
      <c r="A723" s="23" t="s">
        <v>728</v>
      </c>
      <c r="B723" s="29">
        <v>350110</v>
      </c>
      <c r="C723" s="8" t="s">
        <v>765</v>
      </c>
      <c r="D723" s="7">
        <v>3.59</v>
      </c>
      <c r="E723" s="7">
        <v>6.21</v>
      </c>
      <c r="F723" s="7">
        <f t="shared" si="78"/>
        <v>22.293900000000001</v>
      </c>
      <c r="G723" s="7">
        <v>3.74</v>
      </c>
      <c r="H723" s="7">
        <v>6.21</v>
      </c>
      <c r="I723" s="7">
        <f t="shared" si="79"/>
        <v>23.2254</v>
      </c>
      <c r="J723" s="7">
        <v>3.94</v>
      </c>
      <c r="K723" s="7">
        <v>6.21</v>
      </c>
      <c r="L723" s="7">
        <f t="shared" si="80"/>
        <v>24.467399999999998</v>
      </c>
      <c r="M723" s="11"/>
      <c r="N723" s="11" t="str">
        <f t="shared" si="81"/>
        <v>INSERT INTO soat._tariff_ (type, code, description, uvr1, fcm1, valor1, uvr2, fcm2, valor2, uvr3, fcm3, valor3) values('Contenido de Servicios de Diagnóstico, Exámenes y Procedimientos - Laboratorio - MICROBIOLOGIA', 350110, 'CITOQUÍMICO DE LÍQUIDO PLEURAL', 3.59, 6.21, 22.2939, 3.74, 6.21, 23.2254, 3.94, 6.21, 24.4674);</v>
      </c>
    </row>
    <row r="724" spans="1:14" x14ac:dyDescent="0.25">
      <c r="A724" s="23" t="s">
        <v>728</v>
      </c>
      <c r="B724" s="29">
        <v>350111</v>
      </c>
      <c r="C724" s="8" t="s">
        <v>766</v>
      </c>
      <c r="D724" s="7">
        <v>2.75</v>
      </c>
      <c r="E724" s="7">
        <v>6.21</v>
      </c>
      <c r="F724" s="7">
        <f t="shared" si="78"/>
        <v>17.077500000000001</v>
      </c>
      <c r="G724" s="7">
        <v>2.86</v>
      </c>
      <c r="H724" s="7">
        <v>6.21</v>
      </c>
      <c r="I724" s="7">
        <f t="shared" si="79"/>
        <v>17.7606</v>
      </c>
      <c r="J724" s="7">
        <v>3.01</v>
      </c>
      <c r="K724" s="7">
        <v>6.21</v>
      </c>
      <c r="L724" s="7">
        <f t="shared" si="80"/>
        <v>18.6921</v>
      </c>
      <c r="M724" s="11"/>
      <c r="N724" s="11" t="str">
        <f t="shared" si="81"/>
        <v>INSERT INTO soat._tariff_ (type, code, description, uvr1, fcm1, valor1, uvr2, fcm2, valor2, uvr3, fcm3, valor3) values('Contenido de Servicios de Diagnóstico, Exámenes y Procedimientos - Laboratorio - MICROBIOLOGIA', 350111, 'CITOQUÍMICO DE LÍQUIDO SINOVIAL', 2.75, 6.21, 17.0775, 2.86, 6.21, 17.7606, 3.01, 6.21, 18.6921);</v>
      </c>
    </row>
    <row r="725" spans="1:14" x14ac:dyDescent="0.25">
      <c r="A725" s="23" t="s">
        <v>728</v>
      </c>
      <c r="B725" s="29">
        <v>350117</v>
      </c>
      <c r="C725" s="8" t="s">
        <v>767</v>
      </c>
      <c r="D725" s="7">
        <v>0.8</v>
      </c>
      <c r="E725" s="7">
        <v>6.21</v>
      </c>
      <c r="F725" s="7">
        <f t="shared" si="78"/>
        <v>4.968</v>
      </c>
      <c r="G725" s="7">
        <v>0.83</v>
      </c>
      <c r="H725" s="7">
        <v>6.21</v>
      </c>
      <c r="I725" s="7">
        <f t="shared" si="79"/>
        <v>5.1543000000000001</v>
      </c>
      <c r="J725" s="7">
        <v>0.87</v>
      </c>
      <c r="K725" s="7">
        <v>6.21</v>
      </c>
      <c r="L725" s="7">
        <f t="shared" si="80"/>
        <v>5.4027000000000003</v>
      </c>
      <c r="M725" s="11"/>
      <c r="N725" s="11" t="str">
        <f t="shared" si="81"/>
        <v>INSERT INTO soat._tariff_ (type, code, description, uvr1, fcm1, valor1, uvr2, fcm2, valor2, uvr3, fcm3, valor3) values('Contenido de Servicios de Diagnóstico, Exámenes y Procedimientos - Laboratorio - MICROBIOLOGIA', 350117, 'INVESTIGACION ANTIGENO DE STREPTOCOCCUS PYOGENES', 0.8, 6.21, 4.968, 0.83, 6.21, 5.1543, 0.87, 6.21, 5.4027);</v>
      </c>
    </row>
    <row r="726" spans="1:14" x14ac:dyDescent="0.25">
      <c r="A726" s="23" t="s">
        <v>728</v>
      </c>
      <c r="B726" s="29">
        <v>350119</v>
      </c>
      <c r="C726" s="8" t="s">
        <v>768</v>
      </c>
      <c r="D726" s="7">
        <v>2.99</v>
      </c>
      <c r="E726" s="7">
        <v>6.21</v>
      </c>
      <c r="F726" s="7">
        <f t="shared" si="78"/>
        <v>18.567900000000002</v>
      </c>
      <c r="G726" s="7">
        <v>3.12</v>
      </c>
      <c r="H726" s="7">
        <v>6.21</v>
      </c>
      <c r="I726" s="7">
        <f t="shared" si="79"/>
        <v>19.3752</v>
      </c>
      <c r="J726" s="7">
        <v>3.28</v>
      </c>
      <c r="K726" s="7">
        <v>6.21</v>
      </c>
      <c r="L726" s="7">
        <f t="shared" si="80"/>
        <v>20.3688</v>
      </c>
      <c r="M726" s="11"/>
      <c r="N726" s="11" t="str">
        <f t="shared" si="81"/>
        <v>INSERT INTO soat._tariff_ (type, code, description, uvr1, fcm1, valor1, uvr2, fcm2, valor2, uvr3, fcm3, valor3) values('Contenido de Servicios de Diagnóstico, Exámenes y Procedimientos - Laboratorio - MICROBIOLOGIA', 350119, 'INVESTIGACIÓN DE QUISTE HIDATÍDICO', 2.99, 6.21, 18.5679, 3.12, 6.21, 19.3752, 3.28, 6.21, 20.3688);</v>
      </c>
    </row>
    <row r="727" spans="1:14" x14ac:dyDescent="0.25">
      <c r="A727" s="23" t="s">
        <v>728</v>
      </c>
      <c r="B727" s="29">
        <v>350120</v>
      </c>
      <c r="C727" s="8" t="s">
        <v>769</v>
      </c>
      <c r="D727" s="7">
        <v>0.5</v>
      </c>
      <c r="E727" s="7">
        <v>6.21</v>
      </c>
      <c r="F727" s="7">
        <f t="shared" si="78"/>
        <v>3.105</v>
      </c>
      <c r="G727" s="7">
        <v>0.52</v>
      </c>
      <c r="H727" s="7">
        <v>6.21</v>
      </c>
      <c r="I727" s="7">
        <f t="shared" si="79"/>
        <v>3.2292000000000001</v>
      </c>
      <c r="J727" s="7">
        <v>0.55000000000000004</v>
      </c>
      <c r="K727" s="7">
        <v>6.21</v>
      </c>
      <c r="L727" s="7">
        <f t="shared" si="80"/>
        <v>3.4155000000000002</v>
      </c>
      <c r="M727" s="11"/>
      <c r="N727" s="11" t="str">
        <f t="shared" si="81"/>
        <v>INSERT INTO soat._tariff_ (type, code, description, uvr1, fcm1, valor1, uvr2, fcm2, valor2, uvr3, fcm3, valor3) values('Contenido de Servicios de Diagnóstico, Exámenes y Procedimientos - Laboratorio - MICROBIOLOGIA', 350120, 'INVESTIGACIÓN DE SARCOPTES SCABIEI', 0.5, 6.21, 3.105, 0.52, 6.21, 3.2292, 0.55, 6.21, 3.4155);</v>
      </c>
    </row>
    <row r="728" spans="1:14" x14ac:dyDescent="0.25">
      <c r="A728" s="23" t="s">
        <v>728</v>
      </c>
      <c r="B728" s="29">
        <v>350122</v>
      </c>
      <c r="C728" s="8" t="s">
        <v>770</v>
      </c>
      <c r="D728" s="7">
        <v>0.94</v>
      </c>
      <c r="E728" s="7">
        <v>6.21</v>
      </c>
      <c r="F728" s="7">
        <f t="shared" si="78"/>
        <v>5.8373999999999997</v>
      </c>
      <c r="G728" s="7">
        <v>0.98</v>
      </c>
      <c r="H728" s="7">
        <v>6.21</v>
      </c>
      <c r="I728" s="7">
        <f t="shared" si="79"/>
        <v>6.0857999999999999</v>
      </c>
      <c r="J728" s="7">
        <v>1.03</v>
      </c>
      <c r="K728" s="7">
        <v>6.21</v>
      </c>
      <c r="L728" s="7">
        <f t="shared" si="80"/>
        <v>6.3963000000000001</v>
      </c>
      <c r="M728" s="11"/>
      <c r="N728" s="11" t="str">
        <f t="shared" si="81"/>
        <v>INSERT INTO soat._tariff_ (type, code, description, uvr1, fcm1, valor1, uvr2, fcm2, valor2, uvr3, fcm3, valor3) values('Contenido de Servicios de Diagnóstico, Exámenes y Procedimientos - Laboratorio - MICROBIOLOGIA', 350122, 'SEROTIPIFICACIÓN DE AISLAMIENTO BACTERIANO', 0.94, 6.21, 5.8374, 0.98, 6.21, 6.0858, 1.03, 6.21, 6.3963);</v>
      </c>
    </row>
    <row r="729" spans="1:14" x14ac:dyDescent="0.25">
      <c r="A729" s="23" t="s">
        <v>728</v>
      </c>
      <c r="B729" s="29">
        <v>350125</v>
      </c>
      <c r="C729" s="8" t="s">
        <v>771</v>
      </c>
      <c r="D729" s="7">
        <v>1.72</v>
      </c>
      <c r="E729" s="7">
        <v>6.21</v>
      </c>
      <c r="F729" s="7">
        <f t="shared" si="78"/>
        <v>10.6812</v>
      </c>
      <c r="G729" s="7">
        <v>1.79</v>
      </c>
      <c r="H729" s="7">
        <v>6.21</v>
      </c>
      <c r="I729" s="7">
        <f t="shared" si="79"/>
        <v>11.1159</v>
      </c>
      <c r="J729" s="7">
        <v>1.88</v>
      </c>
      <c r="K729" s="7">
        <v>6.21</v>
      </c>
      <c r="L729" s="7">
        <f t="shared" si="80"/>
        <v>11.674799999999999</v>
      </c>
      <c r="M729" s="11"/>
      <c r="N729" s="11" t="str">
        <f t="shared" si="81"/>
        <v>INSERT INTO soat._tariff_ (type, code, description, uvr1, fcm1, valor1, uvr2, fcm2, valor2, uvr3, fcm3, valor3) values('Contenido de Servicios de Diagnóstico, Exámenes y Procedimientos - Laboratorio - MICROBIOLOGIA', 350125, 'BAAR', 1.72, 6.21, 10.6812, 1.79, 6.21, 11.1159, 1.88, 6.21, 11.6748);</v>
      </c>
    </row>
    <row r="730" spans="1:14" x14ac:dyDescent="0.25">
      <c r="A730" s="23" t="s">
        <v>772</v>
      </c>
      <c r="B730" s="29">
        <v>360171</v>
      </c>
      <c r="C730" s="8" t="s">
        <v>773</v>
      </c>
      <c r="D730" s="7">
        <v>1.79</v>
      </c>
      <c r="E730" s="7">
        <v>6.21</v>
      </c>
      <c r="F730" s="7">
        <f t="shared" si="78"/>
        <v>11.1159</v>
      </c>
      <c r="G730" s="7">
        <v>1.86</v>
      </c>
      <c r="H730" s="7">
        <v>6.21</v>
      </c>
      <c r="I730" s="7">
        <f t="shared" si="79"/>
        <v>11.550600000000001</v>
      </c>
      <c r="J730" s="7">
        <v>1.96</v>
      </c>
      <c r="K730" s="7">
        <v>6.21</v>
      </c>
      <c r="L730" s="7">
        <f t="shared" si="80"/>
        <v>12.1716</v>
      </c>
      <c r="M730" s="11"/>
      <c r="N730" s="11" t="str">
        <f t="shared" si="81"/>
        <v>INSERT INTO soat._tariff_ (type, code, description, uvr1, fcm1, valor1, uvr2, fcm2, valor2, uvr3, fcm3, valor3) values('Contenido de Servicios de Diagnóstico, Exámenes y Procedimientos - Laboratorio - QUIMICA', 360171, 'CURVA DE TOLERANCIA EMBAR 3H', 1.79, 6.21, 11.1159, 1.86, 6.21, 11.5506, 1.96, 6.21, 12.1716);</v>
      </c>
    </row>
    <row r="731" spans="1:14" x14ac:dyDescent="0.25">
      <c r="A731" s="23" t="s">
        <v>772</v>
      </c>
      <c r="B731" s="29">
        <v>360073</v>
      </c>
      <c r="C731" s="8" t="s">
        <v>774</v>
      </c>
      <c r="D731" s="7">
        <v>1.41</v>
      </c>
      <c r="E731" s="7">
        <v>6.21</v>
      </c>
      <c r="F731" s="7">
        <f t="shared" si="78"/>
        <v>8.7561</v>
      </c>
      <c r="G731" s="7">
        <v>1.47</v>
      </c>
      <c r="H731" s="7">
        <v>6.21</v>
      </c>
      <c r="I731" s="7">
        <f t="shared" si="79"/>
        <v>9.1287000000000003</v>
      </c>
      <c r="J731" s="7">
        <v>1.55</v>
      </c>
      <c r="K731" s="7">
        <v>6.21</v>
      </c>
      <c r="L731" s="7">
        <f t="shared" si="80"/>
        <v>9.6255000000000006</v>
      </c>
      <c r="M731" s="11"/>
      <c r="N731" s="11" t="str">
        <f t="shared" si="81"/>
        <v>INSERT INTO soat._tariff_ (type, code, description, uvr1, fcm1, valor1, uvr2, fcm2, valor2, uvr3, fcm3, valor3) values('Contenido de Servicios de Diagnóstico, Exámenes y Procedimientos - Laboratorio - QUIMICA', 360073, 'ACIDO LACTICO', 1.41, 6.21, 8.7561, 1.47, 6.21, 9.1287, 1.55, 6.21, 9.6255);</v>
      </c>
    </row>
    <row r="732" spans="1:14" x14ac:dyDescent="0.25">
      <c r="A732" s="23" t="s">
        <v>772</v>
      </c>
      <c r="B732" s="29">
        <v>360017</v>
      </c>
      <c r="C732" s="8" t="s">
        <v>775</v>
      </c>
      <c r="D732" s="7">
        <v>0.44</v>
      </c>
      <c r="E732" s="7">
        <v>6.21</v>
      </c>
      <c r="F732" s="7">
        <f t="shared" si="78"/>
        <v>2.7324000000000002</v>
      </c>
      <c r="G732" s="7">
        <v>0.46</v>
      </c>
      <c r="H732" s="7">
        <v>6.21</v>
      </c>
      <c r="I732" s="7">
        <f t="shared" si="79"/>
        <v>2.8566000000000003</v>
      </c>
      <c r="J732" s="7">
        <v>0.48</v>
      </c>
      <c r="K732" s="7">
        <v>6.21</v>
      </c>
      <c r="L732" s="7">
        <f t="shared" si="80"/>
        <v>2.9807999999999999</v>
      </c>
      <c r="M732" s="11"/>
      <c r="N732" s="11" t="str">
        <f t="shared" si="81"/>
        <v>INSERT INTO soat._tariff_ (type, code, description, uvr1, fcm1, valor1, uvr2, fcm2, valor2, uvr3, fcm3, valor3) values('Contenido de Servicios de Diagnóstico, Exámenes y Procedimientos - Laboratorio - QUIMICA', 360017, 'ACIDO URICO', 0.44, 6.21, 2.7324, 0.46, 6.21, 2.8566, 0.48, 6.21, 2.9808);</v>
      </c>
    </row>
    <row r="733" spans="1:14" x14ac:dyDescent="0.25">
      <c r="A733" s="23" t="s">
        <v>772</v>
      </c>
      <c r="B733" s="29">
        <v>360125</v>
      </c>
      <c r="C733" s="8" t="s">
        <v>776</v>
      </c>
      <c r="D733" s="7">
        <v>0.44</v>
      </c>
      <c r="E733" s="7">
        <v>6.21</v>
      </c>
      <c r="F733" s="7">
        <f t="shared" si="78"/>
        <v>2.7324000000000002</v>
      </c>
      <c r="G733" s="7">
        <v>0.46</v>
      </c>
      <c r="H733" s="7">
        <v>6.21</v>
      </c>
      <c r="I733" s="7">
        <f t="shared" si="79"/>
        <v>2.8566000000000003</v>
      </c>
      <c r="J733" s="7">
        <v>0.48</v>
      </c>
      <c r="K733" s="7">
        <v>6.21</v>
      </c>
      <c r="L733" s="7">
        <f t="shared" si="80"/>
        <v>2.9807999999999999</v>
      </c>
      <c r="M733" s="11"/>
      <c r="N733" s="11" t="str">
        <f t="shared" si="81"/>
        <v>INSERT INTO soat._tariff_ (type, code, description, uvr1, fcm1, valor1, uvr2, fcm2, valor2, uvr3, fcm3, valor3) values('Contenido de Servicios de Diagnóstico, Exámenes y Procedimientos - Laboratorio - QUIMICA', 360125, 'ACIDO URICO EN LIQUIDO', 0.44, 6.21, 2.7324, 0.46, 6.21, 2.8566, 0.48, 6.21, 2.9808);</v>
      </c>
    </row>
    <row r="734" spans="1:14" x14ac:dyDescent="0.25">
      <c r="A734" s="23" t="s">
        <v>772</v>
      </c>
      <c r="B734" s="29">
        <v>360029</v>
      </c>
      <c r="C734" s="8" t="s">
        <v>777</v>
      </c>
      <c r="D734" s="7">
        <v>0.44</v>
      </c>
      <c r="E734" s="7">
        <v>6.21</v>
      </c>
      <c r="F734" s="7">
        <f t="shared" si="78"/>
        <v>2.7324000000000002</v>
      </c>
      <c r="G734" s="7">
        <v>0.46</v>
      </c>
      <c r="H734" s="7">
        <v>6.21</v>
      </c>
      <c r="I734" s="7">
        <f t="shared" si="79"/>
        <v>2.8566000000000003</v>
      </c>
      <c r="J734" s="7">
        <v>0.48</v>
      </c>
      <c r="K734" s="7">
        <v>6.21</v>
      </c>
      <c r="L734" s="7">
        <f t="shared" si="80"/>
        <v>2.9807999999999999</v>
      </c>
      <c r="M734" s="11"/>
      <c r="N734" s="11" t="str">
        <f t="shared" si="81"/>
        <v>INSERT INTO soat._tariff_ (type, code, description, uvr1, fcm1, valor1, uvr2, fcm2, valor2, uvr3, fcm3, valor3) values('Contenido de Servicios de Diagnóstico, Exámenes y Procedimientos - Laboratorio - QUIMICA', 360029, 'ACIDO URICO EN ORINA', 0.44, 6.21, 2.7324, 0.46, 6.21, 2.8566, 0.48, 6.21, 2.9808);</v>
      </c>
    </row>
    <row r="735" spans="1:14" x14ac:dyDescent="0.25">
      <c r="A735" s="23" t="s">
        <v>772</v>
      </c>
      <c r="B735" s="29">
        <v>360158</v>
      </c>
      <c r="C735" s="8" t="s">
        <v>778</v>
      </c>
      <c r="D735" s="7">
        <v>0.44</v>
      </c>
      <c r="E735" s="7">
        <v>6.21</v>
      </c>
      <c r="F735" s="7">
        <f t="shared" ref="F735:F798" si="82">+D735*E735</f>
        <v>2.7324000000000002</v>
      </c>
      <c r="G735" s="7">
        <v>0.46</v>
      </c>
      <c r="H735" s="7">
        <v>6.21</v>
      </c>
      <c r="I735" s="7">
        <f t="shared" ref="I735:I798" si="83">+G735*H735</f>
        <v>2.8566000000000003</v>
      </c>
      <c r="J735" s="7">
        <v>0.48</v>
      </c>
      <c r="K735" s="7">
        <v>6.21</v>
      </c>
      <c r="L735" s="7">
        <f t="shared" ref="L735:L798" si="84">+J735*K735</f>
        <v>2.9807999999999999</v>
      </c>
      <c r="M735" s="11"/>
      <c r="N735" s="11" t="str">
        <f t="shared" si="81"/>
        <v>INSERT INTO soat._tariff_ (type, code, description, uvr1, fcm1, valor1, uvr2, fcm2, valor2, uvr3, fcm3, valor3) values('Contenido de Servicios de Diagnóstico, Exámenes y Procedimientos - Laboratorio - QUIMICA', 360158, 'ACIDO URICO EN ORINA DE 24H.', 0.44, 6.21, 2.7324, 0.46, 6.21, 2.8566, 0.48, 6.21, 2.9808);</v>
      </c>
    </row>
    <row r="736" spans="1:14" x14ac:dyDescent="0.25">
      <c r="A736" s="23" t="s">
        <v>772</v>
      </c>
      <c r="B736" s="29">
        <v>360054</v>
      </c>
      <c r="C736" s="8" t="s">
        <v>779</v>
      </c>
      <c r="D736" s="7">
        <v>0.79</v>
      </c>
      <c r="E736" s="7">
        <v>6.21</v>
      </c>
      <c r="F736" s="7">
        <f t="shared" si="82"/>
        <v>4.9058999999999999</v>
      </c>
      <c r="G736" s="7">
        <v>0.82</v>
      </c>
      <c r="H736" s="7">
        <v>6.21</v>
      </c>
      <c r="I736" s="7">
        <f t="shared" si="83"/>
        <v>5.0922000000000001</v>
      </c>
      <c r="J736" s="7">
        <v>0.86</v>
      </c>
      <c r="K736" s="7">
        <v>6.21</v>
      </c>
      <c r="L736" s="7">
        <f t="shared" si="84"/>
        <v>5.3406000000000002</v>
      </c>
      <c r="M736" s="11"/>
      <c r="N736" s="11" t="str">
        <f t="shared" si="81"/>
        <v>INSERT INTO soat._tariff_ (type, code, description, uvr1, fcm1, valor1, uvr2, fcm2, valor2, uvr3, fcm3, valor3) values('Contenido de Servicios de Diagnóstico, Exámenes y Procedimientos - Laboratorio - QUIMICA', 360054, 'ACLARAMIENTO-CREATININA', 0.79, 6.21, 4.9059, 0.82, 6.21, 5.0922, 0.86, 6.21, 5.3406);</v>
      </c>
    </row>
    <row r="737" spans="1:14" x14ac:dyDescent="0.25">
      <c r="A737" s="23" t="s">
        <v>772</v>
      </c>
      <c r="B737" s="29">
        <v>360115</v>
      </c>
      <c r="C737" s="8" t="s">
        <v>780</v>
      </c>
      <c r="D737" s="7">
        <v>0.51</v>
      </c>
      <c r="E737" s="7">
        <v>6.21</v>
      </c>
      <c r="F737" s="7">
        <f t="shared" si="82"/>
        <v>3.1671</v>
      </c>
      <c r="G737" s="7">
        <v>0.53</v>
      </c>
      <c r="H737" s="7">
        <v>6.21</v>
      </c>
      <c r="I737" s="7">
        <f t="shared" si="83"/>
        <v>3.2913000000000001</v>
      </c>
      <c r="J737" s="7">
        <v>0.56000000000000005</v>
      </c>
      <c r="K737" s="7">
        <v>6.21</v>
      </c>
      <c r="L737" s="7">
        <f t="shared" si="84"/>
        <v>3.4776000000000002</v>
      </c>
      <c r="M737" s="11"/>
      <c r="N737" s="11" t="str">
        <f t="shared" si="81"/>
        <v>INSERT INTO soat._tariff_ (type, code, description, uvr1, fcm1, valor1, uvr2, fcm2, valor2, uvr3, fcm3, valor3) values('Contenido de Servicios de Diagnóstico, Exámenes y Procedimientos - Laboratorio - QUIMICA', 360115, 'ALBUMINA', 0.51, 6.21, 3.1671, 0.53, 6.21, 3.2913, 0.56, 6.21, 3.4776);</v>
      </c>
    </row>
    <row r="738" spans="1:14" x14ac:dyDescent="0.25">
      <c r="A738" s="23" t="s">
        <v>772</v>
      </c>
      <c r="B738" s="29">
        <v>360181</v>
      </c>
      <c r="C738" s="8" t="s">
        <v>781</v>
      </c>
      <c r="D738" s="7">
        <v>0.47</v>
      </c>
      <c r="E738" s="7">
        <v>6.21</v>
      </c>
      <c r="F738" s="7">
        <f t="shared" si="82"/>
        <v>2.9186999999999999</v>
      </c>
      <c r="G738" s="7">
        <v>0.49</v>
      </c>
      <c r="H738" s="7">
        <v>6.21</v>
      </c>
      <c r="I738" s="7">
        <f t="shared" si="83"/>
        <v>3.0428999999999999</v>
      </c>
      <c r="J738" s="7">
        <v>0.52</v>
      </c>
      <c r="K738" s="7">
        <v>6.21</v>
      </c>
      <c r="L738" s="7">
        <f t="shared" si="84"/>
        <v>3.2292000000000001</v>
      </c>
      <c r="M738" s="11"/>
      <c r="N738" s="11" t="str">
        <f t="shared" si="81"/>
        <v>INSERT INTO soat._tariff_ (type, code, description, uvr1, fcm1, valor1, uvr2, fcm2, valor2, uvr3, fcm3, valor3) values('Contenido de Servicios de Diagnóstico, Exámenes y Procedimientos - Laboratorio - QUIMICA', 360181, 'ALBUMINA EN LIQUIDO', 0.47, 6.21, 2.9187, 0.49, 6.21, 3.0429, 0.52, 6.21, 3.2292);</v>
      </c>
    </row>
    <row r="739" spans="1:14" x14ac:dyDescent="0.25">
      <c r="A739" s="23" t="s">
        <v>772</v>
      </c>
      <c r="B739" s="29">
        <v>360156</v>
      </c>
      <c r="C739" s="8" t="s">
        <v>782</v>
      </c>
      <c r="D739" s="7">
        <v>4.1100000000000003</v>
      </c>
      <c r="E739" s="7">
        <v>6.21</v>
      </c>
      <c r="F739" s="7">
        <f t="shared" si="82"/>
        <v>25.523100000000003</v>
      </c>
      <c r="G739" s="7">
        <v>4.62</v>
      </c>
      <c r="H739" s="7">
        <v>6.21</v>
      </c>
      <c r="I739" s="7">
        <f t="shared" si="83"/>
        <v>28.690200000000001</v>
      </c>
      <c r="J739" s="7">
        <v>5.13</v>
      </c>
      <c r="K739" s="7">
        <v>6.21</v>
      </c>
      <c r="L739" s="7">
        <f t="shared" si="84"/>
        <v>31.857299999999999</v>
      </c>
      <c r="M739" s="11"/>
      <c r="N739" s="11" t="str">
        <f t="shared" si="81"/>
        <v>INSERT INTO soat._tariff_ (type, code, description, uvr1, fcm1, valor1, uvr2, fcm2, valor2, uvr3, fcm3, valor3) values('Contenido de Servicios de Diagnóstico, Exámenes y Procedimientos - Laboratorio - QUIMICA', 360156, 'ALCOHOL ETILICO SERICO', 4.11, 6.21, 25.5231, 4.62, 6.21, 28.6902, 5.13, 6.21, 31.8573);</v>
      </c>
    </row>
    <row r="740" spans="1:14" x14ac:dyDescent="0.25">
      <c r="A740" s="23" t="s">
        <v>772</v>
      </c>
      <c r="B740" s="29">
        <v>360035</v>
      </c>
      <c r="C740" s="8" t="s">
        <v>783</v>
      </c>
      <c r="D740" s="7">
        <v>0.67</v>
      </c>
      <c r="E740" s="7">
        <v>6.21</v>
      </c>
      <c r="F740" s="7">
        <f t="shared" si="82"/>
        <v>4.1607000000000003</v>
      </c>
      <c r="G740" s="7">
        <v>0.69</v>
      </c>
      <c r="H740" s="7">
        <v>6.21</v>
      </c>
      <c r="I740" s="7">
        <f t="shared" si="83"/>
        <v>4.2848999999999995</v>
      </c>
      <c r="J740" s="7">
        <v>0.73</v>
      </c>
      <c r="K740" s="7">
        <v>6.21</v>
      </c>
      <c r="L740" s="7">
        <f t="shared" si="84"/>
        <v>4.5332999999999997</v>
      </c>
      <c r="M740" s="11"/>
      <c r="N740" s="11" t="str">
        <f t="shared" si="81"/>
        <v>INSERT INTO soat._tariff_ (type, code, description, uvr1, fcm1, valor1, uvr2, fcm2, valor2, uvr3, fcm3, valor3) values('Contenido de Servicios de Diagnóstico, Exámenes y Procedimientos - Laboratorio - QUIMICA', 360035, 'ALT (SGPT)', 0.67, 6.21, 4.1607, 0.69, 6.21, 4.2849, 0.73, 6.21, 4.5333);</v>
      </c>
    </row>
    <row r="741" spans="1:14" x14ac:dyDescent="0.25">
      <c r="A741" s="23" t="s">
        <v>772</v>
      </c>
      <c r="B741" s="29">
        <v>360043</v>
      </c>
      <c r="C741" s="8" t="s">
        <v>784</v>
      </c>
      <c r="D741" s="7">
        <v>0.81</v>
      </c>
      <c r="E741" s="7">
        <v>6.21</v>
      </c>
      <c r="F741" s="7">
        <f t="shared" si="82"/>
        <v>5.0301</v>
      </c>
      <c r="G741" s="7">
        <v>0.84</v>
      </c>
      <c r="H741" s="7">
        <v>6.21</v>
      </c>
      <c r="I741" s="7">
        <f t="shared" si="83"/>
        <v>5.2164000000000001</v>
      </c>
      <c r="J741" s="7">
        <v>0.88</v>
      </c>
      <c r="K741" s="7">
        <v>6.21</v>
      </c>
      <c r="L741" s="7">
        <f t="shared" si="84"/>
        <v>5.4648000000000003</v>
      </c>
      <c r="M741" s="11"/>
      <c r="N741" s="11" t="str">
        <f t="shared" si="81"/>
        <v>INSERT INTO soat._tariff_ (type, code, description, uvr1, fcm1, valor1, uvr2, fcm2, valor2, uvr3, fcm3, valor3) values('Contenido de Servicios de Diagnóstico, Exámenes y Procedimientos - Laboratorio - QUIMICA', 360043, 'AMILASA', 0.81, 6.21, 5.0301, 0.84, 6.21, 5.2164, 0.88, 6.21, 5.4648);</v>
      </c>
    </row>
    <row r="742" spans="1:14" x14ac:dyDescent="0.25">
      <c r="A742" s="23" t="s">
        <v>772</v>
      </c>
      <c r="B742" s="29">
        <v>360159</v>
      </c>
      <c r="C742" s="8" t="s">
        <v>785</v>
      </c>
      <c r="D742" s="7">
        <v>0.81</v>
      </c>
      <c r="E742" s="7">
        <v>6.21</v>
      </c>
      <c r="F742" s="7">
        <f t="shared" si="82"/>
        <v>5.0301</v>
      </c>
      <c r="G742" s="7">
        <v>0.84</v>
      </c>
      <c r="H742" s="7">
        <v>6.21</v>
      </c>
      <c r="I742" s="7">
        <f t="shared" si="83"/>
        <v>5.2164000000000001</v>
      </c>
      <c r="J742" s="7">
        <v>0.88</v>
      </c>
      <c r="K742" s="7">
        <v>6.21</v>
      </c>
      <c r="L742" s="7">
        <f t="shared" si="84"/>
        <v>5.4648000000000003</v>
      </c>
      <c r="M742" s="11"/>
      <c r="N742" s="11" t="str">
        <f t="shared" si="81"/>
        <v>INSERT INTO soat._tariff_ (type, code, description, uvr1, fcm1, valor1, uvr2, fcm2, valor2, uvr3, fcm3, valor3) values('Contenido de Servicios de Diagnóstico, Exámenes y Procedimientos - Laboratorio - QUIMICA', 360159, 'AMILASA EN ORINA DE 24 HORAS', 0.81, 6.21, 5.0301, 0.84, 6.21, 5.2164, 0.88, 6.21, 5.4648);</v>
      </c>
    </row>
    <row r="743" spans="1:14" x14ac:dyDescent="0.25">
      <c r="A743" s="23" t="s">
        <v>772</v>
      </c>
      <c r="B743" s="29">
        <v>360049</v>
      </c>
      <c r="C743" s="8" t="s">
        <v>786</v>
      </c>
      <c r="D743" s="7">
        <v>4.09</v>
      </c>
      <c r="E743" s="7">
        <v>6.21</v>
      </c>
      <c r="F743" s="7">
        <f t="shared" si="82"/>
        <v>25.398899999999998</v>
      </c>
      <c r="G743" s="7">
        <v>4.26</v>
      </c>
      <c r="H743" s="7">
        <v>6.21</v>
      </c>
      <c r="I743" s="7">
        <f t="shared" si="83"/>
        <v>26.454599999999999</v>
      </c>
      <c r="J743" s="7">
        <v>4.4800000000000004</v>
      </c>
      <c r="K743" s="7">
        <v>6.21</v>
      </c>
      <c r="L743" s="7">
        <f t="shared" si="84"/>
        <v>27.820800000000002</v>
      </c>
      <c r="M743" s="11"/>
      <c r="N743" s="11" t="str">
        <f t="shared" si="81"/>
        <v>INSERT INTO soat._tariff_ (type, code, description, uvr1, fcm1, valor1, uvr2, fcm2, valor2, uvr3, fcm3, valor3) values('Contenido de Servicios de Diagnóstico, Exámenes y Procedimientos - Laboratorio - QUIMICA', 360049, 'AMONIO', 4.09, 6.21, 25.3989, 4.26, 6.21, 26.4546, 4.48, 6.21, 27.8208);</v>
      </c>
    </row>
    <row r="744" spans="1:14" x14ac:dyDescent="0.25">
      <c r="A744" s="23" t="s">
        <v>772</v>
      </c>
      <c r="B744" s="29">
        <v>360034</v>
      </c>
      <c r="C744" s="8" t="s">
        <v>787</v>
      </c>
      <c r="D744" s="7">
        <v>0.32</v>
      </c>
      <c r="E744" s="7">
        <v>6.21</v>
      </c>
      <c r="F744" s="7">
        <f t="shared" si="82"/>
        <v>1.9872000000000001</v>
      </c>
      <c r="G744" s="7">
        <v>0.33</v>
      </c>
      <c r="H744" s="7">
        <v>6.21</v>
      </c>
      <c r="I744" s="7">
        <f t="shared" si="83"/>
        <v>2.0493000000000001</v>
      </c>
      <c r="J744" s="7">
        <v>0.35</v>
      </c>
      <c r="K744" s="7">
        <v>6.21</v>
      </c>
      <c r="L744" s="7">
        <f t="shared" si="84"/>
        <v>2.1734999999999998</v>
      </c>
      <c r="M744" s="11"/>
      <c r="N744" s="11" t="str">
        <f t="shared" si="81"/>
        <v>INSERT INTO soat._tariff_ (type, code, description, uvr1, fcm1, valor1, uvr2, fcm2, valor2, uvr3, fcm3, valor3) values('Contenido de Servicios de Diagnóstico, Exámenes y Procedimientos - Laboratorio - QUIMICA', 360034, 'AST (SGOT)', 0.32, 6.21, 1.9872, 0.33, 6.21, 2.0493, 0.35, 6.21, 2.1735);</v>
      </c>
    </row>
    <row r="745" spans="1:14" x14ac:dyDescent="0.25">
      <c r="A745" s="23" t="s">
        <v>772</v>
      </c>
      <c r="B745" s="29">
        <v>360024</v>
      </c>
      <c r="C745" s="8" t="s">
        <v>788</v>
      </c>
      <c r="D745" s="7">
        <v>0.47</v>
      </c>
      <c r="E745" s="7">
        <v>6.21</v>
      </c>
      <c r="F745" s="7">
        <f t="shared" si="82"/>
        <v>2.9186999999999999</v>
      </c>
      <c r="G745" s="7">
        <v>0.49</v>
      </c>
      <c r="H745" s="7">
        <v>6.21</v>
      </c>
      <c r="I745" s="7">
        <f t="shared" si="83"/>
        <v>3.0428999999999999</v>
      </c>
      <c r="J745" s="7">
        <v>0.52</v>
      </c>
      <c r="K745" s="7">
        <v>6.21</v>
      </c>
      <c r="L745" s="7">
        <f t="shared" si="84"/>
        <v>3.2292000000000001</v>
      </c>
      <c r="M745" s="11"/>
      <c r="N745" s="11" t="str">
        <f t="shared" si="81"/>
        <v>INSERT INTO soat._tariff_ (type, code, description, uvr1, fcm1, valor1, uvr2, fcm2, valor2, uvr3, fcm3, valor3) values('Contenido de Servicios de Diagnóstico, Exámenes y Procedimientos - Laboratorio - QUIMICA', 360024, 'BILIRRUBINA TOTAL DIRECTA', 0.47, 6.21, 2.9187, 0.49, 6.21, 3.0429, 0.52, 6.21, 3.2292);</v>
      </c>
    </row>
    <row r="746" spans="1:14" x14ac:dyDescent="0.25">
      <c r="A746" s="23" t="s">
        <v>772</v>
      </c>
      <c r="B746" s="29">
        <v>360126</v>
      </c>
      <c r="C746" s="8" t="s">
        <v>789</v>
      </c>
      <c r="D746" s="7">
        <v>0.47</v>
      </c>
      <c r="E746" s="7">
        <v>6.21</v>
      </c>
      <c r="F746" s="7">
        <f t="shared" si="82"/>
        <v>2.9186999999999999</v>
      </c>
      <c r="G746" s="7">
        <v>0.49</v>
      </c>
      <c r="H746" s="7">
        <v>6.21</v>
      </c>
      <c r="I746" s="7">
        <f t="shared" si="83"/>
        <v>3.0428999999999999</v>
      </c>
      <c r="J746" s="7">
        <v>0.52</v>
      </c>
      <c r="K746" s="7">
        <v>6.21</v>
      </c>
      <c r="L746" s="7">
        <f t="shared" si="84"/>
        <v>3.2292000000000001</v>
      </c>
      <c r="M746" s="11"/>
      <c r="N746" s="11" t="str">
        <f t="shared" si="81"/>
        <v>INSERT INTO soat._tariff_ (type, code, description, uvr1, fcm1, valor1, uvr2, fcm2, valor2, uvr3, fcm3, valor3) values('Contenido de Servicios de Diagnóstico, Exámenes y Procedimientos - Laboratorio - QUIMICA', 360126, 'BILIRRUBINAS EN LIQUIDO', 0.47, 6.21, 2.9187, 0.49, 6.21, 3.0429, 0.52, 6.21, 3.2292);</v>
      </c>
    </row>
    <row r="747" spans="1:14" x14ac:dyDescent="0.25">
      <c r="A747" s="23" t="s">
        <v>772</v>
      </c>
      <c r="B747" s="29">
        <v>360025</v>
      </c>
      <c r="C747" s="8" t="s">
        <v>790</v>
      </c>
      <c r="D747" s="7">
        <v>0.47</v>
      </c>
      <c r="E747" s="7">
        <v>6.21</v>
      </c>
      <c r="F747" s="7">
        <f t="shared" si="82"/>
        <v>2.9186999999999999</v>
      </c>
      <c r="G747" s="7">
        <v>0.49</v>
      </c>
      <c r="H747" s="7">
        <v>6.21</v>
      </c>
      <c r="I747" s="7">
        <f t="shared" si="83"/>
        <v>3.0428999999999999</v>
      </c>
      <c r="J747" s="7">
        <v>0.52</v>
      </c>
      <c r="K747" s="7">
        <v>6.21</v>
      </c>
      <c r="L747" s="7">
        <f t="shared" si="84"/>
        <v>3.2292000000000001</v>
      </c>
      <c r="M747" s="11"/>
      <c r="N747" s="11" t="str">
        <f t="shared" si="81"/>
        <v>INSERT INTO soat._tariff_ (type, code, description, uvr1, fcm1, valor1, uvr2, fcm2, valor2, uvr3, fcm3, valor3) values('Contenido de Servicios de Diagnóstico, Exámenes y Procedimientos - Laboratorio - QUIMICA', 360025, 'CALCIO EN ORINA', 0.47, 6.21, 2.9187, 0.49, 6.21, 3.0429, 0.52, 6.21, 3.2292);</v>
      </c>
    </row>
    <row r="748" spans="1:14" x14ac:dyDescent="0.25">
      <c r="A748" s="23" t="s">
        <v>772</v>
      </c>
      <c r="B748" s="29">
        <v>360160</v>
      </c>
      <c r="C748" s="8" t="s">
        <v>791</v>
      </c>
      <c r="D748" s="7">
        <v>0.47</v>
      </c>
      <c r="E748" s="7">
        <v>6.21</v>
      </c>
      <c r="F748" s="7">
        <f t="shared" si="82"/>
        <v>2.9186999999999999</v>
      </c>
      <c r="G748" s="7">
        <v>0.49</v>
      </c>
      <c r="H748" s="7">
        <v>6.21</v>
      </c>
      <c r="I748" s="7">
        <f t="shared" si="83"/>
        <v>3.0428999999999999</v>
      </c>
      <c r="J748" s="7">
        <v>0.52</v>
      </c>
      <c r="K748" s="7">
        <v>6.21</v>
      </c>
      <c r="L748" s="7">
        <f t="shared" si="84"/>
        <v>3.2292000000000001</v>
      </c>
      <c r="M748" s="11"/>
      <c r="N748" s="11" t="str">
        <f t="shared" si="81"/>
        <v>INSERT INTO soat._tariff_ (type, code, description, uvr1, fcm1, valor1, uvr2, fcm2, valor2, uvr3, fcm3, valor3) values('Contenido de Servicios de Diagnóstico, Exámenes y Procedimientos - Laboratorio - QUIMICA', 360160, 'CALCIO EN ORINA DE 24 HORAS', 0.47, 6.21, 2.9187, 0.49, 6.21, 3.0429, 0.52, 6.21, 3.2292);</v>
      </c>
    </row>
    <row r="749" spans="1:14" x14ac:dyDescent="0.25">
      <c r="A749" s="23" t="s">
        <v>772</v>
      </c>
      <c r="B749" s="29">
        <v>360012</v>
      </c>
      <c r="C749" s="8" t="s">
        <v>792</v>
      </c>
      <c r="D749" s="7">
        <v>1.62</v>
      </c>
      <c r="E749" s="7">
        <v>6.21</v>
      </c>
      <c r="F749" s="7">
        <f t="shared" si="82"/>
        <v>10.0602</v>
      </c>
      <c r="G749" s="7">
        <v>1.69</v>
      </c>
      <c r="H749" s="7">
        <v>6.21</v>
      </c>
      <c r="I749" s="7">
        <f t="shared" si="83"/>
        <v>10.494899999999999</v>
      </c>
      <c r="J749" s="7">
        <v>1.78</v>
      </c>
      <c r="K749" s="7">
        <v>6.21</v>
      </c>
      <c r="L749" s="7">
        <f t="shared" si="84"/>
        <v>11.053800000000001</v>
      </c>
      <c r="M749" s="11"/>
      <c r="N749" s="11" t="str">
        <f t="shared" si="81"/>
        <v>INSERT INTO soat._tariff_ (type, code, description, uvr1, fcm1, valor1, uvr2, fcm2, valor2, uvr3, fcm3, valor3) values('Contenido de Servicios de Diagnóstico, Exámenes y Procedimientos - Laboratorio - QUIMICA', 360012, 'CALCIO IONICO EN SUERO', 1.62, 6.21, 10.0602, 1.69, 6.21, 10.4949, 1.78, 6.21, 11.0538);</v>
      </c>
    </row>
    <row r="750" spans="1:14" x14ac:dyDescent="0.25">
      <c r="A750" s="23" t="s">
        <v>772</v>
      </c>
      <c r="B750" s="29">
        <v>360018</v>
      </c>
      <c r="C750" s="8" t="s">
        <v>793</v>
      </c>
      <c r="D750" s="7">
        <v>0.47</v>
      </c>
      <c r="E750" s="7">
        <v>6.21</v>
      </c>
      <c r="F750" s="7">
        <f t="shared" si="82"/>
        <v>2.9186999999999999</v>
      </c>
      <c r="G750" s="7">
        <v>0.49</v>
      </c>
      <c r="H750" s="7">
        <v>6.21</v>
      </c>
      <c r="I750" s="7">
        <f t="shared" si="83"/>
        <v>3.0428999999999999</v>
      </c>
      <c r="J750" s="7">
        <v>0.52</v>
      </c>
      <c r="K750" s="7">
        <v>6.21</v>
      </c>
      <c r="L750" s="7">
        <f t="shared" si="84"/>
        <v>3.2292000000000001</v>
      </c>
      <c r="M750" s="11"/>
      <c r="N750" s="11" t="str">
        <f t="shared" si="81"/>
        <v>INSERT INTO soat._tariff_ (type, code, description, uvr1, fcm1, valor1, uvr2, fcm2, valor2, uvr3, fcm3, valor3) values('Contenido de Servicios de Diagnóstico, Exámenes y Procedimientos - Laboratorio - QUIMICA', 360018, 'CALCIO TOTAL', 0.47, 6.21, 2.9187, 0.49, 6.21, 3.0429, 0.52, 6.21, 3.2292);</v>
      </c>
    </row>
    <row r="751" spans="1:14" x14ac:dyDescent="0.25">
      <c r="A751" s="23" t="s">
        <v>772</v>
      </c>
      <c r="B751" s="29">
        <v>360107</v>
      </c>
      <c r="C751" s="8" t="s">
        <v>794</v>
      </c>
      <c r="D751" s="7">
        <v>3.21</v>
      </c>
      <c r="E751" s="7">
        <v>6.21</v>
      </c>
      <c r="F751" s="7">
        <f t="shared" si="82"/>
        <v>19.934100000000001</v>
      </c>
      <c r="G751" s="7">
        <v>3.61</v>
      </c>
      <c r="H751" s="7">
        <v>6.21</v>
      </c>
      <c r="I751" s="7">
        <f t="shared" si="83"/>
        <v>22.418099999999999</v>
      </c>
      <c r="J751" s="7">
        <v>4.01</v>
      </c>
      <c r="K751" s="7">
        <v>6.21</v>
      </c>
      <c r="L751" s="7">
        <f t="shared" si="84"/>
        <v>24.902099999999997</v>
      </c>
      <c r="M751" s="11"/>
      <c r="N751" s="11" t="str">
        <f t="shared" si="81"/>
        <v>INSERT INTO soat._tariff_ (type, code, description, uvr1, fcm1, valor1, uvr2, fcm2, valor2, uvr3, fcm3, valor3) values('Contenido de Servicios de Diagnóstico, Exámenes y Procedimientos - Laboratorio - QUIMICA', 360107, 'CALCULO (CRISTALOGRAFIA-ESTUDIO QUIMICO)', 3.21, 6.21, 19.9341, 3.61, 6.21, 22.4181, 4.01, 6.21, 24.9021);</v>
      </c>
    </row>
    <row r="752" spans="1:14" x14ac:dyDescent="0.25">
      <c r="A752" s="23" t="s">
        <v>772</v>
      </c>
      <c r="B752" s="29">
        <v>360175</v>
      </c>
      <c r="C752" s="8" t="s">
        <v>795</v>
      </c>
      <c r="D752" s="7">
        <v>2.11</v>
      </c>
      <c r="E752" s="7">
        <v>6.21</v>
      </c>
      <c r="F752" s="7">
        <f t="shared" si="82"/>
        <v>13.1031</v>
      </c>
      <c r="G752" s="7">
        <v>2.37</v>
      </c>
      <c r="H752" s="7">
        <v>6.21</v>
      </c>
      <c r="I752" s="7">
        <f t="shared" si="83"/>
        <v>14.717700000000001</v>
      </c>
      <c r="J752" s="7">
        <v>2.63</v>
      </c>
      <c r="K752" s="7">
        <v>6.21</v>
      </c>
      <c r="L752" s="7">
        <f t="shared" si="84"/>
        <v>16.3323</v>
      </c>
      <c r="M752" s="11"/>
      <c r="N752" s="11" t="str">
        <f t="shared" si="81"/>
        <v>INSERT INTO soat._tariff_ (type, code, description, uvr1, fcm1, valor1, uvr2, fcm2, valor2, uvr3, fcm3, valor3) values('Contenido de Servicios de Diagnóstico, Exámenes y Procedimientos - Laboratorio - QUIMICA', 360175, 'CARBOXIHEMOGLOBINA', 2.11, 6.21, 13.1031, 2.37, 6.21, 14.7177, 2.63, 6.21, 16.3323);</v>
      </c>
    </row>
    <row r="753" spans="1:14" x14ac:dyDescent="0.25">
      <c r="A753" s="23" t="s">
        <v>772</v>
      </c>
      <c r="B753" s="29">
        <v>360038</v>
      </c>
      <c r="C753" s="8" t="s">
        <v>796</v>
      </c>
      <c r="D753" s="7">
        <v>2.11</v>
      </c>
      <c r="E753" s="7">
        <v>6.21</v>
      </c>
      <c r="F753" s="7">
        <f t="shared" si="82"/>
        <v>13.1031</v>
      </c>
      <c r="G753" s="7">
        <v>2.2000000000000002</v>
      </c>
      <c r="H753" s="7">
        <v>6.21</v>
      </c>
      <c r="I753" s="7">
        <f t="shared" si="83"/>
        <v>13.662000000000001</v>
      </c>
      <c r="J753" s="7">
        <v>2.31</v>
      </c>
      <c r="K753" s="7">
        <v>6.21</v>
      </c>
      <c r="L753" s="7">
        <f t="shared" si="84"/>
        <v>14.3451</v>
      </c>
      <c r="M753" s="11"/>
      <c r="N753" s="11" t="str">
        <f t="shared" si="81"/>
        <v>INSERT INTO soat._tariff_ (type, code, description, uvr1, fcm1, valor1, uvr2, fcm2, valor2, uvr3, fcm3, valor3) values('Contenido de Servicios de Diagnóstico, Exámenes y Procedimientos - Laboratorio - QUIMICA', 360038, 'CK-MB', 2.11, 6.21, 13.1031, 2.2, 6.21, 13.662, 2.31, 6.21, 14.3451);</v>
      </c>
    </row>
    <row r="754" spans="1:14" x14ac:dyDescent="0.25">
      <c r="A754" s="23" t="s">
        <v>772</v>
      </c>
      <c r="B754" s="29">
        <v>360161</v>
      </c>
      <c r="C754" s="8" t="s">
        <v>797</v>
      </c>
      <c r="D754" s="7">
        <v>0.36</v>
      </c>
      <c r="E754" s="7">
        <v>6.21</v>
      </c>
      <c r="F754" s="7">
        <f t="shared" si="82"/>
        <v>2.2355999999999998</v>
      </c>
      <c r="G754" s="7">
        <v>0.38</v>
      </c>
      <c r="H754" s="7">
        <v>6.21</v>
      </c>
      <c r="I754" s="7">
        <f t="shared" si="83"/>
        <v>2.3597999999999999</v>
      </c>
      <c r="J754" s="7">
        <v>0.4</v>
      </c>
      <c r="K754" s="7">
        <v>6.21</v>
      </c>
      <c r="L754" s="7">
        <f t="shared" si="84"/>
        <v>2.484</v>
      </c>
      <c r="M754" s="11"/>
      <c r="N754" s="11" t="str">
        <f t="shared" si="81"/>
        <v>INSERT INTO soat._tariff_ (type, code, description, uvr1, fcm1, valor1, uvr2, fcm2, valor2, uvr3, fcm3, valor3) values('Contenido de Servicios de Diagnóstico, Exámenes y Procedimientos - Laboratorio - QUIMICA', 360161, 'CLORO EN ORINA', 0.36, 6.21, 2.2356, 0.38, 6.21, 2.3598, 0.4, 6.21, 2.484);</v>
      </c>
    </row>
    <row r="755" spans="1:14" x14ac:dyDescent="0.25">
      <c r="A755" s="23" t="s">
        <v>772</v>
      </c>
      <c r="B755" s="29">
        <v>360162</v>
      </c>
      <c r="C755" s="8" t="s">
        <v>798</v>
      </c>
      <c r="D755" s="7">
        <v>0.36</v>
      </c>
      <c r="E755" s="7">
        <v>6.21</v>
      </c>
      <c r="F755" s="7">
        <f t="shared" si="82"/>
        <v>2.2355999999999998</v>
      </c>
      <c r="G755" s="7">
        <v>0.38</v>
      </c>
      <c r="H755" s="7">
        <v>6.21</v>
      </c>
      <c r="I755" s="7">
        <f t="shared" si="83"/>
        <v>2.3597999999999999</v>
      </c>
      <c r="J755" s="7">
        <v>0.4</v>
      </c>
      <c r="K755" s="7">
        <v>6.21</v>
      </c>
      <c r="L755" s="7">
        <f t="shared" si="84"/>
        <v>2.484</v>
      </c>
      <c r="M755" s="11"/>
      <c r="N755" s="11" t="str">
        <f t="shared" si="81"/>
        <v>INSERT INTO soat._tariff_ (type, code, description, uvr1, fcm1, valor1, uvr2, fcm2, valor2, uvr3, fcm3, valor3) values('Contenido de Servicios de Diagnóstico, Exámenes y Procedimientos - Laboratorio - QUIMICA', 360162, 'CLORO EN ORINA DE 24 HORAS', 0.36, 6.21, 2.2356, 0.38, 6.21, 2.3598, 0.4, 6.21, 2.484);</v>
      </c>
    </row>
    <row r="756" spans="1:14" x14ac:dyDescent="0.25">
      <c r="A756" s="23" t="s">
        <v>772</v>
      </c>
      <c r="B756" s="29">
        <v>360013</v>
      </c>
      <c r="C756" s="8" t="s">
        <v>799</v>
      </c>
      <c r="D756" s="7">
        <v>0.36</v>
      </c>
      <c r="E756" s="7">
        <v>6.21</v>
      </c>
      <c r="F756" s="7">
        <f t="shared" si="82"/>
        <v>2.2355999999999998</v>
      </c>
      <c r="G756" s="7">
        <v>0.38</v>
      </c>
      <c r="H756" s="7">
        <v>6.21</v>
      </c>
      <c r="I756" s="7">
        <f t="shared" si="83"/>
        <v>2.3597999999999999</v>
      </c>
      <c r="J756" s="7">
        <v>0.4</v>
      </c>
      <c r="K756" s="7">
        <v>6.21</v>
      </c>
      <c r="L756" s="7">
        <f t="shared" si="84"/>
        <v>2.484</v>
      </c>
      <c r="M756" s="11"/>
      <c r="N756" s="11" t="str">
        <f t="shared" si="81"/>
        <v>INSERT INTO soat._tariff_ (type, code, description, uvr1, fcm1, valor1, uvr2, fcm2, valor2, uvr3, fcm3, valor3) values('Contenido de Servicios de Diagnóstico, Exámenes y Procedimientos - Laboratorio - QUIMICA', 360013, 'CLORUROS', 0.36, 6.21, 2.2356, 0.38, 6.21, 2.3598, 0.4, 6.21, 2.484);</v>
      </c>
    </row>
    <row r="757" spans="1:14" x14ac:dyDescent="0.25">
      <c r="A757" s="23" t="s">
        <v>772</v>
      </c>
      <c r="B757" s="29">
        <v>360021</v>
      </c>
      <c r="C757" s="8" t="s">
        <v>800</v>
      </c>
      <c r="D757" s="7">
        <v>0.48</v>
      </c>
      <c r="E757" s="7">
        <v>6.21</v>
      </c>
      <c r="F757" s="7">
        <f t="shared" si="82"/>
        <v>2.9807999999999999</v>
      </c>
      <c r="G757" s="7">
        <v>0.5</v>
      </c>
      <c r="H757" s="7">
        <v>6.21</v>
      </c>
      <c r="I757" s="7">
        <f t="shared" si="83"/>
        <v>3.105</v>
      </c>
      <c r="J757" s="7">
        <v>0.53</v>
      </c>
      <c r="K757" s="7">
        <v>6.21</v>
      </c>
      <c r="L757" s="7">
        <f t="shared" si="84"/>
        <v>3.2913000000000001</v>
      </c>
      <c r="M757" s="11"/>
      <c r="N757" s="11" t="str">
        <f t="shared" si="81"/>
        <v>INSERT INTO soat._tariff_ (type, code, description, uvr1, fcm1, valor1, uvr2, fcm2, valor2, uvr3, fcm3, valor3) values('Contenido de Servicios de Diagnóstico, Exámenes y Procedimientos - Laboratorio - QUIMICA', 360021, 'COLESTEROL', 0.48, 6.21, 2.9808, 0.5, 6.21, 3.105, 0.53, 6.21, 3.2913);</v>
      </c>
    </row>
    <row r="758" spans="1:14" x14ac:dyDescent="0.25">
      <c r="A758" s="23" t="s">
        <v>772</v>
      </c>
      <c r="B758" s="29">
        <v>360114</v>
      </c>
      <c r="C758" s="8" t="s">
        <v>801</v>
      </c>
      <c r="D758" s="7">
        <v>1.86</v>
      </c>
      <c r="E758" s="7">
        <v>6.21</v>
      </c>
      <c r="F758" s="7">
        <f t="shared" si="82"/>
        <v>11.550600000000001</v>
      </c>
      <c r="G758" s="7">
        <v>1.94</v>
      </c>
      <c r="H758" s="7">
        <v>6.21</v>
      </c>
      <c r="I758" s="7">
        <f t="shared" si="83"/>
        <v>12.0474</v>
      </c>
      <c r="J758" s="7">
        <v>2.04</v>
      </c>
      <c r="K758" s="7">
        <v>6.21</v>
      </c>
      <c r="L758" s="7">
        <f t="shared" si="84"/>
        <v>12.6684</v>
      </c>
      <c r="M758" s="11"/>
      <c r="N758" s="11" t="str">
        <f t="shared" si="81"/>
        <v>INSERT INTO soat._tariff_ (type, code, description, uvr1, fcm1, valor1, uvr2, fcm2, valor2, uvr3, fcm3, valor3) values('Contenido de Servicios de Diagnóstico, Exámenes y Procedimientos - Laboratorio - QUIMICA', 360114, 'COLINESTERASA', 1.86, 6.21, 11.5506, 1.94, 6.21, 12.0474, 2.04, 6.21, 12.6684);</v>
      </c>
    </row>
    <row r="759" spans="1:14" x14ac:dyDescent="0.25">
      <c r="A759" s="23" t="s">
        <v>772</v>
      </c>
      <c r="B759" s="29">
        <v>360037</v>
      </c>
      <c r="C759" s="8" t="s">
        <v>802</v>
      </c>
      <c r="D759" s="7">
        <v>1.18</v>
      </c>
      <c r="E759" s="7">
        <v>6.21</v>
      </c>
      <c r="F759" s="7">
        <f t="shared" si="82"/>
        <v>7.3277999999999999</v>
      </c>
      <c r="G759" s="7">
        <v>1.23</v>
      </c>
      <c r="H759" s="7">
        <v>6.21</v>
      </c>
      <c r="I759" s="7">
        <f t="shared" si="83"/>
        <v>7.6383000000000001</v>
      </c>
      <c r="J759" s="7">
        <v>1.3</v>
      </c>
      <c r="K759" s="7">
        <v>6.21</v>
      </c>
      <c r="L759" s="7">
        <f t="shared" si="84"/>
        <v>8.0730000000000004</v>
      </c>
      <c r="M759" s="11"/>
      <c r="N759" s="11" t="str">
        <f t="shared" si="81"/>
        <v>INSERT INTO soat._tariff_ (type, code, description, uvr1, fcm1, valor1, uvr2, fcm2, valor2, uvr3, fcm3, valor3) values('Contenido de Servicios de Diagnóstico, Exámenes y Procedimientos - Laboratorio - QUIMICA', 360037, 'CPK', 1.18, 6.21, 7.3278, 1.23, 6.21, 7.6383, 1.3, 6.21, 8.073);</v>
      </c>
    </row>
    <row r="760" spans="1:14" x14ac:dyDescent="0.25">
      <c r="A760" s="23" t="s">
        <v>772</v>
      </c>
      <c r="B760" s="29">
        <v>360016</v>
      </c>
      <c r="C760" s="8" t="s">
        <v>803</v>
      </c>
      <c r="D760" s="7">
        <v>0.51</v>
      </c>
      <c r="E760" s="7">
        <v>6.21</v>
      </c>
      <c r="F760" s="7">
        <f t="shared" si="82"/>
        <v>3.1671</v>
      </c>
      <c r="G760" s="7">
        <v>0.53</v>
      </c>
      <c r="H760" s="7">
        <v>6.21</v>
      </c>
      <c r="I760" s="7">
        <f t="shared" si="83"/>
        <v>3.2913000000000001</v>
      </c>
      <c r="J760" s="7">
        <v>0.56000000000000005</v>
      </c>
      <c r="K760" s="7">
        <v>6.21</v>
      </c>
      <c r="L760" s="7">
        <f t="shared" si="84"/>
        <v>3.4776000000000002</v>
      </c>
      <c r="M760" s="11"/>
      <c r="N760" s="11" t="str">
        <f t="shared" si="81"/>
        <v>INSERT INTO soat._tariff_ (type, code, description, uvr1, fcm1, valor1, uvr2, fcm2, valor2, uvr3, fcm3, valor3) values('Contenido de Servicios de Diagnóstico, Exámenes y Procedimientos - Laboratorio - QUIMICA', 360016, 'CREATININA', 0.51, 6.21, 3.1671, 0.53, 6.21, 3.2913, 0.56, 6.21, 3.4776);</v>
      </c>
    </row>
    <row r="761" spans="1:14" x14ac:dyDescent="0.25">
      <c r="A761" s="23" t="s">
        <v>772</v>
      </c>
      <c r="B761" s="29">
        <v>360057</v>
      </c>
      <c r="C761" s="8" t="s">
        <v>804</v>
      </c>
      <c r="D761" s="7">
        <v>0.72</v>
      </c>
      <c r="E761" s="7">
        <v>6.21</v>
      </c>
      <c r="F761" s="7">
        <f t="shared" si="82"/>
        <v>4.4711999999999996</v>
      </c>
      <c r="G761" s="7">
        <v>0.75</v>
      </c>
      <c r="H761" s="7">
        <v>6.21</v>
      </c>
      <c r="I761" s="7">
        <f t="shared" si="83"/>
        <v>4.6574999999999998</v>
      </c>
      <c r="J761" s="7">
        <v>0.79</v>
      </c>
      <c r="K761" s="7">
        <v>6.21</v>
      </c>
      <c r="L761" s="7">
        <f t="shared" si="84"/>
        <v>4.9058999999999999</v>
      </c>
      <c r="M761" s="11"/>
      <c r="N761" s="11" t="str">
        <f t="shared" si="81"/>
        <v>INSERT INTO soat._tariff_ (type, code, description, uvr1, fcm1, valor1, uvr2, fcm2, valor2, uvr3, fcm3, valor3) values('Contenido de Servicios de Diagnóstico, Exámenes y Procedimientos - Laboratorio - QUIMICA', 360057, 'CURVA DE TOLERANCIA 2H', 0.72, 6.21, 4.4712, 0.75, 6.21, 4.6575, 0.79, 6.21, 4.9059);</v>
      </c>
    </row>
    <row r="762" spans="1:14" x14ac:dyDescent="0.25">
      <c r="A762" s="23" t="s">
        <v>772</v>
      </c>
      <c r="B762" s="29">
        <v>360131</v>
      </c>
      <c r="C762" s="8" t="s">
        <v>805</v>
      </c>
      <c r="D762" s="7">
        <v>8.02</v>
      </c>
      <c r="E762" s="7">
        <v>6.21</v>
      </c>
      <c r="F762" s="7">
        <f t="shared" si="82"/>
        <v>49.804199999999994</v>
      </c>
      <c r="G762" s="7">
        <v>8.35</v>
      </c>
      <c r="H762" s="7">
        <v>6.21</v>
      </c>
      <c r="I762" s="7">
        <f t="shared" si="83"/>
        <v>51.853499999999997</v>
      </c>
      <c r="J762" s="7">
        <v>8.7899999999999991</v>
      </c>
      <c r="K762" s="7">
        <v>6.21</v>
      </c>
      <c r="L762" s="7">
        <f t="shared" si="84"/>
        <v>54.585899999999995</v>
      </c>
      <c r="M762" s="11"/>
      <c r="N762" s="11" t="str">
        <f t="shared" si="81"/>
        <v>INSERT INTO soat._tariff_ (type, code, description, uvr1, fcm1, valor1, uvr2, fcm2, valor2, uvr3, fcm3, valor3) values('Contenido de Servicios de Diagnóstico, Exámenes y Procedimientos - Laboratorio - QUIMICA', 360131, 'ELECTROLITOS EN SUDOR (NACL)', 8.02, 6.21, 49.8042, 8.35, 6.21, 51.8535, 8.79, 6.21, 54.5859);</v>
      </c>
    </row>
    <row r="763" spans="1:14" x14ac:dyDescent="0.25">
      <c r="A763" s="23" t="s">
        <v>772</v>
      </c>
      <c r="B763" s="29">
        <v>360011</v>
      </c>
      <c r="C763" s="8" t="s">
        <v>806</v>
      </c>
      <c r="D763" s="7">
        <v>0.35</v>
      </c>
      <c r="E763" s="7">
        <v>6.21</v>
      </c>
      <c r="F763" s="7">
        <f t="shared" si="82"/>
        <v>2.1734999999999998</v>
      </c>
      <c r="G763" s="7">
        <v>0.36</v>
      </c>
      <c r="H763" s="7">
        <v>6.21</v>
      </c>
      <c r="I763" s="7">
        <f t="shared" si="83"/>
        <v>2.2355999999999998</v>
      </c>
      <c r="J763" s="7">
        <v>0.98</v>
      </c>
      <c r="K763" s="7">
        <v>6.21</v>
      </c>
      <c r="L763" s="7">
        <f t="shared" si="84"/>
        <v>6.0857999999999999</v>
      </c>
      <c r="M763" s="11"/>
      <c r="N763" s="11" t="str">
        <f t="shared" si="81"/>
        <v>INSERT INTO soat._tariff_ (type, code, description, uvr1, fcm1, valor1, uvr2, fcm2, valor2, uvr3, fcm3, valor3) values('Contenido de Servicios de Diagnóstico, Exámenes y Procedimientos - Laboratorio - QUIMICA', 360011, 'ELECTROLITOS NA- K – CL EN SUERO O SANGRE TOTAL', 0.35, 6.21, 2.1735, 0.36, 6.21, 2.2356, 0.98, 6.21, 6.0858);</v>
      </c>
    </row>
    <row r="764" spans="1:14" x14ac:dyDescent="0.25">
      <c r="A764" s="23" t="s">
        <v>772</v>
      </c>
      <c r="B764" s="29">
        <v>360041</v>
      </c>
      <c r="C764" s="8" t="s">
        <v>807</v>
      </c>
      <c r="D764" s="7">
        <v>0.78</v>
      </c>
      <c r="E764" s="7">
        <v>6.21</v>
      </c>
      <c r="F764" s="7">
        <f t="shared" si="82"/>
        <v>4.8437999999999999</v>
      </c>
      <c r="G764" s="7">
        <v>0.81</v>
      </c>
      <c r="H764" s="7">
        <v>6.21</v>
      </c>
      <c r="I764" s="7">
        <f t="shared" si="83"/>
        <v>5.0301</v>
      </c>
      <c r="J764" s="7">
        <v>0.85</v>
      </c>
      <c r="K764" s="7">
        <v>6.21</v>
      </c>
      <c r="L764" s="7">
        <f t="shared" si="84"/>
        <v>5.2785000000000002</v>
      </c>
      <c r="M764" s="11"/>
      <c r="N764" s="11" t="str">
        <f t="shared" si="81"/>
        <v>INSERT INTO soat._tariff_ (type, code, description, uvr1, fcm1, valor1, uvr2, fcm2, valor2, uvr3, fcm3, valor3) values('Contenido de Servicios de Diagnóstico, Exámenes y Procedimientos - Laboratorio - QUIMICA', 360041, 'FOSFATASA ACIDA TOTAL', 0.78, 6.21, 4.8438, 0.81, 6.21, 5.0301, 0.85, 6.21, 5.2785);</v>
      </c>
    </row>
    <row r="765" spans="1:14" x14ac:dyDescent="0.25">
      <c r="A765" s="23" t="s">
        <v>772</v>
      </c>
      <c r="B765" s="29">
        <v>360039</v>
      </c>
      <c r="C765" s="8" t="s">
        <v>808</v>
      </c>
      <c r="D765" s="7">
        <v>0.47</v>
      </c>
      <c r="E765" s="7">
        <v>6.21</v>
      </c>
      <c r="F765" s="7">
        <f t="shared" si="82"/>
        <v>2.9186999999999999</v>
      </c>
      <c r="G765" s="7">
        <v>0.49</v>
      </c>
      <c r="H765" s="7">
        <v>6.21</v>
      </c>
      <c r="I765" s="7">
        <f t="shared" si="83"/>
        <v>3.0428999999999999</v>
      </c>
      <c r="J765" s="7">
        <v>0.52</v>
      </c>
      <c r="K765" s="7">
        <v>6.21</v>
      </c>
      <c r="L765" s="7">
        <f t="shared" si="84"/>
        <v>3.2292000000000001</v>
      </c>
      <c r="M765" s="11"/>
      <c r="N765" s="11" t="str">
        <f t="shared" si="81"/>
        <v>INSERT INTO soat._tariff_ (type, code, description, uvr1, fcm1, valor1, uvr2, fcm2, valor2, uvr3, fcm3, valor3) values('Contenido de Servicios de Diagnóstico, Exámenes y Procedimientos - Laboratorio - QUIMICA', 360039, 'FOSFATASA-ALKALINA', 0.47, 6.21, 2.9187, 0.49, 6.21, 3.0429, 0.52, 6.21, 3.2292);</v>
      </c>
    </row>
    <row r="766" spans="1:14" x14ac:dyDescent="0.25">
      <c r="A766" s="23" t="s">
        <v>772</v>
      </c>
      <c r="B766" s="29">
        <v>360019</v>
      </c>
      <c r="C766" s="8" t="s">
        <v>809</v>
      </c>
      <c r="D766" s="7">
        <v>0.48</v>
      </c>
      <c r="E766" s="7">
        <v>6.21</v>
      </c>
      <c r="F766" s="7">
        <f t="shared" si="82"/>
        <v>2.9807999999999999</v>
      </c>
      <c r="G766" s="7">
        <v>0.5</v>
      </c>
      <c r="H766" s="7">
        <v>6.21</v>
      </c>
      <c r="I766" s="7">
        <f t="shared" si="83"/>
        <v>3.105</v>
      </c>
      <c r="J766" s="7">
        <v>0.53</v>
      </c>
      <c r="K766" s="7">
        <v>6.21</v>
      </c>
      <c r="L766" s="7">
        <f t="shared" si="84"/>
        <v>3.2913000000000001</v>
      </c>
      <c r="M766" s="11"/>
      <c r="N766" s="11" t="str">
        <f t="shared" si="81"/>
        <v>INSERT INTO soat._tariff_ (type, code, description, uvr1, fcm1, valor1, uvr2, fcm2, valor2, uvr3, fcm3, valor3) values('Contenido de Servicios de Diagnóstico, Exámenes y Procedimientos - Laboratorio - QUIMICA', 360019, 'FOSFORO', 0.48, 6.21, 2.9808, 0.5, 6.21, 3.105, 0.53, 6.21, 3.2913);</v>
      </c>
    </row>
    <row r="767" spans="1:14" x14ac:dyDescent="0.25">
      <c r="A767" s="23" t="s">
        <v>772</v>
      </c>
      <c r="B767" s="29">
        <v>360026</v>
      </c>
      <c r="C767" s="8" t="s">
        <v>810</v>
      </c>
      <c r="D767" s="7">
        <v>0.56999999999999995</v>
      </c>
      <c r="E767" s="7">
        <v>6.21</v>
      </c>
      <c r="F767" s="7">
        <f t="shared" si="82"/>
        <v>3.5396999999999998</v>
      </c>
      <c r="G767" s="7">
        <v>0.6</v>
      </c>
      <c r="H767" s="7">
        <v>6.21</v>
      </c>
      <c r="I767" s="7">
        <f t="shared" si="83"/>
        <v>3.726</v>
      </c>
      <c r="J767" s="7">
        <v>0.63</v>
      </c>
      <c r="K767" s="7">
        <v>6.21</v>
      </c>
      <c r="L767" s="7">
        <f t="shared" si="84"/>
        <v>3.9123000000000001</v>
      </c>
      <c r="M767" s="11"/>
      <c r="N767" s="11" t="str">
        <f t="shared" si="81"/>
        <v>INSERT INTO soat._tariff_ (type, code, description, uvr1, fcm1, valor1, uvr2, fcm2, valor2, uvr3, fcm3, valor3) values('Contenido de Servicios de Diagnóstico, Exámenes y Procedimientos - Laboratorio - QUIMICA', 360026, 'FOSFORO EN ORINA', 0.57, 6.21, 3.5397, 0.6, 6.21, 3.726, 0.63, 6.21, 3.9123);</v>
      </c>
    </row>
    <row r="768" spans="1:14" x14ac:dyDescent="0.25">
      <c r="A768" s="23" t="s">
        <v>772</v>
      </c>
      <c r="B768" s="29">
        <v>360164</v>
      </c>
      <c r="C768" s="8" t="s">
        <v>811</v>
      </c>
      <c r="D768" s="7">
        <v>0.56999999999999995</v>
      </c>
      <c r="E768" s="7">
        <v>6.21</v>
      </c>
      <c r="F768" s="7">
        <f t="shared" si="82"/>
        <v>3.5396999999999998</v>
      </c>
      <c r="G768" s="7">
        <v>0.6</v>
      </c>
      <c r="H768" s="7">
        <v>6.21</v>
      </c>
      <c r="I768" s="7">
        <f t="shared" si="83"/>
        <v>3.726</v>
      </c>
      <c r="J768" s="7">
        <v>0.63</v>
      </c>
      <c r="K768" s="7">
        <v>6.21</v>
      </c>
      <c r="L768" s="7">
        <f t="shared" si="84"/>
        <v>3.9123000000000001</v>
      </c>
      <c r="M768" s="11"/>
      <c r="N768" s="11" t="str">
        <f t="shared" si="81"/>
        <v>INSERT INTO soat._tariff_ (type, code, description, uvr1, fcm1, valor1, uvr2, fcm2, valor2, uvr3, fcm3, valor3) values('Contenido de Servicios de Diagnóstico, Exámenes y Procedimientos - Laboratorio - QUIMICA', 360164, 'FOSFORO EN ORINA DE 24 HORAS', 0.57, 6.21, 3.5397, 0.6, 6.21, 3.726, 0.63, 6.21, 3.9123);</v>
      </c>
    </row>
    <row r="769" spans="1:14" x14ac:dyDescent="0.25">
      <c r="A769" s="23" t="s">
        <v>772</v>
      </c>
      <c r="B769" s="29">
        <v>360130</v>
      </c>
      <c r="C769" s="8" t="s">
        <v>812</v>
      </c>
      <c r="D769" s="7">
        <v>0.74</v>
      </c>
      <c r="E769" s="7">
        <v>6.21</v>
      </c>
      <c r="F769" s="7">
        <f t="shared" si="82"/>
        <v>4.5953999999999997</v>
      </c>
      <c r="G769" s="7">
        <v>0.77</v>
      </c>
      <c r="H769" s="7">
        <v>6.21</v>
      </c>
      <c r="I769" s="7">
        <f t="shared" si="83"/>
        <v>4.7816999999999998</v>
      </c>
      <c r="J769" s="7">
        <v>0.81</v>
      </c>
      <c r="K769" s="7">
        <v>6.21</v>
      </c>
      <c r="L769" s="7">
        <f t="shared" si="84"/>
        <v>5.0301</v>
      </c>
      <c r="M769" s="11"/>
      <c r="N769" s="11" t="str">
        <f t="shared" si="81"/>
        <v>INSERT INTO soat._tariff_ (type, code, description, uvr1, fcm1, valor1, uvr2, fcm2, valor2, uvr3, fcm3, valor3) values('Contenido de Servicios de Diagnóstico, Exámenes y Procedimientos - Laboratorio - QUIMICA', 360130, 'FRUCTOSAMINA', 0.74, 6.21, 4.5954, 0.77, 6.21, 4.7817, 0.81, 6.21, 5.0301);</v>
      </c>
    </row>
    <row r="770" spans="1:14" x14ac:dyDescent="0.25">
      <c r="A770" s="23" t="s">
        <v>772</v>
      </c>
      <c r="B770" s="29">
        <v>360079</v>
      </c>
      <c r="C770" s="8" t="s">
        <v>813</v>
      </c>
      <c r="D770" s="7">
        <v>1.54</v>
      </c>
      <c r="E770" s="7">
        <v>6.21</v>
      </c>
      <c r="F770" s="7">
        <f t="shared" si="82"/>
        <v>9.5633999999999997</v>
      </c>
      <c r="G770" s="7">
        <v>1.61</v>
      </c>
      <c r="H770" s="7">
        <v>6.21</v>
      </c>
      <c r="I770" s="7">
        <f t="shared" si="83"/>
        <v>9.9981000000000009</v>
      </c>
      <c r="J770" s="7">
        <v>1.69</v>
      </c>
      <c r="K770" s="7">
        <v>6.21</v>
      </c>
      <c r="L770" s="7">
        <f t="shared" si="84"/>
        <v>10.494899999999999</v>
      </c>
      <c r="M770" s="11"/>
      <c r="N770" s="11" t="str">
        <f t="shared" si="81"/>
        <v>INSERT INTO soat._tariff_ (type, code, description, uvr1, fcm1, valor1, uvr2, fcm2, valor2, uvr3, fcm3, valor3) values('Contenido de Servicios de Diagnóstico, Exámenes y Procedimientos - Laboratorio - QUIMICA', 360079, 'GASOMETRIA', 1.54, 6.21, 9.5634, 1.61, 6.21, 9.9981, 1.69, 6.21, 10.4949);</v>
      </c>
    </row>
    <row r="771" spans="1:14" x14ac:dyDescent="0.25">
      <c r="A771" s="23" t="s">
        <v>772</v>
      </c>
      <c r="B771" s="29">
        <v>360040</v>
      </c>
      <c r="C771" s="8" t="s">
        <v>814</v>
      </c>
      <c r="D771" s="7">
        <v>0.6</v>
      </c>
      <c r="E771" s="7">
        <v>6.21</v>
      </c>
      <c r="F771" s="7">
        <f t="shared" si="82"/>
        <v>3.726</v>
      </c>
      <c r="G771" s="7">
        <v>0.62</v>
      </c>
      <c r="H771" s="7">
        <v>6.21</v>
      </c>
      <c r="I771" s="7">
        <f t="shared" si="83"/>
        <v>3.8502000000000001</v>
      </c>
      <c r="J771" s="7">
        <v>0.65</v>
      </c>
      <c r="K771" s="7">
        <v>6.21</v>
      </c>
      <c r="L771" s="7">
        <f t="shared" si="84"/>
        <v>4.0365000000000002</v>
      </c>
      <c r="M771" s="11"/>
      <c r="N771" s="11" t="str">
        <f t="shared" ref="N771:N834" si="85">CONCATENATE("INSERT INTO soat._tariff_ (type, code, description, uvr1, fcm1, valor1, uvr2, fcm2, valor2, uvr3, fcm3, valor3) values('", TRIM(A771), "', ",TRIM(B771), ", '", TRIM(C771), "', ", TRIM(D771), ", ", TRIM(E771), ", ", TRIM(F771), ", ", TRIM(G771), ", ", TRIM(H771), ", ", TRIM(I771), ", ", TRIM(J771), ", ", TRIM(K771), ", ", TRIM(L771), ");")</f>
        <v>INSERT INTO soat._tariff_ (type, code, description, uvr1, fcm1, valor1, uvr2, fcm2, valor2, uvr3, fcm3, valor3) values('Contenido de Servicios de Diagnóstico, Exámenes y Procedimientos - Laboratorio - QUIMICA', 360040, 'GGT', 0.6, 6.21, 3.726, 0.62, 6.21, 3.8502, 0.65, 6.21, 4.0365);</v>
      </c>
    </row>
    <row r="772" spans="1:14" x14ac:dyDescent="0.25">
      <c r="A772" s="23" t="s">
        <v>772</v>
      </c>
      <c r="B772" s="29">
        <v>360009</v>
      </c>
      <c r="C772" s="8" t="s">
        <v>815</v>
      </c>
      <c r="D772" s="7">
        <v>0.28999999999999998</v>
      </c>
      <c r="E772" s="7">
        <v>6.21</v>
      </c>
      <c r="F772" s="7">
        <f t="shared" si="82"/>
        <v>1.8008999999999999</v>
      </c>
      <c r="G772" s="7">
        <v>0.3</v>
      </c>
      <c r="H772" s="7">
        <v>6.21</v>
      </c>
      <c r="I772" s="7">
        <f t="shared" si="83"/>
        <v>1.863</v>
      </c>
      <c r="J772" s="7">
        <v>0.31</v>
      </c>
      <c r="K772" s="7">
        <v>6.21</v>
      </c>
      <c r="L772" s="7">
        <f t="shared" si="84"/>
        <v>1.9251</v>
      </c>
      <c r="M772" s="11"/>
      <c r="N772" s="11" t="str">
        <f t="shared" si="85"/>
        <v>INSERT INTO soat._tariff_ (type, code, description, uvr1, fcm1, valor1, uvr2, fcm2, valor2, uvr3, fcm3, valor3) values('Contenido de Servicios de Diagnóstico, Exámenes y Procedimientos - Laboratorio - QUIMICA', 360009, 'GLUCOSA', 0.29, 6.21, 1.8009, 0.3, 6.21, 1.863, 0.31, 6.21, 1.9251);</v>
      </c>
    </row>
    <row r="773" spans="1:14" x14ac:dyDescent="0.25">
      <c r="A773" s="23" t="s">
        <v>772</v>
      </c>
      <c r="B773" s="29">
        <v>360063</v>
      </c>
      <c r="C773" s="8" t="s">
        <v>816</v>
      </c>
      <c r="D773" s="7">
        <v>0.36</v>
      </c>
      <c r="E773" s="7">
        <v>6.21</v>
      </c>
      <c r="F773" s="7">
        <f t="shared" si="82"/>
        <v>2.2355999999999998</v>
      </c>
      <c r="G773" s="7">
        <v>0.37</v>
      </c>
      <c r="H773" s="7">
        <v>6.21</v>
      </c>
      <c r="I773" s="7">
        <f t="shared" si="83"/>
        <v>2.2976999999999999</v>
      </c>
      <c r="J773" s="7">
        <v>0.39</v>
      </c>
      <c r="K773" s="7">
        <v>6.21</v>
      </c>
      <c r="L773" s="7">
        <f t="shared" si="84"/>
        <v>2.4218999999999999</v>
      </c>
      <c r="M773" s="11"/>
      <c r="N773" s="11" t="str">
        <f t="shared" si="85"/>
        <v>INSERT INTO soat._tariff_ (type, code, description, uvr1, fcm1, valor1, uvr2, fcm2, valor2, uvr3, fcm3, valor3) values('Contenido de Servicios de Diagnóstico, Exámenes y Procedimientos - Laboratorio - QUIMICA', 360063, 'GLUCOSA 2H POSTPRANDIAL', 0.36, 6.21, 2.2356, 0.37, 6.21, 2.2977, 0.39, 6.21, 2.4219);</v>
      </c>
    </row>
    <row r="774" spans="1:14" x14ac:dyDescent="0.25">
      <c r="A774" s="23" t="s">
        <v>772</v>
      </c>
      <c r="B774" s="29">
        <v>360010</v>
      </c>
      <c r="C774" s="8" t="s">
        <v>817</v>
      </c>
      <c r="D774" s="7">
        <v>0.66</v>
      </c>
      <c r="E774" s="7">
        <v>6.21</v>
      </c>
      <c r="F774" s="7">
        <f t="shared" si="82"/>
        <v>4.0986000000000002</v>
      </c>
      <c r="G774" s="7">
        <v>0.68</v>
      </c>
      <c r="H774" s="7">
        <v>6.21</v>
      </c>
      <c r="I774" s="7">
        <f t="shared" si="83"/>
        <v>4.2228000000000003</v>
      </c>
      <c r="J774" s="7">
        <v>0.72</v>
      </c>
      <c r="K774" s="7">
        <v>6.21</v>
      </c>
      <c r="L774" s="7">
        <f t="shared" si="84"/>
        <v>4.4711999999999996</v>
      </c>
      <c r="M774" s="11"/>
      <c r="N774" s="11" t="str">
        <f t="shared" si="85"/>
        <v>INSERT INTO soat._tariff_ (type, code, description, uvr1, fcm1, valor1, uvr2, fcm2, valor2, uvr3, fcm3, valor3) values('Contenido de Servicios de Diagnóstico, Exámenes y Procedimientos - Laboratorio - QUIMICA', 360010, 'GLUCOSA BASAL Y 2 H POSTPRANDIAL', 0.66, 6.21, 4.0986, 0.68, 6.21, 4.2228, 0.72, 6.21, 4.4712);</v>
      </c>
    </row>
    <row r="775" spans="1:14" x14ac:dyDescent="0.25">
      <c r="A775" s="23" t="s">
        <v>772</v>
      </c>
      <c r="B775" s="29">
        <v>360128</v>
      </c>
      <c r="C775" s="8" t="s">
        <v>818</v>
      </c>
      <c r="D775" s="7">
        <v>0.38</v>
      </c>
      <c r="E775" s="7">
        <v>6.21</v>
      </c>
      <c r="F775" s="7">
        <f t="shared" si="82"/>
        <v>2.3597999999999999</v>
      </c>
      <c r="G775" s="7">
        <v>0.39</v>
      </c>
      <c r="H775" s="7">
        <v>6.21</v>
      </c>
      <c r="I775" s="7">
        <f t="shared" si="83"/>
        <v>2.4218999999999999</v>
      </c>
      <c r="J775" s="7">
        <v>0.41</v>
      </c>
      <c r="K775" s="7">
        <v>6.21</v>
      </c>
      <c r="L775" s="7">
        <f t="shared" si="84"/>
        <v>2.5461</v>
      </c>
      <c r="M775" s="11"/>
      <c r="N775" s="11" t="str">
        <f t="shared" si="85"/>
        <v>INSERT INTO soat._tariff_ (type, code, description, uvr1, fcm1, valor1, uvr2, fcm2, valor2, uvr3, fcm3, valor3) values('Contenido de Servicios de Diagnóstico, Exámenes y Procedimientos - Laboratorio - QUIMICA', 360128, 'GLUCOSA EN LIQUIDO', 0.38, 6.21, 2.3598, 0.39, 6.21, 2.4219, 0.41, 6.21, 2.5461);</v>
      </c>
    </row>
    <row r="776" spans="1:14" x14ac:dyDescent="0.25">
      <c r="A776" s="23" t="s">
        <v>772</v>
      </c>
      <c r="B776" s="29">
        <v>360033</v>
      </c>
      <c r="C776" s="8" t="s">
        <v>819</v>
      </c>
      <c r="D776" s="7">
        <v>0.23</v>
      </c>
      <c r="E776" s="7">
        <v>6.21</v>
      </c>
      <c r="F776" s="7">
        <f t="shared" si="82"/>
        <v>1.4283000000000001</v>
      </c>
      <c r="G776" s="7">
        <v>0.24</v>
      </c>
      <c r="H776" s="7">
        <v>6.21</v>
      </c>
      <c r="I776" s="7">
        <f t="shared" si="83"/>
        <v>1.4903999999999999</v>
      </c>
      <c r="J776" s="7">
        <v>0.25</v>
      </c>
      <c r="K776" s="7">
        <v>6.21</v>
      </c>
      <c r="L776" s="7">
        <f t="shared" si="84"/>
        <v>1.5525</v>
      </c>
      <c r="M776" s="11"/>
      <c r="N776" s="11" t="str">
        <f t="shared" si="85"/>
        <v>INSERT INTO soat._tariff_ (type, code, description, uvr1, fcm1, valor1, uvr2, fcm2, valor2, uvr3, fcm3, valor3) values('Contenido de Servicios de Diagnóstico, Exámenes y Procedimientos - Laboratorio - QUIMICA', 360033, 'GLUCOSA EN ORINA', 0.23, 6.21, 1.4283, 0.24, 6.21, 1.4904, 0.25, 6.21, 1.5525);</v>
      </c>
    </row>
    <row r="777" spans="1:14" x14ac:dyDescent="0.25">
      <c r="A777" s="23" t="s">
        <v>772</v>
      </c>
      <c r="B777" s="29">
        <v>360165</v>
      </c>
      <c r="C777" s="8" t="s">
        <v>820</v>
      </c>
      <c r="D777" s="7">
        <v>0.38</v>
      </c>
      <c r="E777" s="7">
        <v>6.21</v>
      </c>
      <c r="F777" s="7">
        <f t="shared" si="82"/>
        <v>2.3597999999999999</v>
      </c>
      <c r="G777" s="7">
        <v>0.39</v>
      </c>
      <c r="H777" s="7">
        <v>6.21</v>
      </c>
      <c r="I777" s="7">
        <f t="shared" si="83"/>
        <v>2.4218999999999999</v>
      </c>
      <c r="J777" s="7">
        <v>0.41</v>
      </c>
      <c r="K777" s="7">
        <v>6.21</v>
      </c>
      <c r="L777" s="7">
        <f t="shared" si="84"/>
        <v>2.5461</v>
      </c>
      <c r="M777" s="11"/>
      <c r="N777" s="11" t="str">
        <f t="shared" si="85"/>
        <v>INSERT INTO soat._tariff_ (type, code, description, uvr1, fcm1, valor1, uvr2, fcm2, valor2, uvr3, fcm3, valor3) values('Contenido de Servicios de Diagnóstico, Exámenes y Procedimientos - Laboratorio - QUIMICA', 360165, 'GLUCOSA EN ORINA DE 24 HORAS', 0.38, 6.21, 2.3598, 0.39, 6.21, 2.4219, 0.41, 6.21, 2.5461);</v>
      </c>
    </row>
    <row r="778" spans="1:14" x14ac:dyDescent="0.25">
      <c r="A778" s="23" t="s">
        <v>772</v>
      </c>
      <c r="B778" s="29">
        <v>360147</v>
      </c>
      <c r="C778" s="8" t="s">
        <v>821</v>
      </c>
      <c r="D778" s="7">
        <v>1.22</v>
      </c>
      <c r="E778" s="7">
        <v>6.21</v>
      </c>
      <c r="F778" s="7">
        <f t="shared" si="82"/>
        <v>7.5762</v>
      </c>
      <c r="G778" s="7">
        <v>1.27</v>
      </c>
      <c r="H778" s="7">
        <v>6.21</v>
      </c>
      <c r="I778" s="7">
        <f t="shared" si="83"/>
        <v>7.8867000000000003</v>
      </c>
      <c r="J778" s="7">
        <v>1.33</v>
      </c>
      <c r="K778" s="7">
        <v>6.21</v>
      </c>
      <c r="L778" s="7">
        <f t="shared" si="84"/>
        <v>8.2592999999999996</v>
      </c>
      <c r="M778" s="11"/>
      <c r="N778" s="11" t="str">
        <f t="shared" si="85"/>
        <v>INSERT INTO soat._tariff_ (type, code, description, uvr1, fcm1, valor1, uvr2, fcm2, valor2, uvr3, fcm3, valor3) values('Contenido de Servicios de Diagnóstico, Exámenes y Procedimientos - Laboratorio - QUIMICA', 360147, 'HDL-LDL COLESTEROL', 1.22, 6.21, 7.5762, 1.27, 6.21, 7.8867, 1.33, 6.21, 8.2593);</v>
      </c>
    </row>
    <row r="779" spans="1:14" x14ac:dyDescent="0.25">
      <c r="A779" s="23" t="s">
        <v>772</v>
      </c>
      <c r="B779" s="29">
        <v>360196</v>
      </c>
      <c r="C779" s="8" t="s">
        <v>822</v>
      </c>
      <c r="D779" s="7">
        <v>0.18</v>
      </c>
      <c r="E779" s="7">
        <v>6.21</v>
      </c>
      <c r="F779" s="7">
        <f t="shared" si="82"/>
        <v>1.1177999999999999</v>
      </c>
      <c r="G779" s="7">
        <v>0.18</v>
      </c>
      <c r="H779" s="7">
        <v>6.21</v>
      </c>
      <c r="I779" s="7">
        <f t="shared" si="83"/>
        <v>1.1177999999999999</v>
      </c>
      <c r="J779" s="7">
        <v>0.19</v>
      </c>
      <c r="K779" s="7">
        <v>6.21</v>
      </c>
      <c r="L779" s="7">
        <f t="shared" si="84"/>
        <v>1.1798999999999999</v>
      </c>
      <c r="M779" s="11"/>
      <c r="N779" s="11" t="str">
        <f t="shared" si="85"/>
        <v>INSERT INTO soat._tariff_ (type, code, description, uvr1, fcm1, valor1, uvr2, fcm2, valor2, uvr3, fcm3, valor3) values('Contenido de Servicios de Diagnóstico, Exámenes y Procedimientos - Laboratorio - QUIMICA', 360196, 'K', 0.18, 6.21, 1.1178, 0.18, 6.21, 1.1178, 0.19, 6.21, 1.1799);</v>
      </c>
    </row>
    <row r="780" spans="1:14" x14ac:dyDescent="0.25">
      <c r="A780" s="23" t="s">
        <v>772</v>
      </c>
      <c r="B780" s="29">
        <v>360036</v>
      </c>
      <c r="C780" s="8" t="s">
        <v>823</v>
      </c>
      <c r="D780" s="7">
        <v>0.5</v>
      </c>
      <c r="E780" s="7">
        <v>6.21</v>
      </c>
      <c r="F780" s="7">
        <f t="shared" si="82"/>
        <v>3.105</v>
      </c>
      <c r="G780" s="7">
        <v>0.52</v>
      </c>
      <c r="H780" s="7">
        <v>6.21</v>
      </c>
      <c r="I780" s="7">
        <f t="shared" si="83"/>
        <v>3.2292000000000001</v>
      </c>
      <c r="J780" s="7">
        <v>0.55000000000000004</v>
      </c>
      <c r="K780" s="7">
        <v>6.21</v>
      </c>
      <c r="L780" s="7">
        <f t="shared" si="84"/>
        <v>3.4155000000000002</v>
      </c>
      <c r="M780" s="11"/>
      <c r="N780" s="11" t="str">
        <f t="shared" si="85"/>
        <v>INSERT INTO soat._tariff_ (type, code, description, uvr1, fcm1, valor1, uvr2, fcm2, valor2, uvr3, fcm3, valor3) values('Contenido de Servicios de Diagnóstico, Exámenes y Procedimientos - Laboratorio - QUIMICA', 360036, 'LDH (DESHIDROGENASA LACTICA)', 0.5, 6.21, 3.105, 0.52, 6.21, 3.2292, 0.55, 6.21, 3.4155);</v>
      </c>
    </row>
    <row r="781" spans="1:14" x14ac:dyDescent="0.25">
      <c r="A781" s="23" t="s">
        <v>772</v>
      </c>
      <c r="B781" s="29">
        <v>360123</v>
      </c>
      <c r="C781" s="8" t="s">
        <v>824</v>
      </c>
      <c r="D781" s="7">
        <v>0.5</v>
      </c>
      <c r="E781" s="7">
        <v>6.21</v>
      </c>
      <c r="F781" s="7">
        <f t="shared" si="82"/>
        <v>3.105</v>
      </c>
      <c r="G781" s="7">
        <v>0.52</v>
      </c>
      <c r="H781" s="7">
        <v>6.21</v>
      </c>
      <c r="I781" s="7">
        <f t="shared" si="83"/>
        <v>3.2292000000000001</v>
      </c>
      <c r="J781" s="7">
        <v>0.55000000000000004</v>
      </c>
      <c r="K781" s="7">
        <v>6.21</v>
      </c>
      <c r="L781" s="7">
        <f t="shared" si="84"/>
        <v>3.4155000000000002</v>
      </c>
      <c r="M781" s="11"/>
      <c r="N781" s="11" t="str">
        <f t="shared" si="85"/>
        <v>INSERT INTO soat._tariff_ (type, code, description, uvr1, fcm1, valor1, uvr2, fcm2, valor2, uvr3, fcm3, valor3) values('Contenido de Servicios de Diagnóstico, Exámenes y Procedimientos - Laboratorio - QUIMICA', 360123, 'LDH EN LIQUIDO', 0.5, 6.21, 3.105, 0.52, 6.21, 3.2292, 0.55, 6.21, 3.4155);</v>
      </c>
    </row>
    <row r="782" spans="1:14" x14ac:dyDescent="0.25">
      <c r="A782" s="23" t="s">
        <v>772</v>
      </c>
      <c r="B782" s="29">
        <v>360151</v>
      </c>
      <c r="C782" s="8" t="s">
        <v>825</v>
      </c>
      <c r="D782" s="7">
        <v>0.5</v>
      </c>
      <c r="E782" s="7">
        <v>6.21</v>
      </c>
      <c r="F782" s="7">
        <f t="shared" si="82"/>
        <v>3.105</v>
      </c>
      <c r="G782" s="7">
        <v>0.52</v>
      </c>
      <c r="H782" s="7">
        <v>6.21</v>
      </c>
      <c r="I782" s="7">
        <f t="shared" si="83"/>
        <v>3.2292000000000001</v>
      </c>
      <c r="J782" s="7">
        <v>0.55000000000000004</v>
      </c>
      <c r="K782" s="7">
        <v>6.21</v>
      </c>
      <c r="L782" s="7">
        <f t="shared" si="84"/>
        <v>3.4155000000000002</v>
      </c>
      <c r="M782" s="11"/>
      <c r="N782" s="11" t="str">
        <f t="shared" si="85"/>
        <v>INSERT INTO soat._tariff_ (type, code, description, uvr1, fcm1, valor1, uvr2, fcm2, valor2, uvr3, fcm3, valor3) values('Contenido de Servicios de Diagnóstico, Exámenes y Procedimientos - Laboratorio - QUIMICA', 360151, 'LDH EN ORINA', 0.5, 6.21, 3.105, 0.52, 6.21, 3.2292, 0.55, 6.21, 3.4155);</v>
      </c>
    </row>
    <row r="783" spans="1:14" x14ac:dyDescent="0.25">
      <c r="A783" s="23" t="s">
        <v>772</v>
      </c>
      <c r="B783" s="29">
        <v>360118</v>
      </c>
      <c r="C783" s="8" t="s">
        <v>826</v>
      </c>
      <c r="D783" s="7">
        <v>0.62</v>
      </c>
      <c r="E783" s="7">
        <v>6.21</v>
      </c>
      <c r="F783" s="7">
        <f t="shared" si="82"/>
        <v>3.8502000000000001</v>
      </c>
      <c r="G783" s="7">
        <v>0.65</v>
      </c>
      <c r="H783" s="7">
        <v>6.21</v>
      </c>
      <c r="I783" s="7">
        <f t="shared" si="83"/>
        <v>4.0365000000000002</v>
      </c>
      <c r="J783" s="7">
        <v>0.68</v>
      </c>
      <c r="K783" s="7">
        <v>6.21</v>
      </c>
      <c r="L783" s="7">
        <f t="shared" si="84"/>
        <v>4.2228000000000003</v>
      </c>
      <c r="M783" s="11"/>
      <c r="N783" s="11" t="str">
        <f t="shared" si="85"/>
        <v>INSERT INTO soat._tariff_ (type, code, description, uvr1, fcm1, valor1, uvr2, fcm2, valor2, uvr3, fcm3, valor3) values('Contenido de Servicios de Diagnóstico, Exámenes y Procedimientos - Laboratorio - QUIMICA', 360118, 'LIPASA', 0.62, 6.21, 3.8502, 0.65, 6.21, 4.0365, 0.68, 6.21, 4.2228);</v>
      </c>
    </row>
    <row r="784" spans="1:14" x14ac:dyDescent="0.25">
      <c r="A784" s="23" t="s">
        <v>772</v>
      </c>
      <c r="B784" s="29">
        <v>360031</v>
      </c>
      <c r="C784" s="8" t="s">
        <v>827</v>
      </c>
      <c r="D784" s="7">
        <v>2.84</v>
      </c>
      <c r="E784" s="7">
        <v>6.21</v>
      </c>
      <c r="F784" s="7">
        <f t="shared" si="82"/>
        <v>17.636399999999998</v>
      </c>
      <c r="G784" s="7">
        <v>2.95</v>
      </c>
      <c r="H784" s="7">
        <v>6.21</v>
      </c>
      <c r="I784" s="7">
        <f t="shared" si="83"/>
        <v>18.319500000000001</v>
      </c>
      <c r="J784" s="7">
        <v>3.11</v>
      </c>
      <c r="K784" s="7">
        <v>6.21</v>
      </c>
      <c r="L784" s="7">
        <f t="shared" si="84"/>
        <v>19.313099999999999</v>
      </c>
      <c r="M784" s="11"/>
      <c r="N784" s="11" t="str">
        <f t="shared" si="85"/>
        <v>INSERT INTO soat._tariff_ (type, code, description, uvr1, fcm1, valor1, uvr2, fcm2, valor2, uvr3, fcm3, valor3) values('Contenido de Servicios de Diagnóstico, Exámenes y Procedimientos - Laboratorio - QUIMICA', 360031, 'LITIO', 2.84, 6.21, 17.6364, 2.95, 6.21, 18.3195, 3.11, 6.21, 19.3131);</v>
      </c>
    </row>
    <row r="785" spans="1:14" x14ac:dyDescent="0.25">
      <c r="A785" s="23" t="s">
        <v>772</v>
      </c>
      <c r="B785" s="29">
        <v>360027</v>
      </c>
      <c r="C785" s="8" t="s">
        <v>828</v>
      </c>
      <c r="D785" s="7">
        <v>0.38</v>
      </c>
      <c r="E785" s="7">
        <v>6.21</v>
      </c>
      <c r="F785" s="7">
        <f t="shared" si="82"/>
        <v>2.3597999999999999</v>
      </c>
      <c r="G785" s="7">
        <v>0.4</v>
      </c>
      <c r="H785" s="7">
        <v>6.21</v>
      </c>
      <c r="I785" s="7">
        <f t="shared" si="83"/>
        <v>2.484</v>
      </c>
      <c r="J785" s="7">
        <v>0.42</v>
      </c>
      <c r="K785" s="7">
        <v>6.21</v>
      </c>
      <c r="L785" s="7">
        <f t="shared" si="84"/>
        <v>2.6082000000000001</v>
      </c>
      <c r="M785" s="11"/>
      <c r="N785" s="11" t="str">
        <f t="shared" si="85"/>
        <v>INSERT INTO soat._tariff_ (type, code, description, uvr1, fcm1, valor1, uvr2, fcm2, valor2, uvr3, fcm3, valor3) values('Contenido de Servicios de Diagnóstico, Exámenes y Procedimientos - Laboratorio - QUIMICA', 360027, 'MAGNESIO', 0.38, 6.21, 2.3598, 0.4, 6.21, 2.484, 0.42, 6.21, 2.6082);</v>
      </c>
    </row>
    <row r="786" spans="1:14" x14ac:dyDescent="0.25">
      <c r="A786" s="23" t="s">
        <v>772</v>
      </c>
      <c r="B786" s="29">
        <v>360180</v>
      </c>
      <c r="C786" s="8" t="s">
        <v>829</v>
      </c>
      <c r="D786" s="7">
        <v>0.38</v>
      </c>
      <c r="E786" s="7">
        <v>6.21</v>
      </c>
      <c r="F786" s="7">
        <f t="shared" si="82"/>
        <v>2.3597999999999999</v>
      </c>
      <c r="G786" s="7">
        <v>0.4</v>
      </c>
      <c r="H786" s="7">
        <v>6.21</v>
      </c>
      <c r="I786" s="7">
        <f t="shared" si="83"/>
        <v>2.484</v>
      </c>
      <c r="J786" s="7">
        <v>0.42</v>
      </c>
      <c r="K786" s="7">
        <v>6.21</v>
      </c>
      <c r="L786" s="7">
        <f t="shared" si="84"/>
        <v>2.6082000000000001</v>
      </c>
      <c r="M786" s="11"/>
      <c r="N786" s="11" t="str">
        <f t="shared" si="85"/>
        <v>INSERT INTO soat._tariff_ (type, code, description, uvr1, fcm1, valor1, uvr2, fcm2, valor2, uvr3, fcm3, valor3) values('Contenido de Servicios de Diagnóstico, Exámenes y Procedimientos - Laboratorio - QUIMICA', 360180, 'MAGNESIO EN ORINA DE 24 HRS', 0.38, 6.21, 2.3598, 0.4, 6.21, 2.484, 0.42, 6.21, 2.6082);</v>
      </c>
    </row>
    <row r="787" spans="1:14" x14ac:dyDescent="0.25">
      <c r="A787" s="23" t="s">
        <v>772</v>
      </c>
      <c r="B787" s="29">
        <v>360182</v>
      </c>
      <c r="C787" s="8" t="s">
        <v>830</v>
      </c>
      <c r="D787" s="7">
        <v>1.43</v>
      </c>
      <c r="E787" s="7">
        <v>6.21</v>
      </c>
      <c r="F787" s="7">
        <f t="shared" si="82"/>
        <v>8.8803000000000001</v>
      </c>
      <c r="G787" s="7">
        <v>1.49</v>
      </c>
      <c r="H787" s="7">
        <v>6.21</v>
      </c>
      <c r="I787" s="7">
        <f t="shared" si="83"/>
        <v>9.2529000000000003</v>
      </c>
      <c r="J787" s="7">
        <v>1.56</v>
      </c>
      <c r="K787" s="7">
        <v>6.21</v>
      </c>
      <c r="L787" s="7">
        <f t="shared" si="84"/>
        <v>9.6875999999999998</v>
      </c>
      <c r="M787" s="11"/>
      <c r="N787" s="11" t="str">
        <f t="shared" si="85"/>
        <v>INSERT INTO soat._tariff_ (type, code, description, uvr1, fcm1, valor1, uvr2, fcm2, valor2, uvr3, fcm3, valor3) values('Contenido de Servicios de Diagnóstico, Exámenes y Procedimientos - Laboratorio - QUIMICA', 360182, 'MICROALBUMINURIA CUANTITATIVA', 1.43, 6.21, 8.8803, 1.49, 6.21, 9.2529, 1.56, 6.21, 9.6876);</v>
      </c>
    </row>
    <row r="788" spans="1:14" x14ac:dyDescent="0.25">
      <c r="A788" s="23" t="s">
        <v>772</v>
      </c>
      <c r="B788" s="29">
        <v>360166</v>
      </c>
      <c r="C788" s="8" t="s">
        <v>831</v>
      </c>
      <c r="D788" s="7">
        <v>0.54</v>
      </c>
      <c r="E788" s="7">
        <v>6.21</v>
      </c>
      <c r="F788" s="7">
        <f t="shared" si="82"/>
        <v>3.3534000000000002</v>
      </c>
      <c r="G788" s="7">
        <v>0.56999999999999995</v>
      </c>
      <c r="H788" s="7">
        <v>6.21</v>
      </c>
      <c r="I788" s="7">
        <f t="shared" si="83"/>
        <v>3.5396999999999998</v>
      </c>
      <c r="J788" s="7">
        <v>0.6</v>
      </c>
      <c r="K788" s="7">
        <v>6.21</v>
      </c>
      <c r="L788" s="7">
        <f t="shared" si="84"/>
        <v>3.726</v>
      </c>
      <c r="M788" s="11"/>
      <c r="N788" s="11" t="str">
        <f t="shared" si="85"/>
        <v>INSERT INTO soat._tariff_ (type, code, description, uvr1, fcm1, valor1, uvr2, fcm2, valor2, uvr3, fcm3, valor3) values('Contenido de Servicios de Diagnóstico, Exámenes y Procedimientos - Laboratorio - QUIMICA', 360166, 'MICROALBUMINURIA ORINA 24HORAS', 0.54, 6.21, 3.3534, 0.57, 6.21, 3.5397, 0.6, 6.21, 3.726);</v>
      </c>
    </row>
    <row r="789" spans="1:14" x14ac:dyDescent="0.25">
      <c r="A789" s="23" t="s">
        <v>772</v>
      </c>
      <c r="B789" s="29">
        <v>360152</v>
      </c>
      <c r="C789" s="8" t="s">
        <v>832</v>
      </c>
      <c r="D789" s="7">
        <v>4.62</v>
      </c>
      <c r="E789" s="7">
        <v>6.21</v>
      </c>
      <c r="F789" s="7">
        <f t="shared" si="82"/>
        <v>28.690200000000001</v>
      </c>
      <c r="G789" s="7">
        <v>5.19</v>
      </c>
      <c r="H789" s="7">
        <v>6.21</v>
      </c>
      <c r="I789" s="7">
        <f t="shared" si="83"/>
        <v>32.229900000000001</v>
      </c>
      <c r="J789" s="7">
        <v>5.76</v>
      </c>
      <c r="K789" s="7">
        <v>6.21</v>
      </c>
      <c r="L789" s="7">
        <f t="shared" si="84"/>
        <v>35.769599999999997</v>
      </c>
      <c r="M789" s="11"/>
      <c r="N789" s="11" t="str">
        <f t="shared" si="85"/>
        <v>INSERT INTO soat._tariff_ (type, code, description, uvr1, fcm1, valor1, uvr2, fcm2, valor2, uvr3, fcm3, valor3) values('Contenido de Servicios de Diagnóstico, Exámenes y Procedimientos - Laboratorio - QUIMICA', 360152, 'MIOGLOBINA', 4.62, 6.21, 28.6902, 5.19, 6.21, 32.2299, 5.76, 6.21, 35.7696);</v>
      </c>
    </row>
    <row r="790" spans="1:14" x14ac:dyDescent="0.25">
      <c r="A790" s="23" t="s">
        <v>772</v>
      </c>
      <c r="B790" s="29">
        <v>360015</v>
      </c>
      <c r="C790" s="8" t="s">
        <v>833</v>
      </c>
      <c r="D790" s="7">
        <v>0.35</v>
      </c>
      <c r="E790" s="7">
        <v>6.21</v>
      </c>
      <c r="F790" s="7">
        <f t="shared" si="82"/>
        <v>2.1734999999999998</v>
      </c>
      <c r="G790" s="7">
        <v>0.37</v>
      </c>
      <c r="H790" s="7">
        <v>6.21</v>
      </c>
      <c r="I790" s="7">
        <f t="shared" si="83"/>
        <v>2.2976999999999999</v>
      </c>
      <c r="J790" s="7">
        <v>0.39</v>
      </c>
      <c r="K790" s="7">
        <v>6.21</v>
      </c>
      <c r="L790" s="7">
        <f t="shared" si="84"/>
        <v>2.4218999999999999</v>
      </c>
      <c r="M790" s="11"/>
      <c r="N790" s="11" t="str">
        <f t="shared" si="85"/>
        <v>INSERT INTO soat._tariff_ (type, code, description, uvr1, fcm1, valor1, uvr2, fcm2, valor2, uvr3, fcm3, valor3) values('Contenido de Servicios de Diagnóstico, Exámenes y Procedimientos - Laboratorio - QUIMICA', 360015, 'NITROGENO UREICO (BUN) /UREA', 0.35, 6.21, 2.1735, 0.37, 6.21, 2.2977, 0.39, 6.21, 2.4219);</v>
      </c>
    </row>
    <row r="791" spans="1:14" x14ac:dyDescent="0.25">
      <c r="A791" s="23" t="s">
        <v>772</v>
      </c>
      <c r="B791" s="29">
        <v>360167</v>
      </c>
      <c r="C791" s="8" t="s">
        <v>834</v>
      </c>
      <c r="D791" s="7">
        <v>0.35</v>
      </c>
      <c r="E791" s="7">
        <v>6.21</v>
      </c>
      <c r="F791" s="7">
        <f t="shared" si="82"/>
        <v>2.1734999999999998</v>
      </c>
      <c r="G791" s="7">
        <v>0.37</v>
      </c>
      <c r="H791" s="7">
        <v>6.21</v>
      </c>
      <c r="I791" s="7">
        <f t="shared" si="83"/>
        <v>2.2976999999999999</v>
      </c>
      <c r="J791" s="7">
        <v>0.39</v>
      </c>
      <c r="K791" s="7">
        <v>6.21</v>
      </c>
      <c r="L791" s="7">
        <f t="shared" si="84"/>
        <v>2.4218999999999999</v>
      </c>
      <c r="M791" s="11"/>
      <c r="N791" s="11" t="str">
        <f t="shared" si="85"/>
        <v>INSERT INTO soat._tariff_ (type, code, description, uvr1, fcm1, valor1, uvr2, fcm2, valor2, uvr3, fcm3, valor3) values('Contenido de Servicios de Diagnóstico, Exámenes y Procedimientos - Laboratorio - QUIMICA', 360167, 'NITROGENO UREICO ORINA 24HORAS', 0.35, 6.21, 2.1735, 0.37, 6.21, 2.2977, 0.39, 6.21, 2.4219);</v>
      </c>
    </row>
    <row r="792" spans="1:14" x14ac:dyDescent="0.25">
      <c r="A792" s="23" t="s">
        <v>772</v>
      </c>
      <c r="B792" s="29">
        <v>360045</v>
      </c>
      <c r="C792" s="8" t="s">
        <v>835</v>
      </c>
      <c r="D792" s="7">
        <v>2.85</v>
      </c>
      <c r="E792" s="7">
        <v>6.21</v>
      </c>
      <c r="F792" s="7">
        <f t="shared" si="82"/>
        <v>17.698499999999999</v>
      </c>
      <c r="G792" s="7">
        <v>2.96</v>
      </c>
      <c r="H792" s="7">
        <v>6.21</v>
      </c>
      <c r="I792" s="7">
        <f t="shared" si="83"/>
        <v>18.381599999999999</v>
      </c>
      <c r="J792" s="7">
        <v>3.12</v>
      </c>
      <c r="K792" s="7">
        <v>6.21</v>
      </c>
      <c r="L792" s="7">
        <f t="shared" si="84"/>
        <v>19.3752</v>
      </c>
      <c r="M792" s="11"/>
      <c r="N792" s="11" t="str">
        <f t="shared" si="85"/>
        <v>INSERT INTO soat._tariff_ (type, code, description, uvr1, fcm1, valor1, uvr2, fcm2, valor2, uvr3, fcm3, valor3) values('Contenido de Servicios de Diagnóstico, Exámenes y Procedimientos - Laboratorio - QUIMICA', 360045, 'OSMOLARIDAD EN ORINA', 2.85, 6.21, 17.6985, 2.96, 6.21, 18.3816, 3.12, 6.21, 19.3752);</v>
      </c>
    </row>
    <row r="793" spans="1:14" x14ac:dyDescent="0.25">
      <c r="A793" s="23" t="s">
        <v>772</v>
      </c>
      <c r="B793" s="29">
        <v>360173</v>
      </c>
      <c r="C793" s="8" t="s">
        <v>836</v>
      </c>
      <c r="D793" s="7">
        <v>1.46</v>
      </c>
      <c r="E793" s="7">
        <v>6.21</v>
      </c>
      <c r="F793" s="7">
        <f t="shared" si="82"/>
        <v>9.0665999999999993</v>
      </c>
      <c r="G793" s="7">
        <v>1.52</v>
      </c>
      <c r="H793" s="7">
        <v>6.21</v>
      </c>
      <c r="I793" s="7">
        <f t="shared" si="83"/>
        <v>9.4391999999999996</v>
      </c>
      <c r="J793" s="7">
        <v>1.6</v>
      </c>
      <c r="K793" s="7">
        <v>6.21</v>
      </c>
      <c r="L793" s="7">
        <f t="shared" si="84"/>
        <v>9.9359999999999999</v>
      </c>
      <c r="M793" s="11"/>
      <c r="N793" s="11" t="str">
        <f t="shared" si="85"/>
        <v>INSERT INTO soat._tariff_ (type, code, description, uvr1, fcm1, valor1, uvr2, fcm2, valor2, uvr3, fcm3, valor3) values('Contenido de Servicios de Diagnóstico, Exámenes y Procedimientos - Laboratorio - QUIMICA', 360173, 'OXIHEMOGLOBINA', 1.46, 6.21, 9.0666, 1.52, 6.21, 9.4392, 1.6, 6.21, 9.936);</v>
      </c>
    </row>
    <row r="794" spans="1:14" x14ac:dyDescent="0.25">
      <c r="A794" s="23" t="s">
        <v>772</v>
      </c>
      <c r="B794" s="29">
        <v>360176</v>
      </c>
      <c r="C794" s="8" t="s">
        <v>837</v>
      </c>
      <c r="D794" s="7">
        <v>1.46</v>
      </c>
      <c r="E794" s="7">
        <v>6.21</v>
      </c>
      <c r="F794" s="7">
        <f t="shared" si="82"/>
        <v>9.0665999999999993</v>
      </c>
      <c r="G794" s="7">
        <v>1.52</v>
      </c>
      <c r="H794" s="7">
        <v>6.21</v>
      </c>
      <c r="I794" s="7">
        <f t="shared" si="83"/>
        <v>9.4391999999999996</v>
      </c>
      <c r="J794" s="7">
        <v>1.6</v>
      </c>
      <c r="K794" s="7">
        <v>6.21</v>
      </c>
      <c r="L794" s="7">
        <f t="shared" si="84"/>
        <v>9.9359999999999999</v>
      </c>
      <c r="M794" s="11"/>
      <c r="N794" s="11" t="str">
        <f t="shared" si="85"/>
        <v>INSERT INTO soat._tariff_ (type, code, description, uvr1, fcm1, valor1, uvr2, fcm2, valor2, uvr3, fcm3, valor3) values('Contenido de Servicios de Diagnóstico, Exámenes y Procedimientos - Laboratorio - QUIMICA', 360176, 'P-50', 1.46, 6.21, 9.0666, 1.52, 6.21, 9.4392, 1.6, 6.21, 9.936);</v>
      </c>
    </row>
    <row r="795" spans="1:14" x14ac:dyDescent="0.25">
      <c r="A795" s="23" t="s">
        <v>772</v>
      </c>
      <c r="B795" s="29">
        <v>360168</v>
      </c>
      <c r="C795" s="8" t="s">
        <v>838</v>
      </c>
      <c r="D795" s="7">
        <v>1.56</v>
      </c>
      <c r="E795" s="7">
        <v>6.21</v>
      </c>
      <c r="F795" s="7">
        <f t="shared" si="82"/>
        <v>9.6875999999999998</v>
      </c>
      <c r="G795" s="7">
        <v>1.62</v>
      </c>
      <c r="H795" s="7">
        <v>6.21</v>
      </c>
      <c r="I795" s="7">
        <f t="shared" si="83"/>
        <v>10.0602</v>
      </c>
      <c r="J795" s="7">
        <v>1.71</v>
      </c>
      <c r="K795" s="7">
        <v>6.21</v>
      </c>
      <c r="L795" s="7">
        <f t="shared" si="84"/>
        <v>10.6191</v>
      </c>
      <c r="M795" s="11"/>
      <c r="N795" s="11" t="str">
        <f t="shared" si="85"/>
        <v>INSERT INTO soat._tariff_ (type, code, description, uvr1, fcm1, valor1, uvr2, fcm2, valor2, uvr3, fcm3, valor3) values('Contenido de Servicios de Diagnóstico, Exámenes y Procedimientos - Laboratorio - QUIMICA', 360168, 'POTASIO EN ORINA DE 24 HORAS', 1.56, 6.21, 9.6876, 1.62, 6.21, 10.0602, 1.71, 6.21, 10.6191);</v>
      </c>
    </row>
    <row r="796" spans="1:14" x14ac:dyDescent="0.25">
      <c r="A796" s="23" t="s">
        <v>772</v>
      </c>
      <c r="B796" s="29">
        <v>360074</v>
      </c>
      <c r="C796" s="8" t="s">
        <v>839</v>
      </c>
      <c r="D796" s="7">
        <v>0.48</v>
      </c>
      <c r="E796" s="7">
        <v>6.21</v>
      </c>
      <c r="F796" s="7">
        <f t="shared" si="82"/>
        <v>2.9807999999999999</v>
      </c>
      <c r="G796" s="7">
        <v>0.5</v>
      </c>
      <c r="H796" s="7">
        <v>6.21</v>
      </c>
      <c r="I796" s="7">
        <f t="shared" si="83"/>
        <v>3.105</v>
      </c>
      <c r="J796" s="7">
        <v>0.53</v>
      </c>
      <c r="K796" s="7">
        <v>6.21</v>
      </c>
      <c r="L796" s="7">
        <f t="shared" si="84"/>
        <v>3.2913000000000001</v>
      </c>
      <c r="M796" s="11"/>
      <c r="N796" s="11" t="str">
        <f t="shared" si="85"/>
        <v>INSERT INTO soat._tariff_ (type, code, description, uvr1, fcm1, valor1, uvr2, fcm2, valor2, uvr3, fcm3, valor3) values('Contenido de Servicios de Diagnóstico, Exámenes y Procedimientos - Laboratorio - QUIMICA', 360074, 'PROTEINAS EN LIQ.CEF.RAQ.', 0.48, 6.21, 2.9808, 0.5, 6.21, 3.105, 0.53, 6.21, 3.2913);</v>
      </c>
    </row>
    <row r="797" spans="1:14" x14ac:dyDescent="0.25">
      <c r="A797" s="23" t="s">
        <v>772</v>
      </c>
      <c r="B797" s="29">
        <v>360127</v>
      </c>
      <c r="C797" s="8" t="s">
        <v>840</v>
      </c>
      <c r="D797" s="7">
        <v>0.48</v>
      </c>
      <c r="E797" s="7">
        <v>6.21</v>
      </c>
      <c r="F797" s="7">
        <f t="shared" si="82"/>
        <v>2.9807999999999999</v>
      </c>
      <c r="G797" s="7">
        <v>0.5</v>
      </c>
      <c r="H797" s="7">
        <v>6.21</v>
      </c>
      <c r="I797" s="7">
        <f t="shared" si="83"/>
        <v>3.105</v>
      </c>
      <c r="J797" s="7">
        <v>0.53</v>
      </c>
      <c r="K797" s="7">
        <v>6.21</v>
      </c>
      <c r="L797" s="7">
        <f t="shared" si="84"/>
        <v>3.2913000000000001</v>
      </c>
      <c r="M797" s="11"/>
      <c r="N797" s="11" t="str">
        <f t="shared" si="85"/>
        <v>INSERT INTO soat._tariff_ (type, code, description, uvr1, fcm1, valor1, uvr2, fcm2, valor2, uvr3, fcm3, valor3) values('Contenido de Servicios de Diagnóstico, Exámenes y Procedimientos - Laboratorio - QUIMICA', 360127, 'PROTEINAS EN LIQUIDO', 0.48, 6.21, 2.9808, 0.5, 6.21, 3.105, 0.53, 6.21, 3.2913);</v>
      </c>
    </row>
    <row r="798" spans="1:14" x14ac:dyDescent="0.25">
      <c r="A798" s="23" t="s">
        <v>772</v>
      </c>
      <c r="B798" s="29">
        <v>360051</v>
      </c>
      <c r="C798" s="8" t="s">
        <v>841</v>
      </c>
      <c r="D798" s="7">
        <v>1.44</v>
      </c>
      <c r="E798" s="7">
        <v>6.21</v>
      </c>
      <c r="F798" s="7">
        <f t="shared" si="82"/>
        <v>8.9423999999999992</v>
      </c>
      <c r="G798" s="7">
        <v>1.5</v>
      </c>
      <c r="H798" s="7">
        <v>6.21</v>
      </c>
      <c r="I798" s="7">
        <f t="shared" si="83"/>
        <v>9.3149999999999995</v>
      </c>
      <c r="J798" s="7">
        <v>1.58</v>
      </c>
      <c r="K798" s="7">
        <v>6.21</v>
      </c>
      <c r="L798" s="7">
        <f t="shared" si="84"/>
        <v>9.8117999999999999</v>
      </c>
      <c r="M798" s="11"/>
      <c r="N798" s="11" t="str">
        <f t="shared" si="85"/>
        <v>INSERT INTO soat._tariff_ (type, code, description, uvr1, fcm1, valor1, uvr2, fcm2, valor2, uvr3, fcm3, valor3) values('Contenido de Servicios de Diagnóstico, Exámenes y Procedimientos - Laboratorio - QUIMICA', 360051, 'PROTEINAS EN ORINA', 1.44, 6.21, 8.9424, 1.5, 6.21, 9.315, 1.58, 6.21, 9.8118);</v>
      </c>
    </row>
    <row r="799" spans="1:14" x14ac:dyDescent="0.25">
      <c r="A799" s="23" t="s">
        <v>772</v>
      </c>
      <c r="B799" s="29">
        <v>360169</v>
      </c>
      <c r="C799" s="8" t="s">
        <v>842</v>
      </c>
      <c r="D799" s="7">
        <v>1.44</v>
      </c>
      <c r="E799" s="7">
        <v>6.21</v>
      </c>
      <c r="F799" s="7">
        <f t="shared" ref="F799:F812" si="86">+D799*E799</f>
        <v>8.9423999999999992</v>
      </c>
      <c r="G799" s="7">
        <v>1.5</v>
      </c>
      <c r="H799" s="7">
        <v>6.21</v>
      </c>
      <c r="I799" s="7">
        <f t="shared" ref="I799:I862" si="87">+G799*H799</f>
        <v>9.3149999999999995</v>
      </c>
      <c r="J799" s="7">
        <v>1.58</v>
      </c>
      <c r="K799" s="7">
        <v>6.21</v>
      </c>
      <c r="L799" s="7">
        <f t="shared" ref="L799:L862" si="88">+J799*K799</f>
        <v>9.8117999999999999</v>
      </c>
      <c r="M799" s="11"/>
      <c r="N799" s="11" t="str">
        <f t="shared" si="85"/>
        <v>INSERT INTO soat._tariff_ (type, code, description, uvr1, fcm1, valor1, uvr2, fcm2, valor2, uvr3, fcm3, valor3) values('Contenido de Servicios de Diagnóstico, Exámenes y Procedimientos - Laboratorio - QUIMICA', 360169, 'PROTEINAS EN ORINA DE 24HORAS', 1.44, 6.21, 8.9424, 1.5, 6.21, 9.315, 1.58, 6.21, 9.8118);</v>
      </c>
    </row>
    <row r="800" spans="1:14" x14ac:dyDescent="0.25">
      <c r="A800" s="23" t="s">
        <v>772</v>
      </c>
      <c r="B800" s="29">
        <v>360048</v>
      </c>
      <c r="C800" s="8" t="s">
        <v>843</v>
      </c>
      <c r="D800" s="7">
        <v>0.53</v>
      </c>
      <c r="E800" s="7">
        <v>6.21</v>
      </c>
      <c r="F800" s="7">
        <f t="shared" si="86"/>
        <v>3.2913000000000001</v>
      </c>
      <c r="G800" s="7">
        <v>0.55000000000000004</v>
      </c>
      <c r="H800" s="7">
        <v>6.21</v>
      </c>
      <c r="I800" s="7">
        <f t="shared" si="87"/>
        <v>3.4155000000000002</v>
      </c>
      <c r="J800" s="7">
        <v>0.57999999999999996</v>
      </c>
      <c r="K800" s="7">
        <v>6.21</v>
      </c>
      <c r="L800" s="7">
        <f t="shared" si="88"/>
        <v>3.6017999999999999</v>
      </c>
      <c r="M800" s="11"/>
      <c r="N800" s="11" t="str">
        <f t="shared" si="85"/>
        <v>INSERT INTO soat._tariff_ (type, code, description, uvr1, fcm1, valor1, uvr2, fcm2, valor2, uvr3, fcm3, valor3) values('Contenido de Servicios de Diagnóstico, Exámenes y Procedimientos - Laboratorio - QUIMICA', 360048, 'PROTEINAS TOTALES', 0.53, 6.21, 3.2913, 0.55, 6.21, 3.4155, 0.58, 6.21, 3.6018);</v>
      </c>
    </row>
    <row r="801" spans="1:14" x14ac:dyDescent="0.25">
      <c r="A801" s="23" t="s">
        <v>772</v>
      </c>
      <c r="B801" s="29">
        <v>360066</v>
      </c>
      <c r="C801" s="8" t="s">
        <v>844</v>
      </c>
      <c r="D801" s="7">
        <v>1.54</v>
      </c>
      <c r="E801" s="7">
        <v>6.21</v>
      </c>
      <c r="F801" s="7">
        <f t="shared" si="86"/>
        <v>9.5633999999999997</v>
      </c>
      <c r="G801" s="7">
        <v>1.61</v>
      </c>
      <c r="H801" s="7">
        <v>6.21</v>
      </c>
      <c r="I801" s="7">
        <f t="shared" si="87"/>
        <v>9.9981000000000009</v>
      </c>
      <c r="J801" s="7">
        <v>1.69</v>
      </c>
      <c r="K801" s="7">
        <v>6.21</v>
      </c>
      <c r="L801" s="7">
        <f t="shared" si="88"/>
        <v>10.494899999999999</v>
      </c>
      <c r="M801" s="11"/>
      <c r="N801" s="11" t="str">
        <f t="shared" si="85"/>
        <v>INSERT INTO soat._tariff_ (type, code, description, uvr1, fcm1, valor1, uvr2, fcm2, valor2, uvr3, fcm3, valor3) values('Contenido de Servicios de Diagnóstico, Exámenes y Procedimientos - Laboratorio - QUIMICA', 360066, 'SATURACION DE O2/Hb', 1.54, 6.21, 9.5634, 1.61, 6.21, 9.9981, 1.69, 6.21, 10.4949);</v>
      </c>
    </row>
    <row r="802" spans="1:14" x14ac:dyDescent="0.25">
      <c r="A802" s="23" t="s">
        <v>772</v>
      </c>
      <c r="B802" s="29">
        <v>360120</v>
      </c>
      <c r="C802" s="8" t="s">
        <v>845</v>
      </c>
      <c r="D802" s="7">
        <v>0.81</v>
      </c>
      <c r="E802" s="7">
        <v>6.21</v>
      </c>
      <c r="F802" s="7">
        <f t="shared" si="86"/>
        <v>5.0301</v>
      </c>
      <c r="G802" s="7">
        <v>0.84</v>
      </c>
      <c r="H802" s="7">
        <v>6.21</v>
      </c>
      <c r="I802" s="7">
        <f t="shared" si="87"/>
        <v>5.2164000000000001</v>
      </c>
      <c r="J802" s="7">
        <v>0.88</v>
      </c>
      <c r="K802" s="7">
        <v>6.21</v>
      </c>
      <c r="L802" s="7">
        <f t="shared" si="88"/>
        <v>5.4648000000000003</v>
      </c>
      <c r="M802" s="11"/>
      <c r="N802" s="11" t="str">
        <f t="shared" si="85"/>
        <v>INSERT INTO soat._tariff_ (type, code, description, uvr1, fcm1, valor1, uvr2, fcm2, valor2, uvr3, fcm3, valor3) values('Contenido de Servicios de Diagnóstico, Exámenes y Procedimientos - Laboratorio - QUIMICA', 360120, 'SOBRECARGA GLUCOSA EMBARAZO', 0.81, 6.21, 5.0301, 0.84, 6.21, 5.2164, 0.88, 6.21, 5.4648);</v>
      </c>
    </row>
    <row r="803" spans="1:14" x14ac:dyDescent="0.25">
      <c r="A803" s="23" t="s">
        <v>772</v>
      </c>
      <c r="B803" s="29">
        <v>360170</v>
      </c>
      <c r="C803" s="8" t="s">
        <v>846</v>
      </c>
      <c r="D803" s="7">
        <v>1.1200000000000001</v>
      </c>
      <c r="E803" s="7">
        <v>6.21</v>
      </c>
      <c r="F803" s="7">
        <f t="shared" si="86"/>
        <v>6.9552000000000005</v>
      </c>
      <c r="G803" s="7">
        <v>1.17</v>
      </c>
      <c r="H803" s="7">
        <v>6.21</v>
      </c>
      <c r="I803" s="7">
        <f t="shared" si="87"/>
        <v>7.2656999999999998</v>
      </c>
      <c r="J803" s="7">
        <v>1.23</v>
      </c>
      <c r="K803" s="7">
        <v>6.21</v>
      </c>
      <c r="L803" s="7">
        <f t="shared" si="88"/>
        <v>7.6383000000000001</v>
      </c>
      <c r="M803" s="11"/>
      <c r="N803" s="11" t="str">
        <f t="shared" si="85"/>
        <v>INSERT INTO soat._tariff_ (type, code, description, uvr1, fcm1, valor1, uvr2, fcm2, valor2, uvr3, fcm3, valor3) values('Contenido de Servicios de Diagnóstico, Exámenes y Procedimientos - Laboratorio - QUIMICA', 360170, 'SODIO EN ORINA DE 24 HORAS', 1.12, 6.21, 6.9552, 1.17, 6.21, 7.2657, 1.23, 6.21, 7.6383);</v>
      </c>
    </row>
    <row r="804" spans="1:14" x14ac:dyDescent="0.25">
      <c r="A804" s="23" t="s">
        <v>772</v>
      </c>
      <c r="B804" s="29">
        <v>360020</v>
      </c>
      <c r="C804" s="8" t="s">
        <v>847</v>
      </c>
      <c r="D804" s="7">
        <v>0.37</v>
      </c>
      <c r="E804" s="7">
        <v>6.21</v>
      </c>
      <c r="F804" s="7">
        <f t="shared" si="86"/>
        <v>2.2976999999999999</v>
      </c>
      <c r="G804" s="7">
        <v>0.39</v>
      </c>
      <c r="H804" s="7">
        <v>6.21</v>
      </c>
      <c r="I804" s="7">
        <f t="shared" si="87"/>
        <v>2.4218999999999999</v>
      </c>
      <c r="J804" s="7">
        <v>0.41</v>
      </c>
      <c r="K804" s="7">
        <v>6.21</v>
      </c>
      <c r="L804" s="7">
        <f t="shared" si="88"/>
        <v>2.5461</v>
      </c>
      <c r="M804" s="11"/>
      <c r="N804" s="11" t="str">
        <f t="shared" si="85"/>
        <v>INSERT INTO soat._tariff_ (type, code, description, uvr1, fcm1, valor1, uvr2, fcm2, valor2, uvr3, fcm3, valor3) values('Contenido de Servicios de Diagnóstico, Exámenes y Procedimientos - Laboratorio - QUIMICA', 360020, 'TRIGLICERIDOS', 0.37, 6.21, 2.2977, 0.39, 6.21, 2.4219, 0.41, 6.21, 2.5461);</v>
      </c>
    </row>
    <row r="805" spans="1:14" x14ac:dyDescent="0.25">
      <c r="A805" s="23" t="s">
        <v>772</v>
      </c>
      <c r="B805" s="29">
        <v>360004</v>
      </c>
      <c r="C805" s="8" t="s">
        <v>848</v>
      </c>
      <c r="D805" s="7">
        <v>2.6</v>
      </c>
      <c r="E805" s="7">
        <v>6.21</v>
      </c>
      <c r="F805" s="7">
        <f t="shared" si="86"/>
        <v>16.146000000000001</v>
      </c>
      <c r="G805" s="7">
        <v>2.71</v>
      </c>
      <c r="H805" s="7">
        <v>6.21</v>
      </c>
      <c r="I805" s="7">
        <f t="shared" si="87"/>
        <v>16.8291</v>
      </c>
      <c r="J805" s="7">
        <v>2.85</v>
      </c>
      <c r="K805" s="7">
        <v>6.21</v>
      </c>
      <c r="L805" s="7">
        <f t="shared" si="88"/>
        <v>17.698499999999999</v>
      </c>
      <c r="M805" s="11"/>
      <c r="N805" s="11" t="str">
        <f t="shared" si="85"/>
        <v>INSERT INTO soat._tariff_ (type, code, description, uvr1, fcm1, valor1, uvr2, fcm2, valor2, uvr3, fcm3, valor3) values('Contenido de Servicios de Diagnóstico, Exámenes y Procedimientos - Laboratorio - QUIMICA', 360004, 'TROPONINA T', 2.6, 6.21, 16.146, 2.71, 6.21, 16.8291, 2.85, 6.21, 17.6985);</v>
      </c>
    </row>
    <row r="806" spans="1:14" x14ac:dyDescent="0.25">
      <c r="A806" s="23" t="s">
        <v>772</v>
      </c>
      <c r="B806" s="29">
        <v>360003</v>
      </c>
      <c r="C806" s="8" t="s">
        <v>849</v>
      </c>
      <c r="D806" s="7">
        <v>2.6</v>
      </c>
      <c r="E806" s="7">
        <v>6.21</v>
      </c>
      <c r="F806" s="7">
        <f t="shared" si="86"/>
        <v>16.146000000000001</v>
      </c>
      <c r="G806" s="7">
        <v>2.71</v>
      </c>
      <c r="H806" s="7">
        <v>6.21</v>
      </c>
      <c r="I806" s="7">
        <f t="shared" si="87"/>
        <v>16.8291</v>
      </c>
      <c r="J806" s="7">
        <v>2.85</v>
      </c>
      <c r="K806" s="7">
        <v>6.21</v>
      </c>
      <c r="L806" s="7">
        <f t="shared" si="88"/>
        <v>17.698499999999999</v>
      </c>
      <c r="M806" s="11"/>
      <c r="N806" s="11" t="str">
        <f t="shared" si="85"/>
        <v>INSERT INTO soat._tariff_ (type, code, description, uvr1, fcm1, valor1, uvr2, fcm2, valor2, uvr3, fcm3, valor3) values('Contenido de Servicios de Diagnóstico, Exámenes y Procedimientos - Laboratorio - QUIMICA', 360003, 'TROPONINA I', 2.6, 6.21, 16.146, 2.71, 6.21, 16.8291, 2.85, 6.21, 17.6985);</v>
      </c>
    </row>
    <row r="807" spans="1:14" x14ac:dyDescent="0.25">
      <c r="A807" s="23" t="s">
        <v>772</v>
      </c>
      <c r="B807" s="29">
        <v>360185</v>
      </c>
      <c r="C807" s="8" t="s">
        <v>850</v>
      </c>
      <c r="D807" s="7">
        <v>7.67</v>
      </c>
      <c r="E807" s="7">
        <v>6.21</v>
      </c>
      <c r="F807" s="7">
        <f t="shared" si="86"/>
        <v>47.630699999999997</v>
      </c>
      <c r="G807" s="7">
        <v>8.6199999999999992</v>
      </c>
      <c r="H807" s="7">
        <v>6.21</v>
      </c>
      <c r="I807" s="7">
        <f t="shared" si="87"/>
        <v>53.530199999999994</v>
      </c>
      <c r="J807" s="7">
        <v>9.57</v>
      </c>
      <c r="K807" s="7">
        <v>6.21</v>
      </c>
      <c r="L807" s="7">
        <f t="shared" si="88"/>
        <v>59.429700000000004</v>
      </c>
      <c r="M807" s="11"/>
      <c r="N807" s="11" t="str">
        <f t="shared" si="85"/>
        <v>INSERT INTO soat._tariff_ (type, code, description, uvr1, fcm1, valor1, uvr2, fcm2, valor2, uvr3, fcm3, valor3) values('Contenido de Servicios de Diagnóstico, Exámenes y Procedimientos - Laboratorio - QUIMICA', 360185, 'CATECOLAMINAS', 7.67, 6.21, 47.6307, 8.62, 6.21, 53.5302, 9.57, 6.21, 59.4297);</v>
      </c>
    </row>
    <row r="808" spans="1:14" x14ac:dyDescent="0.25">
      <c r="A808" s="23" t="s">
        <v>772</v>
      </c>
      <c r="B808" s="29">
        <v>360186</v>
      </c>
      <c r="C808" s="8" t="s">
        <v>851</v>
      </c>
      <c r="D808" s="7">
        <v>0.32</v>
      </c>
      <c r="E808" s="7">
        <v>6.21</v>
      </c>
      <c r="F808" s="7">
        <f t="shared" si="86"/>
        <v>1.9872000000000001</v>
      </c>
      <c r="G808" s="7">
        <v>0.34</v>
      </c>
      <c r="H808" s="7">
        <v>6.21</v>
      </c>
      <c r="I808" s="7">
        <f t="shared" si="87"/>
        <v>2.1114000000000002</v>
      </c>
      <c r="J808" s="7">
        <v>0.36</v>
      </c>
      <c r="K808" s="7">
        <v>6.21</v>
      </c>
      <c r="L808" s="7">
        <f t="shared" si="88"/>
        <v>2.2355999999999998</v>
      </c>
      <c r="M808" s="11"/>
      <c r="N808" s="11" t="str">
        <f t="shared" si="85"/>
        <v>INSERT INTO soat._tariff_ (type, code, description, uvr1, fcm1, valor1, uvr2, fcm2, valor2, uvr3, fcm3, valor3) values('Contenido de Servicios de Diagnóstico, Exámenes y Procedimientos - Laboratorio - QUIMICA', 360186, 'LIPIDOS TOTALES', 0.32, 6.21, 1.9872, 0.34, 6.21, 2.1114, 0.36, 6.21, 2.2356);</v>
      </c>
    </row>
    <row r="809" spans="1:14" x14ac:dyDescent="0.25">
      <c r="A809" s="23" t="s">
        <v>772</v>
      </c>
      <c r="B809" s="29">
        <v>360189</v>
      </c>
      <c r="C809" s="8" t="s">
        <v>852</v>
      </c>
      <c r="D809" s="7">
        <v>21.69</v>
      </c>
      <c r="E809" s="7">
        <v>6.21</v>
      </c>
      <c r="F809" s="7">
        <f t="shared" si="86"/>
        <v>134.69490000000002</v>
      </c>
      <c r="G809" s="7">
        <v>22.59</v>
      </c>
      <c r="H809" s="7">
        <v>6.21</v>
      </c>
      <c r="I809" s="7">
        <f t="shared" si="87"/>
        <v>140.28389999999999</v>
      </c>
      <c r="J809" s="7">
        <v>23.78</v>
      </c>
      <c r="K809" s="7">
        <v>6.21</v>
      </c>
      <c r="L809" s="7">
        <f t="shared" si="88"/>
        <v>147.6738</v>
      </c>
      <c r="M809" s="11"/>
      <c r="N809" s="11" t="str">
        <f t="shared" si="85"/>
        <v>INSERT INTO soat._tariff_ (type, code, description, uvr1, fcm1, valor1, uvr2, fcm2, valor2, uvr3, fcm3, valor3) values('Contenido de Servicios de Diagnóstico, Exámenes y Procedimientos - Laboratorio - QUIMICA', 360189, 'PIRUVATO KINASA', 21.69, 6.21, 134.6949, 22.59, 6.21, 140.2839, 23.78, 6.21, 147.6738);</v>
      </c>
    </row>
    <row r="810" spans="1:14" x14ac:dyDescent="0.25">
      <c r="A810" s="23" t="s">
        <v>772</v>
      </c>
      <c r="B810" s="29">
        <v>360190</v>
      </c>
      <c r="C810" s="8" t="s">
        <v>853</v>
      </c>
      <c r="D810" s="7">
        <v>1.95</v>
      </c>
      <c r="E810" s="7">
        <v>6.21</v>
      </c>
      <c r="F810" s="7">
        <f t="shared" si="86"/>
        <v>12.109499999999999</v>
      </c>
      <c r="G810" s="7">
        <v>2.0299999999999998</v>
      </c>
      <c r="H810" s="7">
        <v>6.21</v>
      </c>
      <c r="I810" s="7">
        <f t="shared" si="87"/>
        <v>12.606299999999999</v>
      </c>
      <c r="J810" s="7">
        <v>2.14</v>
      </c>
      <c r="K810" s="7">
        <v>6.21</v>
      </c>
      <c r="L810" s="7">
        <f t="shared" si="88"/>
        <v>13.289400000000001</v>
      </c>
      <c r="M810" s="11"/>
      <c r="N810" s="11" t="str">
        <f t="shared" si="85"/>
        <v>INSERT INTO soat._tariff_ (type, code, description, uvr1, fcm1, valor1, uvr2, fcm2, valor2, uvr3, fcm3, valor3) values('Contenido de Servicios de Diagnóstico, Exámenes y Procedimientos - Laboratorio - QUIMICA', 360190, 'PRE-ALBUMINA', 1.95, 6.21, 12.1095, 2.03, 6.21, 12.6063, 2.14, 6.21, 13.2894);</v>
      </c>
    </row>
    <row r="811" spans="1:14" x14ac:dyDescent="0.25">
      <c r="A811" s="23" t="s">
        <v>772</v>
      </c>
      <c r="B811" s="29">
        <v>360191</v>
      </c>
      <c r="C811" s="8" t="s">
        <v>854</v>
      </c>
      <c r="D811" s="7">
        <v>0.24</v>
      </c>
      <c r="E811" s="7">
        <v>6.21</v>
      </c>
      <c r="F811" s="7">
        <f t="shared" si="86"/>
        <v>1.4903999999999999</v>
      </c>
      <c r="G811" s="7">
        <v>0.25</v>
      </c>
      <c r="H811" s="7">
        <v>6.21</v>
      </c>
      <c r="I811" s="7">
        <f t="shared" si="87"/>
        <v>1.5525</v>
      </c>
      <c r="J811" s="7">
        <v>0.26</v>
      </c>
      <c r="K811" s="7">
        <v>6.21</v>
      </c>
      <c r="L811" s="7">
        <f t="shared" si="88"/>
        <v>1.6146</v>
      </c>
      <c r="M811" s="11"/>
      <c r="N811" s="11" t="str">
        <f t="shared" si="85"/>
        <v>INSERT INTO soat._tariff_ (type, code, description, uvr1, fcm1, valor1, uvr2, fcm2, valor2, uvr3, fcm3, valor3) values('Contenido de Servicios de Diagnóstico, Exámenes y Procedimientos - Laboratorio - QUIMICA', 360191, 'VLDL COLESTEROL', 0.24, 6.21, 1.4904, 0.25, 6.21, 1.5525, 0.26, 6.21, 1.6146);</v>
      </c>
    </row>
    <row r="812" spans="1:14" x14ac:dyDescent="0.25">
      <c r="A812" s="23" t="s">
        <v>772</v>
      </c>
      <c r="B812" s="29">
        <v>360192</v>
      </c>
      <c r="C812" s="8" t="s">
        <v>855</v>
      </c>
      <c r="D812" s="7">
        <v>2.6</v>
      </c>
      <c r="E812" s="7">
        <v>6.21</v>
      </c>
      <c r="F812" s="7">
        <f t="shared" si="86"/>
        <v>16.146000000000001</v>
      </c>
      <c r="G812" s="7">
        <v>2.71</v>
      </c>
      <c r="H812" s="7">
        <v>6.21</v>
      </c>
      <c r="I812" s="7">
        <f t="shared" si="87"/>
        <v>16.8291</v>
      </c>
      <c r="J812" s="7">
        <v>2.85</v>
      </c>
      <c r="K812" s="7">
        <v>6.21</v>
      </c>
      <c r="L812" s="7">
        <f t="shared" si="88"/>
        <v>17.698499999999999</v>
      </c>
      <c r="M812" s="11"/>
      <c r="N812" s="11" t="str">
        <f t="shared" si="85"/>
        <v>INSERT INTO soat._tariff_ (type, code, description, uvr1, fcm1, valor1, uvr2, fcm2, valor2, uvr3, fcm3, valor3) values('Contenido de Servicios de Diagnóstico, Exámenes y Procedimientos - Laboratorio - QUIMICA', 360192, 'VITAMINA B6 EN SUERO', 2.6, 6.21, 16.146, 2.71, 6.21, 16.8291, 2.85, 6.21, 17.6985);</v>
      </c>
    </row>
    <row r="813" spans="1:14" x14ac:dyDescent="0.25">
      <c r="A813" s="23" t="s">
        <v>856</v>
      </c>
      <c r="B813" s="29">
        <v>370001</v>
      </c>
      <c r="C813" s="8" t="s">
        <v>857</v>
      </c>
      <c r="D813" s="7">
        <v>1</v>
      </c>
      <c r="E813" s="7">
        <v>105.34</v>
      </c>
      <c r="F813" s="7">
        <v>105.34</v>
      </c>
      <c r="G813" s="7">
        <v>1</v>
      </c>
      <c r="H813" s="7">
        <v>105.34</v>
      </c>
      <c r="I813" s="7">
        <f t="shared" si="87"/>
        <v>105.34</v>
      </c>
      <c r="J813" s="7">
        <v>1</v>
      </c>
      <c r="K813" s="7">
        <v>105.34</v>
      </c>
      <c r="L813" s="7">
        <f t="shared" si="88"/>
        <v>105.34</v>
      </c>
      <c r="M813" s="11"/>
      <c r="N813" s="11" t="str">
        <f t="shared" si="85"/>
        <v>INSERT INTO soat._tariff_ (type, code, description, uvr1, fcm1, valor1, uvr2, fcm2, valor2, uvr3, fcm3, valor3) values('Contenido de Servicios de Diagnóstico, Exámenes y Procedimientos - Laboratorio - COMPONENTES SANGUINEOS', 370001, 'SANGRE RECONSTITUIDA', 1, 105.34, 105.34, 1, 105.34, 105.34, 1, 105.34, 105.34);</v>
      </c>
    </row>
    <row r="814" spans="1:14" x14ac:dyDescent="0.25">
      <c r="A814" s="23" t="s">
        <v>856</v>
      </c>
      <c r="B814" s="29">
        <v>370002</v>
      </c>
      <c r="C814" s="8" t="s">
        <v>858</v>
      </c>
      <c r="D814" s="7">
        <v>1</v>
      </c>
      <c r="E814" s="7">
        <v>52.67</v>
      </c>
      <c r="F814" s="7">
        <v>52.67</v>
      </c>
      <c r="G814" s="7">
        <v>1</v>
      </c>
      <c r="H814" s="7">
        <v>52.67</v>
      </c>
      <c r="I814" s="7">
        <f t="shared" si="87"/>
        <v>52.67</v>
      </c>
      <c r="J814" s="7">
        <v>1</v>
      </c>
      <c r="K814" s="7">
        <v>52.67</v>
      </c>
      <c r="L814" s="7">
        <f t="shared" si="88"/>
        <v>52.67</v>
      </c>
      <c r="M814" s="11"/>
      <c r="N814" s="11" t="str">
        <f t="shared" si="85"/>
        <v>INSERT INTO soat._tariff_ (type, code, description, uvr1, fcm1, valor1, uvr2, fcm2, valor2, uvr3, fcm3, valor3) values('Contenido de Servicios de Diagnóstico, Exámenes y Procedimientos - Laboratorio - COMPONENTES SANGUINEOS', 370002, 'CONCENTRADO DE GLOBULOS ROJOS', 1, 52.67, 52.67, 1, 52.67, 52.67, 1, 52.67, 52.67);</v>
      </c>
    </row>
    <row r="815" spans="1:14" x14ac:dyDescent="0.25">
      <c r="A815" s="23" t="s">
        <v>856</v>
      </c>
      <c r="B815" s="29">
        <v>370003</v>
      </c>
      <c r="C815" s="8" t="s">
        <v>859</v>
      </c>
      <c r="D815" s="7">
        <v>1</v>
      </c>
      <c r="E815" s="7">
        <v>52.67</v>
      </c>
      <c r="F815" s="7">
        <v>52.67</v>
      </c>
      <c r="G815" s="7">
        <v>1</v>
      </c>
      <c r="H815" s="7">
        <v>52.67</v>
      </c>
      <c r="I815" s="7">
        <f t="shared" si="87"/>
        <v>52.67</v>
      </c>
      <c r="J815" s="7">
        <v>1</v>
      </c>
      <c r="K815" s="7">
        <v>52.67</v>
      </c>
      <c r="L815" s="7">
        <f t="shared" si="88"/>
        <v>52.67</v>
      </c>
      <c r="M815" s="11"/>
      <c r="N815" s="11" t="str">
        <f t="shared" si="85"/>
        <v>INSERT INTO soat._tariff_ (type, code, description, uvr1, fcm1, valor1, uvr2, fcm2, valor2, uvr3, fcm3, valor3) values('Contenido de Servicios de Diagnóstico, Exámenes y Procedimientos - Laboratorio - COMPONENTES SANGUINEOS', 370003, 'PLASMA FRESCO CONGELADO', 1, 52.67, 52.67, 1, 52.67, 52.67, 1, 52.67, 52.67);</v>
      </c>
    </row>
    <row r="816" spans="1:14" x14ac:dyDescent="0.25">
      <c r="A816" s="23" t="s">
        <v>856</v>
      </c>
      <c r="B816" s="29">
        <v>370004</v>
      </c>
      <c r="C816" s="8" t="s">
        <v>860</v>
      </c>
      <c r="D816" s="7">
        <v>1</v>
      </c>
      <c r="E816" s="7">
        <v>52.67</v>
      </c>
      <c r="F816" s="7">
        <v>52.67</v>
      </c>
      <c r="G816" s="7">
        <v>1</v>
      </c>
      <c r="H816" s="7">
        <v>52.67</v>
      </c>
      <c r="I816" s="7">
        <f t="shared" si="87"/>
        <v>52.67</v>
      </c>
      <c r="J816" s="7">
        <v>1</v>
      </c>
      <c r="K816" s="7">
        <v>52.67</v>
      </c>
      <c r="L816" s="7">
        <f t="shared" si="88"/>
        <v>52.67</v>
      </c>
      <c r="M816" s="11"/>
      <c r="N816" s="11" t="str">
        <f t="shared" si="85"/>
        <v>INSERT INTO soat._tariff_ (type, code, description, uvr1, fcm1, valor1, uvr2, fcm2, valor2, uvr3, fcm3, valor3) values('Contenido de Servicios de Diagnóstico, Exámenes y Procedimientos - Laboratorio - COMPONENTES SANGUINEOS', 370004, 'PLASMA REFRIGERADO', 1, 52.67, 52.67, 1, 52.67, 52.67, 1, 52.67, 52.67);</v>
      </c>
    </row>
    <row r="817" spans="1:14" x14ac:dyDescent="0.25">
      <c r="A817" s="23" t="s">
        <v>856</v>
      </c>
      <c r="B817" s="29">
        <v>370005</v>
      </c>
      <c r="C817" s="8" t="s">
        <v>861</v>
      </c>
      <c r="D817" s="7">
        <v>1</v>
      </c>
      <c r="E817" s="7">
        <v>52.67</v>
      </c>
      <c r="F817" s="7">
        <v>52.67</v>
      </c>
      <c r="G817" s="7">
        <v>1</v>
      </c>
      <c r="H817" s="7">
        <v>52.67</v>
      </c>
      <c r="I817" s="7">
        <f t="shared" si="87"/>
        <v>52.67</v>
      </c>
      <c r="J817" s="7">
        <v>1</v>
      </c>
      <c r="K817" s="7">
        <v>52.67</v>
      </c>
      <c r="L817" s="7">
        <f t="shared" si="88"/>
        <v>52.67</v>
      </c>
      <c r="M817" s="11"/>
      <c r="N817" s="11" t="str">
        <f t="shared" si="85"/>
        <v>INSERT INTO soat._tariff_ (type, code, description, uvr1, fcm1, valor1, uvr2, fcm2, valor2, uvr3, fcm3, valor3) values('Contenido de Servicios de Diagnóstico, Exámenes y Procedimientos - Laboratorio - COMPONENTES SANGUINEOS', 370005, 'CRIOPRECIPITADO', 1, 52.67, 52.67, 1, 52.67, 52.67, 1, 52.67, 52.67);</v>
      </c>
    </row>
    <row r="818" spans="1:14" x14ac:dyDescent="0.25">
      <c r="A818" s="23" t="s">
        <v>856</v>
      </c>
      <c r="B818" s="29">
        <v>370006</v>
      </c>
      <c r="C818" s="8" t="s">
        <v>862</v>
      </c>
      <c r="D818" s="7">
        <v>1</v>
      </c>
      <c r="E818" s="7">
        <v>52.67</v>
      </c>
      <c r="F818" s="7">
        <v>52.67</v>
      </c>
      <c r="G818" s="7">
        <v>1</v>
      </c>
      <c r="H818" s="7">
        <v>52.67</v>
      </c>
      <c r="I818" s="7">
        <f t="shared" si="87"/>
        <v>52.67</v>
      </c>
      <c r="J818" s="7">
        <v>1</v>
      </c>
      <c r="K818" s="7">
        <v>52.67</v>
      </c>
      <c r="L818" s="7">
        <f t="shared" si="88"/>
        <v>52.67</v>
      </c>
      <c r="M818" s="11"/>
      <c r="N818" s="11" t="str">
        <f t="shared" si="85"/>
        <v>INSERT INTO soat._tariff_ (type, code, description, uvr1, fcm1, valor1, uvr2, fcm2, valor2, uvr3, fcm3, valor3) values('Contenido de Servicios de Diagnóstico, Exámenes y Procedimientos - Laboratorio - COMPONENTES SANGUINEOS', 370006, 'CONCENTRADO PLAQUETARIO', 1, 52.67, 52.67, 1, 52.67, 52.67, 1, 52.67, 52.67);</v>
      </c>
    </row>
    <row r="819" spans="1:14" x14ac:dyDescent="0.25">
      <c r="A819" s="23" t="s">
        <v>856</v>
      </c>
      <c r="B819" s="29">
        <v>370007</v>
      </c>
      <c r="C819" s="8" t="s">
        <v>863</v>
      </c>
      <c r="D819" s="7">
        <v>1</v>
      </c>
      <c r="E819" s="7">
        <v>52.67</v>
      </c>
      <c r="F819" s="7">
        <v>52.67</v>
      </c>
      <c r="G819" s="7">
        <v>1</v>
      </c>
      <c r="H819" s="7">
        <v>52.67</v>
      </c>
      <c r="I819" s="7">
        <f t="shared" si="87"/>
        <v>52.67</v>
      </c>
      <c r="J819" s="7">
        <v>1</v>
      </c>
      <c r="K819" s="7">
        <v>52.67</v>
      </c>
      <c r="L819" s="7">
        <f t="shared" si="88"/>
        <v>52.67</v>
      </c>
      <c r="M819" s="11"/>
      <c r="N819" s="11" t="str">
        <f t="shared" si="85"/>
        <v>INSERT INTO soat._tariff_ (type, code, description, uvr1, fcm1, valor1, uvr2, fcm2, valor2, uvr3, fcm3, valor3) values('Contenido de Servicios de Diagnóstico, Exámenes y Procedimientos - Laboratorio - COMPONENTES SANGUINEOS', 370007, 'CONCENTRADO DE GLOBULOS ROJOS LEUCOREDUCIDOS', 1, 52.67, 52.67, 1, 52.67, 52.67, 1, 52.67, 52.67);</v>
      </c>
    </row>
    <row r="820" spans="1:14" x14ac:dyDescent="0.25">
      <c r="A820" s="23" t="s">
        <v>856</v>
      </c>
      <c r="B820" s="29">
        <v>370008</v>
      </c>
      <c r="C820" s="8" t="s">
        <v>864</v>
      </c>
      <c r="D820" s="7">
        <v>1</v>
      </c>
      <c r="E820" s="7">
        <v>0</v>
      </c>
      <c r="F820" s="7">
        <f t="shared" ref="F820" si="89">+D820*E820</f>
        <v>0</v>
      </c>
      <c r="G820" s="7">
        <v>1</v>
      </c>
      <c r="H820" s="7">
        <v>0</v>
      </c>
      <c r="I820" s="7">
        <f t="shared" si="87"/>
        <v>0</v>
      </c>
      <c r="J820" s="7">
        <v>1</v>
      </c>
      <c r="K820" s="7">
        <v>0</v>
      </c>
      <c r="L820" s="7">
        <f t="shared" si="88"/>
        <v>0</v>
      </c>
      <c r="M820" s="11"/>
      <c r="N820" s="11" t="str">
        <f t="shared" si="85"/>
        <v>INSERT INTO soat._tariff_ (type, code, description, uvr1, fcm1, valor1, uvr2, fcm2, valor2, uvr3, fcm3, valor3) values('Contenido de Servicios de Diagnóstico, Exámenes y Procedimientos - Laboratorio - COMPONENTES SANGUINEOS', 370008, 'CONCENTRADO DE GLOBULOS ROJOS LEUCOREDUCIDOS PEDIATRICOS', 1, 0, 0, 1, 0, 0, 1, 0, 0);</v>
      </c>
    </row>
    <row r="821" spans="1:14" x14ac:dyDescent="0.25">
      <c r="A821" s="23" t="s">
        <v>856</v>
      </c>
      <c r="B821" s="29">
        <v>370009</v>
      </c>
      <c r="C821" s="8" t="s">
        <v>865</v>
      </c>
      <c r="D821" s="7">
        <v>1</v>
      </c>
      <c r="E821" s="7">
        <v>16.010000000000002</v>
      </c>
      <c r="F821" s="7">
        <v>16.010000000000002</v>
      </c>
      <c r="G821" s="7">
        <v>1</v>
      </c>
      <c r="H821" s="7">
        <v>16.010000000000002</v>
      </c>
      <c r="I821" s="7">
        <f t="shared" si="87"/>
        <v>16.010000000000002</v>
      </c>
      <c r="J821" s="7">
        <v>1</v>
      </c>
      <c r="K821" s="7">
        <v>16.010000000000002</v>
      </c>
      <c r="L821" s="7">
        <f t="shared" si="88"/>
        <v>16.010000000000002</v>
      </c>
      <c r="M821" s="11"/>
      <c r="N821" s="11" t="str">
        <f t="shared" si="85"/>
        <v>INSERT INTO soat._tariff_ (type, code, description, uvr1, fcm1, valor1, uvr2, fcm2, valor2, uvr3, fcm3, valor3) values('Contenido de Servicios de Diagnóstico, Exámenes y Procedimientos - Laboratorio - COMPONENTES SANGUINEOS', 370009, 'CONCENTRADO DE GLOBULOS ROJOS PEDIATRICOS', 1, 16.01, 16.01, 1, 16.01, 16.01, 1, 16.01, 16.01);</v>
      </c>
    </row>
    <row r="822" spans="1:14" x14ac:dyDescent="0.25">
      <c r="A822" s="23" t="s">
        <v>856</v>
      </c>
      <c r="B822" s="29">
        <v>370010</v>
      </c>
      <c r="C822" s="8" t="s">
        <v>866</v>
      </c>
      <c r="D822" s="7">
        <v>1</v>
      </c>
      <c r="E822" s="7">
        <v>356.5</v>
      </c>
      <c r="F822" s="7">
        <v>356.5</v>
      </c>
      <c r="G822" s="7">
        <v>1</v>
      </c>
      <c r="H822" s="7">
        <v>356.5</v>
      </c>
      <c r="I822" s="7">
        <f t="shared" si="87"/>
        <v>356.5</v>
      </c>
      <c r="J822" s="7">
        <v>1</v>
      </c>
      <c r="K822" s="7">
        <v>356.5</v>
      </c>
      <c r="L822" s="7">
        <f t="shared" si="88"/>
        <v>356.5</v>
      </c>
      <c r="M822" s="11"/>
      <c r="N822" s="11" t="str">
        <f t="shared" si="85"/>
        <v>INSERT INTO soat._tariff_ (type, code, description, uvr1, fcm1, valor1, uvr2, fcm2, valor2, uvr3, fcm3, valor3) values('Contenido de Servicios de Diagnóstico, Exámenes y Procedimientos - Laboratorio - COMPONENTES SANGUINEOS', 370010, 'CONCENTRADO DE PLAQUETAS POR AFERESIS', 1, 356.5, 356.5, 1, 356.5, 356.5, 1, 356.5, 356.5);</v>
      </c>
    </row>
    <row r="823" spans="1:14" x14ac:dyDescent="0.25">
      <c r="A823" s="23" t="s">
        <v>856</v>
      </c>
      <c r="B823" s="29">
        <v>370011</v>
      </c>
      <c r="C823" s="8" t="s">
        <v>867</v>
      </c>
      <c r="D823" s="7">
        <v>1</v>
      </c>
      <c r="E823" s="7">
        <v>68.69</v>
      </c>
      <c r="F823" s="7">
        <v>68.69</v>
      </c>
      <c r="G823" s="7">
        <v>1</v>
      </c>
      <c r="H823" s="7">
        <v>68.69</v>
      </c>
      <c r="I823" s="7">
        <f t="shared" si="87"/>
        <v>68.69</v>
      </c>
      <c r="J823" s="7">
        <v>1</v>
      </c>
      <c r="K823" s="7">
        <v>68.69</v>
      </c>
      <c r="L823" s="7">
        <f t="shared" si="88"/>
        <v>68.69</v>
      </c>
      <c r="M823" s="11"/>
      <c r="N823" s="11" t="str">
        <f t="shared" si="85"/>
        <v>INSERT INTO soat._tariff_ (type, code, description, uvr1, fcm1, valor1, uvr2, fcm2, valor2, uvr3, fcm3, valor3) values('Contenido de Servicios de Diagnóstico, Exámenes y Procedimientos - Laboratorio - COMPONENTES SANGUINEOS', 370011, 'SANGRE RECONSTITUIDA PEDIÁTRICA', 1, 68.69, 68.69, 1, 68.69, 68.69, 1, 68.69, 68.69);</v>
      </c>
    </row>
    <row r="824" spans="1:14" x14ac:dyDescent="0.25">
      <c r="A824" s="23" t="s">
        <v>856</v>
      </c>
      <c r="B824" s="29">
        <v>370086</v>
      </c>
      <c r="C824" s="8" t="s">
        <v>868</v>
      </c>
      <c r="D824" s="7">
        <v>1</v>
      </c>
      <c r="E824" s="7">
        <v>19.760000000000002</v>
      </c>
      <c r="F824" s="7">
        <v>68.69</v>
      </c>
      <c r="G824" s="7">
        <v>1</v>
      </c>
      <c r="H824" s="7">
        <v>19.760000000000002</v>
      </c>
      <c r="I824" s="7">
        <f t="shared" si="87"/>
        <v>19.760000000000002</v>
      </c>
      <c r="J824" s="7">
        <v>1</v>
      </c>
      <c r="K824" s="7">
        <v>19.760000000000002</v>
      </c>
      <c r="L824" s="7">
        <f t="shared" si="88"/>
        <v>19.760000000000002</v>
      </c>
      <c r="M824" s="11"/>
      <c r="N824" s="11" t="str">
        <f t="shared" si="85"/>
        <v>INSERT INTO soat._tariff_ (type, code, description, uvr1, fcm1, valor1, uvr2, fcm2, valor2, uvr3, fcm3, valor3) values('Contenido de Servicios de Diagnóstico, Exámenes y Procedimientos - Laboratorio - COMPONENTES SANGUINEOS', 370086, 'PRUEBAS NAT', 1, 19.76, 68.69, 1, 19.76, 19.76, 1, 19.76, 19.76);</v>
      </c>
    </row>
    <row r="825" spans="1:14" x14ac:dyDescent="0.25">
      <c r="A825" s="23" t="s">
        <v>856</v>
      </c>
      <c r="B825" s="29">
        <v>370087</v>
      </c>
      <c r="C825" s="8" t="s">
        <v>868</v>
      </c>
      <c r="D825" s="7">
        <v>1</v>
      </c>
      <c r="E825" s="7">
        <v>19.760000000000002</v>
      </c>
      <c r="F825" s="7">
        <v>68.69</v>
      </c>
      <c r="G825" s="7">
        <v>1</v>
      </c>
      <c r="H825" s="7">
        <v>19.760000000000002</v>
      </c>
      <c r="I825" s="7">
        <f t="shared" si="87"/>
        <v>19.760000000000002</v>
      </c>
      <c r="J825" s="7">
        <v>1</v>
      </c>
      <c r="K825" s="7">
        <v>19.760000000000002</v>
      </c>
      <c r="L825" s="7">
        <f t="shared" si="88"/>
        <v>19.760000000000002</v>
      </c>
      <c r="M825" s="11"/>
      <c r="N825" s="11" t="str">
        <f t="shared" si="85"/>
        <v>INSERT INTO soat._tariff_ (type, code, description, uvr1, fcm1, valor1, uvr2, fcm2, valor2, uvr3, fcm3, valor3) values('Contenido de Servicios de Diagnóstico, Exámenes y Procedimientos - Laboratorio - COMPONENTES SANGUINEOS', 370087, 'PRUEBAS NAT', 1, 19.76, 68.69, 1, 19.76, 19.76, 1, 19.76, 19.76);</v>
      </c>
    </row>
    <row r="826" spans="1:14" x14ac:dyDescent="0.25">
      <c r="A826" s="23" t="s">
        <v>869</v>
      </c>
      <c r="B826" s="29">
        <v>380053</v>
      </c>
      <c r="C826" s="8" t="s">
        <v>870</v>
      </c>
      <c r="D826" s="7">
        <v>1.95</v>
      </c>
      <c r="E826" s="7">
        <v>6.21</v>
      </c>
      <c r="F826" s="7">
        <f t="shared" ref="F826:F884" si="90">+D826*E826</f>
        <v>12.109499999999999</v>
      </c>
      <c r="G826" s="7">
        <v>2.0299999999999998</v>
      </c>
      <c r="H826" s="7">
        <v>6.21</v>
      </c>
      <c r="I826" s="7">
        <f t="shared" si="87"/>
        <v>12.606299999999999</v>
      </c>
      <c r="J826" s="7">
        <v>2.14</v>
      </c>
      <c r="K826" s="7">
        <v>6.21</v>
      </c>
      <c r="L826" s="7">
        <f t="shared" si="88"/>
        <v>13.289400000000001</v>
      </c>
      <c r="M826" s="11"/>
      <c r="N826" s="11" t="str">
        <f t="shared" si="85"/>
        <v>INSERT INTO soat._tariff_ (type, code, description, uvr1, fcm1, valor1, uvr2, fcm2, valor2, uvr3, fcm3, valor3) values('Contenido de Servicios de Diagnóstico, Exámenes y Procedimientos - Laboratorio - OTROS ANALISIS', 380053, 'ADENOVIRUS', 1.95, 6.21, 12.1095, 2.03, 6.21, 12.6063, 2.14, 6.21, 13.2894);</v>
      </c>
    </row>
    <row r="827" spans="1:14" x14ac:dyDescent="0.25">
      <c r="A827" s="23" t="s">
        <v>869</v>
      </c>
      <c r="B827" s="29">
        <v>380014</v>
      </c>
      <c r="C827" s="8" t="s">
        <v>871</v>
      </c>
      <c r="D827" s="7">
        <v>0.36</v>
      </c>
      <c r="E827" s="7">
        <v>6.21</v>
      </c>
      <c r="F827" s="7">
        <f t="shared" si="90"/>
        <v>2.2355999999999998</v>
      </c>
      <c r="G827" s="7">
        <v>0.37</v>
      </c>
      <c r="H827" s="7">
        <v>6.21</v>
      </c>
      <c r="I827" s="7">
        <f t="shared" si="87"/>
        <v>2.2976999999999999</v>
      </c>
      <c r="J827" s="7">
        <v>0.39</v>
      </c>
      <c r="K827" s="7">
        <v>6.21</v>
      </c>
      <c r="L827" s="7">
        <f t="shared" si="88"/>
        <v>2.4218999999999999</v>
      </c>
      <c r="M827" s="11"/>
      <c r="N827" s="11" t="str">
        <f t="shared" si="85"/>
        <v>INSERT INTO soat._tariff_ (type, code, description, uvr1, fcm1, valor1, uvr2, fcm2, valor2, uvr3, fcm3, valor3) values('Contenido de Servicios de Diagnóstico, Exámenes y Procedimientos - Laboratorio - OTROS ANALISIS', 380014, 'CLINITEST EN HECES', 0.36, 6.21, 2.2356, 0.37, 6.21, 2.2977, 0.39, 6.21, 2.4219);</v>
      </c>
    </row>
    <row r="828" spans="1:14" x14ac:dyDescent="0.25">
      <c r="A828" s="23" t="s">
        <v>869</v>
      </c>
      <c r="B828" s="29">
        <v>380040</v>
      </c>
      <c r="C828" s="8" t="s">
        <v>872</v>
      </c>
      <c r="D828" s="7">
        <v>0.36</v>
      </c>
      <c r="E828" s="7">
        <v>6.21</v>
      </c>
      <c r="F828" s="7">
        <f t="shared" si="90"/>
        <v>2.2355999999999998</v>
      </c>
      <c r="G828" s="7">
        <v>0.37</v>
      </c>
      <c r="H828" s="7">
        <v>6.21</v>
      </c>
      <c r="I828" s="7">
        <f t="shared" si="87"/>
        <v>2.2976999999999999</v>
      </c>
      <c r="J828" s="7">
        <v>0.39</v>
      </c>
      <c r="K828" s="7">
        <v>6.21</v>
      </c>
      <c r="L828" s="7">
        <f t="shared" si="88"/>
        <v>2.4218999999999999</v>
      </c>
      <c r="M828" s="11"/>
      <c r="N828" s="11" t="str">
        <f t="shared" si="85"/>
        <v>INSERT INTO soat._tariff_ (type, code, description, uvr1, fcm1, valor1, uvr2, fcm2, valor2, uvr3, fcm3, valor3) values('Contenido de Servicios de Diagnóstico, Exámenes y Procedimientos - Laboratorio - OTROS ANALISIS', 380040, 'CLINITEST EN ORINA', 0.36, 6.21, 2.2356, 0.37, 6.21, 2.2977, 0.39, 6.21, 2.4219);</v>
      </c>
    </row>
    <row r="829" spans="1:14" x14ac:dyDescent="0.25">
      <c r="A829" s="23" t="s">
        <v>869</v>
      </c>
      <c r="B829" s="29">
        <v>380035</v>
      </c>
      <c r="C829" s="8" t="s">
        <v>873</v>
      </c>
      <c r="D829" s="7">
        <v>0.45</v>
      </c>
      <c r="E829" s="7">
        <v>6.21</v>
      </c>
      <c r="F829" s="7">
        <f t="shared" si="90"/>
        <v>2.7945000000000002</v>
      </c>
      <c r="G829" s="7">
        <v>0.47</v>
      </c>
      <c r="H829" s="7">
        <v>6.21</v>
      </c>
      <c r="I829" s="7">
        <f t="shared" si="87"/>
        <v>2.9186999999999999</v>
      </c>
      <c r="J829" s="7">
        <v>0.49</v>
      </c>
      <c r="K829" s="7">
        <v>6.21</v>
      </c>
      <c r="L829" s="7">
        <f t="shared" si="88"/>
        <v>3.0428999999999999</v>
      </c>
      <c r="M829" s="11"/>
      <c r="N829" s="11" t="str">
        <f t="shared" si="85"/>
        <v>INSERT INTO soat._tariff_ (type, code, description, uvr1, fcm1, valor1, uvr2, fcm2, valor2, uvr3, fcm3, valor3) values('Contenido de Servicios de Diagnóstico, Exámenes y Procedimientos - Laboratorio - OTROS ANALISIS', 380035, 'COPROPARASITARIO', 0.45, 6.21, 2.7945, 0.47, 6.21, 2.9187, 0.49, 6.21, 3.0429);</v>
      </c>
    </row>
    <row r="830" spans="1:14" x14ac:dyDescent="0.25">
      <c r="A830" s="23" t="s">
        <v>869</v>
      </c>
      <c r="B830" s="29">
        <v>380044</v>
      </c>
      <c r="C830" s="8" t="s">
        <v>874</v>
      </c>
      <c r="D830" s="7">
        <v>0.8</v>
      </c>
      <c r="E830" s="7">
        <v>6.21</v>
      </c>
      <c r="F830" s="7">
        <f t="shared" si="90"/>
        <v>4.968</v>
      </c>
      <c r="G830" s="7">
        <v>0.84</v>
      </c>
      <c r="H830" s="7">
        <v>6.21</v>
      </c>
      <c r="I830" s="7">
        <f t="shared" si="87"/>
        <v>5.2164000000000001</v>
      </c>
      <c r="J830" s="7">
        <v>0.88</v>
      </c>
      <c r="K830" s="7">
        <v>6.21</v>
      </c>
      <c r="L830" s="7">
        <f t="shared" si="88"/>
        <v>5.4648000000000003</v>
      </c>
      <c r="M830" s="11"/>
      <c r="N830" s="11" t="str">
        <f t="shared" si="85"/>
        <v>INSERT INTO soat._tariff_ (type, code, description, uvr1, fcm1, valor1, uvr2, fcm2, valor2, uvr3, fcm3, valor3) values('Contenido de Servicios de Diagnóstico, Exámenes y Procedimientos - Laboratorio - OTROS ANALISIS', 380044, 'COPROPARASITARIO SERIADO', 0.8, 6.21, 4.968, 0.84, 6.21, 5.2164, 0.88, 6.21, 5.4648);</v>
      </c>
    </row>
    <row r="831" spans="1:14" x14ac:dyDescent="0.25">
      <c r="A831" s="23" t="s">
        <v>869</v>
      </c>
      <c r="B831" s="29">
        <v>380011</v>
      </c>
      <c r="C831" s="8" t="s">
        <v>875</v>
      </c>
      <c r="D831" s="7">
        <v>0.66</v>
      </c>
      <c r="E831" s="7">
        <v>6.21</v>
      </c>
      <c r="F831" s="7">
        <f t="shared" si="90"/>
        <v>4.0986000000000002</v>
      </c>
      <c r="G831" s="7">
        <v>0.68</v>
      </c>
      <c r="H831" s="7">
        <v>6.21</v>
      </c>
      <c r="I831" s="7">
        <f t="shared" si="87"/>
        <v>4.2228000000000003</v>
      </c>
      <c r="J831" s="7">
        <v>0.72</v>
      </c>
      <c r="K831" s="7">
        <v>6.21</v>
      </c>
      <c r="L831" s="7">
        <f t="shared" si="88"/>
        <v>4.4711999999999996</v>
      </c>
      <c r="M831" s="11"/>
      <c r="N831" s="11" t="str">
        <f t="shared" si="85"/>
        <v>INSERT INTO soat._tariff_ (type, code, description, uvr1, fcm1, valor1, uvr2, fcm2, valor2, uvr3, fcm3, valor3) values('Contenido de Servicios de Diagnóstico, Exámenes y Procedimientos - Laboratorio - OTROS ANALISIS', 380011, 'CRIPTOSPORIDIUM: por biología molecular', 0.66, 6.21, 4.0986, 0.68, 6.21, 4.2228, 0.72, 6.21, 4.4712);</v>
      </c>
    </row>
    <row r="832" spans="1:14" x14ac:dyDescent="0.25">
      <c r="A832" s="23" t="s">
        <v>869</v>
      </c>
      <c r="B832" s="29">
        <v>380054</v>
      </c>
      <c r="C832" s="8" t="s">
        <v>876</v>
      </c>
      <c r="D832" s="7">
        <v>0.22</v>
      </c>
      <c r="E832" s="7">
        <v>6.21</v>
      </c>
      <c r="F832" s="7">
        <f t="shared" si="90"/>
        <v>1.3662000000000001</v>
      </c>
      <c r="G832" s="7">
        <v>0.23</v>
      </c>
      <c r="H832" s="7">
        <v>6.21</v>
      </c>
      <c r="I832" s="7">
        <f t="shared" si="87"/>
        <v>1.4283000000000001</v>
      </c>
      <c r="J832" s="7">
        <v>0.24</v>
      </c>
      <c r="K832" s="7">
        <v>6.21</v>
      </c>
      <c r="L832" s="7">
        <f t="shared" si="88"/>
        <v>1.4903999999999999</v>
      </c>
      <c r="M832" s="11"/>
      <c r="N832" s="11" t="str">
        <f t="shared" si="85"/>
        <v>INSERT INTO soat._tariff_ (type, code, description, uvr1, fcm1, valor1, uvr2, fcm2, valor2, uvr3, fcm3, valor3) values('Contenido de Servicios de Diagnóstico, Exámenes y Procedimientos - Laboratorio - OTROS ANALISIS', 380054, 'CRISTALOGRAFIA', 0.22, 6.21, 1.3662, 0.23, 6.21, 1.4283, 0.24, 6.21, 1.4904);</v>
      </c>
    </row>
    <row r="833" spans="1:14" x14ac:dyDescent="0.25">
      <c r="A833" s="23" t="s">
        <v>869</v>
      </c>
      <c r="B833" s="29">
        <v>380004</v>
      </c>
      <c r="C833" s="8" t="s">
        <v>877</v>
      </c>
      <c r="D833" s="7">
        <v>1.79</v>
      </c>
      <c r="E833" s="7">
        <v>6.21</v>
      </c>
      <c r="F833" s="7">
        <f t="shared" si="90"/>
        <v>11.1159</v>
      </c>
      <c r="G833" s="7">
        <v>1.86</v>
      </c>
      <c r="H833" s="7">
        <v>6.21</v>
      </c>
      <c r="I833" s="7">
        <f t="shared" si="87"/>
        <v>11.550600000000001</v>
      </c>
      <c r="J833" s="7">
        <v>1.96</v>
      </c>
      <c r="K833" s="7">
        <v>6.21</v>
      </c>
      <c r="L833" s="7">
        <f t="shared" si="88"/>
        <v>12.1716</v>
      </c>
      <c r="M833" s="11"/>
      <c r="N833" s="11" t="str">
        <f t="shared" si="85"/>
        <v>INSERT INTO soat._tariff_ (type, code, description, uvr1, fcm1, valor1, uvr2, fcm2, valor2, uvr3, fcm3, valor3) values('Contenido de Servicios de Diagnóstico, Exámenes y Procedimientos - Laboratorio - OTROS ANALISIS', 380004, 'CURVA DE LACTOSA', 1.79, 6.21, 11.1159, 1.86, 6.21, 11.5506, 1.96, 6.21, 12.1716);</v>
      </c>
    </row>
    <row r="834" spans="1:14" x14ac:dyDescent="0.25">
      <c r="A834" s="23" t="s">
        <v>869</v>
      </c>
      <c r="B834" s="29">
        <v>380027</v>
      </c>
      <c r="C834" s="8" t="s">
        <v>878</v>
      </c>
      <c r="D834" s="7">
        <v>0.14000000000000001</v>
      </c>
      <c r="E834" s="7">
        <v>6.21</v>
      </c>
      <c r="F834" s="7">
        <f t="shared" si="90"/>
        <v>0.86940000000000006</v>
      </c>
      <c r="G834" s="7">
        <v>0.14000000000000001</v>
      </c>
      <c r="H834" s="7">
        <v>6.21</v>
      </c>
      <c r="I834" s="7">
        <f t="shared" si="87"/>
        <v>0.86940000000000006</v>
      </c>
      <c r="J834" s="7">
        <v>0.15</v>
      </c>
      <c r="K834" s="7">
        <v>6.21</v>
      </c>
      <c r="L834" s="7">
        <f t="shared" si="88"/>
        <v>0.93149999999999999</v>
      </c>
      <c r="M834" s="11"/>
      <c r="N834" s="11" t="str">
        <f t="shared" si="85"/>
        <v>INSERT INTO soat._tariff_ (type, code, description, uvr1, fcm1, valor1, uvr2, fcm2, valor2, uvr3, fcm3, valor3) values('Contenido de Servicios de Diagnóstico, Exámenes y Procedimientos - Laboratorio - OTROS ANALISIS', 380027, 'DENSIDAD URINARIA', 0.14, 6.21, 0.8694, 0.14, 6.21, 0.8694, 0.15, 6.21, 0.9315);</v>
      </c>
    </row>
    <row r="835" spans="1:14" x14ac:dyDescent="0.25">
      <c r="A835" s="23" t="s">
        <v>869</v>
      </c>
      <c r="B835" s="29">
        <v>380007</v>
      </c>
      <c r="C835" s="8" t="s">
        <v>879</v>
      </c>
      <c r="D835" s="7">
        <v>2.59</v>
      </c>
      <c r="E835" s="7">
        <v>6.21</v>
      </c>
      <c r="F835" s="7">
        <f t="shared" si="90"/>
        <v>16.0839</v>
      </c>
      <c r="G835" s="7">
        <v>2.7</v>
      </c>
      <c r="H835" s="7">
        <v>6.21</v>
      </c>
      <c r="I835" s="7">
        <f t="shared" si="87"/>
        <v>16.766999999999999</v>
      </c>
      <c r="J835" s="7">
        <v>2.84</v>
      </c>
      <c r="K835" s="7">
        <v>6.21</v>
      </c>
      <c r="L835" s="7">
        <f t="shared" si="88"/>
        <v>17.636399999999998</v>
      </c>
      <c r="M835" s="11"/>
      <c r="N835" s="11" t="str">
        <f t="shared" ref="N835:N898" si="91">CONCATENATE("INSERT INTO soat._tariff_ (type, code, description, uvr1, fcm1, valor1, uvr2, fcm2, valor2, uvr3, fcm3, valor3) values('", TRIM(A835), "', ",TRIM(B835), ", '", TRIM(C835), "', ", TRIM(D835), ", ", TRIM(E835), ", ", TRIM(F835), ", ", TRIM(G835), ", ", TRIM(H835), ", ", TRIM(I835), ", ", TRIM(J835), ", ", TRIM(K835), ", ", TRIM(L835), ");")</f>
        <v>INSERT INTO soat._tariff_ (type, code, description, uvr1, fcm1, valor1, uvr2, fcm2, valor2, uvr3, fcm3, valor3) values('Contenido de Servicios de Diagnóstico, Exámenes y Procedimientos - Laboratorio - OTROS ANALISIS', 380007, 'D-XYLOSA', 2.59, 6.21, 16.0839, 2.7, 6.21, 16.767, 2.84, 6.21, 17.6364);</v>
      </c>
    </row>
    <row r="836" spans="1:14" x14ac:dyDescent="0.25">
      <c r="A836" s="23" t="s">
        <v>869</v>
      </c>
      <c r="B836" s="29">
        <v>380060</v>
      </c>
      <c r="C836" s="8" t="s">
        <v>880</v>
      </c>
      <c r="D836" s="7">
        <v>2.31</v>
      </c>
      <c r="E836" s="7">
        <v>6.21</v>
      </c>
      <c r="F836" s="7">
        <f t="shared" si="90"/>
        <v>14.3451</v>
      </c>
      <c r="G836" s="7">
        <v>2.4</v>
      </c>
      <c r="H836" s="7">
        <v>6.21</v>
      </c>
      <c r="I836" s="7">
        <f t="shared" si="87"/>
        <v>14.904</v>
      </c>
      <c r="J836" s="7">
        <v>2.5299999999999998</v>
      </c>
      <c r="K836" s="7">
        <v>6.21</v>
      </c>
      <c r="L836" s="7">
        <f t="shared" si="88"/>
        <v>15.711299999999998</v>
      </c>
      <c r="M836" s="11"/>
      <c r="N836" s="11" t="str">
        <f t="shared" si="91"/>
        <v>INSERT INTO soat._tariff_ (type, code, description, uvr1, fcm1, valor1, uvr2, fcm2, valor2, uvr3, fcm3, valor3) values('Contenido de Servicios de Diagnóstico, Exámenes y Procedimientos - Laboratorio - OTROS ANALISIS', 380060, 'D-XYLOSA POR HIDROGENO EXHALADO', 2.31, 6.21, 14.3451, 2.4, 6.21, 14.904, 2.53, 6.21, 15.7113);</v>
      </c>
    </row>
    <row r="837" spans="1:14" x14ac:dyDescent="0.25">
      <c r="A837" s="23" t="s">
        <v>869</v>
      </c>
      <c r="B837" s="29">
        <v>380012</v>
      </c>
      <c r="C837" s="8" t="s">
        <v>881</v>
      </c>
      <c r="D837" s="7">
        <v>0.47</v>
      </c>
      <c r="E837" s="7">
        <v>6.21</v>
      </c>
      <c r="F837" s="7">
        <f t="shared" si="90"/>
        <v>2.9186999999999999</v>
      </c>
      <c r="G837" s="7">
        <v>0.49</v>
      </c>
      <c r="H837" s="7">
        <v>6.21</v>
      </c>
      <c r="I837" s="7">
        <f t="shared" si="87"/>
        <v>3.0428999999999999</v>
      </c>
      <c r="J837" s="7">
        <v>0.52</v>
      </c>
      <c r="K837" s="7">
        <v>6.21</v>
      </c>
      <c r="L837" s="7">
        <f t="shared" si="88"/>
        <v>3.2292000000000001</v>
      </c>
      <c r="M837" s="11"/>
      <c r="N837" s="11" t="str">
        <f t="shared" si="91"/>
        <v>INSERT INTO soat._tariff_ (type, code, description, uvr1, fcm1, valor1, uvr2, fcm2, valor2, uvr3, fcm3, valor3) values('Contenido de Servicios de Diagnóstico, Exámenes y Procedimientos - Laboratorio - OTROS ANALISIS', 380012, 'EMO (UROANALISIS DE RUTINA)', 0.47, 6.21, 2.9187, 0.49, 6.21, 3.0429, 0.52, 6.21, 3.2292);</v>
      </c>
    </row>
    <row r="838" spans="1:14" x14ac:dyDescent="0.25">
      <c r="A838" s="23" t="s">
        <v>869</v>
      </c>
      <c r="B838" s="29">
        <v>380032</v>
      </c>
      <c r="C838" s="8" t="s">
        <v>882</v>
      </c>
      <c r="D838" s="7">
        <v>0.98</v>
      </c>
      <c r="E838" s="7">
        <v>6.21</v>
      </c>
      <c r="F838" s="7">
        <f t="shared" si="90"/>
        <v>6.0857999999999999</v>
      </c>
      <c r="G838" s="7">
        <v>1.02</v>
      </c>
      <c r="H838" s="7">
        <v>6.21</v>
      </c>
      <c r="I838" s="7">
        <f t="shared" si="87"/>
        <v>6.3342000000000001</v>
      </c>
      <c r="J838" s="7">
        <v>1.07</v>
      </c>
      <c r="K838" s="7">
        <v>6.21</v>
      </c>
      <c r="L838" s="7">
        <f t="shared" si="88"/>
        <v>6.6447000000000003</v>
      </c>
      <c r="M838" s="11"/>
      <c r="N838" s="11" t="str">
        <f t="shared" si="91"/>
        <v>INSERT INTO soat._tariff_ (type, code, description, uvr1, fcm1, valor1, uvr2, fcm2, valor2, uvr3, fcm3, valor3) values('Contenido de Servicios de Diagnóstico, Exámenes y Procedimientos - Laboratorio - OTROS ANALISIS', 380032, 'FENILALANINA EN SANGRE', 0.98, 6.21, 6.0858, 1.02, 6.21, 6.3342, 1.07, 6.21, 6.6447);</v>
      </c>
    </row>
    <row r="839" spans="1:14" x14ac:dyDescent="0.25">
      <c r="A839" s="23" t="s">
        <v>869</v>
      </c>
      <c r="B839" s="29">
        <v>380034</v>
      </c>
      <c r="C839" s="8" t="s">
        <v>883</v>
      </c>
      <c r="D839" s="7">
        <v>1.55</v>
      </c>
      <c r="E839" s="7">
        <v>6.21</v>
      </c>
      <c r="F839" s="7">
        <f t="shared" si="90"/>
        <v>9.6255000000000006</v>
      </c>
      <c r="G839" s="7">
        <v>1.62</v>
      </c>
      <c r="H839" s="7">
        <v>6.21</v>
      </c>
      <c r="I839" s="7">
        <f t="shared" si="87"/>
        <v>10.0602</v>
      </c>
      <c r="J839" s="7">
        <v>1.7</v>
      </c>
      <c r="K839" s="7">
        <v>6.21</v>
      </c>
      <c r="L839" s="7">
        <f t="shared" si="88"/>
        <v>10.557</v>
      </c>
      <c r="M839" s="11"/>
      <c r="N839" s="11" t="str">
        <f t="shared" si="91"/>
        <v>INSERT INTO soat._tariff_ (type, code, description, uvr1, fcm1, valor1, uvr2, fcm2, valor2, uvr3, fcm3, valor3) values('Contenido de Servicios de Diagnóstico, Exámenes y Procedimientos - Laboratorio - OTROS ANALISIS', 380034, 'GIARDIA EN HECES', 1.55, 6.21, 9.6255, 1.62, 6.21, 10.0602, 1.7, 6.21, 10.557);</v>
      </c>
    </row>
    <row r="840" spans="1:14" x14ac:dyDescent="0.25">
      <c r="A840" s="23" t="s">
        <v>869</v>
      </c>
      <c r="B840" s="29">
        <v>380024</v>
      </c>
      <c r="C840" s="8" t="s">
        <v>884</v>
      </c>
      <c r="D840" s="7">
        <v>0.22</v>
      </c>
      <c r="E840" s="7">
        <v>6.21</v>
      </c>
      <c r="F840" s="7">
        <f t="shared" si="90"/>
        <v>1.3662000000000001</v>
      </c>
      <c r="G840" s="7">
        <v>0.23</v>
      </c>
      <c r="H840" s="7">
        <v>6.21</v>
      </c>
      <c r="I840" s="7">
        <f t="shared" si="87"/>
        <v>1.4283000000000001</v>
      </c>
      <c r="J840" s="7">
        <v>0.24</v>
      </c>
      <c r="K840" s="7">
        <v>6.21</v>
      </c>
      <c r="L840" s="7">
        <f t="shared" si="88"/>
        <v>1.4903999999999999</v>
      </c>
      <c r="M840" s="11"/>
      <c r="N840" s="11" t="str">
        <f t="shared" si="91"/>
        <v>INSERT INTO soat._tariff_ (type, code, description, uvr1, fcm1, valor1, uvr2, fcm2, valor2, uvr3, fcm3, valor3) values('Contenido de Servicios de Diagnóstico, Exámenes y Procedimientos - Laboratorio - OTROS ANALISIS', 380024, 'GOTA FRESCA', 0.22, 6.21, 1.3662, 0.23, 6.21, 1.4283, 0.24, 6.21, 1.4904);</v>
      </c>
    </row>
    <row r="841" spans="1:14" x14ac:dyDescent="0.25">
      <c r="A841" s="23" t="s">
        <v>869</v>
      </c>
      <c r="B841" s="29">
        <v>380008</v>
      </c>
      <c r="C841" s="8" t="s">
        <v>885</v>
      </c>
      <c r="D841" s="7">
        <v>0.59</v>
      </c>
      <c r="E841" s="7">
        <v>6.21</v>
      </c>
      <c r="F841" s="7">
        <f t="shared" si="90"/>
        <v>3.6638999999999999</v>
      </c>
      <c r="G841" s="7">
        <v>0.62</v>
      </c>
      <c r="H841" s="7">
        <v>6.21</v>
      </c>
      <c r="I841" s="7">
        <f t="shared" si="87"/>
        <v>3.8502000000000001</v>
      </c>
      <c r="J841" s="7">
        <v>0.65</v>
      </c>
      <c r="K841" s="7">
        <v>6.21</v>
      </c>
      <c r="L841" s="7">
        <f t="shared" si="88"/>
        <v>4.0365000000000002</v>
      </c>
      <c r="M841" s="11"/>
      <c r="N841" s="11" t="str">
        <f t="shared" si="91"/>
        <v>INSERT INTO soat._tariff_ (type, code, description, uvr1, fcm1, valor1, uvr2, fcm2, valor2, uvr3, fcm3, valor3) values('Contenido de Servicios de Diagnóstico, Exámenes y Procedimientos - Laboratorio - OTROS ANALISIS', 380008, 'GRASAS EN HECES (SUDAN III)', 0.59, 6.21, 3.6639, 0.62, 6.21, 3.8502, 0.65, 6.21, 4.0365);</v>
      </c>
    </row>
    <row r="842" spans="1:14" x14ac:dyDescent="0.25">
      <c r="A842" s="23" t="s">
        <v>869</v>
      </c>
      <c r="B842" s="29">
        <v>380064</v>
      </c>
      <c r="C842" s="8" t="s">
        <v>886</v>
      </c>
      <c r="D842" s="7">
        <v>1.19</v>
      </c>
      <c r="E842" s="7">
        <v>6.21</v>
      </c>
      <c r="F842" s="7">
        <f t="shared" si="90"/>
        <v>7.3898999999999999</v>
      </c>
      <c r="G842" s="7">
        <v>1.24</v>
      </c>
      <c r="H842" s="7">
        <v>6.21</v>
      </c>
      <c r="I842" s="7">
        <f t="shared" si="87"/>
        <v>7.7004000000000001</v>
      </c>
      <c r="J842" s="7">
        <v>1.3</v>
      </c>
      <c r="K842" s="7">
        <v>6.21</v>
      </c>
      <c r="L842" s="7">
        <f t="shared" si="88"/>
        <v>8.0730000000000004</v>
      </c>
      <c r="M842" s="11"/>
      <c r="N842" s="11" t="str">
        <f t="shared" si="91"/>
        <v>INSERT INTO soat._tariff_ (type, code, description, uvr1, fcm1, valor1, uvr2, fcm2, valor2, uvr3, fcm3, valor3) values('Contenido de Servicios de Diagnóstico, Exámenes y Procedimientos - Laboratorio - OTROS ANALISIS', 380064, 'HELYCOBACTER PYLORI EN HECES', 1.19, 6.21, 7.3899, 1.24, 6.21, 7.7004, 1.3, 6.21, 8.073);</v>
      </c>
    </row>
    <row r="843" spans="1:14" x14ac:dyDescent="0.25">
      <c r="A843" s="23" t="s">
        <v>869</v>
      </c>
      <c r="B843" s="29">
        <v>380056</v>
      </c>
      <c r="C843" s="8" t="s">
        <v>887</v>
      </c>
      <c r="D843" s="7">
        <v>0.22</v>
      </c>
      <c r="E843" s="7">
        <v>6.21</v>
      </c>
      <c r="F843" s="7">
        <f t="shared" si="90"/>
        <v>1.3662000000000001</v>
      </c>
      <c r="G843" s="7">
        <v>0.23</v>
      </c>
      <c r="H843" s="7">
        <v>6.21</v>
      </c>
      <c r="I843" s="7">
        <f t="shared" si="87"/>
        <v>1.4283000000000001</v>
      </c>
      <c r="J843" s="7">
        <v>0.24</v>
      </c>
      <c r="K843" s="7">
        <v>6.21</v>
      </c>
      <c r="L843" s="7">
        <f t="shared" si="88"/>
        <v>1.4903999999999999</v>
      </c>
      <c r="M843" s="11"/>
      <c r="N843" s="11" t="str">
        <f t="shared" si="91"/>
        <v>INSERT INTO soat._tariff_ (type, code, description, uvr1, fcm1, valor1, uvr2, fcm2, valor2, uvr3, fcm3, valor3) values('Contenido de Servicios de Diagnóstico, Exámenes y Procedimientos - Laboratorio - OTROS ANALISIS', 380056, 'INV. DE OXIUROS', 0.22, 6.21, 1.3662, 0.23, 6.21, 1.4283, 0.24, 6.21, 1.4904);</v>
      </c>
    </row>
    <row r="844" spans="1:14" x14ac:dyDescent="0.25">
      <c r="A844" s="23" t="s">
        <v>869</v>
      </c>
      <c r="B844" s="29">
        <v>380046</v>
      </c>
      <c r="C844" s="8" t="s">
        <v>888</v>
      </c>
      <c r="D844" s="7">
        <v>2.92</v>
      </c>
      <c r="E844" s="7">
        <v>6.21</v>
      </c>
      <c r="F844" s="7">
        <f t="shared" si="90"/>
        <v>18.133199999999999</v>
      </c>
      <c r="G844" s="7">
        <v>3.04</v>
      </c>
      <c r="H844" s="7">
        <v>6.21</v>
      </c>
      <c r="I844" s="7">
        <f t="shared" si="87"/>
        <v>18.878399999999999</v>
      </c>
      <c r="J844" s="7">
        <v>3.2</v>
      </c>
      <c r="K844" s="7">
        <v>6.21</v>
      </c>
      <c r="L844" s="7">
        <f t="shared" si="88"/>
        <v>19.872</v>
      </c>
      <c r="M844" s="11"/>
      <c r="N844" s="11" t="str">
        <f t="shared" si="91"/>
        <v>INSERT INTO soat._tariff_ (type, code, description, uvr1, fcm1, valor1, uvr2, fcm2, valor2, uvr3, fcm3, valor3) values('Contenido de Servicios de Diagnóstico, Exámenes y Procedimientos - Laboratorio - OTROS ANALISIS', 380046, 'NORWALK VIRUS', 2.92, 6.21, 18.1332, 3.04, 6.21, 18.8784, 3.2, 6.21, 19.872);</v>
      </c>
    </row>
    <row r="845" spans="1:14" x14ac:dyDescent="0.25">
      <c r="A845" s="23" t="s">
        <v>869</v>
      </c>
      <c r="B845" s="29">
        <v>380029</v>
      </c>
      <c r="C845" s="8" t="s">
        <v>889</v>
      </c>
      <c r="D845" s="7">
        <v>0.21</v>
      </c>
      <c r="E845" s="7">
        <v>6.21</v>
      </c>
      <c r="F845" s="7">
        <f t="shared" si="90"/>
        <v>1.3041</v>
      </c>
      <c r="G845" s="7">
        <v>0.22</v>
      </c>
      <c r="H845" s="7">
        <v>6.21</v>
      </c>
      <c r="I845" s="7">
        <f t="shared" si="87"/>
        <v>1.3662000000000001</v>
      </c>
      <c r="J845" s="7">
        <v>0.23</v>
      </c>
      <c r="K845" s="7">
        <v>6.21</v>
      </c>
      <c r="L845" s="7">
        <f t="shared" si="88"/>
        <v>1.4283000000000001</v>
      </c>
      <c r="M845" s="11"/>
      <c r="N845" s="11" t="str">
        <f t="shared" si="91"/>
        <v>INSERT INTO soat._tariff_ (type, code, description, uvr1, fcm1, valor1, uvr2, fcm2, valor2, uvr3, fcm3, valor3) values('Contenido de Servicios de Diagnóstico, Exámenes y Procedimientos - Laboratorio - OTROS ANALISIS', 380029, 'pH EN HECES', 0.21, 6.21, 1.3041, 0.22, 6.21, 1.3662, 0.23, 6.21, 1.4283);</v>
      </c>
    </row>
    <row r="846" spans="1:14" x14ac:dyDescent="0.25">
      <c r="A846" s="23" t="s">
        <v>869</v>
      </c>
      <c r="B846" s="29">
        <v>380031</v>
      </c>
      <c r="C846" s="8" t="s">
        <v>890</v>
      </c>
      <c r="D846" s="7">
        <v>0.21</v>
      </c>
      <c r="E846" s="7">
        <v>6.21</v>
      </c>
      <c r="F846" s="7">
        <f t="shared" si="90"/>
        <v>1.3041</v>
      </c>
      <c r="G846" s="7">
        <v>0.22</v>
      </c>
      <c r="H846" s="7">
        <v>6.21</v>
      </c>
      <c r="I846" s="7">
        <f t="shared" si="87"/>
        <v>1.3662000000000001</v>
      </c>
      <c r="J846" s="7">
        <v>0.23</v>
      </c>
      <c r="K846" s="7">
        <v>6.21</v>
      </c>
      <c r="L846" s="7">
        <f t="shared" si="88"/>
        <v>1.4283000000000001</v>
      </c>
      <c r="M846" s="11"/>
      <c r="N846" s="11" t="str">
        <f t="shared" si="91"/>
        <v>INSERT INTO soat._tariff_ (type, code, description, uvr1, fcm1, valor1, uvr2, fcm2, valor2, uvr3, fcm3, valor3) values('Contenido de Servicios de Diagnóstico, Exámenes y Procedimientos - Laboratorio - OTROS ANALISIS', 380031, 'PH EN OTRAS MUESTRAS', 0.21, 6.21, 1.3041, 0.22, 6.21, 1.3662, 0.23, 6.21, 1.4283);</v>
      </c>
    </row>
    <row r="847" spans="1:14" x14ac:dyDescent="0.25">
      <c r="A847" s="23" t="s">
        <v>869</v>
      </c>
      <c r="B847" s="29">
        <v>380041</v>
      </c>
      <c r="C847" s="8" t="s">
        <v>891</v>
      </c>
      <c r="D847" s="7">
        <v>0.21</v>
      </c>
      <c r="E847" s="7">
        <v>6.21</v>
      </c>
      <c r="F847" s="7">
        <f t="shared" si="90"/>
        <v>1.3041</v>
      </c>
      <c r="G847" s="7">
        <v>0.22</v>
      </c>
      <c r="H847" s="7">
        <v>6.21</v>
      </c>
      <c r="I847" s="7">
        <f t="shared" si="87"/>
        <v>1.3662000000000001</v>
      </c>
      <c r="J847" s="7">
        <v>0.23</v>
      </c>
      <c r="K847" s="7">
        <v>6.21</v>
      </c>
      <c r="L847" s="7">
        <f t="shared" si="88"/>
        <v>1.4283000000000001</v>
      </c>
      <c r="M847" s="11"/>
      <c r="N847" s="11" t="str">
        <f t="shared" si="91"/>
        <v>INSERT INTO soat._tariff_ (type, code, description, uvr1, fcm1, valor1, uvr2, fcm2, valor2, uvr3, fcm3, valor3) values('Contenido de Servicios de Diagnóstico, Exámenes y Procedimientos - Laboratorio - OTROS ANALISIS', 380041, 'PMN', 0.21, 6.21, 1.3041, 0.22, 6.21, 1.3662, 0.23, 6.21, 1.4283);</v>
      </c>
    </row>
    <row r="848" spans="1:14" x14ac:dyDescent="0.25">
      <c r="A848" s="23" t="s">
        <v>869</v>
      </c>
      <c r="B848" s="29">
        <v>380010</v>
      </c>
      <c r="C848" s="8" t="s">
        <v>892</v>
      </c>
      <c r="D848" s="7">
        <v>0.36</v>
      </c>
      <c r="E848" s="7">
        <v>6.21</v>
      </c>
      <c r="F848" s="7">
        <f t="shared" si="90"/>
        <v>2.2355999999999998</v>
      </c>
      <c r="G848" s="7">
        <v>0.37</v>
      </c>
      <c r="H848" s="7">
        <v>6.21</v>
      </c>
      <c r="I848" s="7">
        <f t="shared" si="87"/>
        <v>2.2976999999999999</v>
      </c>
      <c r="J848" s="7">
        <v>0.39</v>
      </c>
      <c r="K848" s="7">
        <v>6.21</v>
      </c>
      <c r="L848" s="7">
        <f t="shared" si="88"/>
        <v>2.4218999999999999</v>
      </c>
      <c r="M848" s="11"/>
      <c r="N848" s="11" t="str">
        <f t="shared" si="91"/>
        <v>INSERT INTO soat._tariff_ (type, code, description, uvr1, fcm1, valor1, uvr2, fcm2, valor2, uvr3, fcm3, valor3) values('Contenido de Servicios de Diagnóstico, Exámenes y Procedimientos - Laboratorio - OTROS ANALISIS', 380010, 'PROTEINAS DE BENCE JONES', 0.36, 6.21, 2.2356, 0.37, 6.21, 2.2977, 0.39, 6.21, 2.4219);</v>
      </c>
    </row>
    <row r="849" spans="1:14" x14ac:dyDescent="0.25">
      <c r="A849" s="23" t="s">
        <v>869</v>
      </c>
      <c r="B849" s="29">
        <v>380019</v>
      </c>
      <c r="C849" s="8" t="s">
        <v>893</v>
      </c>
      <c r="D849" s="7">
        <v>1.17</v>
      </c>
      <c r="E849" s="7">
        <v>6.21</v>
      </c>
      <c r="F849" s="7">
        <f t="shared" si="90"/>
        <v>7.2656999999999998</v>
      </c>
      <c r="G849" s="7">
        <v>1.22</v>
      </c>
      <c r="H849" s="7">
        <v>6.21</v>
      </c>
      <c r="I849" s="7">
        <f t="shared" si="87"/>
        <v>7.5762</v>
      </c>
      <c r="J849" s="7">
        <v>1.28</v>
      </c>
      <c r="K849" s="7">
        <v>6.21</v>
      </c>
      <c r="L849" s="7">
        <f t="shared" si="88"/>
        <v>7.9488000000000003</v>
      </c>
      <c r="M849" s="11"/>
      <c r="N849" s="11" t="str">
        <f t="shared" si="91"/>
        <v>INSERT INTO soat._tariff_ (type, code, description, uvr1, fcm1, valor1, uvr2, fcm2, valor2, uvr3, fcm3, valor3) values('Contenido de Servicios de Diagnóstico, Exámenes y Procedimientos - Laboratorio - OTROS ANALISIS', 380019, 'PRUEBA DE EMBARAZO', 1.17, 6.21, 7.2657, 1.22, 6.21, 7.5762, 1.28, 6.21, 7.9488);</v>
      </c>
    </row>
    <row r="850" spans="1:14" x14ac:dyDescent="0.25">
      <c r="A850" s="23" t="s">
        <v>869</v>
      </c>
      <c r="B850" s="29">
        <v>380013</v>
      </c>
      <c r="C850" s="8" t="s">
        <v>894</v>
      </c>
      <c r="D850" s="7">
        <v>1.72</v>
      </c>
      <c r="E850" s="7">
        <v>6.21</v>
      </c>
      <c r="F850" s="7">
        <f t="shared" si="90"/>
        <v>10.6812</v>
      </c>
      <c r="G850" s="7">
        <v>1.8</v>
      </c>
      <c r="H850" s="7">
        <v>6.21</v>
      </c>
      <c r="I850" s="7">
        <f t="shared" si="87"/>
        <v>11.178000000000001</v>
      </c>
      <c r="J850" s="7">
        <v>1.89</v>
      </c>
      <c r="K850" s="7">
        <v>6.21</v>
      </c>
      <c r="L850" s="7">
        <f t="shared" si="88"/>
        <v>11.736899999999999</v>
      </c>
      <c r="M850" s="11"/>
      <c r="N850" s="11" t="str">
        <f t="shared" si="91"/>
        <v>INSERT INTO soat._tariff_ (type, code, description, uvr1, fcm1, valor1, uvr2, fcm2, valor2, uvr3, fcm3, valor3) values('Contenido de Servicios de Diagnóstico, Exámenes y Procedimientos - Laboratorio - OTROS ANALISIS', 380013, 'ROTAVIRUS', 1.72, 6.21, 10.6812, 1.8, 6.21, 11.178, 1.89, 6.21, 11.7369);</v>
      </c>
    </row>
    <row r="851" spans="1:14" x14ac:dyDescent="0.25">
      <c r="A851" s="23" t="s">
        <v>869</v>
      </c>
      <c r="B851" s="29">
        <v>380023</v>
      </c>
      <c r="C851" s="8" t="s">
        <v>895</v>
      </c>
      <c r="D851" s="7">
        <v>0.26</v>
      </c>
      <c r="E851" s="7">
        <v>6.21</v>
      </c>
      <c r="F851" s="7">
        <f t="shared" si="90"/>
        <v>1.6146</v>
      </c>
      <c r="G851" s="7">
        <v>0.27</v>
      </c>
      <c r="H851" s="7">
        <v>6.21</v>
      </c>
      <c r="I851" s="7">
        <f t="shared" si="87"/>
        <v>1.6767000000000001</v>
      </c>
      <c r="J851" s="7">
        <v>0.28000000000000003</v>
      </c>
      <c r="K851" s="7">
        <v>6.21</v>
      </c>
      <c r="L851" s="7">
        <f t="shared" si="88"/>
        <v>1.7388000000000001</v>
      </c>
      <c r="M851" s="11"/>
      <c r="N851" s="11" t="str">
        <f t="shared" si="91"/>
        <v>INSERT INTO soat._tariff_ (type, code, description, uvr1, fcm1, valor1, uvr2, fcm2, valor2, uvr3, fcm3, valor3) values('Contenido de Servicios de Diagnóstico, Exámenes y Procedimientos - Laboratorio - OTROS ANALISIS', 380023, 'SANGRE OCULTA', 0.26, 6.21, 1.6146, 0.27, 6.21, 1.6767, 0.28, 6.21, 1.7388);</v>
      </c>
    </row>
    <row r="852" spans="1:14" x14ac:dyDescent="0.25">
      <c r="A852" s="23" t="s">
        <v>896</v>
      </c>
      <c r="B852" s="29">
        <v>390001</v>
      </c>
      <c r="C852" s="8" t="s">
        <v>897</v>
      </c>
      <c r="D852" s="7">
        <v>0.78</v>
      </c>
      <c r="E852" s="7">
        <v>6.21</v>
      </c>
      <c r="F852" s="7">
        <f t="shared" si="90"/>
        <v>4.8437999999999999</v>
      </c>
      <c r="G852" s="7">
        <v>0.78</v>
      </c>
      <c r="H852" s="7">
        <v>6.21</v>
      </c>
      <c r="I852" s="7">
        <f t="shared" si="87"/>
        <v>4.8437999999999999</v>
      </c>
      <c r="J852" s="7">
        <v>0.78</v>
      </c>
      <c r="K852" s="7">
        <v>6.21</v>
      </c>
      <c r="L852" s="7">
        <f t="shared" si="88"/>
        <v>4.8437999999999999</v>
      </c>
      <c r="M852" s="11"/>
      <c r="N852" s="11" t="str">
        <f t="shared" si="91"/>
        <v>INSERT INTO soat._tariff_ (type, code, description, uvr1, fcm1, valor1, uvr2, fcm2, valor2, uvr3, fcm3, valor3) values('Contenido de Servicios de Diagnóstico, Exámenes y Procedimientos - Laboratorio - INMUNOHISTOQUIMICA', 390001, 'CITOLOGIA VAGINAL (PRUEBA PAPANICOLAU INCLUYE LECTURA DE PLACAS Y PROCEDIMIENTO)', 0.78, 6.21, 4.8438, 0.78, 6.21, 4.8438, 0.78, 6.21, 4.8438);</v>
      </c>
    </row>
    <row r="853" spans="1:14" x14ac:dyDescent="0.25">
      <c r="A853" s="23" t="s">
        <v>896</v>
      </c>
      <c r="B853" s="29">
        <v>390002</v>
      </c>
      <c r="C853" s="8" t="s">
        <v>898</v>
      </c>
      <c r="D853" s="7">
        <v>0</v>
      </c>
      <c r="E853" s="7">
        <v>6.21</v>
      </c>
      <c r="F853" s="7">
        <f t="shared" si="90"/>
        <v>0</v>
      </c>
      <c r="G853" s="7">
        <v>0.28000000000000003</v>
      </c>
      <c r="H853" s="7">
        <v>6.21</v>
      </c>
      <c r="I853" s="7">
        <f t="shared" si="87"/>
        <v>1.7388000000000001</v>
      </c>
      <c r="J853" s="7">
        <v>0.28000000000000003</v>
      </c>
      <c r="K853" s="7">
        <v>6.21</v>
      </c>
      <c r="L853" s="7">
        <f t="shared" si="88"/>
        <v>1.7388000000000001</v>
      </c>
      <c r="M853" s="11"/>
      <c r="N853" s="11" t="str">
        <f t="shared" si="91"/>
        <v>INSERT INTO soat._tariff_ (type, code, description, uvr1, fcm1, valor1, uvr2, fcm2, valor2, uvr3, fcm3, valor3) values('Contenido de Servicios de Diagnóstico, Exámenes y Procedimientos - Laboratorio - INMUNOHISTOQUIMICA', 390002, 'CITOLOGIA VAGINAL (SOLO LECTURA DE PLACAS)', 0, 6.21, 0, 0.28, 6.21, 1.7388, 0.28, 6.21, 1.7388);</v>
      </c>
    </row>
    <row r="854" spans="1:14" x14ac:dyDescent="0.25">
      <c r="A854" s="23" t="s">
        <v>896</v>
      </c>
      <c r="B854" s="29">
        <v>390003</v>
      </c>
      <c r="C854" s="8" t="s">
        <v>899</v>
      </c>
      <c r="D854" s="7">
        <v>0.28000000000000003</v>
      </c>
      <c r="E854" s="7">
        <v>6.21</v>
      </c>
      <c r="F854" s="7">
        <f t="shared" si="90"/>
        <v>1.7388000000000001</v>
      </c>
      <c r="G854" s="7">
        <v>0.28000000000000003</v>
      </c>
      <c r="H854" s="7">
        <v>6.21</v>
      </c>
      <c r="I854" s="7">
        <f t="shared" si="87"/>
        <v>1.7388000000000001</v>
      </c>
      <c r="J854" s="7">
        <v>0.28000000000000003</v>
      </c>
      <c r="K854" s="7">
        <v>6.21</v>
      </c>
      <c r="L854" s="7">
        <f t="shared" si="88"/>
        <v>1.7388000000000001</v>
      </c>
      <c r="M854" s="11"/>
      <c r="N854" s="11" t="str">
        <f t="shared" si="91"/>
        <v>INSERT INTO soat._tariff_ (type, code, description, uvr1, fcm1, valor1, uvr2, fcm2, valor2, uvr3, fcm3, valor3) values('Contenido de Servicios de Diagnóstico, Exámenes y Procedimientos - Laboratorio - INMUNOHISTOQUIMICA', 390003, 'CITOLOGIA DE SECRECIONES (ENVIO PLACAS)', 0.28, 6.21, 1.7388, 0.28, 6.21, 1.7388, 0.28, 6.21, 1.7388);</v>
      </c>
    </row>
    <row r="855" spans="1:14" x14ac:dyDescent="0.25">
      <c r="A855" s="23" t="s">
        <v>900</v>
      </c>
      <c r="B855" s="29">
        <v>440012</v>
      </c>
      <c r="C855" s="8" t="s">
        <v>901</v>
      </c>
      <c r="D855" s="7">
        <v>0</v>
      </c>
      <c r="E855" s="7">
        <v>6.21</v>
      </c>
      <c r="F855" s="7">
        <f t="shared" si="90"/>
        <v>0</v>
      </c>
      <c r="G855" s="7">
        <v>0</v>
      </c>
      <c r="H855" s="7">
        <v>6.21</v>
      </c>
      <c r="I855" s="7">
        <f t="shared" si="87"/>
        <v>0</v>
      </c>
      <c r="J855" s="7">
        <v>0.8</v>
      </c>
      <c r="K855" s="7">
        <v>6.21</v>
      </c>
      <c r="L855" s="7">
        <f t="shared" si="88"/>
        <v>4.968</v>
      </c>
      <c r="M855" s="11"/>
      <c r="N855" s="11" t="str">
        <f t="shared" si="91"/>
        <v>INSERT INTO soat._tariff_ (type, code, description, uvr1, fcm1, valor1, uvr2, fcm2, valor2, uvr3, fcm3, valor3) values('Contenido de Servicios de Diagnóstico, Exámenes y Procedimientos - Laboratorio - GENETICA', 440012, 'ACID.METILMALONICO', 0, 6.21, 0, 0, 6.21, 0, 0.8, 6.21, 4.968);</v>
      </c>
    </row>
    <row r="856" spans="1:14" x14ac:dyDescent="0.25">
      <c r="A856" s="23" t="s">
        <v>900</v>
      </c>
      <c r="B856" s="29">
        <v>440024</v>
      </c>
      <c r="C856" s="8" t="s">
        <v>902</v>
      </c>
      <c r="D856" s="7">
        <v>0</v>
      </c>
      <c r="E856" s="7">
        <v>6.21</v>
      </c>
      <c r="F856" s="7">
        <f t="shared" si="90"/>
        <v>0</v>
      </c>
      <c r="G856" s="7">
        <v>0</v>
      </c>
      <c r="H856" s="7">
        <v>6.21</v>
      </c>
      <c r="I856" s="7">
        <f t="shared" si="87"/>
        <v>0</v>
      </c>
      <c r="J856" s="7">
        <v>49.54</v>
      </c>
      <c r="K856" s="7">
        <v>6.21</v>
      </c>
      <c r="L856" s="7">
        <f t="shared" si="88"/>
        <v>307.64339999999999</v>
      </c>
      <c r="M856" s="11"/>
      <c r="N856" s="11" t="str">
        <f t="shared" si="91"/>
        <v>INSERT INTO soat._tariff_ (type, code, description, uvr1, fcm1, valor1, uvr2, fcm2, valor2, uvr3, fcm3, valor3) values('Contenido de Servicios de Diagnóstico, Exámenes y Procedimientos - Laboratorio - GENETICA', 440024, 'DISTROFIA DE BECKER DIAG. DIR.', 0, 6.21, 0, 0, 6.21, 0, 49.54, 6.21, 307.6434);</v>
      </c>
    </row>
    <row r="857" spans="1:14" x14ac:dyDescent="0.25">
      <c r="A857" s="23" t="s">
        <v>900</v>
      </c>
      <c r="B857" s="29">
        <v>440031</v>
      </c>
      <c r="C857" s="8" t="s">
        <v>903</v>
      </c>
      <c r="D857" s="7">
        <v>0</v>
      </c>
      <c r="E857" s="7">
        <v>6.21</v>
      </c>
      <c r="F857" s="7">
        <f t="shared" si="90"/>
        <v>0</v>
      </c>
      <c r="G857" s="7">
        <v>0</v>
      </c>
      <c r="H857" s="7">
        <v>6.21</v>
      </c>
      <c r="I857" s="7">
        <f t="shared" si="87"/>
        <v>0</v>
      </c>
      <c r="J857" s="7">
        <v>29.7</v>
      </c>
      <c r="K857" s="7">
        <v>6.21</v>
      </c>
      <c r="L857" s="7">
        <f t="shared" si="88"/>
        <v>184.43699999999998</v>
      </c>
      <c r="M857" s="11"/>
      <c r="N857" s="11" t="str">
        <f t="shared" si="91"/>
        <v>INSERT INTO soat._tariff_ (type, code, description, uvr1, fcm1, valor1, uvr2, fcm2, valor2, uvr3, fcm3, valor3) values('Contenido de Servicios de Diagnóstico, Exámenes y Procedimientos - Laboratorio - GENETICA', 440031, 'SINDROME DE PRADER WILLI', 0, 6.21, 0, 0, 6.21, 0, 29.7, 6.21, 184.437);</v>
      </c>
    </row>
    <row r="858" spans="1:14" x14ac:dyDescent="0.25">
      <c r="A858" s="23" t="s">
        <v>900</v>
      </c>
      <c r="B858" s="29">
        <v>440029</v>
      </c>
      <c r="C858" s="8" t="s">
        <v>904</v>
      </c>
      <c r="D858" s="7">
        <v>0</v>
      </c>
      <c r="E858" s="7">
        <v>6.21</v>
      </c>
      <c r="F858" s="7">
        <f t="shared" si="90"/>
        <v>0</v>
      </c>
      <c r="G858" s="7">
        <v>0</v>
      </c>
      <c r="H858" s="7">
        <v>6.21</v>
      </c>
      <c r="I858" s="7">
        <f t="shared" si="87"/>
        <v>0</v>
      </c>
      <c r="J858" s="7">
        <v>29.7</v>
      </c>
      <c r="K858" s="7">
        <v>6.21</v>
      </c>
      <c r="L858" s="7">
        <f t="shared" si="88"/>
        <v>184.43699999999998</v>
      </c>
      <c r="M858" s="11"/>
      <c r="N858" s="11" t="str">
        <f t="shared" si="91"/>
        <v>INSERT INTO soat._tariff_ (type, code, description, uvr1, fcm1, valor1, uvr2, fcm2, valor2, uvr3, fcm3, valor3) values('Contenido de Servicios de Diagnóstico, Exámenes y Procedimientos - Laboratorio - GENETICA', 440029, 'ENFERMEDAD DE MACHADO JOSEP', 0, 6.21, 0, 0, 6.21, 0, 29.7, 6.21, 184.437);</v>
      </c>
    </row>
    <row r="859" spans="1:14" x14ac:dyDescent="0.25">
      <c r="A859" s="23" t="s">
        <v>900</v>
      </c>
      <c r="B859" s="29">
        <v>440030</v>
      </c>
      <c r="C859" s="8" t="s">
        <v>905</v>
      </c>
      <c r="D859" s="7">
        <v>0</v>
      </c>
      <c r="E859" s="7">
        <v>6.21</v>
      </c>
      <c r="F859" s="7">
        <f t="shared" si="90"/>
        <v>0</v>
      </c>
      <c r="G859" s="7">
        <v>0</v>
      </c>
      <c r="H859" s="7">
        <v>6.21</v>
      </c>
      <c r="I859" s="7">
        <f t="shared" si="87"/>
        <v>0</v>
      </c>
      <c r="J859" s="7">
        <v>29.7</v>
      </c>
      <c r="K859" s="7">
        <v>6.21</v>
      </c>
      <c r="L859" s="7">
        <f t="shared" si="88"/>
        <v>184.43699999999998</v>
      </c>
      <c r="M859" s="11"/>
      <c r="N859" s="11" t="str">
        <f t="shared" si="91"/>
        <v>INSERT INTO soat._tariff_ (type, code, description, uvr1, fcm1, valor1, uvr2, fcm2, valor2, uvr3, fcm3, valor3) values('Contenido de Servicios de Diagnóstico, Exámenes y Procedimientos - Laboratorio - GENETICA', 440030, 'SINDROME DE ANGELMAN', 0, 6.21, 0, 0, 6.21, 0, 29.7, 6.21, 184.437);</v>
      </c>
    </row>
    <row r="860" spans="1:14" x14ac:dyDescent="0.25">
      <c r="A860" s="23" t="s">
        <v>900</v>
      </c>
      <c r="B860" s="29">
        <v>440003</v>
      </c>
      <c r="C860" s="8" t="s">
        <v>906</v>
      </c>
      <c r="D860" s="7">
        <v>0</v>
      </c>
      <c r="E860" s="7">
        <v>6.21</v>
      </c>
      <c r="F860" s="7">
        <f t="shared" si="90"/>
        <v>0</v>
      </c>
      <c r="G860" s="7">
        <v>0</v>
      </c>
      <c r="H860" s="7">
        <v>6.21</v>
      </c>
      <c r="I860" s="7">
        <f t="shared" si="87"/>
        <v>0</v>
      </c>
      <c r="J860" s="7">
        <v>24.17</v>
      </c>
      <c r="K860" s="7">
        <v>6.21</v>
      </c>
      <c r="L860" s="7">
        <f t="shared" si="88"/>
        <v>150.09570000000002</v>
      </c>
      <c r="M860" s="11"/>
      <c r="N860" s="11" t="str">
        <f t="shared" si="91"/>
        <v>INSERT INTO soat._tariff_ (type, code, description, uvr1, fcm1, valor1, uvr2, fcm2, valor2, uvr3, fcm3, valor3) values('Contenido de Servicios de Diagnóstico, Exámenes y Procedimientos - Laboratorio - GENETICA', 440003, 'CARIOTIPO EN LIQ. AMNIOTICO', 0, 6.21, 0, 0, 6.21, 0, 24.17, 6.21, 150.0957);</v>
      </c>
    </row>
    <row r="861" spans="1:14" x14ac:dyDescent="0.25">
      <c r="A861" s="23" t="s">
        <v>900</v>
      </c>
      <c r="B861" s="29">
        <v>440005</v>
      </c>
      <c r="C861" s="8" t="s">
        <v>907</v>
      </c>
      <c r="D861" s="7">
        <v>0</v>
      </c>
      <c r="E861" s="7">
        <v>6.21</v>
      </c>
      <c r="F861" s="7">
        <f t="shared" si="90"/>
        <v>0</v>
      </c>
      <c r="G861" s="7">
        <v>0</v>
      </c>
      <c r="H861" s="7">
        <v>6.21</v>
      </c>
      <c r="I861" s="7">
        <f t="shared" si="87"/>
        <v>0</v>
      </c>
      <c r="J861" s="7">
        <v>6.93</v>
      </c>
      <c r="K861" s="7">
        <v>6.21</v>
      </c>
      <c r="L861" s="7">
        <f t="shared" si="88"/>
        <v>43.035299999999999</v>
      </c>
      <c r="M861" s="11"/>
      <c r="N861" s="11" t="str">
        <f t="shared" si="91"/>
        <v>INSERT INTO soat._tariff_ (type, code, description, uvr1, fcm1, valor1, uvr2, fcm2, valor2, uvr3, fcm3, valor3) values('Contenido de Servicios de Diagnóstico, Exámenes y Procedimientos - Laboratorio - GENETICA', 440005, 'EFUSIONES', 0, 6.21, 0, 0, 6.21, 0, 6.93, 6.21, 43.0353);</v>
      </c>
    </row>
    <row r="862" spans="1:14" x14ac:dyDescent="0.25">
      <c r="A862" s="23" t="s">
        <v>900</v>
      </c>
      <c r="B862" s="29">
        <v>440002</v>
      </c>
      <c r="C862" s="8" t="s">
        <v>908</v>
      </c>
      <c r="D862" s="7">
        <v>0</v>
      </c>
      <c r="E862" s="7">
        <v>6.21</v>
      </c>
      <c r="F862" s="7">
        <f t="shared" si="90"/>
        <v>0</v>
      </c>
      <c r="G862" s="7">
        <v>0</v>
      </c>
      <c r="H862" s="7">
        <v>6.21</v>
      </c>
      <c r="I862" s="7">
        <f t="shared" si="87"/>
        <v>0</v>
      </c>
      <c r="J862" s="7">
        <v>6.93</v>
      </c>
      <c r="K862" s="7">
        <v>6.21</v>
      </c>
      <c r="L862" s="7">
        <f t="shared" si="88"/>
        <v>43.035299999999999</v>
      </c>
      <c r="M862" s="11"/>
      <c r="N862" s="11" t="str">
        <f t="shared" si="91"/>
        <v>INSERT INTO soat._tariff_ (type, code, description, uvr1, fcm1, valor1, uvr2, fcm2, valor2, uvr3, fcm3, valor3) values('Contenido de Servicios de Diagnóstico, Exámenes y Procedimientos - Laboratorio - GENETICA', 440002, 'CARIOTIPO EN SANGRE PERIFERICA', 0, 6.21, 0, 0, 6.21, 0, 6.93, 6.21, 43.0353);</v>
      </c>
    </row>
    <row r="863" spans="1:14" x14ac:dyDescent="0.25">
      <c r="A863" s="23" t="s">
        <v>900</v>
      </c>
      <c r="B863" s="29">
        <v>440013</v>
      </c>
      <c r="C863" s="8" t="s">
        <v>909</v>
      </c>
      <c r="D863" s="7">
        <v>0</v>
      </c>
      <c r="E863" s="7">
        <v>6.21</v>
      </c>
      <c r="F863" s="7">
        <f t="shared" si="90"/>
        <v>0</v>
      </c>
      <c r="G863" s="7">
        <v>0</v>
      </c>
      <c r="H863" s="7">
        <v>6.21</v>
      </c>
      <c r="I863" s="7">
        <f t="shared" ref="I863:I884" si="92">+G863*H863</f>
        <v>0</v>
      </c>
      <c r="J863" s="7">
        <v>1.26</v>
      </c>
      <c r="K863" s="7">
        <v>6.21</v>
      </c>
      <c r="L863" s="7">
        <f t="shared" ref="L863:L884" si="93">+J863*K863</f>
        <v>7.8246000000000002</v>
      </c>
      <c r="M863" s="11"/>
      <c r="N863" s="11" t="str">
        <f t="shared" si="91"/>
        <v>INSERT INTO soat._tariff_ (type, code, description, uvr1, fcm1, valor1, uvr2, fcm2, valor2, uvr3, fcm3, valor3) values('Contenido de Servicios de Diagnóstico, Exámenes y Procedimientos - Laboratorio - GENETICA', 440013, 'ANTRONA', 0, 6.21, 0, 0, 6.21, 0, 1.26, 6.21, 7.8246);</v>
      </c>
    </row>
    <row r="864" spans="1:14" x14ac:dyDescent="0.25">
      <c r="A864" s="23" t="s">
        <v>900</v>
      </c>
      <c r="B864" s="29">
        <v>440014</v>
      </c>
      <c r="C864" s="8" t="s">
        <v>910</v>
      </c>
      <c r="D864" s="7">
        <v>0</v>
      </c>
      <c r="E864" s="7">
        <v>6.21</v>
      </c>
      <c r="F864" s="7">
        <f t="shared" si="90"/>
        <v>0</v>
      </c>
      <c r="G864" s="7">
        <v>0</v>
      </c>
      <c r="H864" s="7">
        <v>6.21</v>
      </c>
      <c r="I864" s="7">
        <f t="shared" si="92"/>
        <v>0</v>
      </c>
      <c r="J864" s="7">
        <v>0.65</v>
      </c>
      <c r="K864" s="7">
        <v>6.21</v>
      </c>
      <c r="L864" s="7">
        <f t="shared" si="93"/>
        <v>4.0365000000000002</v>
      </c>
      <c r="M864" s="11"/>
      <c r="N864" s="11" t="str">
        <f t="shared" si="91"/>
        <v>INSERT INTO soat._tariff_ (type, code, description, uvr1, fcm1, valor1, uvr2, fcm2, valor2, uvr3, fcm3, valor3) values('Contenido de Servicios de Diagnóstico, Exámenes y Procedimientos - Laboratorio - GENETICA', 440014, 'ACIDO HOMOGENTISICO', 0, 6.21, 0, 0, 6.21, 0, 0.65, 6.21, 4.0365);</v>
      </c>
    </row>
    <row r="865" spans="1:14" x14ac:dyDescent="0.25">
      <c r="A865" s="23" t="s">
        <v>900</v>
      </c>
      <c r="B865" s="29">
        <v>440021</v>
      </c>
      <c r="C865" s="8" t="s">
        <v>911</v>
      </c>
      <c r="D865" s="7">
        <v>0</v>
      </c>
      <c r="E865" s="7">
        <v>6.21</v>
      </c>
      <c r="F865" s="7">
        <f t="shared" si="90"/>
        <v>0</v>
      </c>
      <c r="G865" s="7">
        <v>0</v>
      </c>
      <c r="H865" s="7">
        <v>6.21</v>
      </c>
      <c r="I865" s="7">
        <f t="shared" si="92"/>
        <v>0</v>
      </c>
      <c r="J865" s="7">
        <v>24.74</v>
      </c>
      <c r="K865" s="7">
        <v>6.21</v>
      </c>
      <c r="L865" s="7">
        <f t="shared" si="93"/>
        <v>153.63539999999998</v>
      </c>
      <c r="M865" s="11"/>
      <c r="N865" s="11" t="str">
        <f t="shared" si="91"/>
        <v>INSERT INTO soat._tariff_ (type, code, description, uvr1, fcm1, valor1, uvr2, fcm2, valor2, uvr3, fcm3, valor3) values('Contenido de Servicios de Diagnóstico, Exámenes y Procedimientos - Laboratorio - GENETICA', 440021, 'COREA DE HUNTINGTON DIAG. IND.', 0, 6.21, 0, 0, 6.21, 0, 24.74, 6.21, 153.6354);</v>
      </c>
    </row>
    <row r="866" spans="1:14" x14ac:dyDescent="0.25">
      <c r="A866" s="23" t="s">
        <v>900</v>
      </c>
      <c r="B866" s="29">
        <v>440022</v>
      </c>
      <c r="C866" s="8" t="s">
        <v>912</v>
      </c>
      <c r="D866" s="7">
        <v>0</v>
      </c>
      <c r="E866" s="7">
        <v>6.21</v>
      </c>
      <c r="F866" s="7">
        <f t="shared" si="90"/>
        <v>0</v>
      </c>
      <c r="G866" s="7">
        <v>0</v>
      </c>
      <c r="H866" s="7">
        <v>6.21</v>
      </c>
      <c r="I866" s="7">
        <f t="shared" si="92"/>
        <v>0</v>
      </c>
      <c r="J866" s="7">
        <v>49.54</v>
      </c>
      <c r="K866" s="7">
        <v>6.21</v>
      </c>
      <c r="L866" s="7">
        <f t="shared" si="93"/>
        <v>307.64339999999999</v>
      </c>
      <c r="M866" s="11"/>
      <c r="N866" s="11" t="str">
        <f t="shared" si="91"/>
        <v>INSERT INTO soat._tariff_ (type, code, description, uvr1, fcm1, valor1, uvr2, fcm2, valor2, uvr3, fcm3, valor3) values('Contenido de Servicios de Diagnóstico, Exámenes y Procedimientos - Laboratorio - GENETICA', 440022, 'DISTROFIA DE DUCHENNE DIAG. D.', 0, 6.21, 0, 0, 6.21, 0, 49.54, 6.21, 307.6434);</v>
      </c>
    </row>
    <row r="867" spans="1:14" x14ac:dyDescent="0.25">
      <c r="A867" s="23" t="s">
        <v>900</v>
      </c>
      <c r="B867" s="29">
        <v>440020</v>
      </c>
      <c r="C867" s="8" t="s">
        <v>913</v>
      </c>
      <c r="D867" s="7">
        <v>0</v>
      </c>
      <c r="E867" s="7">
        <v>6.21</v>
      </c>
      <c r="F867" s="7">
        <f t="shared" si="90"/>
        <v>0</v>
      </c>
      <c r="G867" s="7">
        <v>0</v>
      </c>
      <c r="H867" s="7">
        <v>6.21</v>
      </c>
      <c r="I867" s="7">
        <f t="shared" si="92"/>
        <v>0</v>
      </c>
      <c r="J867" s="7">
        <v>24.74</v>
      </c>
      <c r="K867" s="7">
        <v>6.21</v>
      </c>
      <c r="L867" s="7">
        <f t="shared" si="93"/>
        <v>153.63539999999998</v>
      </c>
      <c r="M867" s="11"/>
      <c r="N867" s="11" t="str">
        <f t="shared" si="91"/>
        <v>INSERT INTO soat._tariff_ (type, code, description, uvr1, fcm1, valor1, uvr2, fcm2, valor2, uvr3, fcm3, valor3) values('Contenido de Servicios de Diagnóstico, Exámenes y Procedimientos - Laboratorio - GENETICA', 440020, 'COREA DE HUNTINGTON DIAG. DIR', 0, 6.21, 0, 0, 6.21, 0, 24.74, 6.21, 153.6354);</v>
      </c>
    </row>
    <row r="868" spans="1:14" x14ac:dyDescent="0.25">
      <c r="A868" s="23" t="s">
        <v>900</v>
      </c>
      <c r="B868" s="29">
        <v>440035</v>
      </c>
      <c r="C868" s="8" t="s">
        <v>914</v>
      </c>
      <c r="D868" s="7">
        <v>0</v>
      </c>
      <c r="E868" s="7">
        <v>6.21</v>
      </c>
      <c r="F868" s="7">
        <f t="shared" si="90"/>
        <v>0</v>
      </c>
      <c r="G868" s="7">
        <v>0</v>
      </c>
      <c r="H868" s="7">
        <v>6.21</v>
      </c>
      <c r="I868" s="7">
        <f t="shared" si="92"/>
        <v>0</v>
      </c>
      <c r="J868" s="7">
        <v>24.76</v>
      </c>
      <c r="K868" s="7">
        <v>6.21</v>
      </c>
      <c r="L868" s="7">
        <f t="shared" si="93"/>
        <v>153.75960000000001</v>
      </c>
      <c r="M868" s="11"/>
      <c r="N868" s="11" t="str">
        <f t="shared" si="91"/>
        <v>INSERT INTO soat._tariff_ (type, code, description, uvr1, fcm1, valor1, uvr2, fcm2, valor2, uvr3, fcm3, valor3) values('Contenido de Servicios de Diagnóstico, Exámenes y Procedimientos - Laboratorio - GENETICA', 440035, 'ACONDROPLASIA', 0, 6.21, 0, 0, 6.21, 0, 24.76, 6.21, 153.7596);</v>
      </c>
    </row>
    <row r="869" spans="1:14" x14ac:dyDescent="0.25">
      <c r="A869" s="23" t="s">
        <v>900</v>
      </c>
      <c r="B869" s="29">
        <v>440037</v>
      </c>
      <c r="C869" s="8" t="s">
        <v>915</v>
      </c>
      <c r="D869" s="7">
        <v>0</v>
      </c>
      <c r="E869" s="7">
        <v>6.21</v>
      </c>
      <c r="F869" s="7">
        <f t="shared" si="90"/>
        <v>0</v>
      </c>
      <c r="G869" s="7">
        <v>0</v>
      </c>
      <c r="H869" s="7">
        <v>6.21</v>
      </c>
      <c r="I869" s="7">
        <f t="shared" si="92"/>
        <v>0</v>
      </c>
      <c r="J869" s="7">
        <v>35.729999999999997</v>
      </c>
      <c r="K869" s="7">
        <v>6.21</v>
      </c>
      <c r="L869" s="7">
        <f t="shared" si="93"/>
        <v>221.88329999999999</v>
      </c>
      <c r="M869" s="11"/>
      <c r="N869" s="11" t="str">
        <f t="shared" si="91"/>
        <v>INSERT INTO soat._tariff_ (type, code, description, uvr1, fcm1, valor1, uvr2, fcm2, valor2, uvr3, fcm3, valor3) values('Contenido de Servicios de Diagnóstico, Exámenes y Procedimientos - Laboratorio - GENETICA', 440037, 'NEUROFIBROMATOSIS', 0, 6.21, 0, 0, 6.21, 0, 35.73, 6.21, 221.8833);</v>
      </c>
    </row>
    <row r="870" spans="1:14" x14ac:dyDescent="0.25">
      <c r="A870" s="23" t="s">
        <v>900</v>
      </c>
      <c r="B870" s="29">
        <v>440038</v>
      </c>
      <c r="C870" s="8" t="s">
        <v>916</v>
      </c>
      <c r="D870" s="7">
        <v>0</v>
      </c>
      <c r="E870" s="7">
        <v>6.21</v>
      </c>
      <c r="F870" s="7">
        <f t="shared" si="90"/>
        <v>0</v>
      </c>
      <c r="G870" s="7">
        <v>0</v>
      </c>
      <c r="H870" s="7">
        <v>6.21</v>
      </c>
      <c r="I870" s="7">
        <f t="shared" si="92"/>
        <v>0</v>
      </c>
      <c r="J870" s="7">
        <v>24.72</v>
      </c>
      <c r="K870" s="7">
        <v>6.21</v>
      </c>
      <c r="L870" s="7">
        <f t="shared" si="93"/>
        <v>153.5112</v>
      </c>
      <c r="M870" s="11"/>
      <c r="N870" s="11" t="str">
        <f t="shared" si="91"/>
        <v>INSERT INTO soat._tariff_ (type, code, description, uvr1, fcm1, valor1, uvr2, fcm2, valor2, uvr3, fcm3, valor3) values('Contenido de Servicios de Diagnóstico, Exámenes y Procedimientos - Laboratorio - GENETICA', 440038, 'MONOCAPA LIQUIDO AMNIOTICO', 0, 6.21, 0, 0, 6.21, 0, 24.72, 6.21, 153.5112);</v>
      </c>
    </row>
    <row r="871" spans="1:14" x14ac:dyDescent="0.25">
      <c r="A871" s="23" t="s">
        <v>900</v>
      </c>
      <c r="B871" s="29">
        <v>440032</v>
      </c>
      <c r="C871" s="8" t="s">
        <v>917</v>
      </c>
      <c r="D871" s="7">
        <v>0</v>
      </c>
      <c r="E871" s="7">
        <v>6.21</v>
      </c>
      <c r="F871" s="7">
        <f t="shared" si="90"/>
        <v>0</v>
      </c>
      <c r="G871" s="7">
        <v>0</v>
      </c>
      <c r="H871" s="7">
        <v>6.21</v>
      </c>
      <c r="I871" s="7">
        <f t="shared" si="92"/>
        <v>0</v>
      </c>
      <c r="J871" s="7">
        <v>49.54</v>
      </c>
      <c r="K871" s="7">
        <v>6.21</v>
      </c>
      <c r="L871" s="7">
        <f t="shared" si="93"/>
        <v>307.64339999999999</v>
      </c>
      <c r="M871" s="11"/>
      <c r="N871" s="11" t="str">
        <f t="shared" si="91"/>
        <v>INSERT INTO soat._tariff_ (type, code, description, uvr1, fcm1, valor1, uvr2, fcm2, valor2, uvr3, fcm3, valor3) values('Contenido de Servicios de Diagnóstico, Exámenes y Procedimientos - Laboratorio - GENETICA', 440032, 'REORDENAMIENTOS B', 0, 6.21, 0, 0, 6.21, 0, 49.54, 6.21, 307.6434);</v>
      </c>
    </row>
    <row r="872" spans="1:14" x14ac:dyDescent="0.25">
      <c r="A872" s="23" t="s">
        <v>900</v>
      </c>
      <c r="B872" s="29">
        <v>440033</v>
      </c>
      <c r="C872" s="8" t="s">
        <v>918</v>
      </c>
      <c r="D872" s="7">
        <v>0</v>
      </c>
      <c r="E872" s="7">
        <v>6.21</v>
      </c>
      <c r="F872" s="7">
        <f t="shared" si="90"/>
        <v>0</v>
      </c>
      <c r="G872" s="7">
        <v>0</v>
      </c>
      <c r="H872" s="7">
        <v>6.21</v>
      </c>
      <c r="I872" s="7">
        <f t="shared" si="92"/>
        <v>0</v>
      </c>
      <c r="J872" s="7">
        <v>49.54</v>
      </c>
      <c r="K872" s="7">
        <v>6.21</v>
      </c>
      <c r="L872" s="7">
        <f t="shared" si="93"/>
        <v>307.64339999999999</v>
      </c>
      <c r="M872" s="11"/>
      <c r="N872" s="11" t="str">
        <f t="shared" si="91"/>
        <v>INSERT INTO soat._tariff_ (type, code, description, uvr1, fcm1, valor1, uvr2, fcm2, valor2, uvr3, fcm3, valor3) values('Contenido de Servicios de Diagnóstico, Exámenes y Procedimientos - Laboratorio - GENETICA', 440033, 'REORDENAMIENTOS T', 0, 6.21, 0, 0, 6.21, 0, 49.54, 6.21, 307.6434);</v>
      </c>
    </row>
    <row r="873" spans="1:14" x14ac:dyDescent="0.25">
      <c r="A873" s="23" t="s">
        <v>900</v>
      </c>
      <c r="B873" s="29">
        <v>440034</v>
      </c>
      <c r="C873" s="8" t="s">
        <v>919</v>
      </c>
      <c r="D873" s="7">
        <v>0</v>
      </c>
      <c r="E873" s="7">
        <v>6.21</v>
      </c>
      <c r="F873" s="7">
        <f t="shared" si="90"/>
        <v>0</v>
      </c>
      <c r="G873" s="7">
        <v>0</v>
      </c>
      <c r="H873" s="7">
        <v>6.21</v>
      </c>
      <c r="I873" s="7">
        <f t="shared" si="92"/>
        <v>0</v>
      </c>
      <c r="J873" s="7">
        <v>24.74</v>
      </c>
      <c r="K873" s="7">
        <v>6.21</v>
      </c>
      <c r="L873" s="7">
        <f t="shared" si="93"/>
        <v>153.63539999999998</v>
      </c>
      <c r="M873" s="11"/>
      <c r="N873" s="11" t="str">
        <f t="shared" si="91"/>
        <v>INSERT INTO soat._tariff_ (type, code, description, uvr1, fcm1, valor1, uvr2, fcm2, valor2, uvr3, fcm3, valor3) values('Contenido de Servicios de Diagnóstico, Exámenes y Procedimientos - Laboratorio - GENETICA', 440034, 'RESISTENCIA A ACTIV. DE PR. C.', 0, 6.21, 0, 0, 6.21, 0, 24.74, 6.21, 153.6354);</v>
      </c>
    </row>
    <row r="874" spans="1:14" x14ac:dyDescent="0.25">
      <c r="A874" s="23" t="s">
        <v>900</v>
      </c>
      <c r="B874" s="29">
        <v>440004</v>
      </c>
      <c r="C874" s="8" t="s">
        <v>920</v>
      </c>
      <c r="D874" s="7">
        <v>0</v>
      </c>
      <c r="E874" s="7">
        <v>6.21</v>
      </c>
      <c r="F874" s="7">
        <f t="shared" si="90"/>
        <v>0</v>
      </c>
      <c r="G874" s="7">
        <v>0</v>
      </c>
      <c r="H874" s="7">
        <v>6.21</v>
      </c>
      <c r="I874" s="7">
        <f t="shared" si="92"/>
        <v>0</v>
      </c>
      <c r="J874" s="7">
        <v>13.87</v>
      </c>
      <c r="K874" s="7">
        <v>6.21</v>
      </c>
      <c r="L874" s="7">
        <f t="shared" si="93"/>
        <v>86.1327</v>
      </c>
      <c r="M874" s="11"/>
      <c r="N874" s="11" t="str">
        <f t="shared" si="91"/>
        <v>INSERT INTO soat._tariff_ (type, code, description, uvr1, fcm1, valor1, uvr2, fcm2, valor2, uvr3, fcm3, valor3) values('Contenido de Servicios de Diagnóstico, Exámenes y Procedimientos - Laboratorio - GENETICA', 440004, 'CARIOTIPO EN MEDULA OSEA', 0, 6.21, 0, 0, 6.21, 0, 13.87, 6.21, 86.1327);</v>
      </c>
    </row>
    <row r="875" spans="1:14" x14ac:dyDescent="0.25">
      <c r="A875" s="23" t="s">
        <v>900</v>
      </c>
      <c r="B875" s="29">
        <v>440028</v>
      </c>
      <c r="C875" s="8" t="s">
        <v>921</v>
      </c>
      <c r="D875" s="7">
        <v>0</v>
      </c>
      <c r="E875" s="7">
        <v>6.21</v>
      </c>
      <c r="F875" s="7">
        <f t="shared" si="90"/>
        <v>0</v>
      </c>
      <c r="G875" s="7">
        <v>0</v>
      </c>
      <c r="H875" s="7">
        <v>6.21</v>
      </c>
      <c r="I875" s="7">
        <f t="shared" si="92"/>
        <v>0</v>
      </c>
      <c r="J875" s="7">
        <v>29.7</v>
      </c>
      <c r="K875" s="7">
        <v>6.21</v>
      </c>
      <c r="L875" s="7">
        <f t="shared" si="93"/>
        <v>184.43699999999998</v>
      </c>
      <c r="M875" s="11"/>
      <c r="N875" s="11" t="str">
        <f t="shared" si="91"/>
        <v>INSERT INTO soat._tariff_ (type, code, description, uvr1, fcm1, valor1, uvr2, fcm2, valor2, uvr3, fcm3, valor3) values('Contenido de Servicios de Diagnóstico, Exámenes y Procedimientos - Laboratorio - GENETICA', 440028, 'RETRASO MENTAL LIGADO A X', 0, 6.21, 0, 0, 6.21, 0, 29.7, 6.21, 184.437);</v>
      </c>
    </row>
    <row r="876" spans="1:14" x14ac:dyDescent="0.25">
      <c r="A876" s="23" t="s">
        <v>900</v>
      </c>
      <c r="B876" s="29">
        <v>440026</v>
      </c>
      <c r="C876" s="8" t="s">
        <v>922</v>
      </c>
      <c r="D876" s="7">
        <v>0</v>
      </c>
      <c r="E876" s="7">
        <v>6.21</v>
      </c>
      <c r="F876" s="7">
        <f t="shared" si="90"/>
        <v>0</v>
      </c>
      <c r="G876" s="7">
        <v>0</v>
      </c>
      <c r="H876" s="7">
        <v>6.21</v>
      </c>
      <c r="I876" s="7">
        <f t="shared" si="92"/>
        <v>0</v>
      </c>
      <c r="J876" s="7">
        <v>24.74</v>
      </c>
      <c r="K876" s="7">
        <v>6.21</v>
      </c>
      <c r="L876" s="7">
        <f t="shared" si="93"/>
        <v>153.63539999999998</v>
      </c>
      <c r="M876" s="11"/>
      <c r="N876" s="11" t="str">
        <f t="shared" si="91"/>
        <v>INSERT INTO soat._tariff_ (type, code, description, uvr1, fcm1, valor1, uvr2, fcm2, valor2, uvr3, fcm3, valor3) values('Contenido de Servicios de Diagnóstico, Exámenes y Procedimientos - Laboratorio - GENETICA', 440026, 'DISTROFIA MIOTONICA', 0, 6.21, 0, 0, 6.21, 0, 24.74, 6.21, 153.6354);</v>
      </c>
    </row>
    <row r="877" spans="1:14" x14ac:dyDescent="0.25">
      <c r="A877" s="23" t="s">
        <v>923</v>
      </c>
      <c r="B877" s="29">
        <v>740047</v>
      </c>
      <c r="C877" s="8" t="s">
        <v>924</v>
      </c>
      <c r="D877" s="7">
        <v>1.85</v>
      </c>
      <c r="E877" s="7">
        <v>6.21</v>
      </c>
      <c r="F877" s="7">
        <f t="shared" si="90"/>
        <v>11.4885</v>
      </c>
      <c r="G877" s="7">
        <v>2.08</v>
      </c>
      <c r="H877" s="7">
        <v>6.21</v>
      </c>
      <c r="I877" s="7">
        <f t="shared" si="92"/>
        <v>12.9168</v>
      </c>
      <c r="J877" s="7">
        <v>2.31</v>
      </c>
      <c r="K877" s="7">
        <v>6.21</v>
      </c>
      <c r="L877" s="7">
        <f t="shared" si="93"/>
        <v>14.3451</v>
      </c>
      <c r="M877" s="11"/>
      <c r="N877" s="11" t="str">
        <f t="shared" si="91"/>
        <v>INSERT INTO soat._tariff_ (type, code, description, uvr1, fcm1, valor1, uvr2, fcm2, valor2, uvr3, fcm3, valor3) values('Contenido de Servicios de Diagnóstico, Exámenes y Procedimientos - Laboratorio - PRUEBAS ESPECIALES', 740047, 'CROMATOGRAFIA DE PALUDISMO', 1.85, 6.21, 11.4885, 2.08, 6.21, 12.9168, 2.31, 6.21, 14.3451);</v>
      </c>
    </row>
    <row r="878" spans="1:14" x14ac:dyDescent="0.25">
      <c r="A878" s="23" t="s">
        <v>923</v>
      </c>
      <c r="B878" s="29">
        <v>740048</v>
      </c>
      <c r="C878" s="8" t="s">
        <v>925</v>
      </c>
      <c r="D878" s="7">
        <v>1.83</v>
      </c>
      <c r="E878" s="7">
        <v>6.21</v>
      </c>
      <c r="F878" s="7">
        <f t="shared" si="90"/>
        <v>11.3643</v>
      </c>
      <c r="G878" s="7">
        <v>2.0499999999999998</v>
      </c>
      <c r="H878" s="7">
        <v>6.21</v>
      </c>
      <c r="I878" s="7">
        <f t="shared" si="92"/>
        <v>12.730499999999999</v>
      </c>
      <c r="J878" s="7">
        <v>2.29</v>
      </c>
      <c r="K878" s="7">
        <v>6.21</v>
      </c>
      <c r="L878" s="7">
        <f t="shared" si="93"/>
        <v>14.2209</v>
      </c>
      <c r="M878" s="11"/>
      <c r="N878" s="11" t="str">
        <f t="shared" si="91"/>
        <v>INSERT INTO soat._tariff_ (type, code, description, uvr1, fcm1, valor1, uvr2, fcm2, valor2, uvr3, fcm3, valor3) values('Contenido de Servicios de Diagnóstico, Exámenes y Procedimientos - Laboratorio - PRUEBAS ESPECIALES', 740048, 'CROMATOGRAFIA DE DENGUE', 1.83, 6.21, 11.3643, 2.05, 6.21, 12.7305, 2.29, 6.21, 14.2209);</v>
      </c>
    </row>
    <row r="879" spans="1:14" ht="30" x14ac:dyDescent="0.25">
      <c r="A879" s="23" t="s">
        <v>923</v>
      </c>
      <c r="B879" s="32">
        <v>740049</v>
      </c>
      <c r="C879" s="8" t="s">
        <v>926</v>
      </c>
      <c r="D879" s="7">
        <v>0</v>
      </c>
      <c r="E879" s="7">
        <v>6.21</v>
      </c>
      <c r="F879" s="7">
        <f t="shared" si="90"/>
        <v>0</v>
      </c>
      <c r="G879" s="7">
        <v>0</v>
      </c>
      <c r="H879" s="7">
        <v>6.21</v>
      </c>
      <c r="I879" s="7">
        <f t="shared" si="92"/>
        <v>0</v>
      </c>
      <c r="J879" s="7">
        <v>13.36</v>
      </c>
      <c r="K879" s="7">
        <v>6.21</v>
      </c>
      <c r="L879" s="7">
        <f t="shared" si="93"/>
        <v>82.965599999999995</v>
      </c>
      <c r="M879" s="11"/>
      <c r="N879" s="11" t="str">
        <f t="shared" si="91"/>
        <v>INSERT INTO soat._tariff_ (type, code, description, uvr1, fcm1, valor1, uvr2, fcm2, valor2, uvr3, fcm3, valor3) values('Contenido de Servicios de Diagnóstico, Exámenes y Procedimientos - Laboratorio - PRUEBAS ESPECIALES', 740049, 'TAMIZAJE/SCREENINIG NEONATAL AMPLIADO(FENICETONURIA,GALACTOCEMIA,UMELISA 17 OH PROGESTERONA,UNELISA TSH NEONATAL) COMPLETA: TOMA DE MUESTRA TRANSPORTE PROCESAMIENTO DE MUESTRAS Y REPORTE', 0, 6.21, 0, 0, 6.21, 0, 13.36, 6.21, 82.9656);</v>
      </c>
    </row>
    <row r="880" spans="1:14" ht="30" x14ac:dyDescent="0.25">
      <c r="A880" s="23" t="s">
        <v>923</v>
      </c>
      <c r="B880" s="32">
        <v>740050</v>
      </c>
      <c r="C880" s="8" t="s">
        <v>927</v>
      </c>
      <c r="D880" s="7">
        <v>0.21</v>
      </c>
      <c r="E880" s="7">
        <v>6.21</v>
      </c>
      <c r="F880" s="7">
        <f t="shared" si="90"/>
        <v>1.3041</v>
      </c>
      <c r="G880" s="7">
        <v>0.21</v>
      </c>
      <c r="H880" s="7">
        <v>6.21</v>
      </c>
      <c r="I880" s="7">
        <f t="shared" si="92"/>
        <v>1.3041</v>
      </c>
      <c r="J880" s="7">
        <v>0.21</v>
      </c>
      <c r="K880" s="7">
        <v>6.21</v>
      </c>
      <c r="L880" s="7">
        <f t="shared" si="93"/>
        <v>1.3041</v>
      </c>
      <c r="M880" s="11"/>
      <c r="N880" s="11" t="str">
        <f t="shared" si="91"/>
        <v>INSERT INTO soat._tariff_ (type, code, description, uvr1, fcm1, valor1, uvr2, fcm2, valor2, uvr3, fcm3, valor3) values('Contenido de Servicios de Diagnóstico, Exámenes y Procedimientos - Laboratorio - PRUEBAS ESPECIALES', 740050, 'TAMIZAJE/SCREENINIG NEONATAL AMPLIADO(FENICETONURIA,GALACTOCEMIA,UMELISA 17 OH PROGESTERONA,UNELISA TSH NEONATAL)SOLO TOMA DE MUESTRA SIN INSUMOS', 0.21, 6.21, 1.3041, 0.21, 6.21, 1.3041, 0.21, 6.21, 1.3041);</v>
      </c>
    </row>
    <row r="881" spans="1:14" ht="30" x14ac:dyDescent="0.25">
      <c r="A881" s="23" t="s">
        <v>923</v>
      </c>
      <c r="B881" s="32">
        <v>740051</v>
      </c>
      <c r="C881" s="8" t="s">
        <v>928</v>
      </c>
      <c r="D881" s="7">
        <v>0.23</v>
      </c>
      <c r="E881" s="7">
        <v>6.21</v>
      </c>
      <c r="F881" s="7">
        <f t="shared" si="90"/>
        <v>1.4283000000000001</v>
      </c>
      <c r="G881" s="7">
        <v>0.23</v>
      </c>
      <c r="H881" s="7">
        <v>6.21</v>
      </c>
      <c r="I881" s="7">
        <f t="shared" si="92"/>
        <v>1.4283000000000001</v>
      </c>
      <c r="J881" s="7">
        <v>0.23</v>
      </c>
      <c r="K881" s="7">
        <v>6.21</v>
      </c>
      <c r="L881" s="7">
        <f t="shared" si="93"/>
        <v>1.4283000000000001</v>
      </c>
      <c r="M881" s="11"/>
      <c r="N881" s="11" t="str">
        <f t="shared" si="91"/>
        <v>INSERT INTO soat._tariff_ (type, code, description, uvr1, fcm1, valor1, uvr2, fcm2, valor2, uvr3, fcm3, valor3) values('Contenido de Servicios de Diagnóstico, Exámenes y Procedimientos - Laboratorio - PRUEBAS ESPECIALES', 740051, 'TAMIZAJE/SCREENINIG NEONATAL AMPLIADO(FENICETONURIA,GALACTOCEMIA,UMELISA 17 OH PROGESTERONA,UNELISA TSH NEONATAL)SOLO TOMA DE MUESTRA CON INSUMOS', 0.23, 6.21, 1.4283, 0.23, 6.21, 1.4283, 0.23, 6.21, 1.4283);</v>
      </c>
    </row>
    <row r="882" spans="1:14" ht="30" x14ac:dyDescent="0.25">
      <c r="A882" s="23" t="s">
        <v>923</v>
      </c>
      <c r="B882" s="32">
        <v>740052</v>
      </c>
      <c r="C882" s="8" t="s">
        <v>929</v>
      </c>
      <c r="D882" s="7">
        <v>0.55000000000000004</v>
      </c>
      <c r="E882" s="7">
        <v>6.21</v>
      </c>
      <c r="F882" s="7">
        <f t="shared" si="90"/>
        <v>3.4155000000000002</v>
      </c>
      <c r="G882" s="7">
        <v>0.55000000000000004</v>
      </c>
      <c r="H882" s="7">
        <v>6.21</v>
      </c>
      <c r="I882" s="7">
        <f t="shared" si="92"/>
        <v>3.4155000000000002</v>
      </c>
      <c r="J882" s="7">
        <v>0.55000000000000004</v>
      </c>
      <c r="K882" s="7">
        <v>6.21</v>
      </c>
      <c r="L882" s="7">
        <f t="shared" si="93"/>
        <v>3.4155000000000002</v>
      </c>
      <c r="M882" s="11"/>
      <c r="N882" s="11" t="str">
        <f t="shared" si="91"/>
        <v>INSERT INTO soat._tariff_ (type, code, description, uvr1, fcm1, valor1, uvr2, fcm2, valor2, uvr3, fcm3, valor3) values('Contenido de Servicios de Diagnóstico, Exámenes y Procedimientos - Laboratorio - PRUEBAS ESPECIALES', 740052, 'TAMIZAJE/SCREENINIG NEONATAL AMPLIADO(FENICETONURIA,GALACTOCEMIA,UMELISA 17 OH PROGESTERONA,UNELISA TSH NEONATAL)SOLO TRASNPOSRTE DE LA MUESTRA', 0.55, 6.21, 3.4155, 0.55, 6.21, 3.4155, 0.55, 6.21, 3.4155);</v>
      </c>
    </row>
    <row r="883" spans="1:14" x14ac:dyDescent="0.25">
      <c r="A883" s="23" t="s">
        <v>930</v>
      </c>
      <c r="B883" s="29">
        <v>750005</v>
      </c>
      <c r="C883" s="8" t="s">
        <v>931</v>
      </c>
      <c r="D883" s="7">
        <v>0</v>
      </c>
      <c r="E883" s="7">
        <v>6.21</v>
      </c>
      <c r="F883" s="7">
        <f t="shared" si="90"/>
        <v>0</v>
      </c>
      <c r="G883" s="7">
        <v>0</v>
      </c>
      <c r="H883" s="7">
        <v>6.21</v>
      </c>
      <c r="I883" s="7">
        <f t="shared" si="92"/>
        <v>0</v>
      </c>
      <c r="J883" s="7">
        <v>4.82</v>
      </c>
      <c r="K883" s="7">
        <v>6.21</v>
      </c>
      <c r="L883" s="7">
        <f t="shared" si="93"/>
        <v>29.932200000000002</v>
      </c>
      <c r="M883" s="11"/>
      <c r="N883" s="11" t="str">
        <f t="shared" si="91"/>
        <v>INSERT INTO soat._tariff_ (type, code, description, uvr1, fcm1, valor1, uvr2, fcm2, valor2, uvr3, fcm3, valor3) values('Contenido de Servicios de Diagnóstico, Exámenes y Procedimientos - Laboratorio - METALES', 750005, 'PLOMO EN SANGRE', 0, 6.21, 0, 0, 6.21, 0, 4.82, 6.21, 29.9322);</v>
      </c>
    </row>
    <row r="884" spans="1:14" x14ac:dyDescent="0.25">
      <c r="A884" s="23" t="s">
        <v>930</v>
      </c>
      <c r="B884" s="29">
        <v>750010</v>
      </c>
      <c r="C884" s="8" t="s">
        <v>932</v>
      </c>
      <c r="D884" s="7">
        <v>0</v>
      </c>
      <c r="E884" s="7">
        <v>6.21</v>
      </c>
      <c r="F884" s="7">
        <f t="shared" si="90"/>
        <v>0</v>
      </c>
      <c r="G884" s="7">
        <v>0</v>
      </c>
      <c r="H884" s="7">
        <v>6.21</v>
      </c>
      <c r="I884" s="7">
        <f t="shared" si="92"/>
        <v>0</v>
      </c>
      <c r="J884" s="7">
        <v>4.9400000000000004</v>
      </c>
      <c r="K884" s="7">
        <v>6.21</v>
      </c>
      <c r="L884" s="7">
        <f t="shared" si="93"/>
        <v>30.677400000000002</v>
      </c>
      <c r="M884" s="11"/>
      <c r="N884" s="11" t="str">
        <f t="shared" si="91"/>
        <v>INSERT INTO soat._tariff_ (type, code, description, uvr1, fcm1, valor1, uvr2, fcm2, valor2, uvr3, fcm3, valor3) values('Contenido de Servicios de Diagnóstico, Exámenes y Procedimientos - Laboratorio - METALES', 750010, 'ZINC', 0, 6.21, 0, 0, 6.21, 0, 4.94, 6.21, 30.6774);</v>
      </c>
    </row>
    <row r="885" spans="1:14" x14ac:dyDescent="0.25">
      <c r="A885" s="22"/>
      <c r="B885" s="28"/>
      <c r="C885" s="11"/>
      <c r="D885" s="14"/>
      <c r="E885" s="14"/>
      <c r="F885" s="14"/>
      <c r="G885" s="14"/>
      <c r="H885" s="14"/>
      <c r="I885" s="14"/>
      <c r="J885" s="14"/>
      <c r="K885" s="14"/>
      <c r="L885" s="14"/>
      <c r="M885" s="11"/>
      <c r="N885" s="11"/>
    </row>
    <row r="886" spans="1:14" x14ac:dyDescent="0.25">
      <c r="A886" s="24" t="s">
        <v>933</v>
      </c>
      <c r="B886" s="33">
        <v>70250</v>
      </c>
      <c r="C886" s="17" t="s">
        <v>934</v>
      </c>
      <c r="D886" s="18">
        <v>2.8</v>
      </c>
      <c r="E886" s="18">
        <v>6.21</v>
      </c>
      <c r="F886" s="18">
        <f>+D886*E886</f>
        <v>17.387999999999998</v>
      </c>
      <c r="G886" s="18">
        <v>2.95</v>
      </c>
      <c r="H886" s="18">
        <v>6.21</v>
      </c>
      <c r="I886" s="18">
        <f>+G886*H886</f>
        <v>18.319500000000001</v>
      </c>
      <c r="J886" s="18">
        <v>3.69</v>
      </c>
      <c r="K886" s="18">
        <v>6.21</v>
      </c>
      <c r="L886" s="18">
        <f>+J886*K886</f>
        <v>22.914899999999999</v>
      </c>
      <c r="M886" s="11"/>
      <c r="N886" s="11" t="str">
        <f t="shared" si="91"/>
        <v>INSERT INTO soat._tariff_ (type, code, description, uvr1, fcm1, valor1, uvr2, fcm2, valor2, uvr3, fcm3, valor3) values('IMAGEN - Radiología convencional', 70250, 'EXAMEN RADIOLÓGICO, CRÁNEO; MENOS DE CUATRO VISTAS, CON O SIN ESTEREOTÁCTICO', 2.8, 6.21, 17.388, 2.95, 6.21, 18.3195, 3.69, 6.21, 22.9149);</v>
      </c>
    </row>
    <row r="887" spans="1:14" x14ac:dyDescent="0.25">
      <c r="A887" s="24" t="s">
        <v>933</v>
      </c>
      <c r="B887" s="33">
        <v>70260</v>
      </c>
      <c r="C887" s="17" t="s">
        <v>935</v>
      </c>
      <c r="D887" s="18">
        <v>3.57</v>
      </c>
      <c r="E887" s="18">
        <v>6.21</v>
      </c>
      <c r="F887" s="18">
        <f t="shared" ref="F887:F950" si="94">+D887*E887</f>
        <v>22.169699999999999</v>
      </c>
      <c r="G887" s="18">
        <v>3.76</v>
      </c>
      <c r="H887" s="18">
        <v>6.21</v>
      </c>
      <c r="I887" s="18">
        <f t="shared" ref="I887:I950" si="95">+G887*H887</f>
        <v>23.349599999999999</v>
      </c>
      <c r="J887" s="18">
        <v>4.7</v>
      </c>
      <c r="K887" s="18">
        <v>6.21</v>
      </c>
      <c r="L887" s="18">
        <f t="shared" ref="L887:L950" si="96">+J887*K887</f>
        <v>29.187000000000001</v>
      </c>
      <c r="M887" s="11"/>
      <c r="N887" s="11" t="str">
        <f t="shared" si="91"/>
        <v>INSERT INTO soat._tariff_ (type, code, description, uvr1, fcm1, valor1, uvr2, fcm2, valor2, uvr3, fcm3, valor3) values('IMAGEN - Radiología convencional', 70260, 'EXAMEN RADIOLÓGICO, CRÁNEO; COMPLETO, MÍNIMO DE CUATRO POSICIONES, CON O SIN ESTEREOTÁCTICO', 3.57, 6.21, 22.1697, 3.76, 6.21, 23.3496, 4.7, 6.21, 29.187);</v>
      </c>
    </row>
    <row r="888" spans="1:14" x14ac:dyDescent="0.25">
      <c r="A888" s="24" t="s">
        <v>933</v>
      </c>
      <c r="B888" s="33">
        <v>70350</v>
      </c>
      <c r="C888" s="17" t="s">
        <v>936</v>
      </c>
      <c r="D888" s="18">
        <v>2.66</v>
      </c>
      <c r="E888" s="18">
        <v>6.21</v>
      </c>
      <c r="F888" s="18">
        <f t="shared" si="94"/>
        <v>16.518599999999999</v>
      </c>
      <c r="G888" s="18">
        <v>2.8</v>
      </c>
      <c r="H888" s="18">
        <v>6.21</v>
      </c>
      <c r="I888" s="18">
        <f t="shared" si="95"/>
        <v>17.387999999999998</v>
      </c>
      <c r="J888" s="18">
        <v>3.5</v>
      </c>
      <c r="K888" s="18">
        <v>6.21</v>
      </c>
      <c r="L888" s="18">
        <f t="shared" si="96"/>
        <v>21.734999999999999</v>
      </c>
      <c r="M888" s="11"/>
      <c r="N888" s="11" t="str">
        <f t="shared" si="91"/>
        <v>INSERT INTO soat._tariff_ (type, code, description, uvr1, fcm1, valor1, uvr2, fcm2, valor2, uvr3, fcm3, valor3) values('IMAGEN - Radiología convencional', 70350, 'CEFALOGRAMA ORTODÓNTICO', 2.66, 6.21, 16.5186, 2.8, 6.21, 17.388, 3.5, 6.21, 21.735);</v>
      </c>
    </row>
    <row r="889" spans="1:14" x14ac:dyDescent="0.25">
      <c r="A889" s="24" t="s">
        <v>933</v>
      </c>
      <c r="B889" s="33">
        <v>70240</v>
      </c>
      <c r="C889" s="17" t="s">
        <v>937</v>
      </c>
      <c r="D889" s="18">
        <v>2.66</v>
      </c>
      <c r="E889" s="18">
        <v>6.21</v>
      </c>
      <c r="F889" s="18">
        <f t="shared" si="94"/>
        <v>16.518599999999999</v>
      </c>
      <c r="G889" s="18">
        <v>2.8</v>
      </c>
      <c r="H889" s="18">
        <v>6.21</v>
      </c>
      <c r="I889" s="18">
        <f t="shared" si="95"/>
        <v>17.387999999999998</v>
      </c>
      <c r="J889" s="18">
        <v>3.5</v>
      </c>
      <c r="K889" s="18">
        <v>6.21</v>
      </c>
      <c r="L889" s="18">
        <f t="shared" si="96"/>
        <v>21.734999999999999</v>
      </c>
      <c r="M889" s="11"/>
      <c r="N889" s="11" t="str">
        <f t="shared" si="91"/>
        <v>INSERT INTO soat._tariff_ (type, code, description, uvr1, fcm1, valor1, uvr2, fcm2, valor2, uvr3, fcm3, valor3) values('IMAGEN - Radiología convencional', 70240, 'EXAMEN RADIOLÓGICO, SILLA TURCA', 2.66, 6.21, 16.5186, 2.8, 6.21, 17.388, 3.5, 6.21, 21.735);</v>
      </c>
    </row>
    <row r="890" spans="1:14" x14ac:dyDescent="0.25">
      <c r="A890" s="24" t="s">
        <v>933</v>
      </c>
      <c r="B890" s="33">
        <v>70190</v>
      </c>
      <c r="C890" s="17" t="s">
        <v>938</v>
      </c>
      <c r="D890" s="18">
        <v>3.3</v>
      </c>
      <c r="E890" s="18">
        <v>6.21</v>
      </c>
      <c r="F890" s="18">
        <f t="shared" si="94"/>
        <v>20.492999999999999</v>
      </c>
      <c r="G890" s="18">
        <v>3.47</v>
      </c>
      <c r="H890" s="18">
        <v>6.21</v>
      </c>
      <c r="I890" s="18">
        <f t="shared" si="95"/>
        <v>21.5487</v>
      </c>
      <c r="J890" s="18">
        <v>4.34</v>
      </c>
      <c r="K890" s="18">
        <v>6.21</v>
      </c>
      <c r="L890" s="18">
        <f t="shared" si="96"/>
        <v>26.9514</v>
      </c>
      <c r="M890" s="11"/>
      <c r="N890" s="11" t="str">
        <f t="shared" si="91"/>
        <v>INSERT INTO soat._tariff_ (type, code, description, uvr1, fcm1, valor1, uvr2, fcm2, valor2, uvr3, fcm3, valor3) values('IMAGEN - Radiología convencional', 70190, 'EXAMEN RADIOLÓGICO; FORÁMENES ÓPTICOS', 3.3, 6.21, 20.493, 3.47, 6.21, 21.5487, 4.34, 6.21, 26.9514);</v>
      </c>
    </row>
    <row r="891" spans="1:14" x14ac:dyDescent="0.25">
      <c r="A891" s="24" t="s">
        <v>933</v>
      </c>
      <c r="B891" s="33">
        <v>70328</v>
      </c>
      <c r="C891" s="17" t="s">
        <v>939</v>
      </c>
      <c r="D891" s="18">
        <v>2.66</v>
      </c>
      <c r="E891" s="18">
        <v>6.21</v>
      </c>
      <c r="F891" s="18">
        <f t="shared" si="94"/>
        <v>16.518599999999999</v>
      </c>
      <c r="G891" s="18">
        <v>2.8</v>
      </c>
      <c r="H891" s="18">
        <v>6.21</v>
      </c>
      <c r="I891" s="18">
        <f t="shared" si="95"/>
        <v>17.387999999999998</v>
      </c>
      <c r="J891" s="18">
        <v>3.5</v>
      </c>
      <c r="K891" s="18">
        <v>6.21</v>
      </c>
      <c r="L891" s="18">
        <f t="shared" si="96"/>
        <v>21.734999999999999</v>
      </c>
      <c r="M891" s="11"/>
      <c r="N891" s="11" t="str">
        <f t="shared" si="91"/>
        <v>INSERT INTO soat._tariff_ (type, code, description, uvr1, fcm1, valor1, uvr2, fcm2, valor2, uvr3, fcm3, valor3) values('IMAGEN - Radiología convencional', 70328, 'EXAMEN RADIOLÓGICO, ARTICULACIÓN TEMPOROMANDIBULAR, BOCA ABIERTA Y CERRADA; UNILATERAL', 2.66, 6.21, 16.5186, 2.8, 6.21, 17.388, 3.5, 6.21, 21.735);</v>
      </c>
    </row>
    <row r="892" spans="1:14" x14ac:dyDescent="0.25">
      <c r="A892" s="24" t="s">
        <v>933</v>
      </c>
      <c r="B892" s="33">
        <v>70030</v>
      </c>
      <c r="C892" s="17" t="s">
        <v>940</v>
      </c>
      <c r="D892" s="18">
        <v>2.94</v>
      </c>
      <c r="E892" s="18">
        <v>6.21</v>
      </c>
      <c r="F892" s="18">
        <f t="shared" si="94"/>
        <v>18.257400000000001</v>
      </c>
      <c r="G892" s="18">
        <v>3.09</v>
      </c>
      <c r="H892" s="18">
        <v>6.21</v>
      </c>
      <c r="I892" s="18">
        <f t="shared" si="95"/>
        <v>19.1889</v>
      </c>
      <c r="J892" s="18">
        <v>3.86</v>
      </c>
      <c r="K892" s="18">
        <v>6.21</v>
      </c>
      <c r="L892" s="18">
        <f t="shared" si="96"/>
        <v>23.970599999999997</v>
      </c>
      <c r="M892" s="11"/>
      <c r="N892" s="11" t="str">
        <f t="shared" si="91"/>
        <v>INSERT INTO soat._tariff_ (type, code, description, uvr1, fcm1, valor1, uvr2, fcm2, valor2, uvr3, fcm3, valor3) values('IMAGEN - Radiología convencional', 70030, 'EXAMEN RADIOLÓGICO, OJO, PARA DETECTAR CUERPO EXTRAÑO', 2.94, 6.21, 18.2574, 3.09, 6.21, 19.1889, 3.86, 6.21, 23.9706);</v>
      </c>
    </row>
    <row r="893" spans="1:14" x14ac:dyDescent="0.25">
      <c r="A893" s="24" t="s">
        <v>933</v>
      </c>
      <c r="B893" s="33">
        <v>70134</v>
      </c>
      <c r="C893" s="17" t="s">
        <v>941</v>
      </c>
      <c r="D893" s="18">
        <v>2.94</v>
      </c>
      <c r="E893" s="18">
        <v>6.21</v>
      </c>
      <c r="F893" s="18">
        <f t="shared" si="94"/>
        <v>18.257400000000001</v>
      </c>
      <c r="G893" s="18">
        <v>3.09</v>
      </c>
      <c r="H893" s="18">
        <v>6.21</v>
      </c>
      <c r="I893" s="18">
        <f t="shared" si="95"/>
        <v>19.1889</v>
      </c>
      <c r="J893" s="18">
        <v>3.86</v>
      </c>
      <c r="K893" s="18">
        <v>6.21</v>
      </c>
      <c r="L893" s="18">
        <f t="shared" si="96"/>
        <v>23.970599999999997</v>
      </c>
      <c r="M893" s="11"/>
      <c r="N893" s="11" t="str">
        <f t="shared" si="91"/>
        <v>INSERT INTO soat._tariff_ (type, code, description, uvr1, fcm1, valor1, uvr2, fcm2, valor2, uvr3, fcm3, valor3) values('IMAGEN - Radiología convencional', 70134, 'EXAMEN RADIOLÓGICO, MEATOS AUDITORIOS INTERNOS, COMPLETO', 2.94, 6.21, 18.2574, 3.09, 6.21, 19.1889, 3.86, 6.21, 23.9706);</v>
      </c>
    </row>
    <row r="894" spans="1:14" x14ac:dyDescent="0.25">
      <c r="A894" s="24" t="s">
        <v>933</v>
      </c>
      <c r="B894" s="33">
        <v>70140</v>
      </c>
      <c r="C894" s="17" t="s">
        <v>942</v>
      </c>
      <c r="D894" s="18">
        <v>2.94</v>
      </c>
      <c r="E894" s="18">
        <v>6.21</v>
      </c>
      <c r="F894" s="18">
        <f t="shared" si="94"/>
        <v>18.257400000000001</v>
      </c>
      <c r="G894" s="18">
        <v>3.09</v>
      </c>
      <c r="H894" s="18">
        <v>6.21</v>
      </c>
      <c r="I894" s="18">
        <f t="shared" si="95"/>
        <v>19.1889</v>
      </c>
      <c r="J894" s="18">
        <v>3.86</v>
      </c>
      <c r="K894" s="18">
        <v>6.21</v>
      </c>
      <c r="L894" s="18">
        <f t="shared" si="96"/>
        <v>23.970599999999997</v>
      </c>
      <c r="M894" s="11"/>
      <c r="N894" s="11" t="str">
        <f t="shared" si="91"/>
        <v>INSERT INTO soat._tariff_ (type, code, description, uvr1, fcm1, valor1, uvr2, fcm2, valor2, uvr3, fcm3, valor3) values('IMAGEN - Radiología convencional', 70140, 'EXAMEN RADIOLÓGICO, HUESOS FACIALES; MENOS DE TRES POSICIONES', 2.94, 6.21, 18.2574, 3.09, 6.21, 19.1889, 3.86, 6.21, 23.9706);</v>
      </c>
    </row>
    <row r="895" spans="1:14" x14ac:dyDescent="0.25">
      <c r="A895" s="24" t="s">
        <v>933</v>
      </c>
      <c r="B895" s="33">
        <v>70150</v>
      </c>
      <c r="C895" s="17" t="s">
        <v>943</v>
      </c>
      <c r="D895" s="18">
        <v>3.3</v>
      </c>
      <c r="E895" s="18">
        <v>6.21</v>
      </c>
      <c r="F895" s="18">
        <f t="shared" si="94"/>
        <v>20.492999999999999</v>
      </c>
      <c r="G895" s="18">
        <v>3.47</v>
      </c>
      <c r="H895" s="18">
        <v>6.21</v>
      </c>
      <c r="I895" s="18">
        <f t="shared" si="95"/>
        <v>21.5487</v>
      </c>
      <c r="J895" s="18">
        <v>4.34</v>
      </c>
      <c r="K895" s="18">
        <v>6.21</v>
      </c>
      <c r="L895" s="18">
        <f t="shared" si="96"/>
        <v>26.9514</v>
      </c>
      <c r="M895" s="11"/>
      <c r="N895" s="11" t="str">
        <f t="shared" si="91"/>
        <v>INSERT INTO soat._tariff_ (type, code, description, uvr1, fcm1, valor1, uvr2, fcm2, valor2, uvr3, fcm3, valor3) values('IMAGEN - Radiología convencional', 70150, 'EXAMEN RADIOLÓGICO, HUESOS FACIALES; COMPLETO, MÍNIMO DE TRES POSICIONES', 3.3, 6.21, 20.493, 3.47, 6.21, 21.5487, 4.34, 6.21, 26.9514);</v>
      </c>
    </row>
    <row r="896" spans="1:14" x14ac:dyDescent="0.25">
      <c r="A896" s="24" t="s">
        <v>933</v>
      </c>
      <c r="B896" s="33">
        <v>70160</v>
      </c>
      <c r="C896" s="17" t="s">
        <v>944</v>
      </c>
      <c r="D896" s="18">
        <v>3.3</v>
      </c>
      <c r="E896" s="18">
        <v>6.21</v>
      </c>
      <c r="F896" s="18">
        <f t="shared" si="94"/>
        <v>20.492999999999999</v>
      </c>
      <c r="G896" s="18">
        <v>3.47</v>
      </c>
      <c r="H896" s="18">
        <v>6.21</v>
      </c>
      <c r="I896" s="18">
        <f t="shared" si="95"/>
        <v>21.5487</v>
      </c>
      <c r="J896" s="18">
        <v>4.34</v>
      </c>
      <c r="K896" s="18">
        <v>6.21</v>
      </c>
      <c r="L896" s="18">
        <f t="shared" si="96"/>
        <v>26.9514</v>
      </c>
      <c r="M896" s="11"/>
      <c r="N896" s="11" t="str">
        <f t="shared" si="91"/>
        <v>INSERT INTO soat._tariff_ (type, code, description, uvr1, fcm1, valor1, uvr2, fcm2, valor2, uvr3, fcm3, valor3) values('IMAGEN - Radiología convencional', 70160, 'EXAMEN RADIOLÓGICO, HUESOS NASALES, COMPLETO, MÍNIMO DE TRES POSICIONES', 3.3, 6.21, 20.493, 3.47, 6.21, 21.5487, 4.34, 6.21, 26.9514);</v>
      </c>
    </row>
    <row r="897" spans="1:14" x14ac:dyDescent="0.25">
      <c r="A897" s="24" t="s">
        <v>933</v>
      </c>
      <c r="B897" s="33">
        <v>70110</v>
      </c>
      <c r="C897" s="17" t="s">
        <v>945</v>
      </c>
      <c r="D897" s="18">
        <v>4.3099999999999996</v>
      </c>
      <c r="E897" s="18">
        <v>6.21</v>
      </c>
      <c r="F897" s="18">
        <f t="shared" si="94"/>
        <v>26.765099999999997</v>
      </c>
      <c r="G897" s="18">
        <v>4.54</v>
      </c>
      <c r="H897" s="18">
        <v>6.21</v>
      </c>
      <c r="I897" s="18">
        <f t="shared" si="95"/>
        <v>28.1934</v>
      </c>
      <c r="J897" s="18">
        <v>5.67</v>
      </c>
      <c r="K897" s="18">
        <v>6.21</v>
      </c>
      <c r="L897" s="18">
        <f t="shared" si="96"/>
        <v>35.210700000000003</v>
      </c>
      <c r="M897" s="11"/>
      <c r="N897" s="11" t="str">
        <f t="shared" si="91"/>
        <v>INSERT INTO soat._tariff_ (type, code, description, uvr1, fcm1, valor1, uvr2, fcm2, valor2, uvr3, fcm3, valor3) values('IMAGEN - Radiología convencional', 70110, 'EXAMEN RADIOLÓGICO, MANDÍBULA; COMPLETO, POR LO MENOS CUATRO POSICIONES', 4.31, 6.21, 26.7651, 4.54, 6.21, 28.1934, 5.67, 6.21, 35.2107);</v>
      </c>
    </row>
    <row r="898" spans="1:14" x14ac:dyDescent="0.25">
      <c r="A898" s="24" t="s">
        <v>933</v>
      </c>
      <c r="B898" s="33">
        <v>70220</v>
      </c>
      <c r="C898" s="17" t="s">
        <v>946</v>
      </c>
      <c r="D898" s="18">
        <v>3.26</v>
      </c>
      <c r="E898" s="18">
        <v>6.21</v>
      </c>
      <c r="F898" s="18">
        <f t="shared" si="94"/>
        <v>20.244599999999998</v>
      </c>
      <c r="G898" s="18">
        <v>3.43</v>
      </c>
      <c r="H898" s="18">
        <v>6.21</v>
      </c>
      <c r="I898" s="18">
        <f t="shared" si="95"/>
        <v>21.3003</v>
      </c>
      <c r="J898" s="18">
        <v>4.29</v>
      </c>
      <c r="K898" s="18">
        <v>6.21</v>
      </c>
      <c r="L898" s="18">
        <f t="shared" si="96"/>
        <v>26.640899999999998</v>
      </c>
      <c r="M898" s="11"/>
      <c r="N898" s="11" t="str">
        <f t="shared" si="91"/>
        <v>INSERT INTO soat._tariff_ (type, code, description, uvr1, fcm1, valor1, uvr2, fcm2, valor2, uvr3, fcm3, valor3) values('IMAGEN - Radiología convencional', 70220, 'EXAMEN RADIOLÓGICO, SENOS PARANASALES, DOS POSICIONES PARA NIÑO Y TRES POSICIONES PARA ADULTO.', 3.26, 6.21, 20.2446, 3.43, 6.21, 21.3003, 4.29, 6.21, 26.6409);</v>
      </c>
    </row>
    <row r="899" spans="1:14" x14ac:dyDescent="0.25">
      <c r="A899" s="24" t="s">
        <v>933</v>
      </c>
      <c r="B899" s="33">
        <v>70360</v>
      </c>
      <c r="C899" s="17" t="s">
        <v>947</v>
      </c>
      <c r="D899" s="18">
        <v>2.66</v>
      </c>
      <c r="E899" s="18">
        <v>6.21</v>
      </c>
      <c r="F899" s="18">
        <f t="shared" si="94"/>
        <v>16.518599999999999</v>
      </c>
      <c r="G899" s="18">
        <v>2.8</v>
      </c>
      <c r="H899" s="18">
        <v>6.21</v>
      </c>
      <c r="I899" s="18">
        <f t="shared" si="95"/>
        <v>17.387999999999998</v>
      </c>
      <c r="J899" s="18">
        <v>3.5</v>
      </c>
      <c r="K899" s="18">
        <v>6.21</v>
      </c>
      <c r="L899" s="18">
        <f t="shared" si="96"/>
        <v>21.734999999999999</v>
      </c>
      <c r="M899" s="11"/>
      <c r="N899" s="11" t="str">
        <f t="shared" ref="N899:N962" si="97">CONCATENATE("INSERT INTO soat._tariff_ (type, code, description, uvr1, fcm1, valor1, uvr2, fcm2, valor2, uvr3, fcm3, valor3) values('", TRIM(A899), "', ",TRIM(B899), ", '", TRIM(C899), "', ", TRIM(D899), ", ", TRIM(E899), ", ", TRIM(F899), ", ", TRIM(G899), ", ", TRIM(H899), ", ", TRIM(I899), ", ", TRIM(J899), ", ", TRIM(K899), ", ", TRIM(L899), ");")</f>
        <v>INSERT INTO soat._tariff_ (type, code, description, uvr1, fcm1, valor1, uvr2, fcm2, valor2, uvr3, fcm3, valor3) values('IMAGEN - Radiología convencional', 70360, 'EXAMEN RADIOLÓGICO; CUELLO, TEJIDO BLANDO', 2.66, 6.21, 16.5186, 2.8, 6.21, 17.388, 3.5, 6.21, 21.735);</v>
      </c>
    </row>
    <row r="900" spans="1:14" x14ac:dyDescent="0.25">
      <c r="A900" s="24" t="s">
        <v>933</v>
      </c>
      <c r="B900" s="33">
        <v>70390</v>
      </c>
      <c r="C900" s="17" t="s">
        <v>948</v>
      </c>
      <c r="D900" s="18">
        <v>4.99</v>
      </c>
      <c r="E900" s="18">
        <v>6.21</v>
      </c>
      <c r="F900" s="18">
        <f t="shared" si="94"/>
        <v>30.9879</v>
      </c>
      <c r="G900" s="18">
        <v>5.25</v>
      </c>
      <c r="H900" s="18">
        <v>6.21</v>
      </c>
      <c r="I900" s="18">
        <f t="shared" si="95"/>
        <v>32.602499999999999</v>
      </c>
      <c r="J900" s="18">
        <v>6.56</v>
      </c>
      <c r="K900" s="18">
        <v>6.21</v>
      </c>
      <c r="L900" s="18">
        <f t="shared" si="96"/>
        <v>40.7376</v>
      </c>
      <c r="M900" s="11"/>
      <c r="N900" s="11" t="str">
        <f t="shared" si="97"/>
        <v>INSERT INTO soat._tariff_ (type, code, description, uvr1, fcm1, valor1, uvr2, fcm2, valor2, uvr3, fcm3, valor3) values('IMAGEN - Radiología convencional', 70390, 'SIALOGRAFÍA (*) (**)', 4.99, 6.21, 30.9879, 5.25, 6.21, 32.6025, 6.56, 6.21, 40.7376);</v>
      </c>
    </row>
    <row r="901" spans="1:14" x14ac:dyDescent="0.25">
      <c r="A901" s="24" t="s">
        <v>933</v>
      </c>
      <c r="B901" s="33">
        <v>70362</v>
      </c>
      <c r="C901" s="17" t="s">
        <v>949</v>
      </c>
      <c r="D901" s="18">
        <v>2.92</v>
      </c>
      <c r="E901" s="18">
        <v>6.21</v>
      </c>
      <c r="F901" s="18">
        <f t="shared" si="94"/>
        <v>18.133199999999999</v>
      </c>
      <c r="G901" s="18">
        <v>3.07</v>
      </c>
      <c r="H901" s="18">
        <v>6.21</v>
      </c>
      <c r="I901" s="18">
        <f t="shared" si="95"/>
        <v>19.064699999999998</v>
      </c>
      <c r="J901" s="18">
        <v>3.83</v>
      </c>
      <c r="K901" s="18">
        <v>6.21</v>
      </c>
      <c r="L901" s="18">
        <f t="shared" si="96"/>
        <v>23.784300000000002</v>
      </c>
      <c r="M901" s="11"/>
      <c r="N901" s="11" t="str">
        <f t="shared" si="97"/>
        <v>INSERT INTO soat._tariff_ (type, code, description, uvr1, fcm1, valor1, uvr2, fcm2, valor2, uvr3, fcm3, valor3) values('IMAGEN - Radiología convencional', 70362, 'CUELLO 2 POSICIONES. PARTES BLANDAS.', 2.92, 6.21, 18.1332, 3.07, 6.21, 19.0647, 3.83, 6.21, 23.7843);</v>
      </c>
    </row>
    <row r="902" spans="1:14" x14ac:dyDescent="0.25">
      <c r="A902" s="24" t="s">
        <v>933</v>
      </c>
      <c r="B902" s="33">
        <v>71010</v>
      </c>
      <c r="C902" s="17" t="s">
        <v>950</v>
      </c>
      <c r="D902" s="18">
        <v>2.0099999999999998</v>
      </c>
      <c r="E902" s="18">
        <v>6.21</v>
      </c>
      <c r="F902" s="18">
        <f t="shared" si="94"/>
        <v>12.482099999999999</v>
      </c>
      <c r="G902" s="18">
        <v>2.12</v>
      </c>
      <c r="H902" s="18">
        <v>6.21</v>
      </c>
      <c r="I902" s="18">
        <f t="shared" si="95"/>
        <v>13.1652</v>
      </c>
      <c r="J902" s="18">
        <v>2.65</v>
      </c>
      <c r="K902" s="18">
        <v>6.21</v>
      </c>
      <c r="L902" s="18">
        <f t="shared" si="96"/>
        <v>16.456499999999998</v>
      </c>
      <c r="M902" s="11"/>
      <c r="N902" s="11" t="str">
        <f t="shared" si="97"/>
        <v>INSERT INTO soat._tariff_ (type, code, description, uvr1, fcm1, valor1, uvr2, fcm2, valor2, uvr3, fcm3, valor3) values('IMAGEN - Radiología convencional', 71010, 'EXAMEN RADIOLÓGICO, TÓRAX; POSICIÓN ÚNICA, FRONTAL', 2.01, 6.21, 12.4821, 2.12, 6.21, 13.1652, 2.65, 6.21, 16.4565);</v>
      </c>
    </row>
    <row r="903" spans="1:14" x14ac:dyDescent="0.25">
      <c r="A903" s="24" t="s">
        <v>933</v>
      </c>
      <c r="B903" s="33">
        <v>71020</v>
      </c>
      <c r="C903" s="17" t="s">
        <v>951</v>
      </c>
      <c r="D903" s="18">
        <v>2.97</v>
      </c>
      <c r="E903" s="18">
        <v>6.21</v>
      </c>
      <c r="F903" s="18">
        <f t="shared" si="94"/>
        <v>18.4437</v>
      </c>
      <c r="G903" s="18">
        <v>3.13</v>
      </c>
      <c r="H903" s="18">
        <v>6.21</v>
      </c>
      <c r="I903" s="18">
        <f t="shared" si="95"/>
        <v>19.4373</v>
      </c>
      <c r="J903" s="18">
        <v>3.91</v>
      </c>
      <c r="K903" s="18">
        <v>6.21</v>
      </c>
      <c r="L903" s="18">
        <f t="shared" si="96"/>
        <v>24.281100000000002</v>
      </c>
      <c r="M903" s="11"/>
      <c r="N903" s="11" t="str">
        <f t="shared" si="97"/>
        <v>INSERT INTO soat._tariff_ (type, code, description, uvr1, fcm1, valor1, uvr2, fcm2, valor2, uvr3, fcm3, valor3) values('IMAGEN - Radiología convencional', 71020, 'EXAMEN RADIOLÓGICO, TÓRAX, DOS POSICIONES, FRONTAL Y LATERAL;', 2.97, 6.21, 18.4437, 3.13, 6.21, 19.4373, 3.91, 6.21, 24.2811);</v>
      </c>
    </row>
    <row r="904" spans="1:14" x14ac:dyDescent="0.25">
      <c r="A904" s="24" t="s">
        <v>933</v>
      </c>
      <c r="B904" s="33">
        <v>71021</v>
      </c>
      <c r="C904" s="17" t="s">
        <v>952</v>
      </c>
      <c r="D904" s="18">
        <v>5.09</v>
      </c>
      <c r="E904" s="18">
        <v>6.21</v>
      </c>
      <c r="F904" s="18">
        <f t="shared" si="94"/>
        <v>31.608899999999998</v>
      </c>
      <c r="G904" s="18">
        <v>5.36</v>
      </c>
      <c r="H904" s="18">
        <v>6.21</v>
      </c>
      <c r="I904" s="18">
        <f t="shared" si="95"/>
        <v>33.285600000000002</v>
      </c>
      <c r="J904" s="18">
        <v>6.7</v>
      </c>
      <c r="K904" s="18">
        <v>6.21</v>
      </c>
      <c r="L904" s="18">
        <f t="shared" si="96"/>
        <v>41.606999999999999</v>
      </c>
      <c r="M904" s="11"/>
      <c r="N904" s="11" t="str">
        <f t="shared" si="97"/>
        <v>INSERT INTO soat._tariff_ (type, code, description, uvr1, fcm1, valor1, uvr2, fcm2, valor2, uvr3, fcm3, valor3) values('IMAGEN - Radiología convencional', 71021, 'EXAMEN RADIOLÓGICO, TÓRAX, DOS POSICIONES, FRONTAL Y LATERAL; CON PROCEDIMIENTO LORDÓTICO APICAL', 5.09, 6.21, 31.6089, 5.36, 6.21, 33.2856, 6.7, 6.21, 41.607);</v>
      </c>
    </row>
    <row r="905" spans="1:14" x14ac:dyDescent="0.25">
      <c r="A905" s="24" t="s">
        <v>933</v>
      </c>
      <c r="B905" s="33">
        <v>71022</v>
      </c>
      <c r="C905" s="17" t="s">
        <v>953</v>
      </c>
      <c r="D905" s="18">
        <v>5.66</v>
      </c>
      <c r="E905" s="18">
        <v>6.21</v>
      </c>
      <c r="F905" s="18">
        <f t="shared" si="94"/>
        <v>35.148600000000002</v>
      </c>
      <c r="G905" s="18">
        <v>5.96</v>
      </c>
      <c r="H905" s="18">
        <v>6.21</v>
      </c>
      <c r="I905" s="18">
        <f t="shared" si="95"/>
        <v>37.011600000000001</v>
      </c>
      <c r="J905" s="18">
        <v>7.45</v>
      </c>
      <c r="K905" s="18">
        <v>6.21</v>
      </c>
      <c r="L905" s="18">
        <f t="shared" si="96"/>
        <v>46.264499999999998</v>
      </c>
      <c r="M905" s="11"/>
      <c r="N905" s="11" t="str">
        <f t="shared" si="97"/>
        <v>INSERT INTO soat._tariff_ (type, code, description, uvr1, fcm1, valor1, uvr2, fcm2, valor2, uvr3, fcm3, valor3) values('IMAGEN - Radiología convencional', 71022, 'EXAMEN RADIOLÓGICO, TÓRAX, DOS POSICIONES, FRONTAL Y LATERAL; CON PROYECCIONES OBLICUAS', 5.66, 6.21, 35.1486, 5.96, 6.21, 37.0116, 7.45, 6.21, 46.2645);</v>
      </c>
    </row>
    <row r="906" spans="1:14" x14ac:dyDescent="0.25">
      <c r="A906" s="24" t="s">
        <v>933</v>
      </c>
      <c r="B906" s="33">
        <v>74000</v>
      </c>
      <c r="C906" s="17" t="s">
        <v>954</v>
      </c>
      <c r="D906" s="18">
        <v>2.5</v>
      </c>
      <c r="E906" s="18">
        <v>6.21</v>
      </c>
      <c r="F906" s="18">
        <f t="shared" si="94"/>
        <v>15.525</v>
      </c>
      <c r="G906" s="18">
        <v>2.63</v>
      </c>
      <c r="H906" s="18">
        <v>6.21</v>
      </c>
      <c r="I906" s="18">
        <f t="shared" si="95"/>
        <v>16.3323</v>
      </c>
      <c r="J906" s="18">
        <v>3.29</v>
      </c>
      <c r="K906" s="18">
        <v>6.21</v>
      </c>
      <c r="L906" s="18">
        <f t="shared" si="96"/>
        <v>20.430900000000001</v>
      </c>
      <c r="M906" s="11"/>
      <c r="N906" s="11" t="str">
        <f t="shared" si="97"/>
        <v>INSERT INTO soat._tariff_ (type, code, description, uvr1, fcm1, valor1, uvr2, fcm2, valor2, uvr3, fcm3, valor3) values('IMAGEN - Radiología convencional', 74000, 'EXAMEN RADIOLÓGICO, ABDOMEN; POSICIÓN ÚNICA ANTEROPOSTERIOR', 2.5, 6.21, 15.525, 2.63, 6.21, 16.3323, 3.29, 6.21, 20.4309);</v>
      </c>
    </row>
    <row r="907" spans="1:14" x14ac:dyDescent="0.25">
      <c r="A907" s="24" t="s">
        <v>933</v>
      </c>
      <c r="B907" s="33">
        <v>74020</v>
      </c>
      <c r="C907" s="17" t="s">
        <v>955</v>
      </c>
      <c r="D907" s="18">
        <v>2.97</v>
      </c>
      <c r="E907" s="18">
        <v>6.21</v>
      </c>
      <c r="F907" s="18">
        <f t="shared" si="94"/>
        <v>18.4437</v>
      </c>
      <c r="G907" s="18">
        <v>3.13</v>
      </c>
      <c r="H907" s="18">
        <v>6.21</v>
      </c>
      <c r="I907" s="18">
        <f t="shared" si="95"/>
        <v>19.4373</v>
      </c>
      <c r="J907" s="18">
        <v>3.91</v>
      </c>
      <c r="K907" s="18">
        <v>6.21</v>
      </c>
      <c r="L907" s="18">
        <f t="shared" si="96"/>
        <v>24.281100000000002</v>
      </c>
      <c r="M907" s="11"/>
      <c r="N907" s="11" t="str">
        <f t="shared" si="97"/>
        <v>INSERT INTO soat._tariff_ (type, code, description, uvr1, fcm1, valor1, uvr2, fcm2, valor2, uvr3, fcm3, valor3) values('IMAGEN - Radiología convencional', 74020, 'EXAMEN RADIOLÓGICO, ABDOMEN; COMPLETO, INCLUYENDO EN POSICIÓN DE DECÚBITO Y/O ERGUIDA', 2.97, 6.21, 18.4437, 3.13, 6.21, 19.4373, 3.91, 6.21, 24.2811);</v>
      </c>
    </row>
    <row r="908" spans="1:14" ht="28.5" x14ac:dyDescent="0.25">
      <c r="A908" s="24" t="s">
        <v>933</v>
      </c>
      <c r="B908" s="33">
        <v>74022</v>
      </c>
      <c r="C908" s="17" t="s">
        <v>956</v>
      </c>
      <c r="D908" s="18">
        <v>5.64</v>
      </c>
      <c r="E908" s="18">
        <v>6.21</v>
      </c>
      <c r="F908" s="18">
        <f t="shared" si="94"/>
        <v>35.0244</v>
      </c>
      <c r="G908" s="18">
        <v>5.94</v>
      </c>
      <c r="H908" s="18">
        <v>6.21</v>
      </c>
      <c r="I908" s="18">
        <f t="shared" si="95"/>
        <v>36.8874</v>
      </c>
      <c r="J908" s="18">
        <v>7.43</v>
      </c>
      <c r="K908" s="18">
        <v>6.21</v>
      </c>
      <c r="L908" s="18">
        <f t="shared" si="96"/>
        <v>46.140299999999996</v>
      </c>
      <c r="M908" s="11"/>
      <c r="N908" s="11" t="str">
        <f t="shared" si="97"/>
        <v>INSERT INTO soat._tariff_ (type, code, description, uvr1, fcm1, valor1, uvr2, fcm2, valor2, uvr3, fcm3, valor3) values('IMAGEN - Radiología convencional', 74022, 'EXAMEN RADIOLÓGICO, ABDOMEN; SERIE COMPLETA DE ABDOMEN AGUDO, INCLUYENDO EN POSICIÓN SUPINA, ERGUIDA, Y/O DE DECÚBITO, POSICIÓN POSTEROANTERIOR DEL TÓRAX EN POSICIÓN ERGUIDA', 5.64, 6.21, 35.0244, 5.94, 6.21, 36.8874, 7.43, 6.21, 46.1403);</v>
      </c>
    </row>
    <row r="909" spans="1:14" x14ac:dyDescent="0.25">
      <c r="A909" s="24" t="s">
        <v>933</v>
      </c>
      <c r="B909" s="33">
        <v>72050</v>
      </c>
      <c r="C909" s="17" t="s">
        <v>957</v>
      </c>
      <c r="D909" s="18">
        <v>3.76</v>
      </c>
      <c r="E909" s="18">
        <v>6.21</v>
      </c>
      <c r="F909" s="18">
        <f t="shared" si="94"/>
        <v>23.349599999999999</v>
      </c>
      <c r="G909" s="18">
        <v>3.96</v>
      </c>
      <c r="H909" s="18">
        <v>6.21</v>
      </c>
      <c r="I909" s="18">
        <f t="shared" si="95"/>
        <v>24.5916</v>
      </c>
      <c r="J909" s="18">
        <v>4.95</v>
      </c>
      <c r="K909" s="18">
        <v>6.21</v>
      </c>
      <c r="L909" s="18">
        <f t="shared" si="96"/>
        <v>30.7395</v>
      </c>
      <c r="M909" s="11"/>
      <c r="N909" s="11" t="str">
        <f t="shared" si="97"/>
        <v>INSERT INTO soat._tariff_ (type, code, description, uvr1, fcm1, valor1, uvr2, fcm2, valor2, uvr3, fcm3, valor3) values('IMAGEN - Radiología convencional', 72050, 'EXAMEN RADIOLÓGICO, COLUMNA VERTEBRAL CERVICAL; MÍNIMO DE CUATRO POSICIONES', 3.76, 6.21, 23.3496, 3.96, 6.21, 24.5916, 4.95, 6.21, 30.7395);</v>
      </c>
    </row>
    <row r="910" spans="1:14" x14ac:dyDescent="0.25">
      <c r="A910" s="24" t="s">
        <v>933</v>
      </c>
      <c r="B910" s="33">
        <v>72074</v>
      </c>
      <c r="C910" s="17" t="s">
        <v>958</v>
      </c>
      <c r="D910" s="18">
        <v>4.6500000000000004</v>
      </c>
      <c r="E910" s="18">
        <v>6.21</v>
      </c>
      <c r="F910" s="18">
        <f t="shared" si="94"/>
        <v>28.876500000000004</v>
      </c>
      <c r="G910" s="18">
        <v>4.8899999999999997</v>
      </c>
      <c r="H910" s="18">
        <v>6.21</v>
      </c>
      <c r="I910" s="18">
        <f t="shared" si="95"/>
        <v>30.366899999999998</v>
      </c>
      <c r="J910" s="18">
        <v>6.11</v>
      </c>
      <c r="K910" s="18">
        <v>6.21</v>
      </c>
      <c r="L910" s="18">
        <f t="shared" si="96"/>
        <v>37.943100000000001</v>
      </c>
      <c r="M910" s="11"/>
      <c r="N910" s="11" t="str">
        <f t="shared" si="97"/>
        <v>INSERT INTO soat._tariff_ (type, code, description, uvr1, fcm1, valor1, uvr2, fcm2, valor2, uvr3, fcm3, valor3) values('IMAGEN - Radiología convencional', 72074, 'EXAMEN RADIOLÓGICO, COLUMNA VERTEBRAL; TORÁCICA COMPLETA, INCLUYENDO POSICIONES OBLICUAS, MÍNIMO DE CUATRO POSICIONES', 4.65, 6.21, 28.8765, 4.89, 6.21, 30.3669, 6.11, 6.21, 37.9431);</v>
      </c>
    </row>
    <row r="911" spans="1:14" x14ac:dyDescent="0.25">
      <c r="A911" s="24" t="s">
        <v>933</v>
      </c>
      <c r="B911" s="33">
        <v>73000</v>
      </c>
      <c r="C911" s="17" t="s">
        <v>959</v>
      </c>
      <c r="D911" s="18">
        <v>2.63</v>
      </c>
      <c r="E911" s="18">
        <v>6.21</v>
      </c>
      <c r="F911" s="18">
        <f t="shared" si="94"/>
        <v>16.3323</v>
      </c>
      <c r="G911" s="18">
        <v>2.77</v>
      </c>
      <c r="H911" s="18">
        <v>6.21</v>
      </c>
      <c r="I911" s="18">
        <f t="shared" si="95"/>
        <v>17.201699999999999</v>
      </c>
      <c r="J911" s="18">
        <v>3.46</v>
      </c>
      <c r="K911" s="18">
        <v>6.21</v>
      </c>
      <c r="L911" s="18">
        <f t="shared" si="96"/>
        <v>21.486599999999999</v>
      </c>
      <c r="M911" s="11"/>
      <c r="N911" s="11" t="str">
        <f t="shared" si="97"/>
        <v>INSERT INTO soat._tariff_ (type, code, description, uvr1, fcm1, valor1, uvr2, fcm2, valor2, uvr3, fcm3, valor3) values('IMAGEN - Radiología convencional', 73000, 'EXAMEN RADIOLÓGICO; CLAVÍCULA, COMPLETA', 2.63, 6.21, 16.3323, 2.77, 6.21, 17.2017, 3.46, 6.21, 21.4866);</v>
      </c>
    </row>
    <row r="912" spans="1:14" x14ac:dyDescent="0.25">
      <c r="A912" s="24" t="s">
        <v>933</v>
      </c>
      <c r="B912" s="33">
        <v>73020</v>
      </c>
      <c r="C912" s="17" t="s">
        <v>960</v>
      </c>
      <c r="D912" s="18">
        <v>2.0099999999999998</v>
      </c>
      <c r="E912" s="18">
        <v>6.21</v>
      </c>
      <c r="F912" s="18">
        <f t="shared" si="94"/>
        <v>12.482099999999999</v>
      </c>
      <c r="G912" s="18">
        <v>2.12</v>
      </c>
      <c r="H912" s="18">
        <v>6.21</v>
      </c>
      <c r="I912" s="18">
        <f t="shared" si="95"/>
        <v>13.1652</v>
      </c>
      <c r="J912" s="18">
        <v>2.65</v>
      </c>
      <c r="K912" s="18">
        <v>6.21</v>
      </c>
      <c r="L912" s="18">
        <f t="shared" si="96"/>
        <v>16.456499999999998</v>
      </c>
      <c r="M912" s="11"/>
      <c r="N912" s="11" t="str">
        <f t="shared" si="97"/>
        <v>INSERT INTO soat._tariff_ (type, code, description, uvr1, fcm1, valor1, uvr2, fcm2, valor2, uvr3, fcm3, valor3) values('IMAGEN - Radiología convencional', 73020, 'EXAMEN RADIOLÓGICO, HOMBRO; UNA POSICIÓN', 2.01, 6.21, 12.4821, 2.12, 6.21, 13.1652, 2.65, 6.21, 16.4565);</v>
      </c>
    </row>
    <row r="913" spans="1:14" x14ac:dyDescent="0.25">
      <c r="A913" s="24" t="s">
        <v>933</v>
      </c>
      <c r="B913" s="33">
        <v>73030</v>
      </c>
      <c r="C913" s="17" t="s">
        <v>961</v>
      </c>
      <c r="D913" s="18">
        <v>2.92</v>
      </c>
      <c r="E913" s="18">
        <v>6.21</v>
      </c>
      <c r="F913" s="18">
        <f t="shared" si="94"/>
        <v>18.133199999999999</v>
      </c>
      <c r="G913" s="18">
        <v>3.07</v>
      </c>
      <c r="H913" s="18">
        <v>6.21</v>
      </c>
      <c r="I913" s="18">
        <f t="shared" si="95"/>
        <v>19.064699999999998</v>
      </c>
      <c r="J913" s="18">
        <v>3.83</v>
      </c>
      <c r="K913" s="18">
        <v>6.21</v>
      </c>
      <c r="L913" s="18">
        <f t="shared" si="96"/>
        <v>23.784300000000002</v>
      </c>
      <c r="M913" s="11"/>
      <c r="N913" s="11" t="str">
        <f t="shared" si="97"/>
        <v>INSERT INTO soat._tariff_ (type, code, description, uvr1, fcm1, valor1, uvr2, fcm2, valor2, uvr3, fcm3, valor3) values('IMAGEN - Radiología convencional', 73030, 'EXAMEN RADIOLÓGICO, HOMBRO; COMPLETO, MÍNIMO DOS POSICIONES', 2.92, 6.21, 18.1332, 3.07, 6.21, 19.0647, 3.83, 6.21, 23.7843);</v>
      </c>
    </row>
    <row r="914" spans="1:14" x14ac:dyDescent="0.25">
      <c r="A914" s="24" t="s">
        <v>933</v>
      </c>
      <c r="B914" s="33">
        <v>240057</v>
      </c>
      <c r="C914" s="17" t="s">
        <v>962</v>
      </c>
      <c r="D914" s="18">
        <v>4.3099999999999996</v>
      </c>
      <c r="E914" s="18">
        <v>6.21</v>
      </c>
      <c r="F914" s="18">
        <f t="shared" si="94"/>
        <v>26.765099999999997</v>
      </c>
      <c r="G914" s="18">
        <v>4.54</v>
      </c>
      <c r="H914" s="18">
        <v>6.21</v>
      </c>
      <c r="I914" s="18">
        <f t="shared" si="95"/>
        <v>28.1934</v>
      </c>
      <c r="J914" s="18">
        <v>5.67</v>
      </c>
      <c r="K914" s="18">
        <v>6.21</v>
      </c>
      <c r="L914" s="18">
        <f t="shared" si="96"/>
        <v>35.210700000000003</v>
      </c>
      <c r="M914" s="11"/>
      <c r="N914" s="11" t="str">
        <f t="shared" si="97"/>
        <v>INSERT INTO soat._tariff_ (type, code, description, uvr1, fcm1, valor1, uvr2, fcm2, valor2, uvr3, fcm3, valor3) values('IMAGEN - Radiología convencional', 240057, 'HOMBRO 3 POSICIONES', 4.31, 6.21, 26.7651, 4.54, 6.21, 28.1934, 5.67, 6.21, 35.2107);</v>
      </c>
    </row>
    <row r="915" spans="1:14" x14ac:dyDescent="0.25">
      <c r="A915" s="24" t="s">
        <v>933</v>
      </c>
      <c r="B915" s="33">
        <v>73050</v>
      </c>
      <c r="C915" s="17" t="s">
        <v>963</v>
      </c>
      <c r="D915" s="18">
        <v>3.18</v>
      </c>
      <c r="E915" s="18">
        <v>6.21</v>
      </c>
      <c r="F915" s="18">
        <f t="shared" si="94"/>
        <v>19.747800000000002</v>
      </c>
      <c r="G915" s="18">
        <v>3.35</v>
      </c>
      <c r="H915" s="18">
        <v>6.21</v>
      </c>
      <c r="I915" s="18">
        <f t="shared" si="95"/>
        <v>20.8035</v>
      </c>
      <c r="J915" s="18">
        <v>4.1900000000000004</v>
      </c>
      <c r="K915" s="18">
        <v>6.21</v>
      </c>
      <c r="L915" s="18">
        <f t="shared" si="96"/>
        <v>26.019900000000003</v>
      </c>
      <c r="M915" s="11"/>
      <c r="N915" s="11" t="str">
        <f t="shared" si="97"/>
        <v>INSERT INTO soat._tariff_ (type, code, description, uvr1, fcm1, valor1, uvr2, fcm2, valor2, uvr3, fcm3, valor3) values('IMAGEN - Radiología convencional', 73050, 'EXAMEN RADIOLÓGICO; ARTICULACIONES ACROMIOCLAVICULARES BILATERAL, CON O SIN DISTRACCIÓN PONDERADA', 3.18, 6.21, 19.7478, 3.35, 6.21, 20.8035, 4.19, 6.21, 26.0199);</v>
      </c>
    </row>
    <row r="916" spans="1:14" x14ac:dyDescent="0.25">
      <c r="A916" s="24" t="s">
        <v>933</v>
      </c>
      <c r="B916" s="33">
        <v>73060</v>
      </c>
      <c r="C916" s="17" t="s">
        <v>964</v>
      </c>
      <c r="D916" s="18">
        <v>3.3</v>
      </c>
      <c r="E916" s="18">
        <v>6.21</v>
      </c>
      <c r="F916" s="18">
        <f t="shared" si="94"/>
        <v>20.492999999999999</v>
      </c>
      <c r="G916" s="18">
        <v>3.47</v>
      </c>
      <c r="H916" s="18">
        <v>6.21</v>
      </c>
      <c r="I916" s="18">
        <f t="shared" si="95"/>
        <v>21.5487</v>
      </c>
      <c r="J916" s="18">
        <v>4.34</v>
      </c>
      <c r="K916" s="18">
        <v>6.21</v>
      </c>
      <c r="L916" s="18">
        <f t="shared" si="96"/>
        <v>26.9514</v>
      </c>
      <c r="M916" s="11"/>
      <c r="N916" s="11" t="str">
        <f t="shared" si="97"/>
        <v>INSERT INTO soat._tariff_ (type, code, description, uvr1, fcm1, valor1, uvr2, fcm2, valor2, uvr3, fcm3, valor3) values('IMAGEN - Radiología convencional', 73060, 'EXAMEN RADIOLÓGICO; HÚMERO, MÍNIMO DOS POSICIONES', 3.3, 6.21, 20.493, 3.47, 6.21, 21.5487, 4.34, 6.21, 26.9514);</v>
      </c>
    </row>
    <row r="917" spans="1:14" x14ac:dyDescent="0.25">
      <c r="A917" s="24" t="s">
        <v>933</v>
      </c>
      <c r="B917" s="33">
        <v>73070</v>
      </c>
      <c r="C917" s="17" t="s">
        <v>965</v>
      </c>
      <c r="D917" s="18">
        <v>2.97</v>
      </c>
      <c r="E917" s="18">
        <v>6.21</v>
      </c>
      <c r="F917" s="18">
        <f t="shared" si="94"/>
        <v>18.4437</v>
      </c>
      <c r="G917" s="18">
        <v>3.13</v>
      </c>
      <c r="H917" s="18">
        <v>6.21</v>
      </c>
      <c r="I917" s="18">
        <f t="shared" si="95"/>
        <v>19.4373</v>
      </c>
      <c r="J917" s="18">
        <v>3.91</v>
      </c>
      <c r="K917" s="18">
        <v>6.21</v>
      </c>
      <c r="L917" s="18">
        <f t="shared" si="96"/>
        <v>24.281100000000002</v>
      </c>
      <c r="M917" s="11"/>
      <c r="N917" s="11" t="str">
        <f t="shared" si="97"/>
        <v>INSERT INTO soat._tariff_ (type, code, description, uvr1, fcm1, valor1, uvr2, fcm2, valor2, uvr3, fcm3, valor3) values('IMAGEN - Radiología convencional', 73070, 'EXAMEN RADIOLÓGICO, CODO; POSICIÓN ANTEROPOSTERIOR Y LATERAL', 2.97, 6.21, 18.4437, 3.13, 6.21, 19.4373, 3.91, 6.21, 24.2811);</v>
      </c>
    </row>
    <row r="918" spans="1:14" x14ac:dyDescent="0.25">
      <c r="A918" s="24" t="s">
        <v>933</v>
      </c>
      <c r="B918" s="33">
        <v>73090</v>
      </c>
      <c r="C918" s="17" t="s">
        <v>966</v>
      </c>
      <c r="D918" s="18">
        <v>2.97</v>
      </c>
      <c r="E918" s="18">
        <v>6.21</v>
      </c>
      <c r="F918" s="18">
        <f t="shared" si="94"/>
        <v>18.4437</v>
      </c>
      <c r="G918" s="18">
        <v>3.13</v>
      </c>
      <c r="H918" s="18">
        <v>6.21</v>
      </c>
      <c r="I918" s="18">
        <f t="shared" si="95"/>
        <v>19.4373</v>
      </c>
      <c r="J918" s="18">
        <v>3.91</v>
      </c>
      <c r="K918" s="18">
        <v>6.21</v>
      </c>
      <c r="L918" s="18">
        <f t="shared" si="96"/>
        <v>24.281100000000002</v>
      </c>
      <c r="M918" s="11"/>
      <c r="N918" s="11" t="str">
        <f t="shared" si="97"/>
        <v>INSERT INTO soat._tariff_ (type, code, description, uvr1, fcm1, valor1, uvr2, fcm2, valor2, uvr3, fcm3, valor3) values('IMAGEN - Radiología convencional', 73090, 'EXAMEN RADIOLÓGICO; ANTEBRAZO, POSICIÓN ANTEROPOSTERIOR Y LATERAL', 2.97, 6.21, 18.4437, 3.13, 6.21, 19.4373, 3.91, 6.21, 24.2811);</v>
      </c>
    </row>
    <row r="919" spans="1:14" x14ac:dyDescent="0.25">
      <c r="A919" s="24" t="s">
        <v>933</v>
      </c>
      <c r="B919" s="33">
        <v>73120</v>
      </c>
      <c r="C919" s="17" t="s">
        <v>967</v>
      </c>
      <c r="D919" s="18">
        <v>2.8</v>
      </c>
      <c r="E919" s="18">
        <v>6.21</v>
      </c>
      <c r="F919" s="18">
        <f t="shared" si="94"/>
        <v>17.387999999999998</v>
      </c>
      <c r="G919" s="18">
        <v>2.95</v>
      </c>
      <c r="H919" s="18">
        <v>6.21</v>
      </c>
      <c r="I919" s="18">
        <f t="shared" si="95"/>
        <v>18.319500000000001</v>
      </c>
      <c r="J919" s="18">
        <v>3.69</v>
      </c>
      <c r="K919" s="18">
        <v>6.21</v>
      </c>
      <c r="L919" s="18">
        <f t="shared" si="96"/>
        <v>22.914899999999999</v>
      </c>
      <c r="M919" s="11"/>
      <c r="N919" s="11" t="str">
        <f t="shared" si="97"/>
        <v>INSERT INTO soat._tariff_ (type, code, description, uvr1, fcm1, valor1, uvr2, fcm2, valor2, uvr3, fcm3, valor3) values('IMAGEN - Radiología convencional', 73120, 'EXAMEN RADIOLÓGICO, MANO; DOS POSICIONES', 2.8, 6.21, 17.388, 2.95, 6.21, 18.3195, 3.69, 6.21, 22.9149);</v>
      </c>
    </row>
    <row r="920" spans="1:14" x14ac:dyDescent="0.25">
      <c r="A920" s="24" t="s">
        <v>933</v>
      </c>
      <c r="B920" s="33">
        <v>73140</v>
      </c>
      <c r="C920" s="17" t="s">
        <v>968</v>
      </c>
      <c r="D920" s="18">
        <v>2.94</v>
      </c>
      <c r="E920" s="18">
        <v>6.21</v>
      </c>
      <c r="F920" s="18">
        <f t="shared" si="94"/>
        <v>18.257400000000001</v>
      </c>
      <c r="G920" s="18">
        <v>3.09</v>
      </c>
      <c r="H920" s="18">
        <v>6.21</v>
      </c>
      <c r="I920" s="18">
        <f t="shared" si="95"/>
        <v>19.1889</v>
      </c>
      <c r="J920" s="18">
        <v>3.86</v>
      </c>
      <c r="K920" s="18">
        <v>6.21</v>
      </c>
      <c r="L920" s="18">
        <f t="shared" si="96"/>
        <v>23.970599999999997</v>
      </c>
      <c r="M920" s="11"/>
      <c r="N920" s="11" t="str">
        <f t="shared" si="97"/>
        <v>INSERT INTO soat._tariff_ (type, code, description, uvr1, fcm1, valor1, uvr2, fcm2, valor2, uvr3, fcm3, valor3) values('IMAGEN - Radiología convencional', 73140, 'EXAMEN RADIOLÓGICO, DEDOS DE MANOS, MÍNIMO DOS POSICIONES', 2.94, 6.21, 18.2574, 3.09, 6.21, 19.1889, 3.86, 6.21, 23.9706);</v>
      </c>
    </row>
    <row r="921" spans="1:14" x14ac:dyDescent="0.25">
      <c r="A921" s="24" t="s">
        <v>933</v>
      </c>
      <c r="B921" s="33">
        <v>240064</v>
      </c>
      <c r="C921" s="17" t="s">
        <v>969</v>
      </c>
      <c r="D921" s="18">
        <v>3.18</v>
      </c>
      <c r="E921" s="18">
        <v>6.21</v>
      </c>
      <c r="F921" s="18">
        <f t="shared" si="94"/>
        <v>19.747800000000002</v>
      </c>
      <c r="G921" s="18">
        <v>3.35</v>
      </c>
      <c r="H921" s="18">
        <v>6.21</v>
      </c>
      <c r="I921" s="18">
        <f t="shared" si="95"/>
        <v>20.8035</v>
      </c>
      <c r="J921" s="18">
        <v>4.1900000000000004</v>
      </c>
      <c r="K921" s="18">
        <v>6.21</v>
      </c>
      <c r="L921" s="18">
        <f t="shared" si="96"/>
        <v>26.019900000000003</v>
      </c>
      <c r="M921" s="11"/>
      <c r="N921" s="11" t="str">
        <f t="shared" si="97"/>
        <v>INSERT INTO soat._tariff_ (type, code, description, uvr1, fcm1, valor1, uvr2, fcm2, valor2, uvr3, fcm3, valor3) values('IMAGEN - Radiología convencional', 240064, 'EDAD ÓSEA 1 PLACA', 3.18, 6.21, 19.7478, 3.35, 6.21, 20.8035, 4.19, 6.21, 26.0199);</v>
      </c>
    </row>
    <row r="922" spans="1:14" x14ac:dyDescent="0.25">
      <c r="A922" s="24" t="s">
        <v>933</v>
      </c>
      <c r="B922" s="33">
        <v>240065</v>
      </c>
      <c r="C922" s="17" t="s">
        <v>970</v>
      </c>
      <c r="D922" s="18">
        <v>3.3</v>
      </c>
      <c r="E922" s="18">
        <v>6.21</v>
      </c>
      <c r="F922" s="18">
        <f t="shared" si="94"/>
        <v>20.492999999999999</v>
      </c>
      <c r="G922" s="18">
        <v>3.47</v>
      </c>
      <c r="H922" s="18">
        <v>6.21</v>
      </c>
      <c r="I922" s="18">
        <f t="shared" si="95"/>
        <v>21.5487</v>
      </c>
      <c r="J922" s="18">
        <v>4.34</v>
      </c>
      <c r="K922" s="18">
        <v>6.21</v>
      </c>
      <c r="L922" s="18">
        <f t="shared" si="96"/>
        <v>26.9514</v>
      </c>
      <c r="M922" s="11"/>
      <c r="N922" s="11" t="str">
        <f t="shared" si="97"/>
        <v>INSERT INTO soat._tariff_ (type, code, description, uvr1, fcm1, valor1, uvr2, fcm2, valor2, uvr3, fcm3, valor3) values('IMAGEN - Radiología convencional', 240065, 'EDAD ÓSEA 2 PLACAS', 3.3, 6.21, 20.493, 3.47, 6.21, 21.5487, 4.34, 6.21, 26.9514);</v>
      </c>
    </row>
    <row r="923" spans="1:14" ht="28.5" x14ac:dyDescent="0.25">
      <c r="A923" s="24" t="s">
        <v>933</v>
      </c>
      <c r="B923" s="33">
        <v>73520</v>
      </c>
      <c r="C923" s="17" t="s">
        <v>971</v>
      </c>
      <c r="D923" s="18">
        <v>1.84</v>
      </c>
      <c r="E923" s="18">
        <v>6.21</v>
      </c>
      <c r="F923" s="18">
        <f t="shared" si="94"/>
        <v>11.426400000000001</v>
      </c>
      <c r="G923" s="18">
        <v>1.94</v>
      </c>
      <c r="H923" s="18">
        <v>6.21</v>
      </c>
      <c r="I923" s="18">
        <f t="shared" si="95"/>
        <v>12.0474</v>
      </c>
      <c r="J923" s="18">
        <v>2.42</v>
      </c>
      <c r="K923" s="18">
        <v>6.21</v>
      </c>
      <c r="L923" s="18">
        <f t="shared" si="96"/>
        <v>15.0282</v>
      </c>
      <c r="M923" s="11"/>
      <c r="N923" s="11" t="str">
        <f t="shared" si="97"/>
        <v>INSERT INTO soat._tariff_ (type, code, description, uvr1, fcm1, valor1, uvr2, fcm2, valor2, uvr3, fcm3, valor3) values('IMAGEN - Radiología convencional', 73520, 'EXAMEN RADIOLÓGICO, CADERA, BILATERAL, MÍNIMO DOS POSICIONES DE CADA CADERA, INCLUYENDO LA POSICIÓN ANTEROPOSTERIOR DE LA PELVIS', 1.84, 6.21, 11.4264, 1.94, 6.21, 12.0474, 2.42, 6.21, 15.0282);</v>
      </c>
    </row>
    <row r="924" spans="1:14" x14ac:dyDescent="0.25">
      <c r="A924" s="24" t="s">
        <v>933</v>
      </c>
      <c r="B924" s="33">
        <v>73540</v>
      </c>
      <c r="C924" s="17" t="s">
        <v>972</v>
      </c>
      <c r="D924" s="18">
        <v>3.82</v>
      </c>
      <c r="E924" s="18">
        <v>6.21</v>
      </c>
      <c r="F924" s="18">
        <f t="shared" si="94"/>
        <v>23.722199999999997</v>
      </c>
      <c r="G924" s="18">
        <v>4.0199999999999996</v>
      </c>
      <c r="H924" s="18">
        <v>6.21</v>
      </c>
      <c r="I924" s="18">
        <f t="shared" si="95"/>
        <v>24.964199999999998</v>
      </c>
      <c r="J924" s="18">
        <v>5.0199999999999996</v>
      </c>
      <c r="K924" s="18">
        <v>6.21</v>
      </c>
      <c r="L924" s="18">
        <f t="shared" si="96"/>
        <v>31.174199999999995</v>
      </c>
      <c r="M924" s="11"/>
      <c r="N924" s="11" t="str">
        <f t="shared" si="97"/>
        <v>INSERT INTO soat._tariff_ (type, code, description, uvr1, fcm1, valor1, uvr2, fcm2, valor2, uvr3, fcm3, valor3) values('IMAGEN - Radiología convencional', 73540, 'EXAMEN RADIOLÓGICO, PELVIS Y CADERAS, LACTANTE O NIÑO, MÍNIMO DOS POSICIONES', 3.82, 6.21, 23.7222, 4.02, 6.21, 24.9642, 5.02, 6.21, 31.1742);</v>
      </c>
    </row>
    <row r="925" spans="1:14" x14ac:dyDescent="0.25">
      <c r="A925" s="24" t="s">
        <v>933</v>
      </c>
      <c r="B925" s="33">
        <v>240068</v>
      </c>
      <c r="C925" s="17" t="s">
        <v>973</v>
      </c>
      <c r="D925" s="18">
        <v>4.68</v>
      </c>
      <c r="E925" s="18">
        <v>6.21</v>
      </c>
      <c r="F925" s="18">
        <f t="shared" si="94"/>
        <v>29.062799999999999</v>
      </c>
      <c r="G925" s="18">
        <v>4.93</v>
      </c>
      <c r="H925" s="18">
        <v>6.21</v>
      </c>
      <c r="I925" s="18">
        <f t="shared" si="95"/>
        <v>30.615299999999998</v>
      </c>
      <c r="J925" s="18">
        <v>6.16</v>
      </c>
      <c r="K925" s="18">
        <v>6.21</v>
      </c>
      <c r="L925" s="18">
        <f t="shared" si="96"/>
        <v>38.253599999999999</v>
      </c>
      <c r="M925" s="11"/>
      <c r="N925" s="11" t="str">
        <f t="shared" si="97"/>
        <v>INSERT INTO soat._tariff_ (type, code, description, uvr1, fcm1, valor1, uvr2, fcm2, valor2, uvr3, fcm3, valor3) values('IMAGEN - Radiología convencional', 240068, 'CADERA 3 POSICIONES', 4.68, 6.21, 29.0628, 4.93, 6.21, 30.6153, 6.16, 6.21, 38.2536);</v>
      </c>
    </row>
    <row r="926" spans="1:14" x14ac:dyDescent="0.25">
      <c r="A926" s="24" t="s">
        <v>933</v>
      </c>
      <c r="B926" s="33">
        <v>240069</v>
      </c>
      <c r="C926" s="17" t="s">
        <v>974</v>
      </c>
      <c r="D926" s="18">
        <v>5.66</v>
      </c>
      <c r="E926" s="18">
        <v>6.21</v>
      </c>
      <c r="F926" s="18">
        <f t="shared" si="94"/>
        <v>35.148600000000002</v>
      </c>
      <c r="G926" s="18">
        <v>5.96</v>
      </c>
      <c r="H926" s="18">
        <v>6.21</v>
      </c>
      <c r="I926" s="18">
        <f t="shared" si="95"/>
        <v>37.011600000000001</v>
      </c>
      <c r="J926" s="18">
        <v>7.45</v>
      </c>
      <c r="K926" s="18">
        <v>6.21</v>
      </c>
      <c r="L926" s="18">
        <f t="shared" si="96"/>
        <v>46.264499999999998</v>
      </c>
      <c r="M926" s="11"/>
      <c r="N926" s="11" t="str">
        <f t="shared" si="97"/>
        <v>INSERT INTO soat._tariff_ (type, code, description, uvr1, fcm1, valor1, uvr2, fcm2, valor2, uvr3, fcm3, valor3) values('IMAGEN - Radiología convencional', 240069, 'CADERA 4 POSICIONES', 5.66, 6.21, 35.1486, 5.96, 6.21, 37.0116, 7.45, 6.21, 46.2645);</v>
      </c>
    </row>
    <row r="927" spans="1:14" x14ac:dyDescent="0.25">
      <c r="A927" s="24" t="s">
        <v>933</v>
      </c>
      <c r="B927" s="33">
        <v>73550</v>
      </c>
      <c r="C927" s="17" t="s">
        <v>975</v>
      </c>
      <c r="D927" s="18">
        <v>3.82</v>
      </c>
      <c r="E927" s="18">
        <v>6.21</v>
      </c>
      <c r="F927" s="18">
        <f t="shared" si="94"/>
        <v>23.722199999999997</v>
      </c>
      <c r="G927" s="18">
        <v>4.0199999999999996</v>
      </c>
      <c r="H927" s="18">
        <v>6.21</v>
      </c>
      <c r="I927" s="18">
        <f t="shared" si="95"/>
        <v>24.964199999999998</v>
      </c>
      <c r="J927" s="18">
        <v>5.0199999999999996</v>
      </c>
      <c r="K927" s="18">
        <v>6.21</v>
      </c>
      <c r="L927" s="18">
        <f t="shared" si="96"/>
        <v>31.174199999999995</v>
      </c>
      <c r="M927" s="11"/>
      <c r="N927" s="11" t="str">
        <f t="shared" si="97"/>
        <v>INSERT INTO soat._tariff_ (type, code, description, uvr1, fcm1, valor1, uvr2, fcm2, valor2, uvr3, fcm3, valor3) values('IMAGEN - Radiología convencional', 73550, 'EXAMEN RADIOLÓGICO, FÉMUR, POSICIÓN ANTEROPOSTERIOR Y LATERAL', 3.82, 6.21, 23.7222, 4.02, 6.21, 24.9642, 5.02, 6.21, 31.1742);</v>
      </c>
    </row>
    <row r="928" spans="1:14" x14ac:dyDescent="0.25">
      <c r="A928" s="24" t="s">
        <v>933</v>
      </c>
      <c r="B928" s="33">
        <v>73560</v>
      </c>
      <c r="C928" s="17" t="s">
        <v>976</v>
      </c>
      <c r="D928" s="18">
        <v>2.8</v>
      </c>
      <c r="E928" s="18">
        <v>6.21</v>
      </c>
      <c r="F928" s="18">
        <f t="shared" si="94"/>
        <v>17.387999999999998</v>
      </c>
      <c r="G928" s="18">
        <v>2.95</v>
      </c>
      <c r="H928" s="18">
        <v>6.21</v>
      </c>
      <c r="I928" s="18">
        <f t="shared" si="95"/>
        <v>18.319500000000001</v>
      </c>
      <c r="J928" s="18">
        <v>3.69</v>
      </c>
      <c r="K928" s="18">
        <v>6.21</v>
      </c>
      <c r="L928" s="18">
        <f t="shared" si="96"/>
        <v>22.914899999999999</v>
      </c>
      <c r="M928" s="11"/>
      <c r="N928" s="11" t="str">
        <f t="shared" si="97"/>
        <v>INSERT INTO soat._tariff_ (type, code, description, uvr1, fcm1, valor1, uvr2, fcm2, valor2, uvr3, fcm3, valor3) values('IMAGEN - Radiología convencional', 73560, 'EXAMEN RADIOLÓGICO, RODILLA; UNA O DOS POSICIONES', 2.8, 6.21, 17.388, 2.95, 6.21, 18.3195, 3.69, 6.21, 22.9149);</v>
      </c>
    </row>
    <row r="929" spans="1:14" x14ac:dyDescent="0.25">
      <c r="A929" s="24" t="s">
        <v>933</v>
      </c>
      <c r="B929" s="33">
        <v>73590</v>
      </c>
      <c r="C929" s="17" t="s">
        <v>977</v>
      </c>
      <c r="D929" s="18">
        <v>2.97</v>
      </c>
      <c r="E929" s="18">
        <v>6.21</v>
      </c>
      <c r="F929" s="18">
        <f t="shared" si="94"/>
        <v>18.4437</v>
      </c>
      <c r="G929" s="18">
        <v>3.13</v>
      </c>
      <c r="H929" s="18">
        <v>6.21</v>
      </c>
      <c r="I929" s="18">
        <f t="shared" si="95"/>
        <v>19.4373</v>
      </c>
      <c r="J929" s="18">
        <v>3.91</v>
      </c>
      <c r="K929" s="18">
        <v>6.21</v>
      </c>
      <c r="L929" s="18">
        <f t="shared" si="96"/>
        <v>24.281100000000002</v>
      </c>
      <c r="M929" s="11"/>
      <c r="N929" s="11" t="str">
        <f t="shared" si="97"/>
        <v>INSERT INTO soat._tariff_ (type, code, description, uvr1, fcm1, valor1, uvr2, fcm2, valor2, uvr3, fcm3, valor3) values('IMAGEN - Radiología convencional', 73590, 'EXAMEN RADIOLÓGICO; TIBIA Y FÍBULA, POSICIÓN ANTEROPOSTERIOR Y LATERAL', 2.97, 6.21, 18.4437, 3.13, 6.21, 19.4373, 3.91, 6.21, 24.2811);</v>
      </c>
    </row>
    <row r="930" spans="1:14" x14ac:dyDescent="0.25">
      <c r="A930" s="24" t="s">
        <v>933</v>
      </c>
      <c r="B930" s="33">
        <v>73600</v>
      </c>
      <c r="C930" s="17" t="s">
        <v>978</v>
      </c>
      <c r="D930" s="18">
        <v>2.97</v>
      </c>
      <c r="E930" s="18">
        <v>6.21</v>
      </c>
      <c r="F930" s="18">
        <f t="shared" si="94"/>
        <v>18.4437</v>
      </c>
      <c r="G930" s="18">
        <v>3.13</v>
      </c>
      <c r="H930" s="18">
        <v>6.21</v>
      </c>
      <c r="I930" s="18">
        <f t="shared" si="95"/>
        <v>19.4373</v>
      </c>
      <c r="J930" s="18">
        <v>3.91</v>
      </c>
      <c r="K930" s="18">
        <v>6.21</v>
      </c>
      <c r="L930" s="18">
        <f t="shared" si="96"/>
        <v>24.281100000000002</v>
      </c>
      <c r="M930" s="11"/>
      <c r="N930" s="11" t="str">
        <f t="shared" si="97"/>
        <v>INSERT INTO soat._tariff_ (type, code, description, uvr1, fcm1, valor1, uvr2, fcm2, valor2, uvr3, fcm3, valor3) values('IMAGEN - Radiología convencional', 73600, 'EXAMEN RADIOLÓGICO, TOBILLO; POSICIÓN ANTEROPOSTERIOR Y LATERAL', 2.97, 6.21, 18.4437, 3.13, 6.21, 19.4373, 3.91, 6.21, 24.2811);</v>
      </c>
    </row>
    <row r="931" spans="1:14" x14ac:dyDescent="0.25">
      <c r="A931" s="24" t="s">
        <v>933</v>
      </c>
      <c r="B931" s="33">
        <v>73620</v>
      </c>
      <c r="C931" s="17" t="s">
        <v>979</v>
      </c>
      <c r="D931" s="18">
        <v>2.97</v>
      </c>
      <c r="E931" s="18">
        <v>6.21</v>
      </c>
      <c r="F931" s="18">
        <f t="shared" si="94"/>
        <v>18.4437</v>
      </c>
      <c r="G931" s="18">
        <v>3.13</v>
      </c>
      <c r="H931" s="18">
        <v>6.21</v>
      </c>
      <c r="I931" s="18">
        <f t="shared" si="95"/>
        <v>19.4373</v>
      </c>
      <c r="J931" s="18">
        <v>3.91</v>
      </c>
      <c r="K931" s="18">
        <v>6.21</v>
      </c>
      <c r="L931" s="18">
        <f t="shared" si="96"/>
        <v>24.281100000000002</v>
      </c>
      <c r="M931" s="11"/>
      <c r="N931" s="11" t="str">
        <f t="shared" si="97"/>
        <v>INSERT INTO soat._tariff_ (type, code, description, uvr1, fcm1, valor1, uvr2, fcm2, valor2, uvr3, fcm3, valor3) values('IMAGEN - Radiología convencional', 73620, 'EXAMEN RADIOLÓGICO, PIE; POSICIÓN ANTEROPOSTERIOR Y LATERAL', 2.97, 6.21, 18.4437, 3.13, 6.21, 19.4373, 3.91, 6.21, 24.2811);</v>
      </c>
    </row>
    <row r="932" spans="1:14" x14ac:dyDescent="0.25">
      <c r="A932" s="24" t="s">
        <v>933</v>
      </c>
      <c r="B932" s="33">
        <v>73650</v>
      </c>
      <c r="C932" s="17" t="s">
        <v>980</v>
      </c>
      <c r="D932" s="18">
        <v>3.08</v>
      </c>
      <c r="E932" s="18">
        <v>6.21</v>
      </c>
      <c r="F932" s="18">
        <f t="shared" si="94"/>
        <v>19.126799999999999</v>
      </c>
      <c r="G932" s="18">
        <v>3.24</v>
      </c>
      <c r="H932" s="18">
        <v>6.21</v>
      </c>
      <c r="I932" s="18">
        <f t="shared" si="95"/>
        <v>20.1204</v>
      </c>
      <c r="J932" s="18">
        <v>4.05</v>
      </c>
      <c r="K932" s="18">
        <v>6.21</v>
      </c>
      <c r="L932" s="18">
        <f t="shared" si="96"/>
        <v>25.150499999999997</v>
      </c>
      <c r="M932" s="11"/>
      <c r="N932" s="11" t="str">
        <f t="shared" si="97"/>
        <v>INSERT INTO soat._tariff_ (type, code, description, uvr1, fcm1, valor1, uvr2, fcm2, valor2, uvr3, fcm3, valor3) values('IMAGEN - Radiología convencional', 73650, 'EXAMEN RADIOLÓGICO; CALCÁNEO, MÍNIMO DOS POSICIONES', 3.08, 6.21, 19.1268, 3.24, 6.21, 20.1204, 4.05, 6.21, 25.1505);</v>
      </c>
    </row>
    <row r="933" spans="1:14" x14ac:dyDescent="0.25">
      <c r="A933" s="24" t="s">
        <v>933</v>
      </c>
      <c r="B933" s="33">
        <v>240078</v>
      </c>
      <c r="C933" s="17" t="s">
        <v>981</v>
      </c>
      <c r="D933" s="18">
        <v>2.2400000000000002</v>
      </c>
      <c r="E933" s="18">
        <v>6.21</v>
      </c>
      <c r="F933" s="18">
        <f t="shared" si="94"/>
        <v>13.910400000000001</v>
      </c>
      <c r="G933" s="18">
        <v>2.36</v>
      </c>
      <c r="H933" s="18">
        <v>6.21</v>
      </c>
      <c r="I933" s="18">
        <f t="shared" si="95"/>
        <v>14.6556</v>
      </c>
      <c r="J933" s="18">
        <v>2.95</v>
      </c>
      <c r="K933" s="18">
        <v>6.21</v>
      </c>
      <c r="L933" s="18">
        <f t="shared" si="96"/>
        <v>18.319500000000001</v>
      </c>
      <c r="M933" s="11"/>
      <c r="N933" s="11" t="str">
        <f t="shared" si="97"/>
        <v>INSERT INTO soat._tariff_ (type, code, description, uvr1, fcm1, valor1, uvr2, fcm2, valor2, uvr3, fcm3, valor3) values('IMAGEN - Radiología convencional', 240078, '1 RAYOS X PORTÁTIL', 2.24, 6.21, 13.9104, 2.36, 6.21, 14.6556, 2.95, 6.21, 18.3195);</v>
      </c>
    </row>
    <row r="934" spans="1:14" x14ac:dyDescent="0.25">
      <c r="A934" s="24" t="s">
        <v>933</v>
      </c>
      <c r="B934" s="33">
        <v>72040</v>
      </c>
      <c r="C934" s="17" t="s">
        <v>982</v>
      </c>
      <c r="D934" s="18">
        <v>2.8</v>
      </c>
      <c r="E934" s="18">
        <v>6.21</v>
      </c>
      <c r="F934" s="18">
        <f t="shared" si="94"/>
        <v>17.387999999999998</v>
      </c>
      <c r="G934" s="18">
        <v>2.95</v>
      </c>
      <c r="H934" s="18">
        <v>6.21</v>
      </c>
      <c r="I934" s="18">
        <f t="shared" si="95"/>
        <v>18.319500000000001</v>
      </c>
      <c r="J934" s="18">
        <v>3.69</v>
      </c>
      <c r="K934" s="18">
        <v>6.21</v>
      </c>
      <c r="L934" s="18">
        <f t="shared" si="96"/>
        <v>22.914899999999999</v>
      </c>
      <c r="M934" s="11"/>
      <c r="N934" s="11" t="str">
        <f t="shared" si="97"/>
        <v>INSERT INTO soat._tariff_ (type, code, description, uvr1, fcm1, valor1, uvr2, fcm2, valor2, uvr3, fcm3, valor3) values('IMAGEN - Radiología convencional', 72040, 'EXAMEN RADIOLÓGICO, COLUMNA VERTEBRAL CERVICAL; ANTEROPOSTERIOR Y LATERAL', 2.8, 6.21, 17.388, 2.95, 6.21, 18.3195, 3.69, 6.21, 22.9149);</v>
      </c>
    </row>
    <row r="935" spans="1:14" x14ac:dyDescent="0.25">
      <c r="A935" s="24" t="s">
        <v>933</v>
      </c>
      <c r="B935" s="33">
        <v>72052</v>
      </c>
      <c r="C935" s="17" t="s">
        <v>983</v>
      </c>
      <c r="D935" s="18">
        <v>6.42</v>
      </c>
      <c r="E935" s="18">
        <v>6.21</v>
      </c>
      <c r="F935" s="18">
        <f t="shared" si="94"/>
        <v>39.868200000000002</v>
      </c>
      <c r="G935" s="18">
        <v>6.76</v>
      </c>
      <c r="H935" s="18">
        <v>6.21</v>
      </c>
      <c r="I935" s="18">
        <f t="shared" si="95"/>
        <v>41.979599999999998</v>
      </c>
      <c r="J935" s="18">
        <v>8.4499999999999993</v>
      </c>
      <c r="K935" s="18">
        <v>6.21</v>
      </c>
      <c r="L935" s="18">
        <f t="shared" si="96"/>
        <v>52.474499999999992</v>
      </c>
      <c r="M935" s="11"/>
      <c r="N935" s="11" t="str">
        <f t="shared" si="97"/>
        <v>INSERT INTO soat._tariff_ (type, code, description, uvr1, fcm1, valor1, uvr2, fcm2, valor2, uvr3, fcm3, valor3) values('IMAGEN - Radiología convencional', 72052, 'EXAMEN RADIOLÓGICO, COLUMNA VERTEBRAL CERVICAL; COMPLETO, INCLUYENDO ESTUDIOS OBLICUOS, DE FLEXIÓN Y/O DE EXTENSIÓN', 6.42, 6.21, 39.8682, 6.76, 6.21, 41.9796, 8.45, 6.21, 52.4745);</v>
      </c>
    </row>
    <row r="936" spans="1:14" x14ac:dyDescent="0.25">
      <c r="A936" s="24" t="s">
        <v>933</v>
      </c>
      <c r="B936" s="33">
        <v>72070</v>
      </c>
      <c r="C936" s="17" t="s">
        <v>984</v>
      </c>
      <c r="D936" s="18">
        <v>3.82</v>
      </c>
      <c r="E936" s="18">
        <v>6.21</v>
      </c>
      <c r="F936" s="18">
        <f t="shared" si="94"/>
        <v>23.722199999999997</v>
      </c>
      <c r="G936" s="18">
        <v>4.0199999999999996</v>
      </c>
      <c r="H936" s="18">
        <v>6.21</v>
      </c>
      <c r="I936" s="18">
        <f t="shared" si="95"/>
        <v>24.964199999999998</v>
      </c>
      <c r="J936" s="18">
        <v>5.0199999999999996</v>
      </c>
      <c r="K936" s="18">
        <v>6.21</v>
      </c>
      <c r="L936" s="18">
        <f t="shared" si="96"/>
        <v>31.174199999999995</v>
      </c>
      <c r="M936" s="11"/>
      <c r="N936" s="11" t="str">
        <f t="shared" si="97"/>
        <v>INSERT INTO soat._tariff_ (type, code, description, uvr1, fcm1, valor1, uvr2, fcm2, valor2, uvr3, fcm3, valor3) values('IMAGEN - Radiología convencional', 72070, 'EXAMEN RADIOLÓGICO, COLUMNA VERTEBRAL; TORÁCICA, ANTEROPOSTERIOR Y LATERAL', 3.82, 6.21, 23.7222, 4.02, 6.21, 24.9642, 5.02, 6.21, 31.1742);</v>
      </c>
    </row>
    <row r="937" spans="1:14" x14ac:dyDescent="0.25">
      <c r="A937" s="24" t="s">
        <v>933</v>
      </c>
      <c r="B937" s="33">
        <v>72100</v>
      </c>
      <c r="C937" s="17" t="s">
        <v>985</v>
      </c>
      <c r="D937" s="18">
        <v>3.82</v>
      </c>
      <c r="E937" s="18">
        <v>6.21</v>
      </c>
      <c r="F937" s="18">
        <f t="shared" si="94"/>
        <v>23.722199999999997</v>
      </c>
      <c r="G937" s="18">
        <v>4.0199999999999996</v>
      </c>
      <c r="H937" s="18">
        <v>6.21</v>
      </c>
      <c r="I937" s="18">
        <f t="shared" si="95"/>
        <v>24.964199999999998</v>
      </c>
      <c r="J937" s="18">
        <v>5.0199999999999996</v>
      </c>
      <c r="K937" s="18">
        <v>6.21</v>
      </c>
      <c r="L937" s="18">
        <f t="shared" si="96"/>
        <v>31.174199999999995</v>
      </c>
      <c r="M937" s="11"/>
      <c r="N937" s="11" t="str">
        <f t="shared" si="97"/>
        <v>INSERT INTO soat._tariff_ (type, code, description, uvr1, fcm1, valor1, uvr2, fcm2, valor2, uvr3, fcm3, valor3) values('IMAGEN - Radiología convencional', 72100, 'EXAMEN RADIOLÓGICO, COLUMNA VERTEBRAL LUMBOSACRAL; ANTEROPOSTERIOR Y LATERAL', 3.82, 6.21, 23.7222, 4.02, 6.21, 24.9642, 5.02, 6.21, 31.1742);</v>
      </c>
    </row>
    <row r="938" spans="1:14" x14ac:dyDescent="0.25">
      <c r="A938" s="24" t="s">
        <v>933</v>
      </c>
      <c r="B938" s="33">
        <v>72110</v>
      </c>
      <c r="C938" s="17" t="s">
        <v>986</v>
      </c>
      <c r="D938" s="18">
        <v>4.6500000000000004</v>
      </c>
      <c r="E938" s="18">
        <v>6.21</v>
      </c>
      <c r="F938" s="18">
        <f t="shared" si="94"/>
        <v>28.876500000000004</v>
      </c>
      <c r="G938" s="18">
        <v>4.8899999999999997</v>
      </c>
      <c r="H938" s="18">
        <v>6.21</v>
      </c>
      <c r="I938" s="18">
        <f t="shared" si="95"/>
        <v>30.366899999999998</v>
      </c>
      <c r="J938" s="18">
        <v>6.11</v>
      </c>
      <c r="K938" s="18">
        <v>6.21</v>
      </c>
      <c r="L938" s="18">
        <f t="shared" si="96"/>
        <v>37.943100000000001</v>
      </c>
      <c r="M938" s="11"/>
      <c r="N938" s="11" t="str">
        <f t="shared" si="97"/>
        <v>INSERT INTO soat._tariff_ (type, code, description, uvr1, fcm1, valor1, uvr2, fcm2, valor2, uvr3, fcm3, valor3) values('IMAGEN - Radiología convencional', 72110, 'EXAMEN RADIOLÓGICO, COLUMNA VERTEBRAL LUMBOSACRAL; COMPLETO, CON POSICIÓNNES OBLICUAS', 4.65, 6.21, 28.8765, 4.89, 6.21, 30.3669, 6.11, 6.21, 37.9431);</v>
      </c>
    </row>
    <row r="939" spans="1:14" x14ac:dyDescent="0.25">
      <c r="A939" s="24" t="s">
        <v>933</v>
      </c>
      <c r="B939" s="33">
        <v>72220</v>
      </c>
      <c r="C939" s="17" t="s">
        <v>987</v>
      </c>
      <c r="D939" s="18">
        <v>2.92</v>
      </c>
      <c r="E939" s="18">
        <v>6.21</v>
      </c>
      <c r="F939" s="18">
        <f t="shared" si="94"/>
        <v>18.133199999999999</v>
      </c>
      <c r="G939" s="18">
        <v>3.07</v>
      </c>
      <c r="H939" s="18">
        <v>6.21</v>
      </c>
      <c r="I939" s="18">
        <f t="shared" si="95"/>
        <v>19.064699999999998</v>
      </c>
      <c r="J939" s="18">
        <v>3.83</v>
      </c>
      <c r="K939" s="18">
        <v>6.21</v>
      </c>
      <c r="L939" s="18">
        <f t="shared" si="96"/>
        <v>23.784300000000002</v>
      </c>
      <c r="M939" s="11"/>
      <c r="N939" s="11" t="str">
        <f t="shared" si="97"/>
        <v>INSERT INTO soat._tariff_ (type, code, description, uvr1, fcm1, valor1, uvr2, fcm2, valor2, uvr3, fcm3, valor3) values('IMAGEN - Radiología convencional', 72220, 'EXAMEN RADIOLÓGICO, SACRO Y CÓXIS, MÍNIMO DOS POSICIONES', 2.92, 6.21, 18.1332, 3.07, 6.21, 19.0647, 3.83, 6.21, 23.7843);</v>
      </c>
    </row>
    <row r="940" spans="1:14" x14ac:dyDescent="0.25">
      <c r="A940" s="24" t="s">
        <v>933</v>
      </c>
      <c r="B940" s="33">
        <v>240220</v>
      </c>
      <c r="C940" s="17" t="s">
        <v>988</v>
      </c>
      <c r="D940" s="18">
        <v>2.37</v>
      </c>
      <c r="E940" s="18">
        <v>6.21</v>
      </c>
      <c r="F940" s="18">
        <f t="shared" si="94"/>
        <v>14.717700000000001</v>
      </c>
      <c r="G940" s="18">
        <v>2.4900000000000002</v>
      </c>
      <c r="H940" s="18">
        <v>6.21</v>
      </c>
      <c r="I940" s="18">
        <f t="shared" si="95"/>
        <v>15.462900000000001</v>
      </c>
      <c r="J940" s="18">
        <v>3.12</v>
      </c>
      <c r="K940" s="18">
        <v>6.21</v>
      </c>
      <c r="L940" s="18">
        <f t="shared" si="96"/>
        <v>19.3752</v>
      </c>
      <c r="M940" s="11"/>
      <c r="N940" s="11" t="str">
        <f t="shared" si="97"/>
        <v>INSERT INTO soat._tariff_ (type, code, description, uvr1, fcm1, valor1, uvr2, fcm2, valor2, uvr3, fcm3, valor3) values('IMAGEN - Radiología convencional', 240220, 'CRÁNEO 1 POSICIÓN', 2.37, 6.21, 14.7177, 2.49, 6.21, 15.4629, 3.12, 6.21, 19.3752);</v>
      </c>
    </row>
    <row r="941" spans="1:14" x14ac:dyDescent="0.25">
      <c r="A941" s="24" t="s">
        <v>933</v>
      </c>
      <c r="B941" s="33">
        <v>70330</v>
      </c>
      <c r="C941" s="17" t="s">
        <v>989</v>
      </c>
      <c r="D941" s="18">
        <v>3.3</v>
      </c>
      <c r="E941" s="18">
        <v>6.21</v>
      </c>
      <c r="F941" s="18">
        <f t="shared" si="94"/>
        <v>20.492999999999999</v>
      </c>
      <c r="G941" s="18">
        <v>3.47</v>
      </c>
      <c r="H941" s="18">
        <v>6.21</v>
      </c>
      <c r="I941" s="18">
        <f t="shared" si="95"/>
        <v>21.5487</v>
      </c>
      <c r="J941" s="18">
        <v>4.34</v>
      </c>
      <c r="K941" s="18">
        <v>6.21</v>
      </c>
      <c r="L941" s="18">
        <f t="shared" si="96"/>
        <v>26.9514</v>
      </c>
      <c r="M941" s="11"/>
      <c r="N941" s="11" t="str">
        <f t="shared" si="97"/>
        <v>INSERT INTO soat._tariff_ (type, code, description, uvr1, fcm1, valor1, uvr2, fcm2, valor2, uvr3, fcm3, valor3) values('IMAGEN - Radiología convencional', 70330, 'EXAMEN RADIOLÓGICO, ARTICULACIÓN TEMPOROMANDIBULAR, BOCA ABIERTA Y CERRADA; BILATERAL', 3.3, 6.21, 20.493, 3.47, 6.21, 21.5487, 4.34, 6.21, 26.9514);</v>
      </c>
    </row>
    <row r="942" spans="1:14" x14ac:dyDescent="0.25">
      <c r="A942" s="24" t="s">
        <v>933</v>
      </c>
      <c r="B942" s="33">
        <v>240222</v>
      </c>
      <c r="C942" s="17" t="s">
        <v>990</v>
      </c>
      <c r="D942" s="18">
        <v>2.66</v>
      </c>
      <c r="E942" s="18">
        <v>6.21</v>
      </c>
      <c r="F942" s="18">
        <f t="shared" si="94"/>
        <v>16.518599999999999</v>
      </c>
      <c r="G942" s="18">
        <v>2.8</v>
      </c>
      <c r="H942" s="18">
        <v>6.21</v>
      </c>
      <c r="I942" s="18">
        <f t="shared" si="95"/>
        <v>17.387999999999998</v>
      </c>
      <c r="J942" s="18">
        <v>3.5</v>
      </c>
      <c r="K942" s="18">
        <v>6.21</v>
      </c>
      <c r="L942" s="18">
        <f t="shared" si="96"/>
        <v>21.734999999999999</v>
      </c>
      <c r="M942" s="11"/>
      <c r="N942" s="11" t="str">
        <f t="shared" si="97"/>
        <v>INSERT INTO soat._tariff_ (type, code, description, uvr1, fcm1, valor1, uvr2, fcm2, valor2, uvr3, fcm3, valor3) values('IMAGEN - Radiología convencional', 240222, 'HUESOS FACIALES 1 POSICIÓN', 2.66, 6.21, 16.5186, 2.8, 6.21, 17.388, 3.5, 6.21, 21.735);</v>
      </c>
    </row>
    <row r="943" spans="1:14" x14ac:dyDescent="0.25">
      <c r="A943" s="24" t="s">
        <v>933</v>
      </c>
      <c r="B943" s="33">
        <v>70100</v>
      </c>
      <c r="C943" s="17" t="s">
        <v>991</v>
      </c>
      <c r="D943" s="18">
        <v>2.67</v>
      </c>
      <c r="E943" s="18">
        <v>6.21</v>
      </c>
      <c r="F943" s="18">
        <f t="shared" si="94"/>
        <v>16.5807</v>
      </c>
      <c r="G943" s="18">
        <v>2.81</v>
      </c>
      <c r="H943" s="18">
        <v>6.21</v>
      </c>
      <c r="I943" s="18">
        <f t="shared" si="95"/>
        <v>17.450099999999999</v>
      </c>
      <c r="J943" s="18">
        <v>3.51</v>
      </c>
      <c r="K943" s="18">
        <v>6.21</v>
      </c>
      <c r="L943" s="18">
        <f t="shared" si="96"/>
        <v>21.797099999999997</v>
      </c>
      <c r="M943" s="11"/>
      <c r="N943" s="11" t="str">
        <f t="shared" si="97"/>
        <v>INSERT INTO soat._tariff_ (type, code, description, uvr1, fcm1, valor1, uvr2, fcm2, valor2, uvr3, fcm3, valor3) values('IMAGEN - Radiología convencional', 70100, 'EXAMEN RADIOLÓGICO, MANDÍBULA; PARCIAL, MENOS DE CUATRO POSICIONES', 2.67, 6.21, 16.5807, 2.81, 6.21, 17.4501, 3.51, 6.21, 21.7971);</v>
      </c>
    </row>
    <row r="944" spans="1:14" x14ac:dyDescent="0.25">
      <c r="A944" s="24" t="s">
        <v>933</v>
      </c>
      <c r="B944" s="33">
        <v>72069</v>
      </c>
      <c r="C944" s="17" t="s">
        <v>992</v>
      </c>
      <c r="D944" s="18">
        <v>3.82</v>
      </c>
      <c r="E944" s="18">
        <v>6.21</v>
      </c>
      <c r="F944" s="18">
        <f t="shared" si="94"/>
        <v>23.722199999999997</v>
      </c>
      <c r="G944" s="18">
        <v>4.0199999999999996</v>
      </c>
      <c r="H944" s="18">
        <v>6.21</v>
      </c>
      <c r="I944" s="18">
        <f t="shared" si="95"/>
        <v>24.964199999999998</v>
      </c>
      <c r="J944" s="18">
        <v>5.0199999999999996</v>
      </c>
      <c r="K944" s="18">
        <v>6.21</v>
      </c>
      <c r="L944" s="18">
        <f t="shared" si="96"/>
        <v>31.174199999999995</v>
      </c>
      <c r="M944" s="11"/>
      <c r="N944" s="11" t="str">
        <f t="shared" si="97"/>
        <v>INSERT INTO soat._tariff_ (type, code, description, uvr1, fcm1, valor1, uvr2, fcm2, valor2, uvr3, fcm3, valor3) values('IMAGEN - Radiología convencional', 72069, 'EXAMEN RADIOLÓGICO, COLUMNA VERTEBRAL TORACOLUMBAR, DE PIE (ESCOLIOSIS)', 3.82, 6.21, 23.7222, 4.02, 6.21, 24.9642, 5.02, 6.21, 31.1742);</v>
      </c>
    </row>
    <row r="945" spans="1:14" x14ac:dyDescent="0.25">
      <c r="A945" s="24" t="s">
        <v>933</v>
      </c>
      <c r="B945" s="33">
        <v>72080</v>
      </c>
      <c r="C945" s="17" t="s">
        <v>993</v>
      </c>
      <c r="D945" s="18">
        <v>2.97</v>
      </c>
      <c r="E945" s="18">
        <v>6.21</v>
      </c>
      <c r="F945" s="18">
        <f t="shared" si="94"/>
        <v>18.4437</v>
      </c>
      <c r="G945" s="18">
        <v>3.13</v>
      </c>
      <c r="H945" s="18">
        <v>6.21</v>
      </c>
      <c r="I945" s="18">
        <f t="shared" si="95"/>
        <v>19.4373</v>
      </c>
      <c r="J945" s="18">
        <v>3.91</v>
      </c>
      <c r="K945" s="18">
        <v>6.21</v>
      </c>
      <c r="L945" s="18">
        <f t="shared" si="96"/>
        <v>24.281100000000002</v>
      </c>
      <c r="M945" s="11"/>
      <c r="N945" s="11" t="str">
        <f t="shared" si="97"/>
        <v>INSERT INTO soat._tariff_ (type, code, description, uvr1, fcm1, valor1, uvr2, fcm2, valor2, uvr3, fcm3, valor3) values('IMAGEN - Radiología convencional', 72080, 'EXAMEN RADIOLÓGICO DE COLUMNA VERTEBRAL; TORACOLUMBAR, DOS VISTAS: ANTEROPOSTERIOR Y LATERAL', 2.97, 6.21, 18.4437, 3.13, 6.21, 19.4373, 3.91, 6.21, 24.2811);</v>
      </c>
    </row>
    <row r="946" spans="1:14" x14ac:dyDescent="0.25">
      <c r="A946" s="24" t="s">
        <v>933</v>
      </c>
      <c r="B946" s="33">
        <v>240227</v>
      </c>
      <c r="C946" s="17" t="s">
        <v>994</v>
      </c>
      <c r="D946" s="18">
        <v>5.22</v>
      </c>
      <c r="E946" s="18">
        <v>6.21</v>
      </c>
      <c r="F946" s="18">
        <f t="shared" si="94"/>
        <v>32.416199999999996</v>
      </c>
      <c r="G946" s="18">
        <v>5.49</v>
      </c>
      <c r="H946" s="18">
        <v>6.21</v>
      </c>
      <c r="I946" s="18">
        <f t="shared" si="95"/>
        <v>34.0929</v>
      </c>
      <c r="J946" s="18">
        <v>6.86</v>
      </c>
      <c r="K946" s="18">
        <v>6.21</v>
      </c>
      <c r="L946" s="18">
        <f t="shared" si="96"/>
        <v>42.6006</v>
      </c>
      <c r="M946" s="11"/>
      <c r="N946" s="11" t="str">
        <f t="shared" si="97"/>
        <v>INSERT INTO soat._tariff_ (type, code, description, uvr1, fcm1, valor1, uvr2, fcm2, valor2, uvr3, fcm3, valor3) values('IMAGEN - Radiología convencional', 240227, 'COLUMNA TOTAL – TEST DE BENDING', 5.22, 6.21, 32.4162, 5.49, 6.21, 34.0929, 6.86, 6.21, 42.6006);</v>
      </c>
    </row>
    <row r="947" spans="1:14" x14ac:dyDescent="0.25">
      <c r="A947" s="24" t="s">
        <v>933</v>
      </c>
      <c r="B947" s="33">
        <v>73080</v>
      </c>
      <c r="C947" s="17" t="s">
        <v>995</v>
      </c>
      <c r="D947" s="18">
        <v>3.3</v>
      </c>
      <c r="E947" s="18">
        <v>6.21</v>
      </c>
      <c r="F947" s="18">
        <f t="shared" si="94"/>
        <v>20.492999999999999</v>
      </c>
      <c r="G947" s="18">
        <v>3.47</v>
      </c>
      <c r="H947" s="18">
        <v>6.21</v>
      </c>
      <c r="I947" s="18">
        <f t="shared" si="95"/>
        <v>21.5487</v>
      </c>
      <c r="J947" s="18">
        <v>4.34</v>
      </c>
      <c r="K947" s="18">
        <v>6.21</v>
      </c>
      <c r="L947" s="18">
        <f t="shared" si="96"/>
        <v>26.9514</v>
      </c>
      <c r="M947" s="11"/>
      <c r="N947" s="11" t="str">
        <f t="shared" si="97"/>
        <v>INSERT INTO soat._tariff_ (type, code, description, uvr1, fcm1, valor1, uvr2, fcm2, valor2, uvr3, fcm3, valor3) values('IMAGEN - Radiología convencional', 73080, 'EXAMEN RADIOLÓGICO, CODO; COMPLETO, MÍNIMO TRES POSICIONES', 3.3, 6.21, 20.493, 3.47, 6.21, 21.5487, 4.34, 6.21, 26.9514);</v>
      </c>
    </row>
    <row r="948" spans="1:14" x14ac:dyDescent="0.25">
      <c r="A948" s="24" t="s">
        <v>933</v>
      </c>
      <c r="B948" s="33">
        <v>73100</v>
      </c>
      <c r="C948" s="17" t="s">
        <v>996</v>
      </c>
      <c r="D948" s="18">
        <v>2.8</v>
      </c>
      <c r="E948" s="18">
        <v>6.21</v>
      </c>
      <c r="F948" s="18">
        <f t="shared" si="94"/>
        <v>17.387999999999998</v>
      </c>
      <c r="G948" s="18">
        <v>2.95</v>
      </c>
      <c r="H948" s="18">
        <v>6.21</v>
      </c>
      <c r="I948" s="18">
        <f t="shared" si="95"/>
        <v>18.319500000000001</v>
      </c>
      <c r="J948" s="18">
        <v>3.69</v>
      </c>
      <c r="K948" s="18">
        <v>6.21</v>
      </c>
      <c r="L948" s="18">
        <f t="shared" si="96"/>
        <v>22.914899999999999</v>
      </c>
      <c r="M948" s="11"/>
      <c r="N948" s="11" t="str">
        <f t="shared" si="97"/>
        <v>INSERT INTO soat._tariff_ (type, code, description, uvr1, fcm1, valor1, uvr2, fcm2, valor2, uvr3, fcm3, valor3) values('IMAGEN - Radiología convencional', 73100, 'EXAMEN RADIOLÓGICO, MUÑECA; POSICIÓN ANTEROPOSTERIOR Y LATERAL', 2.8, 6.21, 17.388, 2.95, 6.21, 18.3195, 3.69, 6.21, 22.9149);</v>
      </c>
    </row>
    <row r="949" spans="1:14" x14ac:dyDescent="0.25">
      <c r="A949" s="24" t="s">
        <v>933</v>
      </c>
      <c r="B949" s="33">
        <v>73110</v>
      </c>
      <c r="C949" s="17" t="s">
        <v>997</v>
      </c>
      <c r="D949" s="18">
        <v>3.3</v>
      </c>
      <c r="E949" s="18">
        <v>6.21</v>
      </c>
      <c r="F949" s="18">
        <f t="shared" si="94"/>
        <v>20.492999999999999</v>
      </c>
      <c r="G949" s="18">
        <v>3.47</v>
      </c>
      <c r="H949" s="18">
        <v>6.21</v>
      </c>
      <c r="I949" s="18">
        <f t="shared" si="95"/>
        <v>21.5487</v>
      </c>
      <c r="J949" s="18">
        <v>4.34</v>
      </c>
      <c r="K949" s="18">
        <v>6.21</v>
      </c>
      <c r="L949" s="18">
        <f t="shared" si="96"/>
        <v>26.9514</v>
      </c>
      <c r="M949" s="11"/>
      <c r="N949" s="11" t="str">
        <f t="shared" si="97"/>
        <v>INSERT INTO soat._tariff_ (type, code, description, uvr1, fcm1, valor1, uvr2, fcm2, valor2, uvr3, fcm3, valor3) values('IMAGEN - Radiología convencional', 73110, 'EXAMEN RADIOLÓGICO, MUÑECA; COMPLETO, MÍNIMO TRES POSICIONES', 3.3, 6.21, 20.493, 3.47, 6.21, 21.5487, 4.34, 6.21, 26.9514);</v>
      </c>
    </row>
    <row r="950" spans="1:14" x14ac:dyDescent="0.25">
      <c r="A950" s="24" t="s">
        <v>933</v>
      </c>
      <c r="B950" s="33">
        <v>73092</v>
      </c>
      <c r="C950" s="17" t="s">
        <v>998</v>
      </c>
      <c r="D950" s="18">
        <v>2.37</v>
      </c>
      <c r="E950" s="18">
        <v>6.21</v>
      </c>
      <c r="F950" s="18">
        <f t="shared" si="94"/>
        <v>14.717700000000001</v>
      </c>
      <c r="G950" s="18">
        <v>2.4900000000000002</v>
      </c>
      <c r="H950" s="18">
        <v>6.21</v>
      </c>
      <c r="I950" s="18">
        <f t="shared" si="95"/>
        <v>15.462900000000001</v>
      </c>
      <c r="J950" s="18">
        <v>3.12</v>
      </c>
      <c r="K950" s="18">
        <v>6.21</v>
      </c>
      <c r="L950" s="18">
        <f t="shared" si="96"/>
        <v>19.3752</v>
      </c>
      <c r="M950" s="11"/>
      <c r="N950" s="11" t="str">
        <f t="shared" si="97"/>
        <v>INSERT INTO soat._tariff_ (type, code, description, uvr1, fcm1, valor1, uvr2, fcm2, valor2, uvr3, fcm3, valor3) values('IMAGEN - Radiología convencional', 73092, 'EXAMEN RADIOLÓGICO; EXTREMIDAD SUPERIOR, LACTANTE, MÍNIMO DOS POSICIONES', 2.37, 6.21, 14.7177, 2.49, 6.21, 15.4629, 3.12, 6.21, 19.3752);</v>
      </c>
    </row>
    <row r="951" spans="1:14" x14ac:dyDescent="0.25">
      <c r="A951" s="24" t="s">
        <v>933</v>
      </c>
      <c r="B951" s="33">
        <v>73564</v>
      </c>
      <c r="C951" s="17" t="s">
        <v>999</v>
      </c>
      <c r="D951" s="18">
        <v>4.93</v>
      </c>
      <c r="E951" s="18">
        <v>6.21</v>
      </c>
      <c r="F951" s="18">
        <f t="shared" ref="F951:F979" si="98">+D951*E951</f>
        <v>30.615299999999998</v>
      </c>
      <c r="G951" s="18">
        <v>5.19</v>
      </c>
      <c r="H951" s="18">
        <v>6.21</v>
      </c>
      <c r="I951" s="18">
        <f t="shared" ref="I951:I979" si="99">+G951*H951</f>
        <v>32.229900000000001</v>
      </c>
      <c r="J951" s="18">
        <v>6.48</v>
      </c>
      <c r="K951" s="18">
        <v>6.21</v>
      </c>
      <c r="L951" s="18">
        <f t="shared" ref="L951:L979" si="100">+J951*K951</f>
        <v>40.2408</v>
      </c>
      <c r="M951" s="11"/>
      <c r="N951" s="11" t="str">
        <f t="shared" si="97"/>
        <v>INSERT INTO soat._tariff_ (type, code, description, uvr1, fcm1, valor1, uvr2, fcm2, valor2, uvr3, fcm3, valor3) values('IMAGEN - Radiología convencional', 73564, 'EXAMEN RADIOLÓGICO, RODILLA; COMPLETO, CUATRO O MÁS POSICIONES', 4.93, 6.21, 30.6153, 5.19, 6.21, 32.2299, 6.48, 6.21, 40.2408);</v>
      </c>
    </row>
    <row r="952" spans="1:14" x14ac:dyDescent="0.25">
      <c r="A952" s="24" t="s">
        <v>933</v>
      </c>
      <c r="B952" s="33">
        <v>73610</v>
      </c>
      <c r="C952" s="17" t="s">
        <v>1000</v>
      </c>
      <c r="D952" s="18">
        <v>3.88</v>
      </c>
      <c r="E952" s="18">
        <v>6.21</v>
      </c>
      <c r="F952" s="18">
        <f t="shared" si="98"/>
        <v>24.094799999999999</v>
      </c>
      <c r="G952" s="18">
        <v>4.08</v>
      </c>
      <c r="H952" s="18">
        <v>6.21</v>
      </c>
      <c r="I952" s="18">
        <f t="shared" si="99"/>
        <v>25.3368</v>
      </c>
      <c r="J952" s="18">
        <v>5.0999999999999996</v>
      </c>
      <c r="K952" s="18">
        <v>6.21</v>
      </c>
      <c r="L952" s="18">
        <f t="shared" si="100"/>
        <v>31.670999999999999</v>
      </c>
      <c r="M952" s="11"/>
      <c r="N952" s="11" t="str">
        <f t="shared" si="97"/>
        <v>INSERT INTO soat._tariff_ (type, code, description, uvr1, fcm1, valor1, uvr2, fcm2, valor2, uvr3, fcm3, valor3) values('IMAGEN - Radiología convencional', 73610, 'EXAMEN RADIOLÓGICO, TOBILLO; COMPLETO, MÍNIMO TRES POSICIONES', 3.88, 6.21, 24.0948, 4.08, 6.21, 25.3368, 5.1, 6.21, 31.671);</v>
      </c>
    </row>
    <row r="953" spans="1:14" x14ac:dyDescent="0.25">
      <c r="A953" s="24" t="s">
        <v>933</v>
      </c>
      <c r="B953" s="33">
        <v>73630</v>
      </c>
      <c r="C953" s="17" t="s">
        <v>1001</v>
      </c>
      <c r="D953" s="18">
        <v>3.3</v>
      </c>
      <c r="E953" s="18">
        <v>6.21</v>
      </c>
      <c r="F953" s="18">
        <f t="shared" si="98"/>
        <v>20.492999999999999</v>
      </c>
      <c r="G953" s="18">
        <v>3.47</v>
      </c>
      <c r="H953" s="18">
        <v>6.21</v>
      </c>
      <c r="I953" s="18">
        <f t="shared" si="99"/>
        <v>21.5487</v>
      </c>
      <c r="J953" s="18">
        <v>4.34</v>
      </c>
      <c r="K953" s="18">
        <v>6.21</v>
      </c>
      <c r="L953" s="18">
        <f t="shared" si="100"/>
        <v>26.9514</v>
      </c>
      <c r="M953" s="11"/>
      <c r="N953" s="11" t="str">
        <f t="shared" si="97"/>
        <v>INSERT INTO soat._tariff_ (type, code, description, uvr1, fcm1, valor1, uvr2, fcm2, valor2, uvr3, fcm3, valor3) values('IMAGEN - Radiología convencional', 73630, 'EXAMEN RADIOLÓGICO, PIE; COMPLETO, MÍNIMO TRES POSICIONES', 3.3, 6.21, 20.493, 3.47, 6.21, 21.5487, 4.34, 6.21, 26.9514);</v>
      </c>
    </row>
    <row r="954" spans="1:14" x14ac:dyDescent="0.25">
      <c r="A954" s="24" t="s">
        <v>933</v>
      </c>
      <c r="B954" s="33">
        <v>73592</v>
      </c>
      <c r="C954" s="17" t="s">
        <v>1002</v>
      </c>
      <c r="D954" s="18">
        <v>2.37</v>
      </c>
      <c r="E954" s="18">
        <v>6.21</v>
      </c>
      <c r="F954" s="18">
        <f t="shared" si="98"/>
        <v>14.717700000000001</v>
      </c>
      <c r="G954" s="18">
        <v>2.4900000000000002</v>
      </c>
      <c r="H954" s="18">
        <v>6.21</v>
      </c>
      <c r="I954" s="18">
        <f t="shared" si="99"/>
        <v>15.462900000000001</v>
      </c>
      <c r="J954" s="18">
        <v>3.12</v>
      </c>
      <c r="K954" s="18">
        <v>6.21</v>
      </c>
      <c r="L954" s="18">
        <f t="shared" si="100"/>
        <v>19.3752</v>
      </c>
      <c r="M954" s="11"/>
      <c r="N954" s="11" t="str">
        <f t="shared" si="97"/>
        <v>INSERT INTO soat._tariff_ (type, code, description, uvr1, fcm1, valor1, uvr2, fcm2, valor2, uvr3, fcm3, valor3) values('IMAGEN - Radiología convencional', 73592, 'EXAMEN RADIOLÓGICO; EXTREMIDAD INFERIOR, LACTANTE, MÍNIMO DOS POSICIONES', 2.37, 6.21, 14.7177, 2.49, 6.21, 15.4629, 3.12, 6.21, 19.3752);</v>
      </c>
    </row>
    <row r="955" spans="1:14" x14ac:dyDescent="0.25">
      <c r="A955" s="24" t="s">
        <v>933</v>
      </c>
      <c r="B955" s="33">
        <v>74220</v>
      </c>
      <c r="C955" s="17" t="s">
        <v>1003</v>
      </c>
      <c r="D955" s="18">
        <v>4.8</v>
      </c>
      <c r="E955" s="18">
        <v>6.21</v>
      </c>
      <c r="F955" s="18">
        <f t="shared" si="98"/>
        <v>29.808</v>
      </c>
      <c r="G955" s="18">
        <v>5.05</v>
      </c>
      <c r="H955" s="18">
        <v>6.21</v>
      </c>
      <c r="I955" s="18">
        <f t="shared" si="99"/>
        <v>31.360499999999998</v>
      </c>
      <c r="J955" s="18">
        <v>6.31</v>
      </c>
      <c r="K955" s="18">
        <v>6.21</v>
      </c>
      <c r="L955" s="18">
        <f t="shared" si="100"/>
        <v>39.185099999999998</v>
      </c>
      <c r="M955" s="11"/>
      <c r="N955" s="11" t="str">
        <f t="shared" si="97"/>
        <v>INSERT INTO soat._tariff_ (type, code, description, uvr1, fcm1, valor1, uvr2, fcm2, valor2, uvr3, fcm3, valor3) values('IMAGEN - Radiología convencional', 74220, 'EXAMEN RADIOLÓGICO; ESÓFAGO (*) (**)', 4.8, 6.21, 29.808, 5.05, 6.21, 31.3605, 6.31, 6.21, 39.1851);</v>
      </c>
    </row>
    <row r="956" spans="1:14" ht="28.5" x14ac:dyDescent="0.25">
      <c r="A956" s="24" t="s">
        <v>933</v>
      </c>
      <c r="B956" s="33">
        <v>74246</v>
      </c>
      <c r="C956" s="17" t="s">
        <v>1004</v>
      </c>
      <c r="D956" s="18">
        <v>5.87</v>
      </c>
      <c r="E956" s="18">
        <v>6.21</v>
      </c>
      <c r="F956" s="18">
        <f t="shared" si="98"/>
        <v>36.4527</v>
      </c>
      <c r="G956" s="18">
        <v>6.18</v>
      </c>
      <c r="H956" s="18">
        <v>6.21</v>
      </c>
      <c r="I956" s="18">
        <f t="shared" si="99"/>
        <v>38.377800000000001</v>
      </c>
      <c r="J956" s="18">
        <v>7.72</v>
      </c>
      <c r="K956" s="18">
        <v>6.21</v>
      </c>
      <c r="L956" s="18">
        <f t="shared" si="100"/>
        <v>47.941199999999995</v>
      </c>
      <c r="M956" s="11"/>
      <c r="N956" s="11" t="str">
        <f t="shared" si="97"/>
        <v>INSERT INTO soat._tariff_ (type, code, description, uvr1, fcm1, valor1, uvr2, fcm2, valor2, uvr3, fcm3, valor3) values('IMAGEN - Radiología convencional', 74246, 'EXAMEN RADIOLÓGICO, TRACTO GASTROINTESTINAL SUPERIOR, CONTRASTE DE AIRE, CON BARIO ESPECÍFICO DE ALTA DENSIDAD, AGENTE EFERVESCENTE, CON O SIN GLUCAGÓN; CON O SIN PLACAS RETRASADAS, SIN KUB (*) (**)', 5.87, 6.21, 36.4527, 6.18, 6.21, 38.3778, 7.72, 6.21, 47.9412);</v>
      </c>
    </row>
    <row r="957" spans="1:14" ht="28.5" x14ac:dyDescent="0.25">
      <c r="A957" s="24" t="s">
        <v>933</v>
      </c>
      <c r="B957" s="33">
        <v>74249</v>
      </c>
      <c r="C957" s="17" t="s">
        <v>1005</v>
      </c>
      <c r="D957" s="18">
        <v>9.02</v>
      </c>
      <c r="E957" s="18">
        <v>6.21</v>
      </c>
      <c r="F957" s="18">
        <f t="shared" si="98"/>
        <v>56.014199999999995</v>
      </c>
      <c r="G957" s="18">
        <v>9.49</v>
      </c>
      <c r="H957" s="18">
        <v>6.21</v>
      </c>
      <c r="I957" s="18">
        <f t="shared" si="99"/>
        <v>58.932900000000004</v>
      </c>
      <c r="J957" s="18">
        <v>11.86</v>
      </c>
      <c r="K957" s="18">
        <v>6.21</v>
      </c>
      <c r="L957" s="18">
        <f t="shared" si="100"/>
        <v>73.650599999999997</v>
      </c>
      <c r="M957" s="11"/>
      <c r="N957" s="11" t="str">
        <f t="shared" si="97"/>
        <v>INSERT INTO soat._tariff_ (type, code, description, uvr1, fcm1, valor1, uvr2, fcm2, valor2, uvr3, fcm3, valor3) values('IMAGEN - Radiología convencional', 74249, 'EXAMEN RADIOLÓGICO TRACTO GASTROINTESTINAL SUPERIOR, CONTRASTE DE AIRE CON BARIO, ESPECÍFICO DE ALTA DENSIDAD. AGENTE EFERVESCENTE CON O SIN GLUCAGÓN; CON SEGUIMIENTO DE INTESTINO DELGADO (*) (**)', 9.02, 6.21, 56.0142, 9.49, 6.21, 58.9329, 11.86, 6.21, 73.6506);</v>
      </c>
    </row>
    <row r="958" spans="1:14" x14ac:dyDescent="0.25">
      <c r="A958" s="24" t="s">
        <v>933</v>
      </c>
      <c r="B958" s="33">
        <v>74250</v>
      </c>
      <c r="C958" s="17" t="s">
        <v>1006</v>
      </c>
      <c r="D958" s="18">
        <v>7.82</v>
      </c>
      <c r="E958" s="18">
        <v>6.21</v>
      </c>
      <c r="F958" s="18">
        <f t="shared" si="98"/>
        <v>48.562200000000004</v>
      </c>
      <c r="G958" s="18">
        <v>8.23</v>
      </c>
      <c r="H958" s="18">
        <v>6.21</v>
      </c>
      <c r="I958" s="18">
        <f t="shared" si="99"/>
        <v>51.1083</v>
      </c>
      <c r="J958" s="18">
        <v>10.29</v>
      </c>
      <c r="K958" s="18">
        <v>6.21</v>
      </c>
      <c r="L958" s="18">
        <f t="shared" si="100"/>
        <v>63.900899999999993</v>
      </c>
      <c r="M958" s="11"/>
      <c r="N958" s="11" t="str">
        <f t="shared" si="97"/>
        <v>INSERT INTO soat._tariff_ (type, code, description, uvr1, fcm1, valor1, uvr2, fcm2, valor2, uvr3, fcm3, valor3) values('IMAGEN - Radiología convencional', 74250, 'EXAMEN RADIOLÓGICO, INTESTINO DELGADO, INCLUYE MÚLTIPLES PLACAS SERIADAS. (**)', 7.82, 6.21, 48.5622, 8.23, 6.21, 51.1083, 10.29, 6.21, 63.9009);</v>
      </c>
    </row>
    <row r="959" spans="1:14" x14ac:dyDescent="0.25">
      <c r="A959" s="24" t="s">
        <v>933</v>
      </c>
      <c r="B959" s="33">
        <v>74305</v>
      </c>
      <c r="C959" s="17" t="s">
        <v>1007</v>
      </c>
      <c r="D959" s="18">
        <v>4.3</v>
      </c>
      <c r="E959" s="18">
        <v>6.21</v>
      </c>
      <c r="F959" s="18">
        <f t="shared" si="98"/>
        <v>26.702999999999999</v>
      </c>
      <c r="G959" s="18">
        <v>4.53</v>
      </c>
      <c r="H959" s="18">
        <v>6.21</v>
      </c>
      <c r="I959" s="18">
        <f t="shared" si="99"/>
        <v>28.131300000000003</v>
      </c>
      <c r="J959" s="18">
        <v>5.67</v>
      </c>
      <c r="K959" s="18">
        <v>6.21</v>
      </c>
      <c r="L959" s="18">
        <f t="shared" si="100"/>
        <v>35.210700000000003</v>
      </c>
      <c r="M959" s="11"/>
      <c r="N959" s="11" t="str">
        <f t="shared" si="97"/>
        <v>INSERT INTO soat._tariff_ (type, code, description, uvr1, fcm1, valor1, uvr2, fcm2, valor2, uvr3, fcm3, valor3) values('IMAGEN - Radiología convencional', 74305, 'COLANGIOGRAFÍA; POSTQUIRÚRGICA, SUPERVISIÓN E INTERPRETACIÓN RADIOLÓGICAS (*) (**)', 4.3, 6.21, 26.703, 4.53, 6.21, 28.1313, 5.67, 6.21, 35.2107);</v>
      </c>
    </row>
    <row r="960" spans="1:14" x14ac:dyDescent="0.25">
      <c r="A960" s="24" t="s">
        <v>933</v>
      </c>
      <c r="B960" s="33">
        <v>74300</v>
      </c>
      <c r="C960" s="17" t="s">
        <v>1008</v>
      </c>
      <c r="D960" s="18">
        <v>4.54</v>
      </c>
      <c r="E960" s="18">
        <v>6.21</v>
      </c>
      <c r="F960" s="18">
        <f t="shared" si="98"/>
        <v>28.1934</v>
      </c>
      <c r="G960" s="18">
        <v>4.78</v>
      </c>
      <c r="H960" s="18">
        <v>6.21</v>
      </c>
      <c r="I960" s="18">
        <f t="shared" si="99"/>
        <v>29.683800000000002</v>
      </c>
      <c r="J960" s="18">
        <v>5.98</v>
      </c>
      <c r="K960" s="18">
        <v>6.21</v>
      </c>
      <c r="L960" s="18">
        <f t="shared" si="100"/>
        <v>37.135800000000003</v>
      </c>
      <c r="M960" s="11"/>
      <c r="N960" s="11" t="str">
        <f t="shared" si="97"/>
        <v>INSERT INTO soat._tariff_ (type, code, description, uvr1, fcm1, valor1, uvr2, fcm2, valor2, uvr3, fcm3, valor3) values('IMAGEN - Radiología convencional', 74300, 'COLANGIOGRAFÍA Y/O PANCREATOGRAFÍA; INTRAQUIRÚRGICA, SUPERVISIÓN E INTERPRETACIÓN RADIOLÓGICAS (*) (**)', 4.54, 6.21, 28.1934, 4.78, 6.21, 29.6838, 5.98, 6.21, 37.1358);</v>
      </c>
    </row>
    <row r="961" spans="1:14" x14ac:dyDescent="0.25">
      <c r="A961" s="24" t="s">
        <v>933</v>
      </c>
      <c r="B961" s="33">
        <v>74430</v>
      </c>
      <c r="C961" s="17" t="s">
        <v>1009</v>
      </c>
      <c r="D961" s="18">
        <v>4.3</v>
      </c>
      <c r="E961" s="18">
        <v>6.21</v>
      </c>
      <c r="F961" s="18">
        <f t="shared" si="98"/>
        <v>26.702999999999999</v>
      </c>
      <c r="G961" s="18">
        <v>4.53</v>
      </c>
      <c r="H961" s="18">
        <v>6.21</v>
      </c>
      <c r="I961" s="18">
        <f t="shared" si="99"/>
        <v>28.131300000000003</v>
      </c>
      <c r="J961" s="18">
        <v>5.67</v>
      </c>
      <c r="K961" s="18">
        <v>6.21</v>
      </c>
      <c r="L961" s="18">
        <f t="shared" si="100"/>
        <v>35.210700000000003</v>
      </c>
      <c r="M961" s="11"/>
      <c r="N961" s="11" t="str">
        <f t="shared" si="97"/>
        <v>INSERT INTO soat._tariff_ (type, code, description, uvr1, fcm1, valor1, uvr2, fcm2, valor2, uvr3, fcm3, valor3) values('IMAGEN - Radiología convencional', 74430, 'CISTOGRAFÍA, MÍNIMO DE TRES POSICIONES. SUPERVISIÓN E INTERPRETACIÓN RADIOLÓGICA (*) (**)', 4.3, 6.21, 26.703, 4.53, 6.21, 28.1313, 5.67, 6.21, 35.2107);</v>
      </c>
    </row>
    <row r="962" spans="1:14" x14ac:dyDescent="0.25">
      <c r="A962" s="24" t="s">
        <v>933</v>
      </c>
      <c r="B962" s="33">
        <v>74450</v>
      </c>
      <c r="C962" s="17" t="s">
        <v>1010</v>
      </c>
      <c r="D962" s="18">
        <v>4.3099999999999996</v>
      </c>
      <c r="E962" s="18">
        <v>6.21</v>
      </c>
      <c r="F962" s="18">
        <f t="shared" si="98"/>
        <v>26.765099999999997</v>
      </c>
      <c r="G962" s="18">
        <v>4.54</v>
      </c>
      <c r="H962" s="18">
        <v>6.21</v>
      </c>
      <c r="I962" s="18">
        <f t="shared" si="99"/>
        <v>28.1934</v>
      </c>
      <c r="J962" s="18">
        <v>5.67</v>
      </c>
      <c r="K962" s="18">
        <v>6.21</v>
      </c>
      <c r="L962" s="18">
        <f t="shared" si="100"/>
        <v>35.210700000000003</v>
      </c>
      <c r="M962" s="11"/>
      <c r="N962" s="11" t="str">
        <f t="shared" si="97"/>
        <v>INSERT INTO soat._tariff_ (type, code, description, uvr1, fcm1, valor1, uvr2, fcm2, valor2, uvr3, fcm3, valor3) values('IMAGEN - Radiología convencional', 74450, 'URETROCISTOGRAFÍA RETRÓGRADA.SUPERVISIÓN E INTERPRETACIÓN RADIOLÓGICA (*) (**)', 4.31, 6.21, 26.7651, 4.54, 6.21, 28.1934, 5.67, 6.21, 35.2107);</v>
      </c>
    </row>
    <row r="963" spans="1:14" x14ac:dyDescent="0.25">
      <c r="A963" s="24" t="s">
        <v>933</v>
      </c>
      <c r="B963" s="33">
        <v>74440</v>
      </c>
      <c r="C963" s="17" t="s">
        <v>1011</v>
      </c>
      <c r="D963" s="18">
        <v>7.31</v>
      </c>
      <c r="E963" s="18">
        <v>6.21</v>
      </c>
      <c r="F963" s="18">
        <f t="shared" si="98"/>
        <v>45.395099999999999</v>
      </c>
      <c r="G963" s="18">
        <v>7.69</v>
      </c>
      <c r="H963" s="18">
        <v>6.21</v>
      </c>
      <c r="I963" s="18">
        <f t="shared" si="99"/>
        <v>47.754899999999999</v>
      </c>
      <c r="J963" s="18">
        <v>9.61</v>
      </c>
      <c r="K963" s="18">
        <v>6.21</v>
      </c>
      <c r="L963" s="18">
        <f t="shared" si="100"/>
        <v>59.678099999999993</v>
      </c>
      <c r="M963" s="11"/>
      <c r="N963" s="11" t="str">
        <f t="shared" ref="N963:N1026" si="101">CONCATENATE("INSERT INTO soat._tariff_ (type, code, description, uvr1, fcm1, valor1, uvr2, fcm2, valor2, uvr3, fcm3, valor3) values('", TRIM(A963), "', ",TRIM(B963), ", '", TRIM(C963), "', ", TRIM(D963), ", ", TRIM(E963), ", ", TRIM(F963), ", ", TRIM(G963), ", ", TRIM(H963), ", ", TRIM(I963), ", ", TRIM(J963), ", ", TRIM(K963), ", ", TRIM(L963), ");")</f>
        <v>INSERT INTO soat._tariff_ (type, code, description, uvr1, fcm1, valor1, uvr2, fcm2, valor2, uvr3, fcm3, valor3) values('IMAGEN - Radiología convencional', 74440, 'CISTOGRAFÍA, MÍNIMO DE TRES POSICIONES, SUPERVISIÓN E INTERPRETACIÓN RADIOLÓGICAS (*) (**)', 7.31, 6.21, 45.3951, 7.69, 6.21, 47.7549, 9.61, 6.21, 59.6781);</v>
      </c>
    </row>
    <row r="964" spans="1:14" x14ac:dyDescent="0.25">
      <c r="A964" s="24" t="s">
        <v>933</v>
      </c>
      <c r="B964" s="33">
        <v>74410</v>
      </c>
      <c r="C964" s="17" t="s">
        <v>1012</v>
      </c>
      <c r="D964" s="18">
        <v>5.61</v>
      </c>
      <c r="E964" s="18">
        <v>6.21</v>
      </c>
      <c r="F964" s="18">
        <f t="shared" si="98"/>
        <v>34.838100000000004</v>
      </c>
      <c r="G964" s="18">
        <v>5.9</v>
      </c>
      <c r="H964" s="18">
        <v>6.21</v>
      </c>
      <c r="I964" s="18">
        <f t="shared" si="99"/>
        <v>36.639000000000003</v>
      </c>
      <c r="J964" s="18">
        <v>7.37</v>
      </c>
      <c r="K964" s="18">
        <v>6.21</v>
      </c>
      <c r="L964" s="18">
        <f t="shared" si="100"/>
        <v>45.767699999999998</v>
      </c>
      <c r="M964" s="11"/>
      <c r="N964" s="11" t="str">
        <f t="shared" si="101"/>
        <v>INSERT INTO soat._tariff_ (type, code, description, uvr1, fcm1, valor1, uvr2, fcm2, valor2, uvr3, fcm3, valor3) values('IMAGEN - Radiología convencional', 74410, 'UROGRAFÍA, INFUSIÓN, TÉCNICA DE GOTEO Y/O TÉCNICA DE BOLO;', 5.61, 6.21, 34.8381, 5.9, 6.21, 36.639, 7.37, 6.21, 45.7677);</v>
      </c>
    </row>
    <row r="965" spans="1:14" x14ac:dyDescent="0.25">
      <c r="A965" s="24" t="s">
        <v>933</v>
      </c>
      <c r="B965" s="33">
        <v>240049</v>
      </c>
      <c r="C965" s="17" t="s">
        <v>1013</v>
      </c>
      <c r="D965" s="18">
        <v>3.88</v>
      </c>
      <c r="E965" s="18">
        <v>6.21</v>
      </c>
      <c r="F965" s="18">
        <f t="shared" si="98"/>
        <v>24.094799999999999</v>
      </c>
      <c r="G965" s="18">
        <v>4.08</v>
      </c>
      <c r="H965" s="18">
        <v>6.21</v>
      </c>
      <c r="I965" s="18">
        <f t="shared" si="99"/>
        <v>25.3368</v>
      </c>
      <c r="J965" s="18">
        <v>5.0999999999999996</v>
      </c>
      <c r="K965" s="18">
        <v>6.21</v>
      </c>
      <c r="L965" s="18">
        <f t="shared" si="100"/>
        <v>31.670999999999999</v>
      </c>
      <c r="M965" s="11"/>
      <c r="N965" s="11" t="str">
        <f t="shared" si="101"/>
        <v>INSERT INTO soat._tariff_ (type, code, description, uvr1, fcm1, valor1, uvr2, fcm2, valor2, uvr3, fcm3, valor3) values('IMAGEN - Radiología convencional', 240049, 'NEFROTOMOGRAFÍA', 3.88, 6.21, 24.0948, 4.08, 6.21, 25.3368, 5.1, 6.21, 31.671);</v>
      </c>
    </row>
    <row r="966" spans="1:14" x14ac:dyDescent="0.25">
      <c r="A966" s="24" t="s">
        <v>933</v>
      </c>
      <c r="B966" s="33">
        <v>74420</v>
      </c>
      <c r="C966" s="17" t="s">
        <v>1014</v>
      </c>
      <c r="D966" s="18">
        <v>5.22</v>
      </c>
      <c r="E966" s="18">
        <v>6.21</v>
      </c>
      <c r="F966" s="18">
        <f t="shared" si="98"/>
        <v>32.416199999999996</v>
      </c>
      <c r="G966" s="18">
        <v>5.49</v>
      </c>
      <c r="H966" s="18">
        <v>6.21</v>
      </c>
      <c r="I966" s="18">
        <f t="shared" si="99"/>
        <v>34.0929</v>
      </c>
      <c r="J966" s="18">
        <v>6.86</v>
      </c>
      <c r="K966" s="18">
        <v>6.21</v>
      </c>
      <c r="L966" s="18">
        <f t="shared" si="100"/>
        <v>42.6006</v>
      </c>
      <c r="M966" s="11"/>
      <c r="N966" s="11" t="str">
        <f t="shared" si="101"/>
        <v>INSERT INTO soat._tariff_ (type, code, description, uvr1, fcm1, valor1, uvr2, fcm2, valor2, uvr3, fcm3, valor3) values('IMAGEN - Radiología convencional', 74420, 'UROGRAFÍA RETRÓGRADA, CON O SIN KUB (*) (**)', 5.22, 6.21, 32.4162, 5.49, 6.21, 34.0929, 6.86, 6.21, 42.6006);</v>
      </c>
    </row>
    <row r="967" spans="1:14" x14ac:dyDescent="0.25">
      <c r="A967" s="24" t="s">
        <v>933</v>
      </c>
      <c r="B967" s="33">
        <v>74775</v>
      </c>
      <c r="C967" s="17" t="s">
        <v>1015</v>
      </c>
      <c r="D967" s="18">
        <v>4.45</v>
      </c>
      <c r="E967" s="18">
        <v>6.21</v>
      </c>
      <c r="F967" s="18">
        <f t="shared" si="98"/>
        <v>27.634499999999999</v>
      </c>
      <c r="G967" s="18">
        <v>4.68</v>
      </c>
      <c r="H967" s="18">
        <v>6.21</v>
      </c>
      <c r="I967" s="18">
        <f t="shared" si="99"/>
        <v>29.062799999999999</v>
      </c>
      <c r="J967" s="18">
        <v>5.85</v>
      </c>
      <c r="K967" s="18">
        <v>6.21</v>
      </c>
      <c r="L967" s="18">
        <f t="shared" si="100"/>
        <v>36.328499999999998</v>
      </c>
      <c r="M967" s="11"/>
      <c r="N967" s="11" t="str">
        <f t="shared" si="101"/>
        <v>INSERT INTO soat._tariff_ (type, code, description, uvr1, fcm1, valor1, uvr2, fcm2, valor2, uvr3, fcm3, valor3) values('IMAGEN - Radiología convencional', 74775, 'PERINEOGRAMA P. EJ., VAGINOGRAMA, PARA DETERMINACIÓN DEL SEXO O DE LA EXTENSIÓN DE ANOMALÍAS (*) (**)', 4.45, 6.21, 27.6345, 4.68, 6.21, 29.0628, 5.85, 6.21, 36.3285);</v>
      </c>
    </row>
    <row r="968" spans="1:14" x14ac:dyDescent="0.25">
      <c r="A968" s="24" t="s">
        <v>933</v>
      </c>
      <c r="B968" s="33">
        <v>74710</v>
      </c>
      <c r="C968" s="17" t="s">
        <v>1016</v>
      </c>
      <c r="D968" s="18">
        <v>4.0599999999999996</v>
      </c>
      <c r="E968" s="18">
        <v>6.21</v>
      </c>
      <c r="F968" s="18">
        <f t="shared" si="98"/>
        <v>25.212599999999998</v>
      </c>
      <c r="G968" s="18">
        <v>4.2699999999999996</v>
      </c>
      <c r="H968" s="18">
        <v>6.21</v>
      </c>
      <c r="I968" s="18">
        <f t="shared" si="99"/>
        <v>26.516699999999997</v>
      </c>
      <c r="J968" s="18">
        <v>5.34</v>
      </c>
      <c r="K968" s="18">
        <v>6.21</v>
      </c>
      <c r="L968" s="18">
        <f t="shared" si="100"/>
        <v>33.1614</v>
      </c>
      <c r="M968" s="11"/>
      <c r="N968" s="11" t="str">
        <f t="shared" si="101"/>
        <v>INSERT INTO soat._tariff_ (type, code, description, uvr1, fcm1, valor1, uvr2, fcm2, valor2, uvr3, fcm3, valor3) values('IMAGEN - Radiología convencional', 74710, 'PELVIMETRÍA, CON O SIN UBICACIÓN PLACENTARIA', 4.06, 6.21, 25.2126, 4.27, 6.21, 26.5167, 5.34, 6.21, 33.1614);</v>
      </c>
    </row>
    <row r="969" spans="1:14" x14ac:dyDescent="0.25">
      <c r="A969" s="24" t="s">
        <v>933</v>
      </c>
      <c r="B969" s="33">
        <v>240053</v>
      </c>
      <c r="C969" s="17" t="s">
        <v>1017</v>
      </c>
      <c r="D969" s="18">
        <v>4.99</v>
      </c>
      <c r="E969" s="18">
        <v>6.21</v>
      </c>
      <c r="F969" s="18">
        <f t="shared" si="98"/>
        <v>30.9879</v>
      </c>
      <c r="G969" s="18">
        <v>5.25</v>
      </c>
      <c r="H969" s="18">
        <v>6.21</v>
      </c>
      <c r="I969" s="18">
        <f t="shared" si="99"/>
        <v>32.602499999999999</v>
      </c>
      <c r="J969" s="18">
        <v>6.56</v>
      </c>
      <c r="K969" s="18">
        <v>6.21</v>
      </c>
      <c r="L969" s="18">
        <f t="shared" si="100"/>
        <v>40.7376</v>
      </c>
      <c r="M969" s="11"/>
      <c r="N969" s="11" t="str">
        <f t="shared" si="101"/>
        <v>INSERT INTO soat._tariff_ (type, code, description, uvr1, fcm1, valor1, uvr2, fcm2, valor2, uvr3, fcm3, valor3) values('IMAGEN - Radiología convencional', 240053, 'FISTULOGRAFÍA (*) (**)', 4.99, 6.21, 30.9879, 5.25, 6.21, 32.6025, 6.56, 6.21, 40.7376);</v>
      </c>
    </row>
    <row r="970" spans="1:14" x14ac:dyDescent="0.25">
      <c r="A970" s="24" t="s">
        <v>933</v>
      </c>
      <c r="B970" s="33">
        <v>240076</v>
      </c>
      <c r="C970" s="17" t="s">
        <v>1018</v>
      </c>
      <c r="D970" s="18">
        <v>3.88</v>
      </c>
      <c r="E970" s="18">
        <v>6.21</v>
      </c>
      <c r="F970" s="18">
        <f t="shared" si="98"/>
        <v>24.094799999999999</v>
      </c>
      <c r="G970" s="18">
        <v>4.08</v>
      </c>
      <c r="H970" s="18">
        <v>6.21</v>
      </c>
      <c r="I970" s="18">
        <f t="shared" si="99"/>
        <v>25.3368</v>
      </c>
      <c r="J970" s="18">
        <v>5.0999999999999996</v>
      </c>
      <c r="K970" s="18">
        <v>6.21</v>
      </c>
      <c r="L970" s="18">
        <f t="shared" si="100"/>
        <v>31.670999999999999</v>
      </c>
      <c r="M970" s="11"/>
      <c r="N970" s="11" t="str">
        <f t="shared" si="101"/>
        <v>INSERT INTO soat._tariff_ (type, code, description, uvr1, fcm1, valor1, uvr2, fcm2, valor2, uvr3, fcm3, valor3) values('IMAGEN - Radiología convencional', 240076, 'ESCANOGRAMA', 3.88, 6.21, 24.0948, 4.08, 6.21, 25.3368, 5.1, 6.21, 31.671);</v>
      </c>
    </row>
    <row r="971" spans="1:14" x14ac:dyDescent="0.25">
      <c r="A971" s="24" t="s">
        <v>933</v>
      </c>
      <c r="B971" s="33">
        <v>240077</v>
      </c>
      <c r="C971" s="17" t="s">
        <v>1019</v>
      </c>
      <c r="D971" s="18">
        <v>6.79</v>
      </c>
      <c r="E971" s="18">
        <v>6.21</v>
      </c>
      <c r="F971" s="18">
        <f t="shared" si="98"/>
        <v>42.165900000000001</v>
      </c>
      <c r="G971" s="18">
        <v>7.15</v>
      </c>
      <c r="H971" s="18">
        <v>6.21</v>
      </c>
      <c r="I971" s="18">
        <f t="shared" si="99"/>
        <v>44.401499999999999</v>
      </c>
      <c r="J971" s="18">
        <v>8.94</v>
      </c>
      <c r="K971" s="18">
        <v>6.21</v>
      </c>
      <c r="L971" s="18">
        <f t="shared" si="100"/>
        <v>55.517399999999995</v>
      </c>
      <c r="M971" s="11"/>
      <c r="N971" s="11" t="str">
        <f t="shared" si="101"/>
        <v>INSERT INTO soat._tariff_ (type, code, description, uvr1, fcm1, valor1, uvr2, fcm2, valor2, uvr3, fcm3, valor3) values('IMAGEN - Radiología convencional', 240077, 'ARTOGRAFÍA (*) (**)', 6.79, 6.21, 42.1659, 7.15, 6.21, 44.4015, 8.94, 6.21, 55.5174);</v>
      </c>
    </row>
    <row r="972" spans="1:14" x14ac:dyDescent="0.25">
      <c r="A972" s="24" t="s">
        <v>933</v>
      </c>
      <c r="B972" s="33">
        <v>240079</v>
      </c>
      <c r="C972" s="17" t="s">
        <v>1020</v>
      </c>
      <c r="D972" s="18">
        <v>9.81</v>
      </c>
      <c r="E972" s="18">
        <v>6.21</v>
      </c>
      <c r="F972" s="18">
        <f t="shared" si="98"/>
        <v>60.920100000000005</v>
      </c>
      <c r="G972" s="18">
        <v>10.33</v>
      </c>
      <c r="H972" s="18">
        <v>6.21</v>
      </c>
      <c r="I972" s="18">
        <f t="shared" si="99"/>
        <v>64.149299999999997</v>
      </c>
      <c r="J972" s="18">
        <v>12.91</v>
      </c>
      <c r="K972" s="18">
        <v>6.21</v>
      </c>
      <c r="L972" s="18">
        <f t="shared" si="100"/>
        <v>80.171099999999996</v>
      </c>
      <c r="M972" s="11"/>
      <c r="N972" s="11" t="str">
        <f t="shared" si="101"/>
        <v>INSERT INTO soat._tariff_ (type, code, description, uvr1, fcm1, valor1, uvr2, fcm2, valor2, uvr3, fcm3, valor3) values('IMAGEN - Radiología convencional', 240079, 'SERIE METASTÁSICA', 9.81, 6.21, 60.9201, 10.33, 6.21, 64.1493, 12.91, 6.21, 80.1711);</v>
      </c>
    </row>
    <row r="973" spans="1:14" x14ac:dyDescent="0.25">
      <c r="A973" s="24" t="s">
        <v>933</v>
      </c>
      <c r="B973" s="33">
        <v>74270</v>
      </c>
      <c r="C973" s="17" t="s">
        <v>1021</v>
      </c>
      <c r="D973" s="18">
        <v>7.31</v>
      </c>
      <c r="E973" s="18">
        <v>6.21</v>
      </c>
      <c r="F973" s="18">
        <f t="shared" si="98"/>
        <v>45.395099999999999</v>
      </c>
      <c r="G973" s="18">
        <v>7.69</v>
      </c>
      <c r="H973" s="18">
        <v>6.21</v>
      </c>
      <c r="I973" s="18">
        <f t="shared" si="99"/>
        <v>47.754899999999999</v>
      </c>
      <c r="J973" s="18">
        <v>9.61</v>
      </c>
      <c r="K973" s="18">
        <v>6.21</v>
      </c>
      <c r="L973" s="18">
        <f t="shared" si="100"/>
        <v>59.678099999999993</v>
      </c>
      <c r="M973" s="11"/>
      <c r="N973" s="11" t="str">
        <f t="shared" si="101"/>
        <v>INSERT INTO soat._tariff_ (type, code, description, uvr1, fcm1, valor1, uvr2, fcm2, valor2, uvr3, fcm3, valor3) values('IMAGEN - Radiología convencional', 74270, 'EXAMEN RADIOLÓGICO, COLON; ENEMA DE BARIO, CON O SIN KUB', 7.31, 6.21, 45.3951, 7.69, 6.21, 47.7549, 9.61, 6.21, 59.6781);</v>
      </c>
    </row>
    <row r="974" spans="1:14" ht="28.5" x14ac:dyDescent="0.25">
      <c r="A974" s="24" t="s">
        <v>933</v>
      </c>
      <c r="B974" s="33">
        <v>76001</v>
      </c>
      <c r="C974" s="17" t="s">
        <v>1022</v>
      </c>
      <c r="D974" s="18">
        <v>3.18</v>
      </c>
      <c r="E974" s="18">
        <v>6.21</v>
      </c>
      <c r="F974" s="18">
        <f t="shared" si="98"/>
        <v>19.747800000000002</v>
      </c>
      <c r="G974" s="18">
        <v>3.35</v>
      </c>
      <c r="H974" s="18">
        <v>6.21</v>
      </c>
      <c r="I974" s="18">
        <f t="shared" si="99"/>
        <v>20.8035</v>
      </c>
      <c r="J974" s="18">
        <v>4.1900000000000004</v>
      </c>
      <c r="K974" s="18">
        <v>6.21</v>
      </c>
      <c r="L974" s="18">
        <f t="shared" si="100"/>
        <v>26.019900000000003</v>
      </c>
      <c r="M974" s="11"/>
      <c r="N974" s="11" t="str">
        <f t="shared" si="101"/>
        <v>INSERT INTO soat._tariff_ (type, code, description, uvr1, fcm1, valor1, uvr2, fcm2, valor2, uvr3, fcm3, valor3) values('IMAGEN - Radiología convencional', 76001, 'FLUOROSCOPIA. TIEMPO MÉDICO DE MÁS DE UNA HORA.ASISTENCIA A UN MÉDICO NO RADIÓLOGO (P. EJ.,NEFROSTOLITOTOMÍA, ERCP, BRONCOSCOPIA, BIOPSIA TRANSBRONQUIAL)', 3.18, 6.21, 19.7478, 3.35, 6.21, 20.8035, 4.19, 6.21, 26.0199);</v>
      </c>
    </row>
    <row r="975" spans="1:14" x14ac:dyDescent="0.25">
      <c r="A975" s="24" t="s">
        <v>933</v>
      </c>
      <c r="B975" s="33">
        <v>240156</v>
      </c>
      <c r="C975" s="17" t="s">
        <v>1023</v>
      </c>
      <c r="D975" s="18">
        <v>3.18</v>
      </c>
      <c r="E975" s="18">
        <v>6.21</v>
      </c>
      <c r="F975" s="18">
        <f t="shared" si="98"/>
        <v>19.747800000000002</v>
      </c>
      <c r="G975" s="18">
        <v>3.35</v>
      </c>
      <c r="H975" s="18">
        <v>6.21</v>
      </c>
      <c r="I975" s="18">
        <f t="shared" si="99"/>
        <v>20.8035</v>
      </c>
      <c r="J975" s="18">
        <v>4.1900000000000004</v>
      </c>
      <c r="K975" s="18">
        <v>6.21</v>
      </c>
      <c r="L975" s="18">
        <f t="shared" si="100"/>
        <v>26.019900000000003</v>
      </c>
      <c r="M975" s="11"/>
      <c r="N975" s="11" t="str">
        <f t="shared" si="101"/>
        <v>INSERT INTO soat._tariff_ (type, code, description, uvr1, fcm1, valor1, uvr2, fcm2, valor2, uvr3, fcm3, valor3) values('IMAGEN - Radiología convencional', 240156, 'FLUROSCOPIA 10 MINUTOS', 3.18, 6.21, 19.7478, 3.35, 6.21, 20.8035, 4.19, 6.21, 26.0199);</v>
      </c>
    </row>
    <row r="976" spans="1:14" x14ac:dyDescent="0.25">
      <c r="A976" s="24" t="s">
        <v>933</v>
      </c>
      <c r="B976" s="33">
        <v>240157</v>
      </c>
      <c r="C976" s="17" t="s">
        <v>1024</v>
      </c>
      <c r="D976" s="18">
        <v>7.12</v>
      </c>
      <c r="E976" s="18">
        <v>6.21</v>
      </c>
      <c r="F976" s="18">
        <f t="shared" si="98"/>
        <v>44.215200000000003</v>
      </c>
      <c r="G976" s="18">
        <v>7.49</v>
      </c>
      <c r="H976" s="18">
        <v>6.21</v>
      </c>
      <c r="I976" s="18">
        <f t="shared" si="99"/>
        <v>46.512900000000002</v>
      </c>
      <c r="J976" s="18">
        <v>9.3699999999999992</v>
      </c>
      <c r="K976" s="18">
        <v>6.21</v>
      </c>
      <c r="L976" s="18">
        <f t="shared" si="100"/>
        <v>58.187699999999992</v>
      </c>
      <c r="M976" s="11"/>
      <c r="N976" s="11" t="str">
        <f t="shared" si="101"/>
        <v>INSERT INTO soat._tariff_ (type, code, description, uvr1, fcm1, valor1, uvr2, fcm2, valor2, uvr3, fcm3, valor3) values('IMAGEN - Radiología convencional', 240157, 'FLUROSCOPIA 20 MINUTOS', 7.12, 6.21, 44.2152, 7.49, 6.21, 46.5129, 9.37, 6.21, 58.1877);</v>
      </c>
    </row>
    <row r="977" spans="1:14" x14ac:dyDescent="0.25">
      <c r="A977" s="24" t="s">
        <v>933</v>
      </c>
      <c r="B977" s="33">
        <v>240186</v>
      </c>
      <c r="C977" s="17" t="s">
        <v>1025</v>
      </c>
      <c r="D977" s="18">
        <v>8.31</v>
      </c>
      <c r="E977" s="18">
        <v>6.21</v>
      </c>
      <c r="F977" s="18">
        <f t="shared" si="98"/>
        <v>51.6051</v>
      </c>
      <c r="G977" s="18">
        <v>8.75</v>
      </c>
      <c r="H977" s="18">
        <v>6.21</v>
      </c>
      <c r="I977" s="18">
        <f t="shared" si="99"/>
        <v>54.337499999999999</v>
      </c>
      <c r="J977" s="18">
        <v>10.93</v>
      </c>
      <c r="K977" s="18">
        <v>6.21</v>
      </c>
      <c r="L977" s="18">
        <f t="shared" si="100"/>
        <v>67.875299999999996</v>
      </c>
      <c r="M977" s="11"/>
      <c r="N977" s="11" t="str">
        <f t="shared" si="101"/>
        <v>INSERT INTO soat._tariff_ (type, code, description, uvr1, fcm1, valor1, uvr2, fcm2, valor2, uvr3, fcm3, valor3) values('IMAGEN - Radiología convencional', 240186, 'FLUROSCOPIA 25 MINUTOS', 8.31, 6.21, 51.6051, 8.75, 6.21, 54.3375, 10.93, 6.21, 67.8753);</v>
      </c>
    </row>
    <row r="978" spans="1:14" x14ac:dyDescent="0.25">
      <c r="A978" s="24" t="s">
        <v>933</v>
      </c>
      <c r="B978" s="33">
        <v>240159</v>
      </c>
      <c r="C978" s="17" t="s">
        <v>1026</v>
      </c>
      <c r="D978" s="18">
        <v>9.1999999999999993</v>
      </c>
      <c r="E978" s="18">
        <v>6.21</v>
      </c>
      <c r="F978" s="18">
        <f t="shared" si="98"/>
        <v>57.131999999999998</v>
      </c>
      <c r="G978" s="18">
        <v>9.68</v>
      </c>
      <c r="H978" s="18">
        <v>6.21</v>
      </c>
      <c r="I978" s="18">
        <f t="shared" si="99"/>
        <v>60.1128</v>
      </c>
      <c r="J978" s="18">
        <v>12.1</v>
      </c>
      <c r="K978" s="18">
        <v>6.21</v>
      </c>
      <c r="L978" s="18">
        <f t="shared" si="100"/>
        <v>75.140999999999991</v>
      </c>
      <c r="M978" s="11"/>
      <c r="N978" s="11" t="str">
        <f t="shared" si="101"/>
        <v>INSERT INTO soat._tariff_ (type, code, description, uvr1, fcm1, valor1, uvr2, fcm2, valor2, uvr3, fcm3, valor3) values('IMAGEN - Radiología convencional', 240159, 'FLUROSCOPIA 30 MINUTOS', 9.2, 6.21, 57.132, 9.68, 6.21, 60.1128, 12.1, 6.21, 75.141);</v>
      </c>
    </row>
    <row r="979" spans="1:14" ht="28.5" x14ac:dyDescent="0.25">
      <c r="A979" s="24" t="s">
        <v>933</v>
      </c>
      <c r="B979" s="33">
        <v>240289</v>
      </c>
      <c r="C979" s="17" t="s">
        <v>1027</v>
      </c>
      <c r="D979" s="18">
        <v>1.19</v>
      </c>
      <c r="E979" s="18">
        <v>6.21</v>
      </c>
      <c r="F979" s="18">
        <f t="shared" si="98"/>
        <v>7.3898999999999999</v>
      </c>
      <c r="G979" s="18">
        <v>1.25</v>
      </c>
      <c r="H979" s="18">
        <v>6.21</v>
      </c>
      <c r="I979" s="18">
        <f t="shared" si="99"/>
        <v>7.7625000000000002</v>
      </c>
      <c r="J979" s="18">
        <v>1.56</v>
      </c>
      <c r="K979" s="18">
        <v>6.21</v>
      </c>
      <c r="L979" s="18">
        <f t="shared" si="100"/>
        <v>9.6875999999999998</v>
      </c>
      <c r="M979" s="11"/>
      <c r="N979" s="11" t="str">
        <f t="shared" si="101"/>
        <v>INSERT INTO soat._tariff_ (type, code, description, uvr1, fcm1, valor1, uvr2, fcm2, valor2, uvr3, fcm3, valor3) values('IMAGEN - Radiología convencional', 240289, 'CONTROL DE CIRUGÍA BARIÁTRICA.- EXAMEN RADIOLÓGICO. TRACTO GASTROINTESTINAL SUPERIOR; CON INTESTINO DELGADO, INCLUYENDO PLACAS MÚLTIPLES SERIADAS (*)', 1.19, 6.21, 7.3899, 1.25, 6.21, 7.7625, 1.56, 6.21, 9.6876);</v>
      </c>
    </row>
    <row r="980" spans="1:14" x14ac:dyDescent="0.25">
      <c r="A980" s="24" t="s">
        <v>1028</v>
      </c>
      <c r="B980" s="33">
        <v>75665</v>
      </c>
      <c r="C980" s="17" t="s">
        <v>1029</v>
      </c>
      <c r="D980" s="18">
        <v>11.72</v>
      </c>
      <c r="E980" s="18">
        <v>6.21</v>
      </c>
      <c r="F980" s="18">
        <f>+D980*E980</f>
        <v>72.781199999999998</v>
      </c>
      <c r="G980" s="18">
        <v>12.34</v>
      </c>
      <c r="H980" s="18">
        <v>6.21</v>
      </c>
      <c r="I980" s="18">
        <f>+G980*H980</f>
        <v>76.631399999999999</v>
      </c>
      <c r="J980" s="18">
        <v>16.45</v>
      </c>
      <c r="K980" s="18">
        <v>6.21</v>
      </c>
      <c r="L980" s="18">
        <f>+J980*K980</f>
        <v>102.1545</v>
      </c>
      <c r="M980" s="11"/>
      <c r="N980" s="11" t="str">
        <f t="shared" si="101"/>
        <v>INSERT INTO soat._tariff_ (type, code, description, uvr1, fcm1, valor1, uvr2, fcm2, valor2, uvr3, fcm3, valor3) values('IMAGEN - Procedimientos Especiales de Imagen y Medicina Nuclear – Alta complejidad', 75665, 'ANGIOGRAFÍA, CARÓTIDA, CEREBRAL, UNILATERAL, SUPERVISIÓN E INTERPRETACIÓN RADIOLÓGICAS INTRAVENOSO. (*) (**)', 11.72, 6.21, 72.7812, 12.34, 6.21, 76.6314, 16.45, 6.21, 102.1545);</v>
      </c>
    </row>
    <row r="981" spans="1:14" x14ac:dyDescent="0.25">
      <c r="A981" s="24" t="s">
        <v>1028</v>
      </c>
      <c r="B981" s="33">
        <v>75660</v>
      </c>
      <c r="C981" s="17" t="s">
        <v>1030</v>
      </c>
      <c r="D981" s="18">
        <v>11.72</v>
      </c>
      <c r="E981" s="18">
        <v>6.21</v>
      </c>
      <c r="F981" s="18">
        <f t="shared" ref="F981:F1043" si="102">+D981*E981</f>
        <v>72.781199999999998</v>
      </c>
      <c r="G981" s="18">
        <v>12.34</v>
      </c>
      <c r="H981" s="18">
        <v>6.21</v>
      </c>
      <c r="I981" s="18">
        <f t="shared" ref="I981:I1043" si="103">+G981*H981</f>
        <v>76.631399999999999</v>
      </c>
      <c r="J981" s="18">
        <v>16.45</v>
      </c>
      <c r="K981" s="18">
        <v>6.21</v>
      </c>
      <c r="L981" s="18">
        <f>+J981*K981</f>
        <v>102.1545</v>
      </c>
      <c r="M981" s="11"/>
      <c r="N981" s="11" t="str">
        <f t="shared" si="101"/>
        <v>INSERT INTO soat._tariff_ (type, code, description, uvr1, fcm1, valor1, uvr2, fcm2, valor2, uvr3, fcm3, valor3) values('IMAGEN - Procedimientos Especiales de Imagen y Medicina Nuclear – Alta complejidad', 75660, 'ANGIOGRAFÍA, CARÓTIDA EXTERNA, UNILATERAL Y SELECTIVA, SUPERVISIÓN E INTERPRETACIÓN RADIOLÓGICA INTRAVENOSA (*) (**)', 11.72, 6.21, 72.7812, 12.34, 6.21, 76.6314, 16.45, 6.21, 102.1545);</v>
      </c>
    </row>
    <row r="982" spans="1:14" x14ac:dyDescent="0.25">
      <c r="A982" s="24" t="s">
        <v>1028</v>
      </c>
      <c r="B982" s="33">
        <v>75671</v>
      </c>
      <c r="C982" s="17" t="s">
        <v>1031</v>
      </c>
      <c r="D982" s="18">
        <v>15.99</v>
      </c>
      <c r="E982" s="18">
        <v>6.21</v>
      </c>
      <c r="F982" s="18">
        <f t="shared" si="102"/>
        <v>99.297899999999998</v>
      </c>
      <c r="G982" s="18">
        <v>16.829999999999998</v>
      </c>
      <c r="H982" s="18">
        <v>6.21</v>
      </c>
      <c r="I982" s="18">
        <f t="shared" si="103"/>
        <v>104.51429999999999</v>
      </c>
      <c r="J982" s="18">
        <v>22.44</v>
      </c>
      <c r="K982" s="18">
        <v>6.21</v>
      </c>
      <c r="L982" s="18">
        <f t="shared" ref="L982:L1044" si="104">+J982*K982</f>
        <v>139.35240000000002</v>
      </c>
      <c r="M982" s="11"/>
      <c r="N982" s="11" t="str">
        <f t="shared" si="101"/>
        <v>INSERT INTO soat._tariff_ (type, code, description, uvr1, fcm1, valor1, uvr2, fcm2, valor2, uvr3, fcm3, valor3) values('IMAGEN - Procedimientos Especiales de Imagen y Medicina Nuclear – Alta complejidad', 75671, 'ANGIOGRAFÍA, CARÓTIDA, CEREBRAL, BILATERAL, SUPERVISIÓN E INTERPRETACIÓN RADIOLÓGICA INTRAVENOSA. (*) (**)', 15.99, 6.21, 99.2979, 16.83, 6.21, 104.5143, 22.44, 6.21, 139.3524);</v>
      </c>
    </row>
    <row r="983" spans="1:14" ht="28.5" x14ac:dyDescent="0.25">
      <c r="A983" s="24" t="s">
        <v>1028</v>
      </c>
      <c r="B983" s="33">
        <v>75685</v>
      </c>
      <c r="C983" s="17" t="s">
        <v>1032</v>
      </c>
      <c r="D983" s="18">
        <v>15.99</v>
      </c>
      <c r="E983" s="18">
        <v>6.21</v>
      </c>
      <c r="F983" s="18">
        <f t="shared" si="102"/>
        <v>99.297899999999998</v>
      </c>
      <c r="G983" s="18">
        <v>16.829999999999998</v>
      </c>
      <c r="H983" s="18">
        <v>6.21</v>
      </c>
      <c r="I983" s="18">
        <f t="shared" si="103"/>
        <v>104.51429999999999</v>
      </c>
      <c r="J983" s="18">
        <v>22.44</v>
      </c>
      <c r="K983" s="18">
        <v>6.21</v>
      </c>
      <c r="L983" s="18">
        <f t="shared" si="104"/>
        <v>139.35240000000002</v>
      </c>
      <c r="M983" s="11"/>
      <c r="N983" s="11" t="str">
        <f t="shared" si="101"/>
        <v>INSERT INTO soat._tariff_ (type, code, description, uvr1, fcm1, valor1, uvr2, fcm2, valor2, uvr3, fcm3, valor3) values('IMAGEN - Procedimientos Especiales de Imagen y Medicina Nuclear – Alta complejidad', 75685, 'ANGIOGRAFÍA VERTEBRAL, CERVICAL Y/O INTRACRANEAL, SUPERVISIÓN E INTERPRETACIÓN RADIOLÓGICA INTRAVENOSA, Y 36100 - 36218 PARA EL PROCEDIMIENTO INTRA-ARTERIAL Y 75685)INTRAVENOSO.', 15.99, 6.21, 99.2979, 16.83, 6.21, 104.5143, 22.44, 6.21, 139.3524);</v>
      </c>
    </row>
    <row r="984" spans="1:14" ht="28.5" x14ac:dyDescent="0.25">
      <c r="A984" s="24" t="s">
        <v>1028</v>
      </c>
      <c r="B984" s="33">
        <v>75650</v>
      </c>
      <c r="C984" s="17" t="s">
        <v>1033</v>
      </c>
      <c r="D984" s="18">
        <v>17.46</v>
      </c>
      <c r="E984" s="18">
        <v>6.21</v>
      </c>
      <c r="F984" s="18">
        <f t="shared" si="102"/>
        <v>108.42660000000001</v>
      </c>
      <c r="G984" s="18">
        <v>18.38</v>
      </c>
      <c r="H984" s="18">
        <v>6.21</v>
      </c>
      <c r="I984" s="18">
        <f t="shared" si="103"/>
        <v>114.13979999999999</v>
      </c>
      <c r="J984" s="18">
        <v>24.51</v>
      </c>
      <c r="K984" s="18">
        <v>6.21</v>
      </c>
      <c r="L984" s="18">
        <f t="shared" si="104"/>
        <v>152.2071</v>
      </c>
      <c r="M984" s="11"/>
      <c r="N984" s="11" t="str">
        <f t="shared" si="101"/>
        <v>INSERT INTO soat._tariff_ (type, code, description, uvr1, fcm1, valor1, uvr2, fcm2, valor2, uvr3, fcm3, valor3) values('IMAGEN - Procedimientos Especiales de Imagen y Medicina Nuclear – Alta complejidad', 75650, 'ANGIOGRAFÍA CERVICOCEREBRAL, CATÉTER, INCLUYENDO ORIGEN DEL VASO, SUPERVISIÓN E INTERPRETACIÓN RADIOLÓGICA INTRAVENOSA Y 36100-36218 PARA EL PROCEDIMIENTO INTRAARTERIAL Y 75650, 75660-75685, SEGÚN CORRESPONDA)', 17.46, 6.21, 108.4266, 18.38, 6.21, 114.1398, 24.51, 6.21, 152.2071);</v>
      </c>
    </row>
    <row r="985" spans="1:14" x14ac:dyDescent="0.25">
      <c r="A985" s="24" t="s">
        <v>1028</v>
      </c>
      <c r="B985" s="33">
        <v>75880</v>
      </c>
      <c r="C985" s="17" t="s">
        <v>1034</v>
      </c>
      <c r="D985" s="18">
        <v>11.72</v>
      </c>
      <c r="E985" s="18">
        <v>6.21</v>
      </c>
      <c r="F985" s="18">
        <f t="shared" si="102"/>
        <v>72.781199999999998</v>
      </c>
      <c r="G985" s="18">
        <v>12.34</v>
      </c>
      <c r="H985" s="18">
        <v>6.21</v>
      </c>
      <c r="I985" s="18">
        <f t="shared" si="103"/>
        <v>76.631399999999999</v>
      </c>
      <c r="J985" s="18">
        <v>16.45</v>
      </c>
      <c r="K985" s="18">
        <v>6.21</v>
      </c>
      <c r="L985" s="18">
        <f t="shared" si="104"/>
        <v>102.1545</v>
      </c>
      <c r="M985" s="11"/>
      <c r="N985" s="11" t="str">
        <f t="shared" si="101"/>
        <v>INSERT INTO soat._tariff_ (type, code, description, uvr1, fcm1, valor1, uvr2, fcm2, valor2, uvr3, fcm3, valor3) values('IMAGEN - Procedimientos Especiales de Imagen y Medicina Nuclear – Alta complejidad', 75880, 'VENOGRAFÍA ORBITAL, SUPERVISIÓN E INTERPRETACIÓN RADIOLÓGICA PARA EL PROCEDIMIENTO INTRA-ARTERIAL, 75880)', 11.72, 6.21, 72.7812, 12.34, 6.21, 76.6314, 16.45, 6.21, 102.1545);</v>
      </c>
    </row>
    <row r="986" spans="1:14" ht="28.5" x14ac:dyDescent="0.25">
      <c r="A986" s="24" t="s">
        <v>1028</v>
      </c>
      <c r="B986" s="33">
        <v>75605</v>
      </c>
      <c r="C986" s="17" t="s">
        <v>1035</v>
      </c>
      <c r="D986" s="18">
        <v>11.72</v>
      </c>
      <c r="E986" s="18">
        <v>6.21</v>
      </c>
      <c r="F986" s="18">
        <f t="shared" si="102"/>
        <v>72.781199999999998</v>
      </c>
      <c r="G986" s="18">
        <v>12.34</v>
      </c>
      <c r="H986" s="18">
        <v>6.21</v>
      </c>
      <c r="I986" s="18">
        <f t="shared" si="103"/>
        <v>76.631399999999999</v>
      </c>
      <c r="J986" s="18">
        <v>16.45</v>
      </c>
      <c r="K986" s="18">
        <v>6.21</v>
      </c>
      <c r="L986" s="18">
        <f t="shared" si="104"/>
        <v>102.1545</v>
      </c>
      <c r="M986" s="11"/>
      <c r="N986" s="11" t="str">
        <f t="shared" si="101"/>
        <v>INSERT INTO soat._tariff_ (type, code, description, uvr1, fcm1, valor1, uvr2, fcm2, valor2, uvr3, fcm3, valor3) values('IMAGEN - Procedimientos Especiales de Imagen y Medicina Nuclear – Alta complejidad', 75605, 'AORTOGRAFÍA TORÁCICA POR ESTUDIO SERIADO, SUPERVISIÓN E INTERPRETACIÓN RADIOLÓGICA INTRAVENOSA Y 36100-36200 PARA EL PROCEDIMIENTO INTRA-ARTERIAL Y 75605)', 11.72, 6.21, 72.7812, 12.34, 6.21, 76.6314, 16.45, 6.21, 102.1545);</v>
      </c>
    </row>
    <row r="987" spans="1:14" ht="42.75" x14ac:dyDescent="0.25">
      <c r="A987" s="24" t="s">
        <v>1028</v>
      </c>
      <c r="B987" s="33">
        <v>75746</v>
      </c>
      <c r="C987" s="17" t="s">
        <v>1036</v>
      </c>
      <c r="D987" s="18">
        <v>11.72</v>
      </c>
      <c r="E987" s="18">
        <v>6.21</v>
      </c>
      <c r="F987" s="18">
        <f t="shared" si="102"/>
        <v>72.781199999999998</v>
      </c>
      <c r="G987" s="18">
        <v>12.34</v>
      </c>
      <c r="H987" s="18">
        <v>6.21</v>
      </c>
      <c r="I987" s="18">
        <f t="shared" si="103"/>
        <v>76.631399999999999</v>
      </c>
      <c r="J987" s="18">
        <v>16.45</v>
      </c>
      <c r="K987" s="18">
        <v>6.21</v>
      </c>
      <c r="L987" s="18">
        <f t="shared" si="104"/>
        <v>102.1545</v>
      </c>
      <c r="M987" s="11"/>
      <c r="N987" s="11" t="str">
        <f t="shared" si="101"/>
        <v>INSERT INTO soat._tariff_ (type, code, description, uvr1, fcm1, valor1, uvr2, fcm2, valor2, uvr3, fcm3, valor3) values('IMAGEN - Procedimientos Especiales de Imagen y Medicina Nuclear – Alta complejidad', 75746, 'ANGIOGRAFÍA PULMONAR POR CATÉTER NO SELECTIVO O INYECCIÓN VENOSA, SUPERVISIÓN E INTERPRETACIÓN RADIOLÓGICA INTRAVENOSA Y 36100-36200 PARA EL PROCEDIMIENTO INTRAARTERIAL Y 75746)INTRAVENOSA Y 36100-36200 PARA EL PROCEDIMIENTO INTRA-ARTERIAL Y 93556) PROCEDIMIENTO INTRA-ARTERIAL Y 93556)PROCEDIMIENTO INTRA-ARTERIAL Y 93556)', 11.72, 6.21, 72.7812, 12.34, 6.21, 76.6314, 16.45, 6.21, 102.1545);</v>
      </c>
    </row>
    <row r="988" spans="1:14" x14ac:dyDescent="0.25">
      <c r="A988" s="24" t="s">
        <v>1028</v>
      </c>
      <c r="B988" s="33">
        <v>75743</v>
      </c>
      <c r="C988" s="17" t="s">
        <v>1037</v>
      </c>
      <c r="D988" s="18">
        <v>11.72</v>
      </c>
      <c r="E988" s="18">
        <v>6.21</v>
      </c>
      <c r="F988" s="18">
        <f t="shared" si="102"/>
        <v>72.781199999999998</v>
      </c>
      <c r="G988" s="18">
        <v>12.34</v>
      </c>
      <c r="H988" s="18">
        <v>6.21</v>
      </c>
      <c r="I988" s="18">
        <f t="shared" si="103"/>
        <v>76.631399999999999</v>
      </c>
      <c r="J988" s="18">
        <v>16.45</v>
      </c>
      <c r="K988" s="18">
        <v>6.21</v>
      </c>
      <c r="L988" s="18">
        <f t="shared" si="104"/>
        <v>102.1545</v>
      </c>
      <c r="M988" s="11"/>
      <c r="N988" s="11" t="str">
        <f t="shared" si="101"/>
        <v>INSERT INTO soat._tariff_ (type, code, description, uvr1, fcm1, valor1, uvr2, fcm2, valor2, uvr3, fcm3, valor3) values('IMAGEN - Procedimientos Especiales de Imagen y Medicina Nuclear – Alta complejidad', 75743, 'ANGIOGRAFÍA PULMONAR BILATERAL SELECTIVA. SUPERVISIÓN E INTERPRETACIÓN RADIOLÓGICA INTRAVENOSA Y 75743)', 11.72, 6.21, 72.7812, 12.34, 6.21, 76.6314, 16.45, 6.21, 102.1545);</v>
      </c>
    </row>
    <row r="989" spans="1:14" x14ac:dyDescent="0.25">
      <c r="A989" s="24" t="s">
        <v>1028</v>
      </c>
      <c r="B989" s="33">
        <v>71060</v>
      </c>
      <c r="C989" s="17" t="s">
        <v>1038</v>
      </c>
      <c r="D989" s="18">
        <v>11.72</v>
      </c>
      <c r="E989" s="18">
        <v>6.21</v>
      </c>
      <c r="F989" s="18">
        <f t="shared" si="102"/>
        <v>72.781199999999998</v>
      </c>
      <c r="G989" s="18">
        <v>12.34</v>
      </c>
      <c r="H989" s="18">
        <v>6.21</v>
      </c>
      <c r="I989" s="18">
        <f t="shared" si="103"/>
        <v>76.631399999999999</v>
      </c>
      <c r="J989" s="18">
        <v>16.45</v>
      </c>
      <c r="K989" s="18">
        <v>6.21</v>
      </c>
      <c r="L989" s="18">
        <f t="shared" si="104"/>
        <v>102.1545</v>
      </c>
      <c r="M989" s="11"/>
      <c r="N989" s="11" t="str">
        <f t="shared" si="101"/>
        <v>INSERT INTO soat._tariff_ (type, code, description, uvr1, fcm1, valor1, uvr2, fcm2, valor2, uvr3, fcm3, valor3) values('IMAGEN - Procedimientos Especiales de Imagen y Medicina Nuclear – Alta complejidad', 71060, 'BRONQUIOGRAFÍA BILATERAL. SUPERVISIÓN E INTERPRETACIÓN RADIOLÓGICA', 11.72, 6.21, 72.7812, 12.34, 6.21, 76.6314, 16.45, 6.21, 102.1545);</v>
      </c>
    </row>
    <row r="990" spans="1:14" x14ac:dyDescent="0.25">
      <c r="A990" s="24" t="s">
        <v>1028</v>
      </c>
      <c r="B990" s="33">
        <v>74360</v>
      </c>
      <c r="C990" s="17" t="s">
        <v>1039</v>
      </c>
      <c r="D990" s="18">
        <v>20.09</v>
      </c>
      <c r="E990" s="18">
        <v>6.21</v>
      </c>
      <c r="F990" s="18">
        <f t="shared" si="102"/>
        <v>124.7589</v>
      </c>
      <c r="G990" s="18">
        <v>21.15</v>
      </c>
      <c r="H990" s="18">
        <v>6.21</v>
      </c>
      <c r="I990" s="18">
        <f t="shared" si="103"/>
        <v>131.3415</v>
      </c>
      <c r="J990" s="18">
        <v>28.2</v>
      </c>
      <c r="K990" s="18">
        <v>6.21</v>
      </c>
      <c r="L990" s="18">
        <f t="shared" si="104"/>
        <v>175.12199999999999</v>
      </c>
      <c r="M990" s="11"/>
      <c r="N990" s="11" t="str">
        <f t="shared" si="101"/>
        <v>INSERT INTO soat._tariff_ (type, code, description, uvr1, fcm1, valor1, uvr2, fcm2, valor2, uvr3, fcm3, valor3) values('IMAGEN - Procedimientos Especiales de Imagen y Medicina Nuclear – Alta complejidad', 74360, 'DILATACIÓN INTRALUMINAL DE CONSTRICCIONES Y/O OBSTRUCCIONES (P. EJ. ESÓFAGO), SUPERVISIÓN E INTERPRETACIÓN RADIOLÓGICA', 20.09, 6.21, 124.7589, 21.15, 6.21, 131.3415, 28.2, 6.21, 175.122);</v>
      </c>
    </row>
    <row r="991" spans="1:14" x14ac:dyDescent="0.25">
      <c r="A991" s="24" t="s">
        <v>1028</v>
      </c>
      <c r="B991" s="33">
        <v>74625</v>
      </c>
      <c r="C991" s="17" t="s">
        <v>1040</v>
      </c>
      <c r="D991" s="18">
        <v>11.72</v>
      </c>
      <c r="E991" s="18">
        <v>6.21</v>
      </c>
      <c r="F991" s="18">
        <f t="shared" si="102"/>
        <v>72.781199999999998</v>
      </c>
      <c r="G991" s="18">
        <v>12.34</v>
      </c>
      <c r="H991" s="18">
        <v>6.21</v>
      </c>
      <c r="I991" s="18">
        <f t="shared" si="103"/>
        <v>76.631399999999999</v>
      </c>
      <c r="J991" s="18">
        <v>16.45</v>
      </c>
      <c r="K991" s="18">
        <v>6.21</v>
      </c>
      <c r="L991" s="18">
        <f t="shared" si="104"/>
        <v>102.1545</v>
      </c>
      <c r="M991" s="11"/>
      <c r="N991" s="11" t="str">
        <f t="shared" si="101"/>
        <v>INSERT INTO soat._tariff_ (type, code, description, uvr1, fcm1, valor1, uvr2, fcm2, valor2, uvr3, fcm3, valor3) values('IMAGEN - Procedimientos Especiales de Imagen y Medicina Nuclear – Alta complejidad', 74625, 'AORTOGRAFÍA ABDOMINAL, POR ESTUDIO SERIADO, SUPERVISIÓN E INTERPRETACIÓN RADIOLÓGICA', 11.72, 6.21, 72.7812, 12.34, 6.21, 76.6314, 16.45, 6.21, 102.1545);</v>
      </c>
    </row>
    <row r="992" spans="1:14" ht="28.5" x14ac:dyDescent="0.25">
      <c r="A992" s="24" t="s">
        <v>1028</v>
      </c>
      <c r="B992" s="33">
        <v>75722</v>
      </c>
      <c r="C992" s="17" t="s">
        <v>1041</v>
      </c>
      <c r="D992" s="18">
        <v>11.72</v>
      </c>
      <c r="E992" s="18">
        <v>6.21</v>
      </c>
      <c r="F992" s="18">
        <f t="shared" si="102"/>
        <v>72.781199999999998</v>
      </c>
      <c r="G992" s="18">
        <v>12.34</v>
      </c>
      <c r="H992" s="18">
        <v>6.21</v>
      </c>
      <c r="I992" s="18">
        <f t="shared" si="103"/>
        <v>76.631399999999999</v>
      </c>
      <c r="J992" s="18">
        <v>16.45</v>
      </c>
      <c r="K992" s="18">
        <v>6.21</v>
      </c>
      <c r="L992" s="18">
        <f t="shared" si="104"/>
        <v>102.1545</v>
      </c>
      <c r="M992" s="11"/>
      <c r="N992" s="11" t="str">
        <f t="shared" si="101"/>
        <v>INSERT INTO soat._tariff_ (type, code, description, uvr1, fcm1, valor1, uvr2, fcm2, valor2, uvr3, fcm3, valor3) values('IMAGEN - Procedimientos Especiales de Imagen y Medicina Nuclear – Alta complejidad', 75722, 'ANGIOGRAFÍA RENAL UNILATERAL SELECTIVA (INCLUYENDO AORTOGRAMA DE PERFUSIÓN), SUPERVISIÓN E INTERPRETACIÓN RADIOLÓGICA INTRAVENOSA Y 36100-36200 Y 36245-36248 PARA EL PROCEDIMIENTO INTRA-ARTERIAL Y 75722)', 11.72, 6.21, 72.7812, 12.34, 6.21, 76.6314, 16.45, 6.21, 102.1545);</v>
      </c>
    </row>
    <row r="993" spans="1:14" ht="28.5" x14ac:dyDescent="0.25">
      <c r="A993" s="24" t="s">
        <v>1028</v>
      </c>
      <c r="B993" s="33">
        <v>75724</v>
      </c>
      <c r="C993" s="17" t="s">
        <v>1042</v>
      </c>
      <c r="D993" s="18">
        <v>15.99</v>
      </c>
      <c r="E993" s="18">
        <v>6.21</v>
      </c>
      <c r="F993" s="18">
        <f t="shared" si="102"/>
        <v>99.297899999999998</v>
      </c>
      <c r="G993" s="18">
        <v>16.829999999999998</v>
      </c>
      <c r="H993" s="18">
        <v>6.21</v>
      </c>
      <c r="I993" s="18">
        <f t="shared" si="103"/>
        <v>104.51429999999999</v>
      </c>
      <c r="J993" s="18">
        <v>22.44</v>
      </c>
      <c r="K993" s="18">
        <v>6.21</v>
      </c>
      <c r="L993" s="18">
        <f t="shared" si="104"/>
        <v>139.35240000000002</v>
      </c>
      <c r="M993" s="11"/>
      <c r="N993" s="11" t="str">
        <f t="shared" si="101"/>
        <v>INSERT INTO soat._tariff_ (type, code, description, uvr1, fcm1, valor1, uvr2, fcm2, valor2, uvr3, fcm3, valor3) values('IMAGEN - Procedimientos Especiales de Imagen y Medicina Nuclear – Alta complejidad', 75724, 'ANGIOGRAFÍA RENAL BILATERAL SELECTIVA, (INCLUYENDO AORTOGRAMA DE PERFUSIÓN), SUPERVISIÓN E INTERPRETACIÓN RADIOLÓGICA INTRAVENOSA Y 36100-36200 Y 36245-36248 PARA EL PROCEDIMIENTO INTRA-ARTERIAL Y 75724)', 15.99, 6.21, 99.2979, 16.83, 6.21, 104.5143, 22.44, 6.21, 139.3524);</v>
      </c>
    </row>
    <row r="994" spans="1:14" ht="28.5" x14ac:dyDescent="0.25">
      <c r="A994" s="24" t="s">
        <v>1028</v>
      </c>
      <c r="B994" s="33">
        <v>75733</v>
      </c>
      <c r="C994" s="17" t="s">
        <v>1043</v>
      </c>
      <c r="D994" s="18">
        <v>11.72</v>
      </c>
      <c r="E994" s="18">
        <v>6.21</v>
      </c>
      <c r="F994" s="18">
        <f t="shared" si="102"/>
        <v>72.781199999999998</v>
      </c>
      <c r="G994" s="18">
        <v>12.34</v>
      </c>
      <c r="H994" s="18">
        <v>6.21</v>
      </c>
      <c r="I994" s="18">
        <f t="shared" si="103"/>
        <v>76.631399999999999</v>
      </c>
      <c r="J994" s="18">
        <v>16.45</v>
      </c>
      <c r="K994" s="18">
        <v>6.21</v>
      </c>
      <c r="L994" s="18">
        <f t="shared" si="104"/>
        <v>102.1545</v>
      </c>
      <c r="M994" s="11"/>
      <c r="N994" s="11" t="str">
        <f t="shared" si="101"/>
        <v>INSERT INTO soat._tariff_ (type, code, description, uvr1, fcm1, valor1, uvr2, fcm2, valor2, uvr3, fcm3, valor3) values('IMAGEN - Procedimientos Especiales de Imagen y Medicina Nuclear – Alta complejidad', 75733, 'ANGIOGRAFÍA ADRENAL BILATERAL SELECTIVA, SUPERVISIÓN E INTERPRETACIÓN RADIOLÓGICA INTRAVENOSA Y 36100-36200 Y 36245-36248 PARA EL PROCEDIMIENTO INTRA-ARTERIAL Y 75733)', 11.72, 6.21, 72.7812, 12.34, 6.21, 76.6314, 16.45, 6.21, 102.1545);</v>
      </c>
    </row>
    <row r="995" spans="1:14" x14ac:dyDescent="0.25">
      <c r="A995" s="24" t="s">
        <v>1028</v>
      </c>
      <c r="B995" s="33">
        <v>260017</v>
      </c>
      <c r="C995" s="17" t="s">
        <v>1044</v>
      </c>
      <c r="D995" s="18">
        <v>11.72</v>
      </c>
      <c r="E995" s="18">
        <v>6.21</v>
      </c>
      <c r="F995" s="18">
        <f t="shared" si="102"/>
        <v>72.781199999999998</v>
      </c>
      <c r="G995" s="18">
        <v>12.34</v>
      </c>
      <c r="H995" s="18">
        <v>6.21</v>
      </c>
      <c r="I995" s="18">
        <f t="shared" si="103"/>
        <v>76.631399999999999</v>
      </c>
      <c r="J995" s="18">
        <v>16.45</v>
      </c>
      <c r="K995" s="18">
        <v>6.21</v>
      </c>
      <c r="L995" s="18">
        <f t="shared" si="104"/>
        <v>102.1545</v>
      </c>
      <c r="M995" s="11"/>
      <c r="N995" s="11" t="str">
        <f t="shared" si="101"/>
        <v>INSERT INTO soat._tariff_ (type, code, description, uvr1, fcm1, valor1, uvr2, fcm2, valor2, uvr3, fcm3, valor3) values('IMAGEN - Procedimientos Especiales de Imagen y Medicina Nuclear – Alta complejidad', 260017, ' ARTERIOGRAFÍA HEPATOESPLENICA', 11.72, 6.21, 72.7812, 12.34, 6.21, 76.6314, 16.45, 6.21, 102.1545);</v>
      </c>
    </row>
    <row r="996" spans="1:14" ht="28.5" x14ac:dyDescent="0.25">
      <c r="A996" s="24" t="s">
        <v>1028</v>
      </c>
      <c r="B996" s="33">
        <v>75726</v>
      </c>
      <c r="C996" s="17" t="s">
        <v>1045</v>
      </c>
      <c r="D996" s="18">
        <v>11.72</v>
      </c>
      <c r="E996" s="18">
        <v>6.21</v>
      </c>
      <c r="F996" s="18">
        <f t="shared" si="102"/>
        <v>72.781199999999998</v>
      </c>
      <c r="G996" s="18">
        <v>12.34</v>
      </c>
      <c r="H996" s="18">
        <v>6.21</v>
      </c>
      <c r="I996" s="18">
        <f t="shared" si="103"/>
        <v>76.631399999999999</v>
      </c>
      <c r="J996" s="18">
        <v>16.45</v>
      </c>
      <c r="K996" s="18">
        <v>6.21</v>
      </c>
      <c r="L996" s="18">
        <f t="shared" si="104"/>
        <v>102.1545</v>
      </c>
      <c r="M996" s="11"/>
      <c r="N996" s="11" t="str">
        <f t="shared" si="101"/>
        <v>INSERT INTO soat._tariff_ (type, code, description, uvr1, fcm1, valor1, uvr2, fcm2, valor2, uvr3, fcm3, valor3) values('IMAGEN - Procedimientos Especiales de Imagen y Medicina Nuclear – Alta complejidad', 75726, 'ANGIOGRAFÍA VISCERAL SELECTIVA O SUPRASELECTIVA (CON O SIN AORTOGRAMA DE PERFUSIÓN), SUPERVISIÓN E INTERPRETACIÓN RADIOLÓGICA INTRAVENOSA Y 36100-36248 PARA EL PROCEDIMIENTO INTRAARTERIAL Y 75726)', 11.72, 6.21, 72.7812, 12.34, 6.21, 76.6314, 16.45, 6.21, 102.1545);</v>
      </c>
    </row>
    <row r="997" spans="1:14" x14ac:dyDescent="0.25">
      <c r="A997" s="24" t="s">
        <v>1028</v>
      </c>
      <c r="B997" s="33">
        <v>75810</v>
      </c>
      <c r="C997" s="17" t="s">
        <v>1046</v>
      </c>
      <c r="D997" s="18">
        <v>11.72</v>
      </c>
      <c r="E997" s="18">
        <v>6.21</v>
      </c>
      <c r="F997" s="18">
        <f t="shared" si="102"/>
        <v>72.781199999999998</v>
      </c>
      <c r="G997" s="18">
        <v>12.34</v>
      </c>
      <c r="H997" s="18">
        <v>6.21</v>
      </c>
      <c r="I997" s="18">
        <f t="shared" si="103"/>
        <v>76.631399999999999</v>
      </c>
      <c r="J997" s="18">
        <v>16.45</v>
      </c>
      <c r="K997" s="18">
        <v>6.21</v>
      </c>
      <c r="L997" s="18">
        <f t="shared" si="104"/>
        <v>102.1545</v>
      </c>
      <c r="M997" s="11"/>
      <c r="N997" s="11" t="str">
        <f t="shared" si="101"/>
        <v>INSERT INTO soat._tariff_ (type, code, description, uvr1, fcm1, valor1, uvr2, fcm2, valor2, uvr3, fcm3, valor3) values('IMAGEN - Procedimientos Especiales de Imagen y Medicina Nuclear – Alta complejidad', 75810, 'ESPLENOPORTOGRAFÍA, SUPERVISIÓN E INTERPRETACIÓN RADIOLÓGICA', 11.72, 6.21, 72.7812, 12.34, 6.21, 76.6314, 16.45, 6.21, 102.1545);</v>
      </c>
    </row>
    <row r="998" spans="1:14" ht="42.75" x14ac:dyDescent="0.25">
      <c r="A998" s="24" t="s">
        <v>1028</v>
      </c>
      <c r="B998" s="33">
        <v>75774</v>
      </c>
      <c r="C998" s="17" t="s">
        <v>1047</v>
      </c>
      <c r="D998" s="18">
        <v>20.09</v>
      </c>
      <c r="E998" s="18">
        <v>6.21</v>
      </c>
      <c r="F998" s="18">
        <f t="shared" si="102"/>
        <v>124.7589</v>
      </c>
      <c r="G998" s="18">
        <v>21.15</v>
      </c>
      <c r="H998" s="18">
        <v>6.21</v>
      </c>
      <c r="I998" s="18">
        <f t="shared" si="103"/>
        <v>131.3415</v>
      </c>
      <c r="J998" s="18">
        <v>28.2</v>
      </c>
      <c r="K998" s="18">
        <v>6.21</v>
      </c>
      <c r="L998" s="18">
        <f t="shared" si="104"/>
        <v>175.12199999999999</v>
      </c>
      <c r="M998" s="11"/>
      <c r="N998" s="11" t="str">
        <f t="shared" si="101"/>
        <v>INSERT INTO soat._tariff_ (type, code, description, uvr1, fcm1, valor1, uvr2, fcm2, valor2, uvr3, fcm3, valor3) values('IMAGEN - Procedimientos Especiales de Imagen y Medicina Nuclear – Alta complejidad', 75774, 'ANGIOGRAFÍA SELECTIVA, CADA VASO ADICIONAL ESTUDIADO DESPUÉS DEL EXAMEN BÁSICO, SUPERVISIÓN E INTERPRETACIÓN RADIOLÓGICA (ANOTAR SEPARADAMENTE ADEMÁS DEL CÓDIGO UTILIZADO PARA EL PROCEDIMIENTO PRIMARIO) INTRAVENOSO Y 36100-36248 PARA EL PROCEDIMIENTO INTRA-ARTERIAL Y 75774)', 20.09, 6.21, 124.7589, 21.15, 6.21, 131.3415, 28.2, 6.21, 175.122);</v>
      </c>
    </row>
    <row r="999" spans="1:14" x14ac:dyDescent="0.25">
      <c r="A999" s="24" t="s">
        <v>1028</v>
      </c>
      <c r="B999" s="33">
        <v>75885</v>
      </c>
      <c r="C999" s="17" t="s">
        <v>1048</v>
      </c>
      <c r="D999" s="18">
        <v>20.09</v>
      </c>
      <c r="E999" s="18">
        <v>6.21</v>
      </c>
      <c r="F999" s="18">
        <f t="shared" si="102"/>
        <v>124.7589</v>
      </c>
      <c r="G999" s="18">
        <v>21.15</v>
      </c>
      <c r="H999" s="18">
        <v>6.21</v>
      </c>
      <c r="I999" s="18">
        <f t="shared" si="103"/>
        <v>131.3415</v>
      </c>
      <c r="J999" s="18">
        <v>28.2</v>
      </c>
      <c r="K999" s="18">
        <v>6.21</v>
      </c>
      <c r="L999" s="18">
        <f t="shared" si="104"/>
        <v>175.12199999999999</v>
      </c>
      <c r="M999" s="11"/>
      <c r="N999" s="11" t="str">
        <f t="shared" si="101"/>
        <v>INSERT INTO soat._tariff_ (type, code, description, uvr1, fcm1, valor1, uvr2, fcm2, valor2, uvr3, fcm3, valor3) values('IMAGEN - Procedimientos Especiales de Imagen y Medicina Nuclear – Alta complejidad', 75885, 'PORTOGRAFÍA TRANS-HEPÁTICA PERCUTÁNEA CON EVALUACIÓN HEMODINÁMICA, SUPERVISIÓN E INTERPRETACIÓN RADIOLÓGICA', 20.09, 6.21, 124.7589, 21.15, 6.21, 131.3415, 28.2, 6.21, 175.122);</v>
      </c>
    </row>
    <row r="1000" spans="1:14" x14ac:dyDescent="0.25">
      <c r="A1000" s="24" t="s">
        <v>1028</v>
      </c>
      <c r="B1000" s="33">
        <v>75827</v>
      </c>
      <c r="C1000" s="17" t="s">
        <v>1049</v>
      </c>
      <c r="D1000" s="18">
        <v>11.72</v>
      </c>
      <c r="E1000" s="18">
        <v>6.21</v>
      </c>
      <c r="F1000" s="18">
        <f t="shared" si="102"/>
        <v>72.781199999999998</v>
      </c>
      <c r="G1000" s="18">
        <v>12.34</v>
      </c>
      <c r="H1000" s="18">
        <v>6.21</v>
      </c>
      <c r="I1000" s="18">
        <f t="shared" si="103"/>
        <v>76.631399999999999</v>
      </c>
      <c r="J1000" s="18">
        <v>16.45</v>
      </c>
      <c r="K1000" s="18">
        <v>6.21</v>
      </c>
      <c r="L1000" s="18">
        <f t="shared" si="104"/>
        <v>102.1545</v>
      </c>
      <c r="M1000" s="11"/>
      <c r="N1000" s="11" t="str">
        <f t="shared" si="101"/>
        <v>INSERT INTO soat._tariff_ (type, code, description, uvr1, fcm1, valor1, uvr2, fcm2, valor2, uvr3, fcm3, valor3) values('IMAGEN - Procedimientos Especiales de Imagen y Medicina Nuclear – Alta complejidad', 75827, 'VENOGRAFÍA DE LA CAVA SUPERIOR, CON ESTUDIO SERIADO, SUPERVISIÓN E INTERPRETACIÓN RADIOLÓGICA', 11.72, 6.21, 72.7812, 12.34, 6.21, 76.6314, 16.45, 6.21, 102.1545);</v>
      </c>
    </row>
    <row r="1001" spans="1:14" x14ac:dyDescent="0.25">
      <c r="A1001" s="24" t="s">
        <v>1028</v>
      </c>
      <c r="B1001" s="33">
        <v>260023</v>
      </c>
      <c r="C1001" s="17" t="s">
        <v>1050</v>
      </c>
      <c r="D1001" s="18">
        <v>11.72</v>
      </c>
      <c r="E1001" s="18">
        <v>6.21</v>
      </c>
      <c r="F1001" s="18">
        <f t="shared" si="102"/>
        <v>72.781199999999998</v>
      </c>
      <c r="G1001" s="18">
        <v>12.34</v>
      </c>
      <c r="H1001" s="18">
        <v>6.21</v>
      </c>
      <c r="I1001" s="18">
        <f t="shared" si="103"/>
        <v>76.631399999999999</v>
      </c>
      <c r="J1001" s="18">
        <v>16.45</v>
      </c>
      <c r="K1001" s="18">
        <v>6.21</v>
      </c>
      <c r="L1001" s="18">
        <f t="shared" si="104"/>
        <v>102.1545</v>
      </c>
      <c r="M1001" s="11"/>
      <c r="N1001" s="11" t="str">
        <f t="shared" si="101"/>
        <v>INSERT INTO soat._tariff_ (type, code, description, uvr1, fcm1, valor1, uvr2, fcm2, valor2, uvr3, fcm3, valor3) values('IMAGEN - Procedimientos Especiales de Imagen y Medicina Nuclear – Alta complejidad', 260023, ' FLEBOGRAFIA ESPERMÁTICA(OVARIC)', 11.72, 6.21, 72.7812, 12.34, 6.21, 76.6314, 16.45, 6.21, 102.1545);</v>
      </c>
    </row>
    <row r="1002" spans="1:14" x14ac:dyDescent="0.25">
      <c r="A1002" s="24" t="s">
        <v>1028</v>
      </c>
      <c r="B1002" s="33">
        <v>75833</v>
      </c>
      <c r="C1002" s="17" t="s">
        <v>1051</v>
      </c>
      <c r="D1002" s="18">
        <v>11.72</v>
      </c>
      <c r="E1002" s="18">
        <v>6.21</v>
      </c>
      <c r="F1002" s="18">
        <f t="shared" si="102"/>
        <v>72.781199999999998</v>
      </c>
      <c r="G1002" s="18">
        <v>12.34</v>
      </c>
      <c r="H1002" s="18">
        <v>6.21</v>
      </c>
      <c r="I1002" s="18">
        <f t="shared" si="103"/>
        <v>76.631399999999999</v>
      </c>
      <c r="J1002" s="18">
        <v>16.45</v>
      </c>
      <c r="K1002" s="18">
        <v>6.21</v>
      </c>
      <c r="L1002" s="18">
        <f t="shared" si="104"/>
        <v>102.1545</v>
      </c>
      <c r="M1002" s="11"/>
      <c r="N1002" s="11" t="str">
        <f t="shared" si="101"/>
        <v>INSERT INTO soat._tariff_ (type, code, description, uvr1, fcm1, valor1, uvr2, fcm2, valor2, uvr3, fcm3, valor3) values('IMAGEN - Procedimientos Especiales de Imagen y Medicina Nuclear – Alta complejidad', 75833, 'VENOGRAFÍA RENAL BILATERAL, SELECTIVA, SUPERVISIÓN E INTERPRETACIÓN RADIOLÓGICA', 11.72, 6.21, 72.7812, 12.34, 6.21, 76.6314, 16.45, 6.21, 102.1545);</v>
      </c>
    </row>
    <row r="1003" spans="1:14" x14ac:dyDescent="0.25">
      <c r="A1003" s="24" t="s">
        <v>1028</v>
      </c>
      <c r="B1003" s="33">
        <v>75894</v>
      </c>
      <c r="C1003" s="17" t="s">
        <v>1052</v>
      </c>
      <c r="D1003" s="18">
        <v>18.350000000000001</v>
      </c>
      <c r="E1003" s="18">
        <v>6.21</v>
      </c>
      <c r="F1003" s="18">
        <f t="shared" si="102"/>
        <v>113.95350000000001</v>
      </c>
      <c r="G1003" s="18">
        <v>19.309999999999999</v>
      </c>
      <c r="H1003" s="18">
        <v>6.21</v>
      </c>
      <c r="I1003" s="18">
        <f t="shared" si="103"/>
        <v>119.9151</v>
      </c>
      <c r="J1003" s="18">
        <v>25.75</v>
      </c>
      <c r="K1003" s="18">
        <v>6.21</v>
      </c>
      <c r="L1003" s="18">
        <f t="shared" si="104"/>
        <v>159.9075</v>
      </c>
      <c r="M1003" s="11"/>
      <c r="N1003" s="11" t="str">
        <f t="shared" si="101"/>
        <v>INSERT INTO soat._tariff_ (type, code, description, uvr1, fcm1, valor1, uvr2, fcm2, valor2, uvr3, fcm3, valor3) values('IMAGEN - Procedimientos Especiales de Imagen y Medicina Nuclear – Alta complejidad', 75894, 'TERAPIA TRANSCATÉTER. EMBOLIZACIÓN, CUALQUIER MÉTODO. SUPERVISIÓN E INTERPRETACIÓN RADIOLÓGICA', 18.35, 6.21, 113.9535, 19.31, 6.21, 119.9151, 25.75, 6.21, 159.9075);</v>
      </c>
    </row>
    <row r="1004" spans="1:14" x14ac:dyDescent="0.25">
      <c r="A1004" s="24" t="s">
        <v>1028</v>
      </c>
      <c r="B1004" s="33">
        <v>75980</v>
      </c>
      <c r="C1004" s="17" t="s">
        <v>1053</v>
      </c>
      <c r="D1004" s="18">
        <v>15.3</v>
      </c>
      <c r="E1004" s="18">
        <v>6.21</v>
      </c>
      <c r="F1004" s="18">
        <f t="shared" si="102"/>
        <v>95.013000000000005</v>
      </c>
      <c r="G1004" s="18">
        <v>16.11</v>
      </c>
      <c r="H1004" s="18">
        <v>6.21</v>
      </c>
      <c r="I1004" s="18">
        <f t="shared" si="103"/>
        <v>100.0431</v>
      </c>
      <c r="J1004" s="18">
        <v>21.48</v>
      </c>
      <c r="K1004" s="18">
        <v>6.21</v>
      </c>
      <c r="L1004" s="18">
        <f t="shared" si="104"/>
        <v>133.39080000000001</v>
      </c>
      <c r="M1004" s="11"/>
      <c r="N1004" s="11" t="str">
        <f t="shared" si="101"/>
        <v>INSERT INTO soat._tariff_ (type, code, description, uvr1, fcm1, valor1, uvr2, fcm2, valor2, uvr3, fcm3, valor3) values('IMAGEN - Procedimientos Especiales de Imagen y Medicina Nuclear – Alta complejidad', 75980, 'DRENAJE BILIAR TRANSHEPÁTICO PERCUTÁNEO CON CONTROL DE CONTRASTE.SUPERVISIÓN E INTERPRETACIÓN RADIOLÓGICA', 15.3, 6.21, 95.013, 16.11, 6.21, 100.0431, 21.48, 6.21, 133.3908);</v>
      </c>
    </row>
    <row r="1005" spans="1:14" ht="28.5" x14ac:dyDescent="0.25">
      <c r="A1005" s="24" t="s">
        <v>1028</v>
      </c>
      <c r="B1005" s="33">
        <v>74475</v>
      </c>
      <c r="C1005" s="17" t="s">
        <v>1054</v>
      </c>
      <c r="D1005" s="18">
        <v>13.46</v>
      </c>
      <c r="E1005" s="18">
        <v>6.21</v>
      </c>
      <c r="F1005" s="18">
        <f t="shared" si="102"/>
        <v>83.586600000000004</v>
      </c>
      <c r="G1005" s="18">
        <v>14.17</v>
      </c>
      <c r="H1005" s="18">
        <v>6.21</v>
      </c>
      <c r="I1005" s="18">
        <f t="shared" si="103"/>
        <v>87.995699999999999</v>
      </c>
      <c r="J1005" s="18">
        <v>18.89</v>
      </c>
      <c r="K1005" s="18">
        <v>6.21</v>
      </c>
      <c r="L1005" s="18">
        <f t="shared" si="104"/>
        <v>117.3069</v>
      </c>
      <c r="M1005" s="11"/>
      <c r="N1005" s="11" t="str">
        <f t="shared" si="101"/>
        <v>INSERT INTO soat._tariff_ (type, code, description, uvr1, fcm1, valor1, uvr2, fcm2, valor2, uvr3, fcm3, valor3) values('IMAGEN - Procedimientos Especiales de Imagen y Medicina Nuclear – Alta complejidad', 74475, 'INTRODUCCIÓN PERCUTÁNEA DE INTRACATÉTER O CATÉTER EN LA PELVIS RENAL PARA DRENAR Y/O INYECTAR, SUPERVISIÓN E INTERPRETACIÓN RADIOLÓGICA', 13.46, 6.21, 83.5866, 14.17, 6.21, 87.9957, 18.89, 6.21, 117.3069);</v>
      </c>
    </row>
    <row r="1006" spans="1:14" x14ac:dyDescent="0.25">
      <c r="A1006" s="24" t="s">
        <v>1028</v>
      </c>
      <c r="B1006" s="33">
        <v>260029</v>
      </c>
      <c r="C1006" s="17" t="s">
        <v>1055</v>
      </c>
      <c r="D1006" s="18">
        <v>13.46</v>
      </c>
      <c r="E1006" s="18">
        <v>6.21</v>
      </c>
      <c r="F1006" s="18">
        <f t="shared" si="102"/>
        <v>83.586600000000004</v>
      </c>
      <c r="G1006" s="18">
        <v>14.17</v>
      </c>
      <c r="H1006" s="18">
        <v>6.21</v>
      </c>
      <c r="I1006" s="18">
        <f t="shared" si="103"/>
        <v>87.995699999999999</v>
      </c>
      <c r="J1006" s="18">
        <v>18.89</v>
      </c>
      <c r="K1006" s="18">
        <v>6.21</v>
      </c>
      <c r="L1006" s="18">
        <f t="shared" si="104"/>
        <v>117.3069</v>
      </c>
      <c r="M1006" s="11"/>
      <c r="N1006" s="11" t="str">
        <f t="shared" si="101"/>
        <v>INSERT INTO soat._tariff_ (type, code, description, uvr1, fcm1, valor1, uvr2, fcm2, valor2, uvr3, fcm3, valor3) values('IMAGEN - Procedimientos Especiales de Imagen y Medicina Nuclear – Alta complejidad', 260029, ' DRENAJE DE COLECCIONES', 13.46, 6.21, 83.5866, 14.17, 6.21, 87.9957, 18.89, 6.21, 117.3069);</v>
      </c>
    </row>
    <row r="1007" spans="1:14" x14ac:dyDescent="0.25">
      <c r="A1007" s="24" t="s">
        <v>1028</v>
      </c>
      <c r="B1007" s="33">
        <v>74320</v>
      </c>
      <c r="C1007" s="17" t="s">
        <v>1056</v>
      </c>
      <c r="D1007" s="18">
        <v>11.72</v>
      </c>
      <c r="E1007" s="18">
        <v>6.21</v>
      </c>
      <c r="F1007" s="18">
        <f t="shared" si="102"/>
        <v>72.781199999999998</v>
      </c>
      <c r="G1007" s="18">
        <v>12.34</v>
      </c>
      <c r="H1007" s="18">
        <v>6.21</v>
      </c>
      <c r="I1007" s="18">
        <f t="shared" si="103"/>
        <v>76.631399999999999</v>
      </c>
      <c r="J1007" s="18">
        <v>16.45</v>
      </c>
      <c r="K1007" s="18">
        <v>6.21</v>
      </c>
      <c r="L1007" s="18">
        <f t="shared" si="104"/>
        <v>102.1545</v>
      </c>
      <c r="M1007" s="11"/>
      <c r="N1007" s="11" t="str">
        <f t="shared" si="101"/>
        <v>INSERT INTO soat._tariff_ (type, code, description, uvr1, fcm1, valor1, uvr2, fcm2, valor2, uvr3, fcm3, valor3) values('IMAGEN - Procedimientos Especiales de Imagen y Medicina Nuclear – Alta complejidad', 74320, 'COLANGIOGRAFÍA PERCUTÁNEA TRANS-HEPÁTICA, SUPERVISIÓN E INTERPRETACIÓN RADIOLÓGICA', 11.72, 6.21, 72.7812, 12.34, 6.21, 76.6314, 16.45, 6.21, 102.1545);</v>
      </c>
    </row>
    <row r="1008" spans="1:14" ht="28.5" x14ac:dyDescent="0.25">
      <c r="A1008" s="24" t="s">
        <v>1028</v>
      </c>
      <c r="B1008" s="33">
        <v>75716</v>
      </c>
      <c r="C1008" s="17" t="s">
        <v>1057</v>
      </c>
      <c r="D1008" s="18">
        <v>16.48</v>
      </c>
      <c r="E1008" s="18">
        <v>6.21</v>
      </c>
      <c r="F1008" s="18">
        <f t="shared" si="102"/>
        <v>102.3408</v>
      </c>
      <c r="G1008" s="18">
        <v>17.350000000000001</v>
      </c>
      <c r="H1008" s="18">
        <v>6.21</v>
      </c>
      <c r="I1008" s="18">
        <f t="shared" si="103"/>
        <v>107.74350000000001</v>
      </c>
      <c r="J1008" s="18">
        <v>23.13</v>
      </c>
      <c r="K1008" s="18">
        <v>6.21</v>
      </c>
      <c r="L1008" s="18">
        <f t="shared" si="104"/>
        <v>143.63729999999998</v>
      </c>
      <c r="M1008" s="11"/>
      <c r="N1008" s="11" t="str">
        <f t="shared" si="101"/>
        <v>INSERT INTO soat._tariff_ (type, code, description, uvr1, fcm1, valor1, uvr2, fcm2, valor2, uvr3, fcm3, valor3) values('IMAGEN - Procedimientos Especiales de Imagen y Medicina Nuclear – Alta complejidad', 75716, 'ANGIOGRAFÍA EXTREMIDADES, BILATERAL, SUPERVISIÓN E INTERPRETACIÓN RADIOLÓGICA INTRAVENOSA Y 36100-36248 PARA EL PROCEDIMIENTO INTRA-ARTERIAL Y 75716)', 16.48, 6.21, 102.3408, 17.35, 6.21, 107.7435, 23.13, 6.21, 143.6373);</v>
      </c>
    </row>
    <row r="1009" spans="1:14" ht="28.5" x14ac:dyDescent="0.25">
      <c r="A1009" s="24" t="s">
        <v>1028</v>
      </c>
      <c r="B1009" s="33">
        <v>75630</v>
      </c>
      <c r="C1009" s="17" t="s">
        <v>1058</v>
      </c>
      <c r="D1009" s="18">
        <v>24.11</v>
      </c>
      <c r="E1009" s="18">
        <v>6.21</v>
      </c>
      <c r="F1009" s="18">
        <f t="shared" si="102"/>
        <v>149.72309999999999</v>
      </c>
      <c r="G1009" s="18">
        <v>25.38</v>
      </c>
      <c r="H1009" s="18">
        <v>6.21</v>
      </c>
      <c r="I1009" s="18">
        <f t="shared" si="103"/>
        <v>157.60980000000001</v>
      </c>
      <c r="J1009" s="18">
        <v>33.840000000000003</v>
      </c>
      <c r="K1009" s="18">
        <v>6.21</v>
      </c>
      <c r="L1009" s="18">
        <f t="shared" si="104"/>
        <v>210.14640000000003</v>
      </c>
      <c r="M1009" s="11"/>
      <c r="N1009" s="11" t="str">
        <f t="shared" si="101"/>
        <v>INSERT INTO soat._tariff_ (type, code, description, uvr1, fcm1, valor1, uvr2, fcm2, valor2, uvr3, fcm3, valor3) values('IMAGEN - Procedimientos Especiales de Imagen y Medicina Nuclear – Alta complejidad', 75630, 'AORTOGRAFÍA ABDOMINAL MÁS ILIOFEMORAL BILATERAL DE LAS EXTREMIDADES INFERIORES. CATÉTER POR ESTUDIO SERIADO, SUPERVISIÓN E INTERPRETACIÓN RADIOLÓGICA INTRAVENOSA Y 36100-36200 Y 36245-36248 PARA EL PROCEDIMIENTO INTRA-ARTERIAL Y 75630)', 24.11, 6.21, 149.7231, 25.38, 6.21, 157.6098, 33.84, 6.21, 210.1464);</v>
      </c>
    </row>
    <row r="1010" spans="1:14" x14ac:dyDescent="0.25">
      <c r="A1010" s="24" t="s">
        <v>1028</v>
      </c>
      <c r="B1010" s="33">
        <v>75822</v>
      </c>
      <c r="C1010" s="17" t="s">
        <v>1059</v>
      </c>
      <c r="D1010" s="18">
        <v>8.27</v>
      </c>
      <c r="E1010" s="18">
        <v>6.21</v>
      </c>
      <c r="F1010" s="18">
        <f t="shared" si="102"/>
        <v>51.356699999999996</v>
      </c>
      <c r="G1010" s="18">
        <v>8.6999999999999993</v>
      </c>
      <c r="H1010" s="18">
        <v>6.21</v>
      </c>
      <c r="I1010" s="18">
        <f t="shared" si="103"/>
        <v>54.026999999999994</v>
      </c>
      <c r="J1010" s="18">
        <v>11.6</v>
      </c>
      <c r="K1010" s="18">
        <v>6.21</v>
      </c>
      <c r="L1010" s="18">
        <f t="shared" si="104"/>
        <v>72.036000000000001</v>
      </c>
      <c r="M1010" s="11"/>
      <c r="N1010" s="11" t="str">
        <f t="shared" si="101"/>
        <v>INSERT INTO soat._tariff_ (type, code, description, uvr1, fcm1, valor1, uvr2, fcm2, valor2, uvr3, fcm3, valor3) values('IMAGEN - Procedimientos Especiales de Imagen y Medicina Nuclear – Alta complejidad', 75822, 'VENOGRAFÍA EXTREMIDAD BILATERAL, SUPERVISIÓN E INTERPRETACIÓN RADIOLÓGICA', 8.27, 6.21, 51.3567, 8.7, 6.21, 54.027, 11.6, 6.21, 72.036);</v>
      </c>
    </row>
    <row r="1011" spans="1:14" x14ac:dyDescent="0.25">
      <c r="A1011" s="24" t="s">
        <v>1028</v>
      </c>
      <c r="B1011" s="33">
        <v>75801</v>
      </c>
      <c r="C1011" s="17" t="s">
        <v>1060</v>
      </c>
      <c r="D1011" s="18">
        <v>7.64</v>
      </c>
      <c r="E1011" s="18">
        <v>6.21</v>
      </c>
      <c r="F1011" s="18">
        <f t="shared" si="102"/>
        <v>47.444399999999995</v>
      </c>
      <c r="G1011" s="18">
        <v>8.0399999999999991</v>
      </c>
      <c r="H1011" s="18">
        <v>6.21</v>
      </c>
      <c r="I1011" s="18">
        <f t="shared" si="103"/>
        <v>49.928399999999996</v>
      </c>
      <c r="J1011" s="18">
        <v>10.72</v>
      </c>
      <c r="K1011" s="18">
        <v>6.21</v>
      </c>
      <c r="L1011" s="18">
        <f t="shared" si="104"/>
        <v>66.571200000000005</v>
      </c>
      <c r="M1011" s="11"/>
      <c r="N1011" s="11" t="str">
        <f t="shared" si="101"/>
        <v>INSERT INTO soat._tariff_ (type, code, description, uvr1, fcm1, valor1, uvr2, fcm2, valor2, uvr3, fcm3, valor3) values('IMAGEN - Procedimientos Especiales de Imagen y Medicina Nuclear – Alta complejidad', 75801, 'LINFANGIOGRAFÍA EXTREMIDAD SOLAMENTE UNILATERAL, SUPERVISIÓN E INTERPRETACIÓN RADIOLÓGICA', 7.64, 6.21, 47.4444, 8.04, 6.21, 49.9284, 10.72, 6.21, 66.5712);</v>
      </c>
    </row>
    <row r="1012" spans="1:14" x14ac:dyDescent="0.25">
      <c r="A1012" s="24" t="s">
        <v>1028</v>
      </c>
      <c r="B1012" s="33">
        <v>75803</v>
      </c>
      <c r="C1012" s="17" t="s">
        <v>1061</v>
      </c>
      <c r="D1012" s="18">
        <v>9.1999999999999993</v>
      </c>
      <c r="E1012" s="18">
        <v>6.21</v>
      </c>
      <c r="F1012" s="18">
        <f t="shared" si="102"/>
        <v>57.131999999999998</v>
      </c>
      <c r="G1012" s="18">
        <v>9.68</v>
      </c>
      <c r="H1012" s="18">
        <v>6.21</v>
      </c>
      <c r="I1012" s="18">
        <f t="shared" si="103"/>
        <v>60.1128</v>
      </c>
      <c r="J1012" s="18">
        <v>12.91</v>
      </c>
      <c r="K1012" s="18">
        <v>6.21</v>
      </c>
      <c r="L1012" s="18">
        <f t="shared" si="104"/>
        <v>80.171099999999996</v>
      </c>
      <c r="M1012" s="11"/>
      <c r="N1012" s="11" t="str">
        <f t="shared" si="101"/>
        <v>INSERT INTO soat._tariff_ (type, code, description, uvr1, fcm1, valor1, uvr2, fcm2, valor2, uvr3, fcm3, valor3) values('IMAGEN - Procedimientos Especiales de Imagen y Medicina Nuclear – Alta complejidad', 75803, 'LINFANGIOGRAFÍA EXTREMIDAD SOLAMENTE BILATERAL, SUPERVISIÓN E INTERPRETACIÓN RADIOLÓGICA', 9.2, 6.21, 57.132, 9.68, 6.21, 60.1128, 12.91, 6.21, 80.1711);</v>
      </c>
    </row>
    <row r="1013" spans="1:14" x14ac:dyDescent="0.25">
      <c r="A1013" s="24" t="s">
        <v>1028</v>
      </c>
      <c r="B1013" s="33">
        <v>72240</v>
      </c>
      <c r="C1013" s="17" t="s">
        <v>1062</v>
      </c>
      <c r="D1013" s="18">
        <v>10.08</v>
      </c>
      <c r="E1013" s="18">
        <v>6.21</v>
      </c>
      <c r="F1013" s="18">
        <f t="shared" si="102"/>
        <v>62.596800000000002</v>
      </c>
      <c r="G1013" s="18">
        <v>10.61</v>
      </c>
      <c r="H1013" s="18">
        <v>6.21</v>
      </c>
      <c r="I1013" s="18">
        <f t="shared" si="103"/>
        <v>65.888099999999994</v>
      </c>
      <c r="J1013" s="18">
        <v>14.15</v>
      </c>
      <c r="K1013" s="18">
        <v>6.21</v>
      </c>
      <c r="L1013" s="18">
        <f t="shared" si="104"/>
        <v>87.871499999999997</v>
      </c>
      <c r="M1013" s="11"/>
      <c r="N1013" s="11" t="str">
        <f t="shared" si="101"/>
        <v>INSERT INTO soat._tariff_ (type, code, description, uvr1, fcm1, valor1, uvr2, fcm2, valor2, uvr3, fcm3, valor3) values('IMAGEN - Procedimientos Especiales de Imagen y Medicina Nuclear – Alta complejidad', 72240, 'MIELOGRAFÍA CERVICAL. SUPERVISIÓN E INTERPRETACIÓN RADIOLÓGICA', 10.08, 6.21, 62.5968, 10.61, 6.21, 65.8881, 14.15, 6.21, 87.8715);</v>
      </c>
    </row>
    <row r="1014" spans="1:14" x14ac:dyDescent="0.25">
      <c r="A1014" s="24" t="s">
        <v>1028</v>
      </c>
      <c r="B1014" s="33">
        <v>72265</v>
      </c>
      <c r="C1014" s="17" t="s">
        <v>1063</v>
      </c>
      <c r="D1014" s="18">
        <v>7.97</v>
      </c>
      <c r="E1014" s="18">
        <v>6.21</v>
      </c>
      <c r="F1014" s="18">
        <f t="shared" si="102"/>
        <v>49.493699999999997</v>
      </c>
      <c r="G1014" s="18">
        <v>8.39</v>
      </c>
      <c r="H1014" s="18">
        <v>6.21</v>
      </c>
      <c r="I1014" s="18">
        <f t="shared" si="103"/>
        <v>52.101900000000001</v>
      </c>
      <c r="J1014" s="18">
        <v>11.18</v>
      </c>
      <c r="K1014" s="18">
        <v>6.21</v>
      </c>
      <c r="L1014" s="18">
        <f t="shared" si="104"/>
        <v>69.427800000000005</v>
      </c>
      <c r="M1014" s="11"/>
      <c r="N1014" s="11" t="str">
        <f t="shared" si="101"/>
        <v>INSERT INTO soat._tariff_ (type, code, description, uvr1, fcm1, valor1, uvr2, fcm2, valor2, uvr3, fcm3, valor3) values('IMAGEN - Procedimientos Especiales de Imagen y Medicina Nuclear – Alta complejidad', 72265, 'MIELOGRAFÍA LUMBOSACRAL. SUPERVISIÓN E INTERPRETACIÓN RADIOLÓGICA', 7.97, 6.21, 49.4937, 8.39, 6.21, 52.1019, 11.18, 6.21, 69.4278);</v>
      </c>
    </row>
    <row r="1015" spans="1:14" x14ac:dyDescent="0.25">
      <c r="A1015" s="24" t="s">
        <v>1028</v>
      </c>
      <c r="B1015" s="33">
        <v>72270</v>
      </c>
      <c r="C1015" s="17" t="s">
        <v>1064</v>
      </c>
      <c r="D1015" s="18">
        <v>10.08</v>
      </c>
      <c r="E1015" s="18">
        <v>6.21</v>
      </c>
      <c r="F1015" s="18">
        <f t="shared" si="102"/>
        <v>62.596800000000002</v>
      </c>
      <c r="G1015" s="18">
        <v>10.61</v>
      </c>
      <c r="H1015" s="18">
        <v>6.21</v>
      </c>
      <c r="I1015" s="18">
        <f t="shared" si="103"/>
        <v>65.888099999999994</v>
      </c>
      <c r="J1015" s="18">
        <v>14.15</v>
      </c>
      <c r="K1015" s="18">
        <v>6.21</v>
      </c>
      <c r="L1015" s="18">
        <f t="shared" si="104"/>
        <v>87.871499999999997</v>
      </c>
      <c r="M1015" s="11"/>
      <c r="N1015" s="11" t="str">
        <f t="shared" si="101"/>
        <v>INSERT INTO soat._tariff_ (type, code, description, uvr1, fcm1, valor1, uvr2, fcm2, valor2, uvr3, fcm3, valor3) values('IMAGEN - Procedimientos Especiales de Imagen y Medicina Nuclear – Alta complejidad', 72270, 'MIELOGRAFÍA DE CANAL ESPINAL COMPLETO, SUPERVISIÓN E INTERPRETACIÓN RADIOLÓGICA', 10.08, 6.21, 62.5968, 10.61, 6.21, 65.8881, 14.15, 6.21, 87.8715);</v>
      </c>
    </row>
    <row r="1016" spans="1:14" ht="28.5" x14ac:dyDescent="0.25">
      <c r="A1016" s="24" t="s">
        <v>1028</v>
      </c>
      <c r="B1016" s="33">
        <v>75705</v>
      </c>
      <c r="C1016" s="17" t="s">
        <v>1065</v>
      </c>
      <c r="D1016" s="18">
        <v>11.72</v>
      </c>
      <c r="E1016" s="18">
        <v>6.21</v>
      </c>
      <c r="F1016" s="18">
        <f t="shared" si="102"/>
        <v>72.781199999999998</v>
      </c>
      <c r="G1016" s="18">
        <v>12.34</v>
      </c>
      <c r="H1016" s="18">
        <v>6.21</v>
      </c>
      <c r="I1016" s="18">
        <f t="shared" si="103"/>
        <v>76.631399999999999</v>
      </c>
      <c r="J1016" s="18">
        <v>16.45</v>
      </c>
      <c r="K1016" s="18">
        <v>6.21</v>
      </c>
      <c r="L1016" s="18">
        <f t="shared" si="104"/>
        <v>102.1545</v>
      </c>
      <c r="M1016" s="11"/>
      <c r="N1016" s="11" t="str">
        <f t="shared" si="101"/>
        <v>INSERT INTO soat._tariff_ (type, code, description, uvr1, fcm1, valor1, uvr2, fcm2, valor2, uvr3, fcm3, valor3) values('IMAGEN - Procedimientos Especiales de Imagen y Medicina Nuclear – Alta complejidad', 75705, 'ANGIOGRAFÍA ESPINAL SELECTIVA. SUPERVISIÓN E INTERPRETACIÓN RADIOLÓGICA INTRAVENOSA Y 36100-36248 PARA EL PROCEDIMIENTO INTRA-ARTERIAL Y 75705)', 11.72, 6.21, 72.7812, 12.34, 6.21, 76.6314, 16.45, 6.21, 102.1545);</v>
      </c>
    </row>
    <row r="1017" spans="1:14" x14ac:dyDescent="0.25">
      <c r="A1017" s="24" t="s">
        <v>1028</v>
      </c>
      <c r="B1017" s="33">
        <v>72285</v>
      </c>
      <c r="C1017" s="17" t="s">
        <v>1066</v>
      </c>
      <c r="D1017" s="18">
        <v>11.72</v>
      </c>
      <c r="E1017" s="18">
        <v>6.21</v>
      </c>
      <c r="F1017" s="18">
        <f t="shared" si="102"/>
        <v>72.781199999999998</v>
      </c>
      <c r="G1017" s="18">
        <v>12.34</v>
      </c>
      <c r="H1017" s="18">
        <v>6.21</v>
      </c>
      <c r="I1017" s="18">
        <f t="shared" si="103"/>
        <v>76.631399999999999</v>
      </c>
      <c r="J1017" s="18">
        <v>16.45</v>
      </c>
      <c r="K1017" s="18">
        <v>6.21</v>
      </c>
      <c r="L1017" s="18">
        <f t="shared" si="104"/>
        <v>102.1545</v>
      </c>
      <c r="M1017" s="11"/>
      <c r="N1017" s="11" t="str">
        <f t="shared" si="101"/>
        <v>INSERT INTO soat._tariff_ (type, code, description, uvr1, fcm1, valor1, uvr2, fcm2, valor2, uvr3, fcm3, valor3) values('IMAGEN - Procedimientos Especiales de Imagen y Medicina Nuclear – Alta complejidad', 72285, 'DISCOGRAFÍA CERVICAL. SUPERVISIÓN E INTERPRETACIÓN RADIOLÓGICA', 11.72, 6.21, 72.7812, 12.34, 6.21, 76.6314, 16.45, 6.21, 102.1545);</v>
      </c>
    </row>
    <row r="1018" spans="1:14" x14ac:dyDescent="0.25">
      <c r="A1018" s="24" t="s">
        <v>1028</v>
      </c>
      <c r="B1018" s="33">
        <v>75872</v>
      </c>
      <c r="C1018" s="17" t="s">
        <v>1067</v>
      </c>
      <c r="D1018" s="18">
        <v>11.72</v>
      </c>
      <c r="E1018" s="18">
        <v>6.21</v>
      </c>
      <c r="F1018" s="18">
        <f t="shared" si="102"/>
        <v>72.781199999999998</v>
      </c>
      <c r="G1018" s="18">
        <v>12.34</v>
      </c>
      <c r="H1018" s="18">
        <v>6.21</v>
      </c>
      <c r="I1018" s="18">
        <f t="shared" si="103"/>
        <v>76.631399999999999</v>
      </c>
      <c r="J1018" s="18">
        <v>16.45</v>
      </c>
      <c r="K1018" s="18">
        <v>6.21</v>
      </c>
      <c r="L1018" s="18">
        <f t="shared" si="104"/>
        <v>102.1545</v>
      </c>
      <c r="M1018" s="11"/>
      <c r="N1018" s="11" t="str">
        <f t="shared" si="101"/>
        <v>INSERT INTO soat._tariff_ (type, code, description, uvr1, fcm1, valor1, uvr2, fcm2, valor2, uvr3, fcm3, valor3) values('IMAGEN - Procedimientos Especiales de Imagen y Medicina Nuclear – Alta complejidad', 75872, 'VENOGRAFÍA EPIDURAL. SUPERVISIÓN E INTERPRETACIÓN RADIOLÓGICA PARA EL PROCEDIMIENTO INTRA-ARTERIAL, 75872)', 11.72, 6.21, 72.7812, 12.34, 6.21, 76.6314, 16.45, 6.21, 102.1545);</v>
      </c>
    </row>
    <row r="1019" spans="1:14" x14ac:dyDescent="0.25">
      <c r="A1019" s="24" t="s">
        <v>1028</v>
      </c>
      <c r="B1019" s="33">
        <v>74740</v>
      </c>
      <c r="C1019" s="17" t="s">
        <v>1068</v>
      </c>
      <c r="D1019" s="18">
        <v>2.89</v>
      </c>
      <c r="E1019" s="18">
        <v>6.21</v>
      </c>
      <c r="F1019" s="18">
        <f t="shared" si="102"/>
        <v>17.946899999999999</v>
      </c>
      <c r="G1019" s="18">
        <v>3.04</v>
      </c>
      <c r="H1019" s="18">
        <v>6.21</v>
      </c>
      <c r="I1019" s="18">
        <f t="shared" si="103"/>
        <v>18.878399999999999</v>
      </c>
      <c r="J1019" s="18">
        <v>4.05</v>
      </c>
      <c r="K1019" s="18">
        <v>6.21</v>
      </c>
      <c r="L1019" s="18">
        <f t="shared" si="104"/>
        <v>25.150499999999997</v>
      </c>
      <c r="M1019" s="11"/>
      <c r="N1019" s="11" t="str">
        <f t="shared" si="101"/>
        <v>INSERT INTO soat._tariff_ (type, code, description, uvr1, fcm1, valor1, uvr2, fcm2, valor2, uvr3, fcm3, valor3) values('IMAGEN - Procedimientos Especiales de Imagen y Medicina Nuclear – Alta complejidad', 74740, 'HISTEROSALPINGOGRAFÍA. SUPERVISIÓN E INTERPRETACIÓN RADIOLÓGICA', 2.89, 6.21, 17.9469, 3.04, 6.21, 18.8784, 4.05, 6.21, 25.1505);</v>
      </c>
    </row>
    <row r="1020" spans="1:14" ht="28.5" x14ac:dyDescent="0.25">
      <c r="A1020" s="24" t="s">
        <v>1028</v>
      </c>
      <c r="B1020" s="33">
        <v>75710</v>
      </c>
      <c r="C1020" s="17" t="s">
        <v>1069</v>
      </c>
      <c r="D1020" s="18">
        <v>10.49</v>
      </c>
      <c r="E1020" s="18">
        <v>6.21</v>
      </c>
      <c r="F1020" s="18">
        <f t="shared" si="102"/>
        <v>65.142899999999997</v>
      </c>
      <c r="G1020" s="18">
        <v>11.04</v>
      </c>
      <c r="H1020" s="18">
        <v>6.21</v>
      </c>
      <c r="I1020" s="18">
        <f t="shared" si="103"/>
        <v>68.558399999999992</v>
      </c>
      <c r="J1020" s="18">
        <v>14.72</v>
      </c>
      <c r="K1020" s="18">
        <v>6.21</v>
      </c>
      <c r="L1020" s="18">
        <f t="shared" si="104"/>
        <v>91.411200000000008</v>
      </c>
      <c r="M1020" s="11"/>
      <c r="N1020" s="11" t="str">
        <f t="shared" si="101"/>
        <v>INSERT INTO soat._tariff_ (type, code, description, uvr1, fcm1, valor1, uvr2, fcm2, valor2, uvr3, fcm3, valor3) values('IMAGEN - Procedimientos Especiales de Imagen y Medicina Nuclear – Alta complejidad', 75710, 'ANGIOGRAFÍA EXTREMIDAD UNILATERAL, SUPERVISIÓN E INTERPRETACIÓN RADIOLÓGICA INTRAVENOSA Y 36100-36248 PARA EL PROCEDIMIENTO INTRAARTERIAL Y 75710)', 10.49, 6.21, 65.1429, 11.04, 6.21, 68.5584, 14.72, 6.21, 91.4112);</v>
      </c>
    </row>
    <row r="1021" spans="1:14" x14ac:dyDescent="0.25">
      <c r="A1021" s="24" t="s">
        <v>1028</v>
      </c>
      <c r="B1021" s="33">
        <v>75820</v>
      </c>
      <c r="C1021" s="17" t="s">
        <v>1070</v>
      </c>
      <c r="D1021" s="18">
        <v>6.12</v>
      </c>
      <c r="E1021" s="18">
        <v>6.21</v>
      </c>
      <c r="F1021" s="18">
        <f t="shared" si="102"/>
        <v>38.005200000000002</v>
      </c>
      <c r="G1021" s="18">
        <v>6.44</v>
      </c>
      <c r="H1021" s="18">
        <v>6.21</v>
      </c>
      <c r="I1021" s="18">
        <f t="shared" si="103"/>
        <v>39.992400000000004</v>
      </c>
      <c r="J1021" s="18">
        <v>8.59</v>
      </c>
      <c r="K1021" s="18">
        <v>6.21</v>
      </c>
      <c r="L1021" s="18">
        <f t="shared" si="104"/>
        <v>53.343899999999998</v>
      </c>
      <c r="M1021" s="11"/>
      <c r="N1021" s="11" t="str">
        <f t="shared" si="101"/>
        <v>INSERT INTO soat._tariff_ (type, code, description, uvr1, fcm1, valor1, uvr2, fcm2, valor2, uvr3, fcm3, valor3) values('IMAGEN - Procedimientos Especiales de Imagen y Medicina Nuclear – Alta complejidad', 75820, 'VENOGRAFÍA EXTREMIDAD UNILATERAL, SUPERVISIÓN E INTERPRETACIÓN RADIOLÓGICAS', 6.12, 6.21, 38.0052, 6.44, 6.21, 39.9924, 8.59, 6.21, 53.3439);</v>
      </c>
    </row>
    <row r="1022" spans="1:14" x14ac:dyDescent="0.25">
      <c r="A1022" s="24" t="s">
        <v>1028</v>
      </c>
      <c r="B1022" s="33">
        <v>70391</v>
      </c>
      <c r="C1022" s="17" t="s">
        <v>1071</v>
      </c>
      <c r="D1022" s="18">
        <v>4.26</v>
      </c>
      <c r="E1022" s="18">
        <v>6.21</v>
      </c>
      <c r="F1022" s="18">
        <f t="shared" si="102"/>
        <v>26.454599999999999</v>
      </c>
      <c r="G1022" s="18">
        <v>4.49</v>
      </c>
      <c r="H1022" s="18">
        <v>6.21</v>
      </c>
      <c r="I1022" s="18">
        <f t="shared" si="103"/>
        <v>27.882900000000003</v>
      </c>
      <c r="J1022" s="18">
        <v>5.98</v>
      </c>
      <c r="K1022" s="18">
        <v>6.21</v>
      </c>
      <c r="L1022" s="18">
        <f t="shared" si="104"/>
        <v>37.135800000000003</v>
      </c>
      <c r="M1022" s="11"/>
      <c r="N1022" s="11" t="str">
        <f t="shared" si="101"/>
        <v>INSERT INTO soat._tariff_ (type, code, description, uvr1, fcm1, valor1, uvr2, fcm2, valor2, uvr3, fcm3, valor3) values('IMAGEN - Procedimientos Especiales de Imagen y Medicina Nuclear – Alta complejidad', 70391, 'SIALOGRAFÍA, SUPERVISIÓN E INTERPRETACIÓN RADIOLÓGICAS.', 4.26, 6.21, 26.4546, 4.49, 6.21, 27.8829, 5.98, 6.21, 37.1358);</v>
      </c>
    </row>
    <row r="1023" spans="1:14" x14ac:dyDescent="0.25">
      <c r="A1023" s="24" t="s">
        <v>1028</v>
      </c>
      <c r="B1023" s="33">
        <v>74441</v>
      </c>
      <c r="C1023" s="17" t="s">
        <v>1072</v>
      </c>
      <c r="D1023" s="18">
        <v>2.89</v>
      </c>
      <c r="E1023" s="18">
        <v>6.21</v>
      </c>
      <c r="F1023" s="18">
        <f t="shared" si="102"/>
        <v>17.946899999999999</v>
      </c>
      <c r="G1023" s="18">
        <v>3.04</v>
      </c>
      <c r="H1023" s="18">
        <v>6.21</v>
      </c>
      <c r="I1023" s="18">
        <f t="shared" si="103"/>
        <v>18.878399999999999</v>
      </c>
      <c r="J1023" s="18">
        <v>4.05</v>
      </c>
      <c r="K1023" s="18">
        <v>6.21</v>
      </c>
      <c r="L1023" s="18">
        <f t="shared" si="104"/>
        <v>25.150499999999997</v>
      </c>
      <c r="M1023" s="11"/>
      <c r="N1023" s="11" t="str">
        <f t="shared" si="101"/>
        <v>INSERT INTO soat._tariff_ (type, code, description, uvr1, fcm1, valor1, uvr2, fcm2, valor2, uvr3, fcm3, valor3) values('IMAGEN - Procedimientos Especiales de Imagen y Medicina Nuclear – Alta complejidad', 74441, 'VASOGRAFÍA, VESICULOGRAFÍA O EPIDIDIMOGRAFÍA. SUPERVISIÓN E INTERPRETACIÓN RADIOLÓGICA', 2.89, 6.21, 17.9469, 3.04, 6.21, 18.8784, 4.05, 6.21, 25.1505);</v>
      </c>
    </row>
    <row r="1024" spans="1:14" x14ac:dyDescent="0.25">
      <c r="A1024" s="24" t="s">
        <v>1028</v>
      </c>
      <c r="B1024" s="33">
        <v>74327</v>
      </c>
      <c r="C1024" s="17" t="s">
        <v>1073</v>
      </c>
      <c r="D1024" s="18">
        <v>10.44</v>
      </c>
      <c r="E1024" s="18">
        <v>6.21</v>
      </c>
      <c r="F1024" s="18">
        <f t="shared" si="102"/>
        <v>64.832399999999993</v>
      </c>
      <c r="G1024" s="18">
        <v>10.99</v>
      </c>
      <c r="H1024" s="18">
        <v>6.21</v>
      </c>
      <c r="I1024" s="18">
        <f t="shared" si="103"/>
        <v>68.247900000000001</v>
      </c>
      <c r="J1024" s="18">
        <v>14.65</v>
      </c>
      <c r="K1024" s="18">
        <v>6.21</v>
      </c>
      <c r="L1024" s="18">
        <f t="shared" si="104"/>
        <v>90.976500000000001</v>
      </c>
      <c r="M1024" s="11"/>
      <c r="N1024" s="11" t="str">
        <f t="shared" si="101"/>
        <v>INSERT INTO soat._tariff_ (type, code, description, uvr1, fcm1, valor1, uvr2, fcm2, valor2, uvr3, fcm3, valor3) values('IMAGEN - Procedimientos Especiales de Imagen y Medicina Nuclear – Alta complejidad', 74327, 'EXTRACCIÓN POSTQUIRÚRGICA DE CÁLCULOS BILIARES POR VÍA PERCUTÁNEA CON TUBO T, CESTA O LAZO', 10.44, 6.21, 64.8324, 10.99, 6.21, 68.2479, 14.65, 6.21, 90.9765);</v>
      </c>
    </row>
    <row r="1025" spans="1:14" x14ac:dyDescent="0.25">
      <c r="A1025" s="24" t="s">
        <v>1028</v>
      </c>
      <c r="B1025" s="33">
        <v>260071</v>
      </c>
      <c r="C1025" s="17" t="s">
        <v>1074</v>
      </c>
      <c r="D1025" s="18">
        <v>6.02</v>
      </c>
      <c r="E1025" s="18">
        <v>6.21</v>
      </c>
      <c r="F1025" s="18">
        <f t="shared" si="102"/>
        <v>37.3842</v>
      </c>
      <c r="G1025" s="18">
        <v>6.34</v>
      </c>
      <c r="H1025" s="18">
        <v>6.21</v>
      </c>
      <c r="I1025" s="18">
        <f t="shared" si="103"/>
        <v>39.371400000000001</v>
      </c>
      <c r="J1025" s="18">
        <v>8.4499999999999993</v>
      </c>
      <c r="K1025" s="18">
        <v>6.21</v>
      </c>
      <c r="L1025" s="18">
        <f t="shared" si="104"/>
        <v>52.474499999999992</v>
      </c>
      <c r="M1025" s="11"/>
      <c r="N1025" s="11" t="str">
        <f t="shared" si="101"/>
        <v>INSERT INTO soat._tariff_ (type, code, description, uvr1, fcm1, valor1, uvr2, fcm2, valor2, uvr3, fcm3, valor3) values('IMAGEN - Procedimientos Especiales de Imagen y Medicina Nuclear – Alta complejidad', 260071, 'BIOPSIA PERCUTÁNEA', 6.02, 6.21, 37.3842, 6.34, 6.21, 39.3714, 8.45, 6.21, 52.4745);</v>
      </c>
    </row>
    <row r="1026" spans="1:14" x14ac:dyDescent="0.25">
      <c r="A1026" s="24" t="s">
        <v>1028</v>
      </c>
      <c r="B1026" s="33">
        <v>73580</v>
      </c>
      <c r="C1026" s="17" t="s">
        <v>1075</v>
      </c>
      <c r="D1026" s="18">
        <v>5.31</v>
      </c>
      <c r="E1026" s="18">
        <v>6.21</v>
      </c>
      <c r="F1026" s="18">
        <f t="shared" si="102"/>
        <v>32.975099999999998</v>
      </c>
      <c r="G1026" s="18">
        <v>5.59</v>
      </c>
      <c r="H1026" s="18">
        <v>6.21</v>
      </c>
      <c r="I1026" s="18">
        <f t="shared" si="103"/>
        <v>34.713900000000002</v>
      </c>
      <c r="J1026" s="18">
        <v>7.45</v>
      </c>
      <c r="K1026" s="18">
        <v>6.21</v>
      </c>
      <c r="L1026" s="18">
        <f t="shared" si="104"/>
        <v>46.264499999999998</v>
      </c>
      <c r="M1026" s="11"/>
      <c r="N1026" s="11" t="str">
        <f t="shared" si="101"/>
        <v>INSERT INTO soat._tariff_ (type, code, description, uvr1, fcm1, valor1, uvr2, fcm2, valor2, uvr3, fcm3, valor3) values('IMAGEN - Procedimientos Especiales de Imagen y Medicina Nuclear – Alta complejidad', 73580, 'EXAMEN RADIOLÓGICO DE RODILLA. ARTROGRAFÍA. SUPERVISIÓN E INTERPRETACIÓN RADIOLÓGICA ELIMINADO, VEA 27370, 73580)', 5.31, 6.21, 32.9751, 5.59, 6.21, 34.7139, 7.45, 6.21, 46.2645);</v>
      </c>
    </row>
    <row r="1027" spans="1:14" x14ac:dyDescent="0.25">
      <c r="A1027" s="24" t="s">
        <v>1028</v>
      </c>
      <c r="B1027" s="33">
        <v>74328</v>
      </c>
      <c r="C1027" s="17" t="s">
        <v>1076</v>
      </c>
      <c r="D1027" s="18">
        <v>8.34</v>
      </c>
      <c r="E1027" s="18">
        <v>6.21</v>
      </c>
      <c r="F1027" s="18">
        <f t="shared" si="102"/>
        <v>51.791399999999996</v>
      </c>
      <c r="G1027" s="18">
        <v>8.7799999999999994</v>
      </c>
      <c r="H1027" s="18">
        <v>6.21</v>
      </c>
      <c r="I1027" s="18">
        <f t="shared" si="103"/>
        <v>54.523799999999994</v>
      </c>
      <c r="J1027" s="18">
        <v>11.71</v>
      </c>
      <c r="K1027" s="18">
        <v>6.21</v>
      </c>
      <c r="L1027" s="18">
        <f t="shared" si="104"/>
        <v>72.719100000000012</v>
      </c>
      <c r="M1027" s="11"/>
      <c r="N1027" s="11" t="str">
        <f t="shared" ref="N1027:N1090" si="105">CONCATENATE("INSERT INTO soat._tariff_ (type, code, description, uvr1, fcm1, valor1, uvr2, fcm2, valor2, uvr3, fcm3, valor3) values('", TRIM(A1027), "', ",TRIM(B1027), ", '", TRIM(C1027), "', ", TRIM(D1027), ", ", TRIM(E1027), ", ", TRIM(F1027), ", ", TRIM(G1027), ", ", TRIM(H1027), ", ", TRIM(I1027), ", ", TRIM(J1027), ", ", TRIM(K1027), ", ", TRIM(L1027), ");")</f>
        <v>INSERT INTO soat._tariff_ (type, code, description, uvr1, fcm1, valor1, uvr2, fcm2, valor2, uvr3, fcm3, valor3) values('IMAGEN - Procedimientos Especiales de Imagen y Medicina Nuclear – Alta complejidad', 74328, 'CATETERIZACIÓN ENDOSCÓPICA DEL SISTEMA DE CONDUCTOS BILIARES. SUPERVISIÓN E INTERPRETACIÓN RADIOLÓGICA', 8.34, 6.21, 51.7914, 8.78, 6.21, 54.5238, 11.71, 6.21, 72.7191);</v>
      </c>
    </row>
    <row r="1028" spans="1:14" x14ac:dyDescent="0.25">
      <c r="A1028" s="24" t="s">
        <v>1077</v>
      </c>
      <c r="B1028" s="33">
        <v>420001</v>
      </c>
      <c r="C1028" s="17" t="s">
        <v>1078</v>
      </c>
      <c r="D1028" s="18">
        <v>0.83</v>
      </c>
      <c r="E1028" s="18">
        <v>6.21</v>
      </c>
      <c r="F1028" s="18">
        <f t="shared" si="102"/>
        <v>5.1543000000000001</v>
      </c>
      <c r="G1028" s="18">
        <v>0.88</v>
      </c>
      <c r="H1028" s="18">
        <v>6.21</v>
      </c>
      <c r="I1028" s="18">
        <f t="shared" si="103"/>
        <v>5.4648000000000003</v>
      </c>
      <c r="J1028" s="18">
        <v>1.17</v>
      </c>
      <c r="K1028" s="18">
        <v>6.21</v>
      </c>
      <c r="L1028" s="18">
        <f t="shared" si="104"/>
        <v>7.2656999999999998</v>
      </c>
      <c r="M1028" s="11"/>
      <c r="N1028" s="11" t="str">
        <f t="shared" si="105"/>
        <v>INSERT INTO soat._tariff_ (type, code, description, uvr1, fcm1, valor1, uvr2, fcm2, valor2, uvr3, fcm3, valor3) values('IMAGEN - DENSITOMETÍIA OSEA (TARIFA INTEGRAL, EN SU VALOR ESTÁ INCLUIDO TODO)', 420001, 'CUERPO TOTAL', 0.83, 6.21, 5.1543, 0.88, 6.21, 5.4648, 1.17, 6.21, 7.2657);</v>
      </c>
    </row>
    <row r="1029" spans="1:14" ht="28.5" x14ac:dyDescent="0.25">
      <c r="A1029" s="24" t="s">
        <v>1077</v>
      </c>
      <c r="B1029" s="33">
        <v>76075</v>
      </c>
      <c r="C1029" s="17" t="s">
        <v>1079</v>
      </c>
      <c r="D1029" s="18">
        <v>0.83</v>
      </c>
      <c r="E1029" s="18">
        <v>6.21</v>
      </c>
      <c r="F1029" s="18">
        <f t="shared" si="102"/>
        <v>5.1543000000000001</v>
      </c>
      <c r="G1029" s="18">
        <v>0.88</v>
      </c>
      <c r="H1029" s="18">
        <v>6.21</v>
      </c>
      <c r="I1029" s="18">
        <f t="shared" si="103"/>
        <v>5.4648000000000003</v>
      </c>
      <c r="J1029" s="18">
        <v>1.17</v>
      </c>
      <c r="K1029" s="18">
        <v>6.21</v>
      </c>
      <c r="L1029" s="18">
        <f t="shared" si="104"/>
        <v>7.2656999999999998</v>
      </c>
      <c r="M1029" s="11"/>
      <c r="N1029" s="11" t="str">
        <f t="shared" si="105"/>
        <v>INSERT INTO soat._tariff_ (type, code, description, uvr1, fcm1, valor1, uvr2, fcm2, valor2, uvr3, fcm3, valor3) values('IMAGEN - DENSITOMETÍIA OSEA (TARIFA INTEGRAL, EN SU VALOR ESTÁ INCLUIDO TODO)', 76075, 'ABSORCIOMETRÍA DE RAYOS X DE DOBLE ENERGÍA (DEXA). ESTUDIO DE DENSIDAD ÓSEA, UNA O MÁS ZONAS;ESQUELETO AXIAL (P. EJ. CADERAS, PELVIS, RAQUIS)', 0.83, 6.21, 5.1543, 0.88, 6.21, 5.4648, 1.17, 6.21, 7.2657);</v>
      </c>
    </row>
    <row r="1030" spans="1:14" ht="28.5" x14ac:dyDescent="0.25">
      <c r="A1030" s="24" t="s">
        <v>1077</v>
      </c>
      <c r="B1030" s="33">
        <v>76076</v>
      </c>
      <c r="C1030" s="17" t="s">
        <v>1080</v>
      </c>
      <c r="D1030" s="18">
        <v>0.62</v>
      </c>
      <c r="E1030" s="18">
        <v>6.21</v>
      </c>
      <c r="F1030" s="18">
        <f t="shared" si="102"/>
        <v>3.8502000000000001</v>
      </c>
      <c r="G1030" s="18">
        <v>0.65</v>
      </c>
      <c r="H1030" s="18">
        <v>6.21</v>
      </c>
      <c r="I1030" s="18">
        <f t="shared" si="103"/>
        <v>4.0365000000000002</v>
      </c>
      <c r="J1030" s="18">
        <v>0.87</v>
      </c>
      <c r="K1030" s="18">
        <v>6.21</v>
      </c>
      <c r="L1030" s="18">
        <f t="shared" si="104"/>
        <v>5.4027000000000003</v>
      </c>
      <c r="M1030" s="11"/>
      <c r="N1030" s="11" t="str">
        <f t="shared" si="105"/>
        <v>INSERT INTO soat._tariff_ (type, code, description, uvr1, fcm1, valor1, uvr2, fcm2, valor2, uvr3, fcm3, valor3) values('IMAGEN - DENSITOMETÍIA OSEA (TARIFA INTEGRAL, EN SU VALOR ESTÁ INCLUIDO TODO)', 76076, 'ABSORCIOMETRÍA DE RAYOS X DE DOBLE ENERGÍA (DEXA). ESTUDIO DE DENSIDAD ÓSEA, UNA O MÁS ZONAS; ESQUELETO APENDICULAR (PERIFÉRICO) (P. EJ. RADIO, MUÑECA, TALÓN)', 0.62, 6.21, 3.8502, 0.65, 6.21, 4.0365, 0.87, 6.21, 5.4027);</v>
      </c>
    </row>
    <row r="1031" spans="1:14" ht="28.5" x14ac:dyDescent="0.25">
      <c r="A1031" s="24" t="s">
        <v>1077</v>
      </c>
      <c r="B1031" s="33">
        <v>76077</v>
      </c>
      <c r="C1031" s="17" t="s">
        <v>1079</v>
      </c>
      <c r="D1031" s="18">
        <v>0.62</v>
      </c>
      <c r="E1031" s="18">
        <v>6.21</v>
      </c>
      <c r="F1031" s="18">
        <f t="shared" si="102"/>
        <v>3.8502000000000001</v>
      </c>
      <c r="G1031" s="18">
        <v>0.65</v>
      </c>
      <c r="H1031" s="18">
        <v>6.21</v>
      </c>
      <c r="I1031" s="18">
        <f t="shared" si="103"/>
        <v>4.0365000000000002</v>
      </c>
      <c r="J1031" s="18">
        <v>0.87</v>
      </c>
      <c r="K1031" s="18">
        <v>6.21</v>
      </c>
      <c r="L1031" s="18">
        <f t="shared" si="104"/>
        <v>5.4027000000000003</v>
      </c>
      <c r="M1031" s="11"/>
      <c r="N1031" s="11" t="str">
        <f t="shared" si="105"/>
        <v>INSERT INTO soat._tariff_ (type, code, description, uvr1, fcm1, valor1, uvr2, fcm2, valor2, uvr3, fcm3, valor3) values('IMAGEN - DENSITOMETÍIA OSEA (TARIFA INTEGRAL, EN SU VALOR ESTÁ INCLUIDO TODO)', 76077, 'ABSORCIOMETRÍA DE RAYOS X DE DOBLE ENERGÍA (DEXA). ESTUDIO DE DENSIDAD ÓSEA, UNA O MÁS ZONAS;ESQUELETO AXIAL (P. EJ. CADERAS, PELVIS, RAQUIS)', 0.62, 6.21, 3.8502, 0.65, 6.21, 4.0365, 0.87, 6.21, 5.4027);</v>
      </c>
    </row>
    <row r="1032" spans="1:14" ht="28.5" x14ac:dyDescent="0.25">
      <c r="A1032" s="24" t="s">
        <v>1077</v>
      </c>
      <c r="B1032" s="33">
        <v>76078</v>
      </c>
      <c r="C1032" s="17" t="s">
        <v>1079</v>
      </c>
      <c r="D1032" s="18">
        <v>0.62</v>
      </c>
      <c r="E1032" s="18">
        <v>6.21</v>
      </c>
      <c r="F1032" s="18">
        <f t="shared" si="102"/>
        <v>3.8502000000000001</v>
      </c>
      <c r="G1032" s="18">
        <v>0.65</v>
      </c>
      <c r="H1032" s="18">
        <v>6.21</v>
      </c>
      <c r="I1032" s="18">
        <f t="shared" si="103"/>
        <v>4.0365000000000002</v>
      </c>
      <c r="J1032" s="18">
        <v>0.87</v>
      </c>
      <c r="K1032" s="18">
        <v>6.21</v>
      </c>
      <c r="L1032" s="18">
        <f t="shared" si="104"/>
        <v>5.4027000000000003</v>
      </c>
      <c r="M1032" s="11"/>
      <c r="N1032" s="11" t="str">
        <f t="shared" si="105"/>
        <v>INSERT INTO soat._tariff_ (type, code, description, uvr1, fcm1, valor1, uvr2, fcm2, valor2, uvr3, fcm3, valor3) values('IMAGEN - DENSITOMETÍIA OSEA (TARIFA INTEGRAL, EN SU VALOR ESTÁ INCLUIDO TODO)', 76078, 'ABSORCIOMETRÍA DE RAYOS X DE DOBLE ENERGÍA (DEXA). ESTUDIO DE DENSIDAD ÓSEA, UNA O MÁS ZONAS;ESQUELETO AXIAL (P. EJ. CADERAS, PELVIS, RAQUIS)', 0.62, 6.21, 3.8502, 0.65, 6.21, 4.0365, 0.87, 6.21, 5.4027);</v>
      </c>
    </row>
    <row r="1033" spans="1:14" ht="28.5" x14ac:dyDescent="0.25">
      <c r="A1033" s="24" t="s">
        <v>1077</v>
      </c>
      <c r="B1033" s="33">
        <v>76079</v>
      </c>
      <c r="C1033" s="17" t="s">
        <v>1079</v>
      </c>
      <c r="D1033" s="18">
        <v>0.62</v>
      </c>
      <c r="E1033" s="18">
        <v>6.21</v>
      </c>
      <c r="F1033" s="18">
        <f t="shared" si="102"/>
        <v>3.8502000000000001</v>
      </c>
      <c r="G1033" s="18">
        <v>0.65</v>
      </c>
      <c r="H1033" s="18">
        <v>6.21</v>
      </c>
      <c r="I1033" s="18">
        <f t="shared" si="103"/>
        <v>4.0365000000000002</v>
      </c>
      <c r="J1033" s="18">
        <v>0.87</v>
      </c>
      <c r="K1033" s="18">
        <v>6.21</v>
      </c>
      <c r="L1033" s="18">
        <f t="shared" si="104"/>
        <v>5.4027000000000003</v>
      </c>
      <c r="M1033" s="11"/>
      <c r="N1033" s="11" t="str">
        <f t="shared" si="105"/>
        <v>INSERT INTO soat._tariff_ (type, code, description, uvr1, fcm1, valor1, uvr2, fcm2, valor2, uvr3, fcm3, valor3) values('IMAGEN - DENSITOMETÍIA OSEA (TARIFA INTEGRAL, EN SU VALOR ESTÁ INCLUIDO TODO)', 76079, 'ABSORCIOMETRÍA DE RAYOS X DE DOBLE ENERGÍA (DEXA). ESTUDIO DE DENSIDAD ÓSEA, UNA O MÁS ZONAS;ESQUELETO AXIAL (P. EJ. CADERAS, PELVIS, RAQUIS)', 0.62, 6.21, 3.8502, 0.65, 6.21, 4.0365, 0.87, 6.21, 5.4027);</v>
      </c>
    </row>
    <row r="1034" spans="1:14" x14ac:dyDescent="0.25">
      <c r="A1034" s="24" t="s">
        <v>1077</v>
      </c>
      <c r="B1034" s="33">
        <v>70551</v>
      </c>
      <c r="C1034" s="17" t="s">
        <v>1081</v>
      </c>
      <c r="D1034" s="18">
        <v>0</v>
      </c>
      <c r="E1034" s="18">
        <v>6.21</v>
      </c>
      <c r="F1034" s="18">
        <f t="shared" si="102"/>
        <v>0</v>
      </c>
      <c r="G1034" s="18">
        <v>16.96</v>
      </c>
      <c r="H1034" s="18">
        <v>6.21</v>
      </c>
      <c r="I1034" s="18">
        <f t="shared" si="103"/>
        <v>105.3216</v>
      </c>
      <c r="J1034" s="18">
        <v>21.2</v>
      </c>
      <c r="K1034" s="18">
        <v>6.21</v>
      </c>
      <c r="L1034" s="18">
        <f t="shared" si="104"/>
        <v>131.65199999999999</v>
      </c>
      <c r="M1034" s="11"/>
      <c r="N1034" s="11" t="str">
        <f t="shared" si="105"/>
        <v>INSERT INTO soat._tariff_ (type, code, description, uvr1, fcm1, valor1, uvr2, fcm2, valor2, uvr3, fcm3, valor3) values('IMAGEN - DENSITOMETÍIA OSEA (TARIFA INTEGRAL, EN SU VALOR ESTÁ INCLUIDO TODO)', 70551, 'IMÁGENES POR RESONANCIA MAGNÉTICA (P. EJ., DE PROTONES), CEREBRO (INCLUYENDO EL TALLO CEREBRAL); SIN MATERIAL DE CONTRASTE', 0, 6.21, 0, 16.96, 6.21, 105.3216, 21.2, 6.21, 131.652);</v>
      </c>
    </row>
    <row r="1035" spans="1:14" ht="28.5" x14ac:dyDescent="0.25">
      <c r="A1035" s="24" t="s">
        <v>1077</v>
      </c>
      <c r="B1035" s="33">
        <v>70552</v>
      </c>
      <c r="C1035" s="17" t="s">
        <v>1082</v>
      </c>
      <c r="D1035" s="18">
        <v>0</v>
      </c>
      <c r="E1035" s="18">
        <v>6.21</v>
      </c>
      <c r="F1035" s="18">
        <f t="shared" si="102"/>
        <v>0</v>
      </c>
      <c r="G1035" s="18">
        <v>25.44</v>
      </c>
      <c r="H1035" s="18">
        <v>6.21</v>
      </c>
      <c r="I1035" s="18">
        <f t="shared" si="103"/>
        <v>157.98240000000001</v>
      </c>
      <c r="J1035" s="18">
        <v>31.8</v>
      </c>
      <c r="K1035" s="18">
        <v>6.21</v>
      </c>
      <c r="L1035" s="18">
        <f t="shared" si="104"/>
        <v>197.47800000000001</v>
      </c>
      <c r="M1035" s="11"/>
      <c r="N1035" s="11" t="str">
        <f t="shared" si="105"/>
        <v>INSERT INTO soat._tariff_ (type, code, description, uvr1, fcm1, valor1, uvr2, fcm2, valor2, uvr3, fcm3, valor3) values('IMAGEN - DENSITOMETÍIA OSEA (TARIFA INTEGRAL, EN SU VALOR ESTÁ INCLUIDO TODO)', 70552, 'IMÁGENES POR RESONANCIA MAGNÉTICA (P. EJ., DE PROTONES), CEREBRO (INCLUYENDO EL TALLO CEREBRAL); CON MATERIALES DE CONTRASTE', 0, 6.21, 0, 25.44, 6.21, 157.9824, 31.8, 6.21, 197.478);</v>
      </c>
    </row>
    <row r="1036" spans="1:14" x14ac:dyDescent="0.25">
      <c r="A1036" s="24" t="s">
        <v>1077</v>
      </c>
      <c r="B1036" s="33">
        <v>570008</v>
      </c>
      <c r="C1036" s="17" t="s">
        <v>1083</v>
      </c>
      <c r="D1036" s="18">
        <v>0</v>
      </c>
      <c r="E1036" s="18">
        <v>6.21</v>
      </c>
      <c r="F1036" s="18">
        <f t="shared" si="102"/>
        <v>0</v>
      </c>
      <c r="G1036" s="18">
        <v>25.44</v>
      </c>
      <c r="H1036" s="18">
        <v>6.21</v>
      </c>
      <c r="I1036" s="18">
        <f t="shared" si="103"/>
        <v>157.98240000000001</v>
      </c>
      <c r="J1036" s="18">
        <v>31.8</v>
      </c>
      <c r="K1036" s="18">
        <v>6.21</v>
      </c>
      <c r="L1036" s="18">
        <f t="shared" si="104"/>
        <v>197.47800000000001</v>
      </c>
      <c r="M1036" s="11"/>
      <c r="N1036" s="11" t="str">
        <f t="shared" si="105"/>
        <v>INSERT INTO soat._tariff_ (type, code, description, uvr1, fcm1, valor1, uvr2, fcm2, valor2, uvr3, fcm3, valor3) values('IMAGEN - DENSITOMETÍIA OSEA (TARIFA INTEGRAL, EN SU VALOR ESTÁ INCLUIDO TODO)', 570008, 'RESONANCIA MAGNÉTICA, SILLA TURCA SIMPLE + CONTRASTADA', 0, 6.21, 0, 25.44, 6.21, 157.9824, 31.8, 6.21, 197.478);</v>
      </c>
    </row>
    <row r="1037" spans="1:14" x14ac:dyDescent="0.25">
      <c r="A1037" s="24" t="s">
        <v>1077</v>
      </c>
      <c r="B1037" s="33">
        <v>570009</v>
      </c>
      <c r="C1037" s="17" t="s">
        <v>1084</v>
      </c>
      <c r="D1037" s="18">
        <v>0</v>
      </c>
      <c r="E1037" s="18">
        <v>6.21</v>
      </c>
      <c r="F1037" s="18">
        <f t="shared" si="102"/>
        <v>0</v>
      </c>
      <c r="G1037" s="18">
        <v>16.96</v>
      </c>
      <c r="H1037" s="18">
        <v>6.21</v>
      </c>
      <c r="I1037" s="18">
        <f t="shared" si="103"/>
        <v>105.3216</v>
      </c>
      <c r="J1037" s="18">
        <v>21.2</v>
      </c>
      <c r="K1037" s="18">
        <v>6.21</v>
      </c>
      <c r="L1037" s="18">
        <f t="shared" si="104"/>
        <v>131.65199999999999</v>
      </c>
      <c r="M1037" s="11"/>
      <c r="N1037" s="11" t="str">
        <f t="shared" si="105"/>
        <v>INSERT INTO soat._tariff_ (type, code, description, uvr1, fcm1, valor1, uvr2, fcm2, valor2, uvr3, fcm3, valor3) values('IMAGEN - DENSITOMETÍIA OSEA (TARIFA INTEGRAL, EN SU VALOR ESTÁ INCLUIDO TODO)', 570009, 'RESONANCIA MAGNÉTICA DE ÓRBITAS SIMPLE', 0, 6.21, 0, 16.96, 6.21, 105.3216, 21.2, 6.21, 131.652);</v>
      </c>
    </row>
    <row r="1038" spans="1:14" x14ac:dyDescent="0.25">
      <c r="A1038" s="24" t="s">
        <v>1077</v>
      </c>
      <c r="B1038" s="33">
        <v>570011</v>
      </c>
      <c r="C1038" s="17" t="s">
        <v>1085</v>
      </c>
      <c r="D1038" s="18">
        <v>0</v>
      </c>
      <c r="E1038" s="18">
        <v>6.21</v>
      </c>
      <c r="F1038" s="18">
        <f t="shared" si="102"/>
        <v>0</v>
      </c>
      <c r="G1038" s="18">
        <v>25.44</v>
      </c>
      <c r="H1038" s="18">
        <v>6.21</v>
      </c>
      <c r="I1038" s="18">
        <f t="shared" si="103"/>
        <v>157.98240000000001</v>
      </c>
      <c r="J1038" s="18">
        <v>31.8</v>
      </c>
      <c r="K1038" s="18">
        <v>6.21</v>
      </c>
      <c r="L1038" s="18">
        <f t="shared" si="104"/>
        <v>197.47800000000001</v>
      </c>
      <c r="M1038" s="11"/>
      <c r="N1038" s="11" t="str">
        <f t="shared" si="105"/>
        <v>INSERT INTO soat._tariff_ (type, code, description, uvr1, fcm1, valor1, uvr2, fcm2, valor2, uvr3, fcm3, valor3) values('IMAGEN - DENSITOMETÍIA OSEA (TARIFA INTEGRAL, EN SU VALOR ESTÁ INCLUIDO TODO)', 570011, 'RESONANCIA MAGNÉICA DE ÓRBITAS SIMPLE + CONTRASTE', 0, 6.21, 0, 25.44, 6.21, 157.9824, 31.8, 6.21, 197.478);</v>
      </c>
    </row>
    <row r="1039" spans="1:14" x14ac:dyDescent="0.25">
      <c r="A1039" s="24" t="s">
        <v>1077</v>
      </c>
      <c r="B1039" s="33">
        <v>570012</v>
      </c>
      <c r="C1039" s="17" t="s">
        <v>1086</v>
      </c>
      <c r="D1039" s="18">
        <v>0</v>
      </c>
      <c r="E1039" s="18">
        <v>6.21</v>
      </c>
      <c r="F1039" s="18">
        <f t="shared" si="102"/>
        <v>0</v>
      </c>
      <c r="G1039" s="18">
        <v>16.96</v>
      </c>
      <c r="H1039" s="18">
        <v>6.21</v>
      </c>
      <c r="I1039" s="18">
        <f t="shared" si="103"/>
        <v>105.3216</v>
      </c>
      <c r="J1039" s="18">
        <v>21.2</v>
      </c>
      <c r="K1039" s="18">
        <v>6.21</v>
      </c>
      <c r="L1039" s="18">
        <f t="shared" si="104"/>
        <v>131.65199999999999</v>
      </c>
      <c r="M1039" s="11"/>
      <c r="N1039" s="11" t="str">
        <f t="shared" si="105"/>
        <v>INSERT INTO soat._tariff_ (type, code, description, uvr1, fcm1, valor1, uvr2, fcm2, valor2, uvr3, fcm3, valor3) values('IMAGEN - DENSITOMETÍIA OSEA (TARIFA INTEGRAL, EN SU VALOR ESTÁ INCLUIDO TODO)', 570012, 'RESONANCIA MAGNÉTICA DE OÍDOS SIMPLE', 0, 6.21, 0, 16.96, 6.21, 105.3216, 21.2, 6.21, 131.652);</v>
      </c>
    </row>
    <row r="1040" spans="1:14" x14ac:dyDescent="0.25">
      <c r="A1040" s="24" t="s">
        <v>1077</v>
      </c>
      <c r="B1040" s="33">
        <v>570014</v>
      </c>
      <c r="C1040" s="17" t="s">
        <v>1087</v>
      </c>
      <c r="D1040" s="18">
        <v>0</v>
      </c>
      <c r="E1040" s="18">
        <v>6.21</v>
      </c>
      <c r="F1040" s="18">
        <f t="shared" si="102"/>
        <v>0</v>
      </c>
      <c r="G1040" s="18">
        <v>25.44</v>
      </c>
      <c r="H1040" s="18">
        <v>6.21</v>
      </c>
      <c r="I1040" s="18">
        <f t="shared" si="103"/>
        <v>157.98240000000001</v>
      </c>
      <c r="J1040" s="18">
        <v>31.8</v>
      </c>
      <c r="K1040" s="18">
        <v>6.21</v>
      </c>
      <c r="L1040" s="18">
        <f t="shared" si="104"/>
        <v>197.47800000000001</v>
      </c>
      <c r="M1040" s="11"/>
      <c r="N1040" s="11" t="str">
        <f t="shared" si="105"/>
        <v>INSERT INTO soat._tariff_ (type, code, description, uvr1, fcm1, valor1, uvr2, fcm2, valor2, uvr3, fcm3, valor3) values('IMAGEN - DENSITOMETÍIA OSEA (TARIFA INTEGRAL, EN SU VALOR ESTÁ INCLUIDO TODO)', 570014, 'RESONANCIA MAGNÉTICA DE OÍDOS SIMPLE + CONTRASTE', 0, 6.21, 0, 25.44, 6.21, 157.9824, 31.8, 6.21, 197.478);</v>
      </c>
    </row>
    <row r="1041" spans="1:14" x14ac:dyDescent="0.25">
      <c r="A1041" s="24" t="s">
        <v>1077</v>
      </c>
      <c r="B1041" s="33">
        <v>570015</v>
      </c>
      <c r="C1041" s="17" t="s">
        <v>1088</v>
      </c>
      <c r="D1041" s="18">
        <v>0</v>
      </c>
      <c r="E1041" s="18">
        <v>6.21</v>
      </c>
      <c r="F1041" s="18">
        <f t="shared" si="102"/>
        <v>0</v>
      </c>
      <c r="G1041" s="18">
        <v>16.96</v>
      </c>
      <c r="H1041" s="18">
        <v>6.21</v>
      </c>
      <c r="I1041" s="18">
        <f t="shared" si="103"/>
        <v>105.3216</v>
      </c>
      <c r="J1041" s="18">
        <v>21.2</v>
      </c>
      <c r="K1041" s="18">
        <v>6.21</v>
      </c>
      <c r="L1041" s="18">
        <f t="shared" si="104"/>
        <v>131.65199999999999</v>
      </c>
      <c r="M1041" s="11"/>
      <c r="N1041" s="11" t="str">
        <f t="shared" si="105"/>
        <v>INSERT INTO soat._tariff_ (type, code, description, uvr1, fcm1, valor1, uvr2, fcm2, valor2, uvr3, fcm3, valor3) values('IMAGEN - DENSITOMETÍIA OSEA (TARIFA INTEGRAL, EN SU VALOR ESTÁ INCLUIDO TODO)', 570015, 'RESONANCIA MAGNÉTICA S.P.N. O CARA SIMPLE', 0, 6.21, 0, 16.96, 6.21, 105.3216, 21.2, 6.21, 131.652);</v>
      </c>
    </row>
    <row r="1042" spans="1:14" x14ac:dyDescent="0.25">
      <c r="A1042" s="24" t="s">
        <v>1077</v>
      </c>
      <c r="B1042" s="33">
        <v>570017</v>
      </c>
      <c r="C1042" s="17" t="s">
        <v>1089</v>
      </c>
      <c r="D1042" s="18">
        <v>0</v>
      </c>
      <c r="E1042" s="18">
        <v>6.21</v>
      </c>
      <c r="F1042" s="18">
        <f t="shared" si="102"/>
        <v>0</v>
      </c>
      <c r="G1042" s="18">
        <v>25.44</v>
      </c>
      <c r="H1042" s="18">
        <v>6.21</v>
      </c>
      <c r="I1042" s="18">
        <f t="shared" si="103"/>
        <v>157.98240000000001</v>
      </c>
      <c r="J1042" s="18">
        <v>31.8</v>
      </c>
      <c r="K1042" s="18">
        <v>6.21</v>
      </c>
      <c r="L1042" s="18">
        <f t="shared" si="104"/>
        <v>197.47800000000001</v>
      </c>
      <c r="M1042" s="11"/>
      <c r="N1042" s="11" t="str">
        <f t="shared" si="105"/>
        <v>INSERT INTO soat._tariff_ (type, code, description, uvr1, fcm1, valor1, uvr2, fcm2, valor2, uvr3, fcm3, valor3) values('IMAGEN - DENSITOMETÍIA OSEA (TARIFA INTEGRAL, EN SU VALOR ESTÁ INCLUIDO TODO)', 570017, 'RESONANCIA MAGNÉTICA S.P.N. O CARA SIMPLE +CONTRASTE', 0, 6.21, 0, 25.44, 6.21, 157.9824, 31.8, 6.21, 197.478);</v>
      </c>
    </row>
    <row r="1043" spans="1:14" x14ac:dyDescent="0.25">
      <c r="A1043" s="24" t="s">
        <v>1077</v>
      </c>
      <c r="B1043" s="33">
        <v>570018</v>
      </c>
      <c r="C1043" s="17" t="s">
        <v>1090</v>
      </c>
      <c r="D1043" s="18">
        <v>0</v>
      </c>
      <c r="E1043" s="18">
        <v>6.21</v>
      </c>
      <c r="F1043" s="18">
        <f t="shared" si="102"/>
        <v>0</v>
      </c>
      <c r="G1043" s="18">
        <v>16.96</v>
      </c>
      <c r="H1043" s="18">
        <v>6.21</v>
      </c>
      <c r="I1043" s="18">
        <f t="shared" si="103"/>
        <v>105.3216</v>
      </c>
      <c r="J1043" s="18">
        <v>21.2</v>
      </c>
      <c r="K1043" s="18">
        <v>6.21</v>
      </c>
      <c r="L1043" s="18">
        <f t="shared" si="104"/>
        <v>131.65199999999999</v>
      </c>
      <c r="M1043" s="11"/>
      <c r="N1043" s="11" t="str">
        <f t="shared" si="105"/>
        <v>INSERT INTO soat._tariff_ (type, code, description, uvr1, fcm1, valor1, uvr2, fcm2, valor2, uvr3, fcm3, valor3) values('IMAGEN - DENSITOMETÍIA OSEA (TARIFA INTEGRAL, EN SU VALOR ESTÁ INCLUIDO TODO)', 570018, 'RESONANCIA MAGNÉTICA CUELLO SIMPLE', 0, 6.21, 0, 16.96, 6.21, 105.3216, 21.2, 6.21, 131.652);</v>
      </c>
    </row>
    <row r="1044" spans="1:14" x14ac:dyDescent="0.25">
      <c r="A1044" s="24" t="s">
        <v>1077</v>
      </c>
      <c r="B1044" s="33">
        <v>570020</v>
      </c>
      <c r="C1044" s="17" t="s">
        <v>1091</v>
      </c>
      <c r="D1044" s="18">
        <v>0</v>
      </c>
      <c r="E1044" s="18">
        <v>6.21</v>
      </c>
      <c r="F1044" s="18">
        <f t="shared" ref="F1044:F1107" si="106">+D1044*E1044</f>
        <v>0</v>
      </c>
      <c r="G1044" s="18">
        <v>25.44</v>
      </c>
      <c r="H1044" s="18">
        <v>6.21</v>
      </c>
      <c r="I1044" s="18">
        <f t="shared" ref="I1044:I1107" si="107">+G1044*H1044</f>
        <v>157.98240000000001</v>
      </c>
      <c r="J1044" s="18">
        <v>31.8</v>
      </c>
      <c r="K1044" s="18">
        <v>6.21</v>
      </c>
      <c r="L1044" s="18">
        <f t="shared" si="104"/>
        <v>197.47800000000001</v>
      </c>
      <c r="M1044" s="11"/>
      <c r="N1044" s="11" t="str">
        <f t="shared" si="105"/>
        <v>INSERT INTO soat._tariff_ (type, code, description, uvr1, fcm1, valor1, uvr2, fcm2, valor2, uvr3, fcm3, valor3) values('IMAGEN - DENSITOMETÍIA OSEA (TARIFA INTEGRAL, EN SU VALOR ESTÁ INCLUIDO TODO)', 570020, 'RESONANCIA MAGNÉTICA CUELLO SIMPLE + CONTRASTE', 0, 6.21, 0, 25.44, 6.21, 157.9824, 31.8, 6.21, 197.478);</v>
      </c>
    </row>
    <row r="1045" spans="1:14" x14ac:dyDescent="0.25">
      <c r="A1045" s="24" t="s">
        <v>1077</v>
      </c>
      <c r="B1045" s="33">
        <v>570021</v>
      </c>
      <c r="C1045" s="17" t="s">
        <v>1092</v>
      </c>
      <c r="D1045" s="18">
        <v>0</v>
      </c>
      <c r="E1045" s="18">
        <v>6.21</v>
      </c>
      <c r="F1045" s="18">
        <f t="shared" si="106"/>
        <v>0</v>
      </c>
      <c r="G1045" s="18">
        <v>16.96</v>
      </c>
      <c r="H1045" s="18">
        <v>6.21</v>
      </c>
      <c r="I1045" s="18">
        <f t="shared" si="107"/>
        <v>105.3216</v>
      </c>
      <c r="J1045" s="18">
        <v>21.2</v>
      </c>
      <c r="K1045" s="18">
        <v>6.21</v>
      </c>
      <c r="L1045" s="18">
        <f t="shared" ref="L1045:L1108" si="108">+J1045*K1045</f>
        <v>131.65199999999999</v>
      </c>
      <c r="M1045" s="11"/>
      <c r="N1045" s="11" t="str">
        <f t="shared" si="105"/>
        <v>INSERT INTO soat._tariff_ (type, code, description, uvr1, fcm1, valor1, uvr2, fcm2, valor2, uvr3, fcm3, valor3) values('IMAGEN - DENSITOMETÍIA OSEA (TARIFA INTEGRAL, EN SU VALOR ESTÁ INCLUIDO TODO)', 570021, 'RESONANCIA MAGNÉTICA LARINGE SIMPLE', 0, 6.21, 0, 16.96, 6.21, 105.3216, 21.2, 6.21, 131.652);</v>
      </c>
    </row>
    <row r="1046" spans="1:14" x14ac:dyDescent="0.25">
      <c r="A1046" s="24" t="s">
        <v>1077</v>
      </c>
      <c r="B1046" s="33">
        <v>570023</v>
      </c>
      <c r="C1046" s="17" t="s">
        <v>1093</v>
      </c>
      <c r="D1046" s="18">
        <v>0</v>
      </c>
      <c r="E1046" s="18">
        <v>6.21</v>
      </c>
      <c r="F1046" s="18">
        <f t="shared" si="106"/>
        <v>0</v>
      </c>
      <c r="G1046" s="18">
        <v>25.44</v>
      </c>
      <c r="H1046" s="18">
        <v>6.21</v>
      </c>
      <c r="I1046" s="18">
        <f t="shared" si="107"/>
        <v>157.98240000000001</v>
      </c>
      <c r="J1046" s="18">
        <v>31.8</v>
      </c>
      <c r="K1046" s="18">
        <v>6.21</v>
      </c>
      <c r="L1046" s="18">
        <f t="shared" si="108"/>
        <v>197.47800000000001</v>
      </c>
      <c r="M1046" s="11"/>
      <c r="N1046" s="11" t="str">
        <f t="shared" si="105"/>
        <v>INSERT INTO soat._tariff_ (type, code, description, uvr1, fcm1, valor1, uvr2, fcm2, valor2, uvr3, fcm3, valor3) values('IMAGEN - DENSITOMETÍIA OSEA (TARIFA INTEGRAL, EN SU VALOR ESTÁ INCLUIDO TODO)', 570023, 'RESONANCIA MAGNÉTICA LARINGE SIMPLE + CONTRASTE', 0, 6.21, 0, 25.44, 6.21, 157.9824, 31.8, 6.21, 197.478);</v>
      </c>
    </row>
    <row r="1047" spans="1:14" x14ac:dyDescent="0.25">
      <c r="A1047" s="24" t="s">
        <v>1077</v>
      </c>
      <c r="B1047" s="33">
        <v>72141</v>
      </c>
      <c r="C1047" s="17" t="s">
        <v>1094</v>
      </c>
      <c r="D1047" s="18">
        <v>0</v>
      </c>
      <c r="E1047" s="18">
        <v>6.21</v>
      </c>
      <c r="F1047" s="18">
        <f t="shared" si="106"/>
        <v>0</v>
      </c>
      <c r="G1047" s="18">
        <v>16.96</v>
      </c>
      <c r="H1047" s="18">
        <v>6.21</v>
      </c>
      <c r="I1047" s="18">
        <f t="shared" si="107"/>
        <v>105.3216</v>
      </c>
      <c r="J1047" s="18">
        <v>21.2</v>
      </c>
      <c r="K1047" s="18">
        <v>6.21</v>
      </c>
      <c r="L1047" s="18">
        <f t="shared" si="108"/>
        <v>131.65199999999999</v>
      </c>
      <c r="M1047" s="11"/>
      <c r="N1047" s="11" t="str">
        <f t="shared" si="105"/>
        <v>INSERT INTO soat._tariff_ (type, code, description, uvr1, fcm1, valor1, uvr2, fcm2, valor2, uvr3, fcm3, valor3) values('IMAGEN - DENSITOMETÍIA OSEA (TARIFA INTEGRAL, EN SU VALOR ESTÁ INCLUIDO TODO)', 72141, 'IMÁGENES POR RESONANCIA MAGNÉTICA (P. EJ., DE PROTONES), CANAL ESPINAL Y SU CONTENIDO CERVICAL; SIN MATERIAL DE CONTRASTE', 0, 6.21, 0, 16.96, 6.21, 105.3216, 21.2, 6.21, 131.652);</v>
      </c>
    </row>
    <row r="1048" spans="1:14" x14ac:dyDescent="0.25">
      <c r="A1048" s="24" t="s">
        <v>1077</v>
      </c>
      <c r="B1048" s="33">
        <v>72142</v>
      </c>
      <c r="C1048" s="17" t="s">
        <v>1095</v>
      </c>
      <c r="D1048" s="18">
        <v>0</v>
      </c>
      <c r="E1048" s="18">
        <v>6.21</v>
      </c>
      <c r="F1048" s="18">
        <f t="shared" si="106"/>
        <v>0</v>
      </c>
      <c r="G1048" s="18">
        <v>25.44</v>
      </c>
      <c r="H1048" s="18">
        <v>6.21</v>
      </c>
      <c r="I1048" s="18">
        <f t="shared" si="107"/>
        <v>157.98240000000001</v>
      </c>
      <c r="J1048" s="18">
        <v>31.8</v>
      </c>
      <c r="K1048" s="18">
        <v>6.21</v>
      </c>
      <c r="L1048" s="18">
        <f t="shared" si="108"/>
        <v>197.47800000000001</v>
      </c>
      <c r="M1048" s="11"/>
      <c r="N1048" s="11" t="str">
        <f t="shared" si="105"/>
        <v>INSERT INTO soat._tariff_ (type, code, description, uvr1, fcm1, valor1, uvr2, fcm2, valor2, uvr3, fcm3, valor3) values('IMAGEN - DENSITOMETÍIA OSEA (TARIFA INTEGRAL, EN SU VALOR ESTÁ INCLUIDO TODO)', 72142, 'IMÁGENES POR RESONANCIA MAGNÉTICA (P. EJ., DE PROTONES), CANAL ESPINAL Y SU CONTENIDO CERVICAL; CON MATERIALES DE CONTRASTE', 0, 6.21, 0, 25.44, 6.21, 157.9824, 31.8, 6.21, 197.478);</v>
      </c>
    </row>
    <row r="1049" spans="1:14" x14ac:dyDescent="0.25">
      <c r="A1049" s="24" t="s">
        <v>1077</v>
      </c>
      <c r="B1049" s="33">
        <v>72146</v>
      </c>
      <c r="C1049" s="17" t="s">
        <v>1096</v>
      </c>
      <c r="D1049" s="18">
        <v>0</v>
      </c>
      <c r="E1049" s="18">
        <v>6.21</v>
      </c>
      <c r="F1049" s="18">
        <f t="shared" si="106"/>
        <v>0</v>
      </c>
      <c r="G1049" s="18">
        <v>16.96</v>
      </c>
      <c r="H1049" s="18">
        <v>6.21</v>
      </c>
      <c r="I1049" s="18">
        <f t="shared" si="107"/>
        <v>105.3216</v>
      </c>
      <c r="J1049" s="18">
        <v>21.2</v>
      </c>
      <c r="K1049" s="18">
        <v>6.21</v>
      </c>
      <c r="L1049" s="18">
        <f t="shared" si="108"/>
        <v>131.65199999999999</v>
      </c>
      <c r="M1049" s="11"/>
      <c r="N1049" s="11" t="str">
        <f t="shared" si="105"/>
        <v>INSERT INTO soat._tariff_ (type, code, description, uvr1, fcm1, valor1, uvr2, fcm2, valor2, uvr3, fcm3, valor3) values('IMAGEN - DENSITOMETÍIA OSEA (TARIFA INTEGRAL, EN SU VALOR ESTÁ INCLUIDO TODO)', 72146, 'IMÁGENES POR RESONANCIA MAGNÉTICA (P. EJ., DE PROTONES), CANAL ESPINAL Y SU CONTENIDO TORÁCICO; SIN MATERIAL DE CONTRASTE', 0, 6.21, 0, 16.96, 6.21, 105.3216, 21.2, 6.21, 131.652);</v>
      </c>
    </row>
    <row r="1050" spans="1:14" x14ac:dyDescent="0.25">
      <c r="A1050" s="24" t="s">
        <v>1077</v>
      </c>
      <c r="B1050" s="33">
        <v>72147</v>
      </c>
      <c r="C1050" s="17" t="s">
        <v>1097</v>
      </c>
      <c r="D1050" s="18">
        <v>0</v>
      </c>
      <c r="E1050" s="18">
        <v>6.21</v>
      </c>
      <c r="F1050" s="18">
        <f t="shared" si="106"/>
        <v>0</v>
      </c>
      <c r="G1050" s="18">
        <v>25.44</v>
      </c>
      <c r="H1050" s="18">
        <v>6.21</v>
      </c>
      <c r="I1050" s="18">
        <f t="shared" si="107"/>
        <v>157.98240000000001</v>
      </c>
      <c r="J1050" s="18">
        <v>31.8</v>
      </c>
      <c r="K1050" s="18">
        <v>6.21</v>
      </c>
      <c r="L1050" s="18">
        <f t="shared" si="108"/>
        <v>197.47800000000001</v>
      </c>
      <c r="M1050" s="11"/>
      <c r="N1050" s="11" t="str">
        <f t="shared" si="105"/>
        <v>INSERT INTO soat._tariff_ (type, code, description, uvr1, fcm1, valor1, uvr2, fcm2, valor2, uvr3, fcm3, valor3) values('IMAGEN - DENSITOMETÍIA OSEA (TARIFA INTEGRAL, EN SU VALOR ESTÁ INCLUIDO TODO)', 72147, 'IMÁGENES POR RESONANCIA MAGNÉTICA (P. EJ., DE PROTONES), CANAL ESPINAL Y SU CONTENIDO TORÁCICO; CON MATERIALES DE CONTRASTE', 0, 6.21, 0, 25.44, 6.21, 157.9824, 31.8, 6.21, 197.478);</v>
      </c>
    </row>
    <row r="1051" spans="1:14" x14ac:dyDescent="0.25">
      <c r="A1051" s="24" t="s">
        <v>1077</v>
      </c>
      <c r="B1051" s="33">
        <v>72148</v>
      </c>
      <c r="C1051" s="17" t="s">
        <v>1098</v>
      </c>
      <c r="D1051" s="18">
        <v>0</v>
      </c>
      <c r="E1051" s="18">
        <v>6.21</v>
      </c>
      <c r="F1051" s="18">
        <f t="shared" si="106"/>
        <v>0</v>
      </c>
      <c r="G1051" s="18">
        <v>16.96</v>
      </c>
      <c r="H1051" s="18">
        <v>6.21</v>
      </c>
      <c r="I1051" s="18">
        <f t="shared" si="107"/>
        <v>105.3216</v>
      </c>
      <c r="J1051" s="18">
        <v>21.2</v>
      </c>
      <c r="K1051" s="18">
        <v>6.21</v>
      </c>
      <c r="L1051" s="18">
        <f t="shared" si="108"/>
        <v>131.65199999999999</v>
      </c>
      <c r="M1051" s="11"/>
      <c r="N1051" s="11" t="str">
        <f t="shared" si="105"/>
        <v>INSERT INTO soat._tariff_ (type, code, description, uvr1, fcm1, valor1, uvr2, fcm2, valor2, uvr3, fcm3, valor3) values('IMAGEN - DENSITOMETÍIA OSEA (TARIFA INTEGRAL, EN SU VALOR ESTÁ INCLUIDO TODO)', 72148, 'IMÁGENES POR RESONANCIA MAGNÉTICA (P. EJ., DE PROTONES), CANAL ESPINAL Y SU CONTENIDO LUMBAR; SIN MATERIAL DE CONTRASTE', 0, 6.21, 0, 16.96, 6.21, 105.3216, 21.2, 6.21, 131.652);</v>
      </c>
    </row>
    <row r="1052" spans="1:14" x14ac:dyDescent="0.25">
      <c r="A1052" s="24" t="s">
        <v>1077</v>
      </c>
      <c r="B1052" s="33">
        <v>72149</v>
      </c>
      <c r="C1052" s="17" t="s">
        <v>1099</v>
      </c>
      <c r="D1052" s="18">
        <v>0</v>
      </c>
      <c r="E1052" s="18">
        <v>6.21</v>
      </c>
      <c r="F1052" s="18">
        <f t="shared" si="106"/>
        <v>0</v>
      </c>
      <c r="G1052" s="18">
        <v>25.44</v>
      </c>
      <c r="H1052" s="18">
        <v>6.21</v>
      </c>
      <c r="I1052" s="18">
        <f t="shared" si="107"/>
        <v>157.98240000000001</v>
      </c>
      <c r="J1052" s="18">
        <v>31.8</v>
      </c>
      <c r="K1052" s="18">
        <v>6.21</v>
      </c>
      <c r="L1052" s="18">
        <f t="shared" si="108"/>
        <v>197.47800000000001</v>
      </c>
      <c r="M1052" s="11"/>
      <c r="N1052" s="11" t="str">
        <f t="shared" si="105"/>
        <v>INSERT INTO soat._tariff_ (type, code, description, uvr1, fcm1, valor1, uvr2, fcm2, valor2, uvr3, fcm3, valor3) values('IMAGEN - DENSITOMETÍIA OSEA (TARIFA INTEGRAL, EN SU VALOR ESTÁ INCLUIDO TODO)', 72149, 'IMÁGENES POR RESONANCIA MAGNÉTICA (P. EJ., DE PROTONES), CANAL ESPINAL Y SU CONTENIDO, LUMBAR; CON MATERIALES DE CONTRASTE', 0, 6.21, 0, 25.44, 6.21, 157.9824, 31.8, 6.21, 197.478);</v>
      </c>
    </row>
    <row r="1053" spans="1:14" ht="28.5" x14ac:dyDescent="0.25">
      <c r="A1053" s="24" t="s">
        <v>1077</v>
      </c>
      <c r="B1053" s="33">
        <v>71550</v>
      </c>
      <c r="C1053" s="17" t="s">
        <v>1100</v>
      </c>
      <c r="D1053" s="18">
        <v>0</v>
      </c>
      <c r="E1053" s="18">
        <v>6.21</v>
      </c>
      <c r="F1053" s="18">
        <f t="shared" si="106"/>
        <v>0</v>
      </c>
      <c r="G1053" s="18">
        <v>16.96</v>
      </c>
      <c r="H1053" s="18">
        <v>6.21</v>
      </c>
      <c r="I1053" s="18">
        <f t="shared" si="107"/>
        <v>105.3216</v>
      </c>
      <c r="J1053" s="18">
        <v>21.2</v>
      </c>
      <c r="K1053" s="18">
        <v>6.21</v>
      </c>
      <c r="L1053" s="18">
        <f t="shared" si="108"/>
        <v>131.65199999999999</v>
      </c>
      <c r="M1053" s="11"/>
      <c r="N1053" s="11" t="str">
        <f t="shared" si="105"/>
        <v>INSERT INTO soat._tariff_ (type, code, description, uvr1, fcm1, valor1, uvr2, fcm2, valor2, uvr3, fcm3, valor3) values('IMAGEN - DENSITOMETÍIA OSEA (TARIFA INTEGRAL, EN SU VALOR ESTÁ INCLUIDO TODO)', 71550, 'IMÁGENES POR RESONANCIA MAGNÉTICA (P. EJ., DE PROTONES), TÓRAX (P. EJ., PARA LA EVALUACIÓN DE LA LINFADENOPATÍA HILAR Y DEL MEDIASTINO)', 0, 6.21, 0, 16.96, 6.21, 105.3216, 21.2, 6.21, 131.652);</v>
      </c>
    </row>
    <row r="1054" spans="1:14" x14ac:dyDescent="0.25">
      <c r="A1054" s="24" t="s">
        <v>1077</v>
      </c>
      <c r="B1054" s="33">
        <v>570035</v>
      </c>
      <c r="C1054" s="17" t="s">
        <v>1101</v>
      </c>
      <c r="D1054" s="18">
        <v>0</v>
      </c>
      <c r="E1054" s="18">
        <v>6.21</v>
      </c>
      <c r="F1054" s="18">
        <f t="shared" si="106"/>
        <v>0</v>
      </c>
      <c r="G1054" s="18">
        <v>25.44</v>
      </c>
      <c r="H1054" s="18">
        <v>6.21</v>
      </c>
      <c r="I1054" s="18">
        <f t="shared" si="107"/>
        <v>157.98240000000001</v>
      </c>
      <c r="J1054" s="18">
        <v>31.8</v>
      </c>
      <c r="K1054" s="18">
        <v>6.21</v>
      </c>
      <c r="L1054" s="18">
        <f t="shared" si="108"/>
        <v>197.47800000000001</v>
      </c>
      <c r="M1054" s="11"/>
      <c r="N1054" s="11" t="str">
        <f t="shared" si="105"/>
        <v>INSERT INTO soat._tariff_ (type, code, description, uvr1, fcm1, valor1, uvr2, fcm2, valor2, uvr3, fcm3, valor3) values('IMAGEN - DENSITOMETÍIA OSEA (TARIFA INTEGRAL, EN SU VALOR ESTÁ INCLUIDO TODO)', 570035, 'RESONANCIA MAGNÉTICA TÓRAX SIMPLE + CONTRASTE', 0, 6.21, 0, 25.44, 6.21, 157.9824, 31.8, 6.21, 197.478);</v>
      </c>
    </row>
    <row r="1055" spans="1:14" x14ac:dyDescent="0.25">
      <c r="A1055" s="24" t="s">
        <v>1077</v>
      </c>
      <c r="B1055" s="33">
        <v>75552</v>
      </c>
      <c r="C1055" s="17" t="s">
        <v>1102</v>
      </c>
      <c r="D1055" s="18">
        <v>0</v>
      </c>
      <c r="E1055" s="18">
        <v>6.21</v>
      </c>
      <c r="F1055" s="18">
        <f t="shared" si="106"/>
        <v>0</v>
      </c>
      <c r="G1055" s="18">
        <v>16.96</v>
      </c>
      <c r="H1055" s="18">
        <v>6.21</v>
      </c>
      <c r="I1055" s="18">
        <f t="shared" si="107"/>
        <v>105.3216</v>
      </c>
      <c r="J1055" s="18">
        <v>21.2</v>
      </c>
      <c r="K1055" s="18">
        <v>6.21</v>
      </c>
      <c r="L1055" s="18">
        <f t="shared" si="108"/>
        <v>131.65199999999999</v>
      </c>
      <c r="M1055" s="11"/>
      <c r="N1055" s="11" t="str">
        <f t="shared" si="105"/>
        <v>INSERT INTO soat._tariff_ (type, code, description, uvr1, fcm1, valor1, uvr2, fcm2, valor2, uvr3, fcm3, valor3) values('IMAGEN - DENSITOMETÍIA OSEA (TARIFA INTEGRAL, EN SU VALOR ESTÁ INCLUIDO TODO)', 75552, 'IMÁGENES CARDÍACAS POR RESONANCIA MAGNÉTICA PARA MORFOLOGÍA; SIN MATERIAL DE CONTRASTE', 0, 6.21, 0, 16.96, 6.21, 105.3216, 21.2, 6.21, 131.652);</v>
      </c>
    </row>
    <row r="1056" spans="1:14" x14ac:dyDescent="0.25">
      <c r="A1056" s="24" t="s">
        <v>1077</v>
      </c>
      <c r="B1056" s="33">
        <v>75553</v>
      </c>
      <c r="C1056" s="17" t="s">
        <v>1103</v>
      </c>
      <c r="D1056" s="18">
        <v>0</v>
      </c>
      <c r="E1056" s="18">
        <v>6.21</v>
      </c>
      <c r="F1056" s="18">
        <f t="shared" si="106"/>
        <v>0</v>
      </c>
      <c r="G1056" s="18">
        <v>25.44</v>
      </c>
      <c r="H1056" s="18">
        <v>6.21</v>
      </c>
      <c r="I1056" s="18">
        <f t="shared" si="107"/>
        <v>157.98240000000001</v>
      </c>
      <c r="J1056" s="18">
        <v>31.8</v>
      </c>
      <c r="K1056" s="18">
        <v>6.21</v>
      </c>
      <c r="L1056" s="18">
        <f t="shared" si="108"/>
        <v>197.47800000000001</v>
      </c>
      <c r="M1056" s="11"/>
      <c r="N1056" s="11" t="str">
        <f t="shared" si="105"/>
        <v>INSERT INTO soat._tariff_ (type, code, description, uvr1, fcm1, valor1, uvr2, fcm2, valor2, uvr3, fcm3, valor3) values('IMAGEN - DENSITOMETÍIA OSEA (TARIFA INTEGRAL, EN SU VALOR ESTÁ INCLUIDO TODO)', 75553, 'IMÁGENES CARDÍACAS POR RESONANCIA MAGNÉTICA PARA MORFOLOGÍA; CON MATERIAL DE CONTRASTE', 0, 6.21, 0, 25.44, 6.21, 157.9824, 31.8, 6.21, 197.478);</v>
      </c>
    </row>
    <row r="1057" spans="1:14" x14ac:dyDescent="0.25">
      <c r="A1057" s="24" t="s">
        <v>1077</v>
      </c>
      <c r="B1057" s="33">
        <v>570039</v>
      </c>
      <c r="C1057" s="17" t="s">
        <v>1104</v>
      </c>
      <c r="D1057" s="18">
        <v>0</v>
      </c>
      <c r="E1057" s="18">
        <v>6.21</v>
      </c>
      <c r="F1057" s="18">
        <f t="shared" si="106"/>
        <v>0</v>
      </c>
      <c r="G1057" s="18">
        <v>16.96</v>
      </c>
      <c r="H1057" s="18">
        <v>6.21</v>
      </c>
      <c r="I1057" s="18">
        <f t="shared" si="107"/>
        <v>105.3216</v>
      </c>
      <c r="J1057" s="18">
        <v>21.2</v>
      </c>
      <c r="K1057" s="18">
        <v>6.21</v>
      </c>
      <c r="L1057" s="18">
        <f t="shared" si="108"/>
        <v>131.65199999999999</v>
      </c>
      <c r="M1057" s="11"/>
      <c r="N1057" s="11" t="str">
        <f t="shared" si="105"/>
        <v>INSERT INTO soat._tariff_ (type, code, description, uvr1, fcm1, valor1, uvr2, fcm2, valor2, uvr3, fcm3, valor3) values('IMAGEN - DENSITOMETÍIA OSEA (TARIFA INTEGRAL, EN SU VALOR ESTÁ INCLUIDO TODO)', 570039, 'RESONANCIA MAGNEETICA PLEXO BRAQUIAL SIMPLE', 0, 6.21, 0, 16.96, 6.21, 105.3216, 21.2, 6.21, 131.652);</v>
      </c>
    </row>
    <row r="1058" spans="1:14" x14ac:dyDescent="0.25">
      <c r="A1058" s="24" t="s">
        <v>1077</v>
      </c>
      <c r="B1058" s="33">
        <v>570041</v>
      </c>
      <c r="C1058" s="17" t="s">
        <v>1105</v>
      </c>
      <c r="D1058" s="18">
        <v>0</v>
      </c>
      <c r="E1058" s="18">
        <v>6.21</v>
      </c>
      <c r="F1058" s="18">
        <f t="shared" si="106"/>
        <v>0</v>
      </c>
      <c r="G1058" s="18">
        <v>25.44</v>
      </c>
      <c r="H1058" s="18">
        <v>6.21</v>
      </c>
      <c r="I1058" s="18">
        <f t="shared" si="107"/>
        <v>157.98240000000001</v>
      </c>
      <c r="J1058" s="18">
        <v>31.8</v>
      </c>
      <c r="K1058" s="18">
        <v>6.21</v>
      </c>
      <c r="L1058" s="18">
        <f t="shared" si="108"/>
        <v>197.47800000000001</v>
      </c>
      <c r="M1058" s="11"/>
      <c r="N1058" s="11" t="str">
        <f t="shared" si="105"/>
        <v>INSERT INTO soat._tariff_ (type, code, description, uvr1, fcm1, valor1, uvr2, fcm2, valor2, uvr3, fcm3, valor3) values('IMAGEN - DENSITOMETÍIA OSEA (TARIFA INTEGRAL, EN SU VALOR ESTÁ INCLUIDO TODO)', 570041, 'RESONANCIA MAGNÉTICA PLEXO BRAQUIAL SIMPLE + CONTRASTE', 0, 6.21, 0, 25.44, 6.21, 157.9824, 31.8, 6.21, 197.478);</v>
      </c>
    </row>
    <row r="1059" spans="1:14" x14ac:dyDescent="0.25">
      <c r="A1059" s="24" t="s">
        <v>1077</v>
      </c>
      <c r="B1059" s="33">
        <v>74181</v>
      </c>
      <c r="C1059" s="17" t="s">
        <v>1106</v>
      </c>
      <c r="D1059" s="18">
        <v>0</v>
      </c>
      <c r="E1059" s="18">
        <v>6.21</v>
      </c>
      <c r="F1059" s="18">
        <f t="shared" si="106"/>
        <v>0</v>
      </c>
      <c r="G1059" s="18">
        <v>16.96</v>
      </c>
      <c r="H1059" s="18">
        <v>6.21</v>
      </c>
      <c r="I1059" s="18">
        <f t="shared" si="107"/>
        <v>105.3216</v>
      </c>
      <c r="J1059" s="18">
        <v>21.2</v>
      </c>
      <c r="K1059" s="18">
        <v>6.21</v>
      </c>
      <c r="L1059" s="18">
        <f t="shared" si="108"/>
        <v>131.65199999999999</v>
      </c>
      <c r="M1059" s="11"/>
      <c r="N1059" s="11" t="str">
        <f t="shared" si="105"/>
        <v>INSERT INTO soat._tariff_ (type, code, description, uvr1, fcm1, valor1, uvr2, fcm2, valor2, uvr3, fcm3, valor3) values('IMAGEN - DENSITOMETÍIA OSEA (TARIFA INTEGRAL, EN SU VALOR ESTÁ INCLUIDO TODO)', 74181, 'IMÁGENES POR RESONANCIA MAGNÉTICA (P. EJ., DE PROTONES), ABDOMEN', 0, 6.21, 0, 16.96, 6.21, 105.3216, 21.2, 6.21, 131.652);</v>
      </c>
    </row>
    <row r="1060" spans="1:14" x14ac:dyDescent="0.25">
      <c r="A1060" s="24" t="s">
        <v>1077</v>
      </c>
      <c r="B1060" s="33">
        <v>570050</v>
      </c>
      <c r="C1060" s="17" t="s">
        <v>1107</v>
      </c>
      <c r="D1060" s="18">
        <v>0</v>
      </c>
      <c r="E1060" s="18">
        <v>6.21</v>
      </c>
      <c r="F1060" s="18">
        <f t="shared" si="106"/>
        <v>0</v>
      </c>
      <c r="G1060" s="18">
        <v>25.44</v>
      </c>
      <c r="H1060" s="18">
        <v>6.21</v>
      </c>
      <c r="I1060" s="18">
        <f t="shared" si="107"/>
        <v>157.98240000000001</v>
      </c>
      <c r="J1060" s="18">
        <v>31.8</v>
      </c>
      <c r="K1060" s="18">
        <v>6.21</v>
      </c>
      <c r="L1060" s="18">
        <f t="shared" si="108"/>
        <v>197.47800000000001</v>
      </c>
      <c r="M1060" s="11"/>
      <c r="N1060" s="11" t="str">
        <f t="shared" si="105"/>
        <v>INSERT INTO soat._tariff_ (type, code, description, uvr1, fcm1, valor1, uvr2, fcm2, valor2, uvr3, fcm3, valor3) values('IMAGEN - DENSITOMETÍIA OSEA (TARIFA INTEGRAL, EN SU VALOR ESTÁ INCLUIDO TODO)', 570050, 'RESONANCIA MAGNÉTICA ABDÓMEN SUPERIOR SIMPLE + CONTRASTE', 0, 6.21, 0, 25.44, 6.21, 157.9824, 31.8, 6.21, 197.478);</v>
      </c>
    </row>
    <row r="1061" spans="1:14" x14ac:dyDescent="0.25">
      <c r="A1061" s="24" t="s">
        <v>1077</v>
      </c>
      <c r="B1061" s="33">
        <v>570051</v>
      </c>
      <c r="C1061" s="17" t="s">
        <v>1108</v>
      </c>
      <c r="D1061" s="18">
        <v>0</v>
      </c>
      <c r="E1061" s="18">
        <v>6.21</v>
      </c>
      <c r="F1061" s="18">
        <f t="shared" si="106"/>
        <v>0</v>
      </c>
      <c r="G1061" s="18">
        <v>28.26</v>
      </c>
      <c r="H1061" s="18">
        <v>6.21</v>
      </c>
      <c r="I1061" s="18">
        <f t="shared" si="107"/>
        <v>175.49460000000002</v>
      </c>
      <c r="J1061" s="18">
        <v>35.33</v>
      </c>
      <c r="K1061" s="18">
        <v>6.21</v>
      </c>
      <c r="L1061" s="18">
        <f t="shared" si="108"/>
        <v>219.39929999999998</v>
      </c>
      <c r="M1061" s="11"/>
      <c r="N1061" s="11" t="str">
        <f t="shared" si="105"/>
        <v>INSERT INTO soat._tariff_ (type, code, description, uvr1, fcm1, valor1, uvr2, fcm2, valor2, uvr3, fcm3, valor3) values('IMAGEN - DENSITOMETÍIA OSEA (TARIFA INTEGRAL, EN SU VALOR ESTÁ INCLUIDO TODO)', 570051, 'RESONANCIA MAGNÉTICA ABDÓMEN COMPLETO Y PELVIS SIMPLE', 0, 6.21, 0, 28.26, 6.21, 175.4946, 35.33, 6.21, 219.3993);</v>
      </c>
    </row>
    <row r="1062" spans="1:14" x14ac:dyDescent="0.25">
      <c r="A1062" s="24" t="s">
        <v>1077</v>
      </c>
      <c r="B1062" s="33">
        <v>570053</v>
      </c>
      <c r="C1062" s="17" t="s">
        <v>1109</v>
      </c>
      <c r="D1062" s="18">
        <v>0</v>
      </c>
      <c r="E1062" s="18">
        <v>6.21</v>
      </c>
      <c r="F1062" s="18">
        <f t="shared" si="106"/>
        <v>0</v>
      </c>
      <c r="G1062" s="18">
        <v>45.22</v>
      </c>
      <c r="H1062" s="18">
        <v>6.21</v>
      </c>
      <c r="I1062" s="18">
        <f t="shared" si="107"/>
        <v>280.81619999999998</v>
      </c>
      <c r="J1062" s="18">
        <v>56.53</v>
      </c>
      <c r="K1062" s="18">
        <v>6.21</v>
      </c>
      <c r="L1062" s="18">
        <f t="shared" si="108"/>
        <v>351.05130000000003</v>
      </c>
      <c r="M1062" s="11"/>
      <c r="N1062" s="11" t="str">
        <f t="shared" si="105"/>
        <v>INSERT INTO soat._tariff_ (type, code, description, uvr1, fcm1, valor1, uvr2, fcm2, valor2, uvr3, fcm3, valor3) values('IMAGEN - DENSITOMETÍIA OSEA (TARIFA INTEGRAL, EN SU VALOR ESTÁ INCLUIDO TODO)', 570053, 'RESONANCIA MAGNÉTICA ABDÓMEN COMPLETO Y PELVIS SIMPLE + CONTRASTE', 0, 6.21, 0, 45.22, 6.21, 280.8162, 56.53, 6.21, 351.0513);</v>
      </c>
    </row>
    <row r="1063" spans="1:14" x14ac:dyDescent="0.25">
      <c r="A1063" s="24" t="s">
        <v>1077</v>
      </c>
      <c r="B1063" s="33">
        <v>72196</v>
      </c>
      <c r="C1063" s="17" t="s">
        <v>1110</v>
      </c>
      <c r="D1063" s="18">
        <v>0</v>
      </c>
      <c r="E1063" s="18">
        <v>6.21</v>
      </c>
      <c r="F1063" s="18">
        <f t="shared" si="106"/>
        <v>0</v>
      </c>
      <c r="G1063" s="18">
        <v>16.96</v>
      </c>
      <c r="H1063" s="18">
        <v>6.21</v>
      </c>
      <c r="I1063" s="18">
        <f t="shared" si="107"/>
        <v>105.3216</v>
      </c>
      <c r="J1063" s="18">
        <v>21.2</v>
      </c>
      <c r="K1063" s="18">
        <v>6.21</v>
      </c>
      <c r="L1063" s="18">
        <f t="shared" si="108"/>
        <v>131.65199999999999</v>
      </c>
      <c r="M1063" s="11"/>
      <c r="N1063" s="11" t="str">
        <f t="shared" si="105"/>
        <v>INSERT INTO soat._tariff_ (type, code, description, uvr1, fcm1, valor1, uvr2, fcm2, valor2, uvr3, fcm3, valor3) values('IMAGEN - DENSITOMETÍIA OSEA (TARIFA INTEGRAL, EN SU VALOR ESTÁ INCLUIDO TODO)', 72196, 'IMÁGENES POR RESONANCIA MAGNÉTICA (P. EJ., DE PROTONES), PELVIS', 0, 6.21, 0, 16.96, 6.21, 105.3216, 21.2, 6.21, 131.652);</v>
      </c>
    </row>
    <row r="1064" spans="1:14" x14ac:dyDescent="0.25">
      <c r="A1064" s="24" t="s">
        <v>1077</v>
      </c>
      <c r="B1064" s="33">
        <v>570056</v>
      </c>
      <c r="C1064" s="17" t="s">
        <v>1111</v>
      </c>
      <c r="D1064" s="18">
        <v>0</v>
      </c>
      <c r="E1064" s="18">
        <v>6.21</v>
      </c>
      <c r="F1064" s="18">
        <f t="shared" si="106"/>
        <v>0</v>
      </c>
      <c r="G1064" s="18">
        <v>25.44</v>
      </c>
      <c r="H1064" s="18">
        <v>6.21</v>
      </c>
      <c r="I1064" s="18">
        <f t="shared" si="107"/>
        <v>157.98240000000001</v>
      </c>
      <c r="J1064" s="18">
        <v>31.8</v>
      </c>
      <c r="K1064" s="18">
        <v>6.21</v>
      </c>
      <c r="L1064" s="18">
        <f t="shared" si="108"/>
        <v>197.47800000000001</v>
      </c>
      <c r="M1064" s="11"/>
      <c r="N1064" s="11" t="str">
        <f t="shared" si="105"/>
        <v>INSERT INTO soat._tariff_ (type, code, description, uvr1, fcm1, valor1, uvr2, fcm2, valor2, uvr3, fcm3, valor3) values('IMAGEN - DENSITOMETÍIA OSEA (TARIFA INTEGRAL, EN SU VALOR ESTÁ INCLUIDO TODO)', 570056, 'RESONANCIA MAGNÉTICA PÉLVICA SIMPLE + CONTRASTE', 0, 6.21, 0, 25.44, 6.21, 157.9824, 31.8, 6.21, 197.478);</v>
      </c>
    </row>
    <row r="1065" spans="1:14" x14ac:dyDescent="0.25">
      <c r="A1065" s="24" t="s">
        <v>1077</v>
      </c>
      <c r="B1065" s="33">
        <v>73221</v>
      </c>
      <c r="C1065" s="17" t="s">
        <v>1112</v>
      </c>
      <c r="D1065" s="18">
        <v>0</v>
      </c>
      <c r="E1065" s="18">
        <v>6.21</v>
      </c>
      <c r="F1065" s="18">
        <f t="shared" si="106"/>
        <v>0</v>
      </c>
      <c r="G1065" s="18">
        <v>16.96</v>
      </c>
      <c r="H1065" s="18">
        <v>6.21</v>
      </c>
      <c r="I1065" s="18">
        <f t="shared" si="107"/>
        <v>105.3216</v>
      </c>
      <c r="J1065" s="18">
        <v>21.2</v>
      </c>
      <c r="K1065" s="18">
        <v>6.21</v>
      </c>
      <c r="L1065" s="18">
        <f t="shared" si="108"/>
        <v>131.65199999999999</v>
      </c>
      <c r="M1065" s="11"/>
      <c r="N1065" s="11" t="str">
        <f t="shared" si="105"/>
        <v>INSERT INTO soat._tariff_ (type, code, description, uvr1, fcm1, valor1, uvr2, fcm2, valor2, uvr3, fcm3, valor3) values('IMAGEN - DENSITOMETÍIA OSEA (TARIFA INTEGRAL, EN SU VALOR ESTÁ INCLUIDO TODO)', 73221, 'IMÁGENES POR RESONANCIA MAGNÉTICA (P. EJ., DE PROTONES), CUALQUIER ARTICULACIÓN DE UNA EXTREMIDAD SUPERIOR', 0, 6.21, 0, 16.96, 6.21, 105.3216, 21.2, 6.21, 131.652);</v>
      </c>
    </row>
    <row r="1066" spans="1:14" x14ac:dyDescent="0.25">
      <c r="A1066" s="24" t="s">
        <v>1077</v>
      </c>
      <c r="B1066" s="33">
        <v>570071</v>
      </c>
      <c r="C1066" s="17" t="s">
        <v>1113</v>
      </c>
      <c r="D1066" s="18">
        <v>0</v>
      </c>
      <c r="E1066" s="18">
        <v>6.21</v>
      </c>
      <c r="F1066" s="18">
        <f t="shared" si="106"/>
        <v>0</v>
      </c>
      <c r="G1066" s="18">
        <v>25.44</v>
      </c>
      <c r="H1066" s="18">
        <v>6.21</v>
      </c>
      <c r="I1066" s="18">
        <f t="shared" si="107"/>
        <v>157.98240000000001</v>
      </c>
      <c r="J1066" s="18">
        <v>31.8</v>
      </c>
      <c r="K1066" s="18">
        <v>6.21</v>
      </c>
      <c r="L1066" s="18">
        <f t="shared" si="108"/>
        <v>197.47800000000001</v>
      </c>
      <c r="M1066" s="11"/>
      <c r="N1066" s="11" t="str">
        <f t="shared" si="105"/>
        <v>INSERT INTO soat._tariff_ (type, code, description, uvr1, fcm1, valor1, uvr2, fcm2, valor2, uvr3, fcm3, valor3) values('IMAGEN - DENSITOMETÍIA OSEA (TARIFA INTEGRAL, EN SU VALOR ESTÁ INCLUIDO TODO)', 570071, 'RESONANCIA MAGNÉTICA UNA ARTICULACIÓN SIMPLE + CONTRASTE', 0, 6.21, 0, 25.44, 6.21, 157.9824, 31.8, 6.21, 197.478);</v>
      </c>
    </row>
    <row r="1067" spans="1:14" x14ac:dyDescent="0.25">
      <c r="A1067" s="24" t="s">
        <v>1077</v>
      </c>
      <c r="B1067" s="33">
        <v>70541</v>
      </c>
      <c r="C1067" s="17" t="s">
        <v>1114</v>
      </c>
      <c r="D1067" s="18">
        <v>0</v>
      </c>
      <c r="E1067" s="18">
        <v>6.21</v>
      </c>
      <c r="F1067" s="18">
        <f t="shared" si="106"/>
        <v>0</v>
      </c>
      <c r="G1067" s="18">
        <v>11.31</v>
      </c>
      <c r="H1067" s="18">
        <v>6.21</v>
      </c>
      <c r="I1067" s="18">
        <f t="shared" si="107"/>
        <v>70.235100000000003</v>
      </c>
      <c r="J1067" s="18">
        <v>14.13</v>
      </c>
      <c r="K1067" s="18">
        <v>6.21</v>
      </c>
      <c r="L1067" s="18">
        <f t="shared" si="108"/>
        <v>87.74730000000001</v>
      </c>
      <c r="M1067" s="11"/>
      <c r="N1067" s="11" t="str">
        <f t="shared" si="105"/>
        <v>INSERT INTO soat._tariff_ (type, code, description, uvr1, fcm1, valor1, uvr2, fcm2, valor2, uvr3, fcm3, valor3) values('IMAGEN - DENSITOMETÍIA OSEA (TARIFA INTEGRAL, EN SU VALOR ESTÁ INCLUIDO TODO)', 70541, 'ANGIOGRAFÍA DE RESONANCIA MAGNÉTICA, CABEZA Y/O CUELLO, CON O SIN MATERIALES DE CONTRASTE', 0, 6.21, 0, 11.31, 6.21, 70.2351, 14.13, 6.21, 87.7473);</v>
      </c>
    </row>
    <row r="1068" spans="1:14" x14ac:dyDescent="0.25">
      <c r="A1068" s="24" t="s">
        <v>1077</v>
      </c>
      <c r="B1068" s="33">
        <v>570091</v>
      </c>
      <c r="C1068" s="17" t="s">
        <v>1115</v>
      </c>
      <c r="D1068" s="18">
        <v>0</v>
      </c>
      <c r="E1068" s="18">
        <v>6.21</v>
      </c>
      <c r="F1068" s="18">
        <f t="shared" si="106"/>
        <v>0</v>
      </c>
      <c r="G1068" s="18">
        <v>11.31</v>
      </c>
      <c r="H1068" s="18">
        <v>6.21</v>
      </c>
      <c r="I1068" s="18">
        <f t="shared" si="107"/>
        <v>70.235100000000003</v>
      </c>
      <c r="J1068" s="18">
        <v>14.13</v>
      </c>
      <c r="K1068" s="18">
        <v>6.21</v>
      </c>
      <c r="L1068" s="18">
        <f t="shared" si="108"/>
        <v>87.74730000000001</v>
      </c>
      <c r="M1068" s="11"/>
      <c r="N1068" s="11" t="str">
        <f t="shared" si="105"/>
        <v>INSERT INTO soat._tariff_ (type, code, description, uvr1, fcm1, valor1, uvr2, fcm2, valor2, uvr3, fcm3, valor3) values('IMAGEN - DENSITOMETÍIA OSEA (TARIFA INTEGRAL, EN SU VALOR ESTÁ INCLUIDO TODO)', 570091, 'RESONANCIA MAGNÉTICA DE VÍAS BILIARES', 0, 6.21, 0, 11.31, 6.21, 70.2351, 14.13, 6.21, 87.7473);</v>
      </c>
    </row>
    <row r="1069" spans="1:14" x14ac:dyDescent="0.25">
      <c r="A1069" s="24" t="s">
        <v>1077</v>
      </c>
      <c r="B1069" s="33">
        <v>76390</v>
      </c>
      <c r="C1069" s="17" t="s">
        <v>1116</v>
      </c>
      <c r="D1069" s="18">
        <v>0</v>
      </c>
      <c r="E1069" s="18">
        <v>6.21</v>
      </c>
      <c r="F1069" s="18">
        <f t="shared" si="106"/>
        <v>0</v>
      </c>
      <c r="G1069" s="18">
        <v>10.93</v>
      </c>
      <c r="H1069" s="18">
        <v>6.21</v>
      </c>
      <c r="I1069" s="18">
        <f t="shared" si="107"/>
        <v>67.875299999999996</v>
      </c>
      <c r="J1069" s="18">
        <v>13.66</v>
      </c>
      <c r="K1069" s="18">
        <v>6.21</v>
      </c>
      <c r="L1069" s="18">
        <f t="shared" si="108"/>
        <v>84.828599999999994</v>
      </c>
      <c r="M1069" s="11"/>
      <c r="N1069" s="11" t="str">
        <f t="shared" si="105"/>
        <v>INSERT INTO soat._tariff_ (type, code, description, uvr1, fcm1, valor1, uvr2, fcm2, valor2, uvr3, fcm3, valor3) values('IMAGEN - DENSITOMETÍIA OSEA (TARIFA INTEGRAL, EN SU VALOR ESTÁ INCLUIDO TODO)', 76390, 'ESPECTROSCOPÍA DE RESONANCIA MAGNÉTICA', 0, 6.21, 0, 10.93, 6.21, 67.8753, 13.66, 6.21, 84.8286);</v>
      </c>
    </row>
    <row r="1070" spans="1:14" x14ac:dyDescent="0.25">
      <c r="A1070" s="24" t="s">
        <v>1077</v>
      </c>
      <c r="B1070" s="33">
        <v>570390</v>
      </c>
      <c r="C1070" s="17" t="s">
        <v>1117</v>
      </c>
      <c r="D1070" s="18">
        <v>0</v>
      </c>
      <c r="E1070" s="18">
        <v>6.21</v>
      </c>
      <c r="F1070" s="18">
        <f t="shared" si="106"/>
        <v>0</v>
      </c>
      <c r="G1070" s="18">
        <v>16.96</v>
      </c>
      <c r="H1070" s="18">
        <v>6.21</v>
      </c>
      <c r="I1070" s="18">
        <f t="shared" si="107"/>
        <v>105.3216</v>
      </c>
      <c r="J1070" s="18">
        <v>21.2</v>
      </c>
      <c r="K1070" s="18">
        <v>6.21</v>
      </c>
      <c r="L1070" s="18">
        <f t="shared" si="108"/>
        <v>131.65199999999999</v>
      </c>
      <c r="M1070" s="11"/>
      <c r="N1070" s="11" t="str">
        <f t="shared" si="105"/>
        <v>INSERT INTO soat._tariff_ (type, code, description, uvr1, fcm1, valor1, uvr2, fcm2, valor2, uvr3, fcm3, valor3) values('IMAGEN - DENSITOMETÍIA OSEA (TARIFA INTEGRAL, EN SU VALOR ESTÁ INCLUIDO TODO)', 570390, 'RESONANCIA MAGNÉTICA PLEXO LUMBAR SIMPLE', 0, 6.21, 0, 16.96, 6.21, 105.3216, 21.2, 6.21, 131.652);</v>
      </c>
    </row>
    <row r="1071" spans="1:14" x14ac:dyDescent="0.25">
      <c r="A1071" s="24" t="s">
        <v>1077</v>
      </c>
      <c r="B1071" s="33">
        <v>570391</v>
      </c>
      <c r="C1071" s="17" t="s">
        <v>1118</v>
      </c>
      <c r="D1071" s="18">
        <v>0</v>
      </c>
      <c r="E1071" s="18">
        <v>6.21</v>
      </c>
      <c r="F1071" s="18">
        <f t="shared" si="106"/>
        <v>0</v>
      </c>
      <c r="G1071" s="18">
        <v>25.44</v>
      </c>
      <c r="H1071" s="18">
        <v>6.21</v>
      </c>
      <c r="I1071" s="18">
        <f t="shared" si="107"/>
        <v>157.98240000000001</v>
      </c>
      <c r="J1071" s="18">
        <v>31.8</v>
      </c>
      <c r="K1071" s="18">
        <v>6.21</v>
      </c>
      <c r="L1071" s="18">
        <f t="shared" si="108"/>
        <v>197.47800000000001</v>
      </c>
      <c r="M1071" s="11"/>
      <c r="N1071" s="11" t="str">
        <f t="shared" si="105"/>
        <v>INSERT INTO soat._tariff_ (type, code, description, uvr1, fcm1, valor1, uvr2, fcm2, valor2, uvr3, fcm3, valor3) values('IMAGEN - DENSITOMETÍIA OSEA (TARIFA INTEGRAL, EN SU VALOR ESTÁ INCLUIDO TODO)', 570391, 'RESONANCIA MAGNÉTICA PLEXO LUMBAR SIMPLE Y CONTRASTADO', 0, 6.21, 0, 25.44, 6.21, 157.9824, 31.8, 6.21, 197.478);</v>
      </c>
    </row>
    <row r="1072" spans="1:14" x14ac:dyDescent="0.25">
      <c r="A1072" s="24" t="s">
        <v>1077</v>
      </c>
      <c r="B1072" s="33">
        <v>76094</v>
      </c>
      <c r="C1072" s="17" t="s">
        <v>1119</v>
      </c>
      <c r="D1072" s="18">
        <v>0</v>
      </c>
      <c r="E1072" s="18">
        <v>6.21</v>
      </c>
      <c r="F1072" s="18">
        <f t="shared" si="106"/>
        <v>0</v>
      </c>
      <c r="G1072" s="18">
        <v>25.42</v>
      </c>
      <c r="H1072" s="18">
        <v>6.21</v>
      </c>
      <c r="I1072" s="18">
        <f t="shared" si="107"/>
        <v>157.85820000000001</v>
      </c>
      <c r="J1072" s="18">
        <v>31.77</v>
      </c>
      <c r="K1072" s="18">
        <v>6.21</v>
      </c>
      <c r="L1072" s="18">
        <f t="shared" si="108"/>
        <v>197.29169999999999</v>
      </c>
      <c r="M1072" s="11"/>
      <c r="N1072" s="11" t="str">
        <f t="shared" si="105"/>
        <v>INSERT INTO soat._tariff_ (type, code, description, uvr1, fcm1, valor1, uvr2, fcm2, valor2, uvr3, fcm3, valor3) values('IMAGEN - DENSITOMETÍIA OSEA (TARIFA INTEGRAL, EN SU VALOR ESTÁ INCLUIDO TODO)', 76094, 'IMÁGENES DE RESONANCIA MAGNÉTICA, MAMA, CON Y/O SIN MATERIALES DE CONTRASTE; BILATERAL', 0, 6.21, 0, 25.42, 6.21, 157.8582, 31.77, 6.21, 197.2917);</v>
      </c>
    </row>
    <row r="1073" spans="1:14" x14ac:dyDescent="0.25">
      <c r="A1073" s="24" t="s">
        <v>1077</v>
      </c>
      <c r="B1073" s="33">
        <v>570394</v>
      </c>
      <c r="C1073" s="17" t="s">
        <v>1120</v>
      </c>
      <c r="D1073" s="18">
        <v>0</v>
      </c>
      <c r="E1073" s="18">
        <v>6.21</v>
      </c>
      <c r="F1073" s="18">
        <f t="shared" si="106"/>
        <v>0</v>
      </c>
      <c r="G1073" s="18">
        <v>7.26</v>
      </c>
      <c r="H1073" s="18">
        <v>6.21</v>
      </c>
      <c r="I1073" s="18">
        <f t="shared" si="107"/>
        <v>45.084600000000002</v>
      </c>
      <c r="J1073" s="18">
        <v>9.08</v>
      </c>
      <c r="K1073" s="18">
        <v>6.21</v>
      </c>
      <c r="L1073" s="18">
        <f t="shared" si="108"/>
        <v>56.386800000000001</v>
      </c>
      <c r="M1073" s="11"/>
      <c r="N1073" s="11" t="str">
        <f t="shared" si="105"/>
        <v>INSERT INTO soat._tariff_ (type, code, description, uvr1, fcm1, valor1, uvr2, fcm2, valor2, uvr3, fcm3, valor3) values('IMAGEN - DENSITOMETÍIA OSEA (TARIFA INTEGRAL, EN SU VALOR ESTÁ INCLUIDO TODO)', 570394, 'RESONANCIA MAGNÉTICA DIFUSIÓN', 0, 6.21, 0, 7.26, 6.21, 45.0846, 9.08, 6.21, 56.3868);</v>
      </c>
    </row>
    <row r="1074" spans="1:14" x14ac:dyDescent="0.25">
      <c r="A1074" s="24" t="s">
        <v>1077</v>
      </c>
      <c r="B1074" s="33">
        <v>570395</v>
      </c>
      <c r="C1074" s="17" t="s">
        <v>1121</v>
      </c>
      <c r="D1074" s="18">
        <v>0</v>
      </c>
      <c r="E1074" s="18">
        <v>6.21</v>
      </c>
      <c r="F1074" s="18">
        <f t="shared" si="106"/>
        <v>0</v>
      </c>
      <c r="G1074" s="18">
        <v>10.89</v>
      </c>
      <c r="H1074" s="18">
        <v>6.21</v>
      </c>
      <c r="I1074" s="18">
        <f t="shared" si="107"/>
        <v>67.626900000000006</v>
      </c>
      <c r="J1074" s="18">
        <v>13.62</v>
      </c>
      <c r="K1074" s="18">
        <v>6.21</v>
      </c>
      <c r="L1074" s="18">
        <f t="shared" si="108"/>
        <v>84.580199999999991</v>
      </c>
      <c r="M1074" s="11"/>
      <c r="N1074" s="11" t="str">
        <f t="shared" si="105"/>
        <v>INSERT INTO soat._tariff_ (type, code, description, uvr1, fcm1, valor1, uvr2, fcm2, valor2, uvr3, fcm3, valor3) values('IMAGEN - DENSITOMETÍIA OSEA (TARIFA INTEGRAL, EN SU VALOR ESTÁ INCLUIDO TODO)', 570395, 'RESONANCIA MAGNÉTICA TRACTOGRAFÍA', 0, 6.21, 0, 10.89, 6.21, 67.6269, 13.62, 6.21, 84.5802);</v>
      </c>
    </row>
    <row r="1075" spans="1:14" x14ac:dyDescent="0.25">
      <c r="A1075" s="24" t="s">
        <v>1077</v>
      </c>
      <c r="B1075" s="33">
        <v>570396</v>
      </c>
      <c r="C1075" s="17" t="s">
        <v>1122</v>
      </c>
      <c r="D1075" s="18">
        <v>0</v>
      </c>
      <c r="E1075" s="18">
        <v>6.21</v>
      </c>
      <c r="F1075" s="18">
        <f t="shared" si="106"/>
        <v>0</v>
      </c>
      <c r="G1075" s="18">
        <v>33.200000000000003</v>
      </c>
      <c r="H1075" s="18">
        <v>6.21</v>
      </c>
      <c r="I1075" s="18">
        <f t="shared" si="107"/>
        <v>206.17200000000003</v>
      </c>
      <c r="J1075" s="18">
        <v>40</v>
      </c>
      <c r="K1075" s="18">
        <v>6.21</v>
      </c>
      <c r="L1075" s="18">
        <f t="shared" si="108"/>
        <v>248.4</v>
      </c>
      <c r="M1075" s="11"/>
      <c r="N1075" s="11" t="str">
        <f t="shared" si="105"/>
        <v>INSERT INTO soat._tariff_ (type, code, description, uvr1, fcm1, valor1, uvr2, fcm2, valor2, uvr3, fcm3, valor3) values('IMAGEN - DENSITOMETÍIA OSEA (TARIFA INTEGRAL, EN SU VALOR ESTÁ INCLUIDO TODO)', 570396, 'COLANGIORESONANCIA + ESTUDIOS TOTALES (INCLUYE ESTUDIOS TOTALES)', 0, 6.21, 0, 33.2, 6.21, 206.172, 40, 6.21, 248.4);</v>
      </c>
    </row>
    <row r="1076" spans="1:14" x14ac:dyDescent="0.25">
      <c r="A1076" s="24" t="s">
        <v>1123</v>
      </c>
      <c r="B1076" s="33">
        <v>70450</v>
      </c>
      <c r="C1076" s="17" t="s">
        <v>1124</v>
      </c>
      <c r="D1076" s="18">
        <v>0</v>
      </c>
      <c r="E1076" s="18">
        <v>6.21</v>
      </c>
      <c r="F1076" s="18">
        <f t="shared" si="106"/>
        <v>0</v>
      </c>
      <c r="G1076" s="18">
        <v>7.21</v>
      </c>
      <c r="H1076" s="18">
        <v>6.21</v>
      </c>
      <c r="I1076" s="18">
        <f t="shared" si="107"/>
        <v>44.774099999999997</v>
      </c>
      <c r="J1076" s="18">
        <v>9.01</v>
      </c>
      <c r="K1076" s="18">
        <v>6.21</v>
      </c>
      <c r="L1076" s="18">
        <f t="shared" si="108"/>
        <v>55.952100000000002</v>
      </c>
      <c r="M1076" s="11"/>
      <c r="N1076" s="11" t="str">
        <f t="shared" si="105"/>
        <v>INSERT INTO soat._tariff_ (type, code, description, uvr1, fcm1, valor1, uvr2, fcm2, valor2, uvr3, fcm3, valor3) values('IMAGEN - TOMOGRAFÍA', 70450, 'TOMOGRAFÍA AXIAL COMPUTADORIZADA DE CABEZA O CEREBRO; SIN MATERIAL DE CONTRASTE (**)', 0, 6.21, 0, 7.21, 6.21, 44.7741, 9.01, 6.21, 55.9521);</v>
      </c>
    </row>
    <row r="1077" spans="1:14" ht="28.5" x14ac:dyDescent="0.25">
      <c r="A1077" s="24" t="s">
        <v>1123</v>
      </c>
      <c r="B1077" s="33">
        <v>70470</v>
      </c>
      <c r="C1077" s="17" t="s">
        <v>1125</v>
      </c>
      <c r="D1077" s="18">
        <v>0</v>
      </c>
      <c r="E1077" s="18">
        <v>6.21</v>
      </c>
      <c r="F1077" s="18">
        <f t="shared" si="106"/>
        <v>0</v>
      </c>
      <c r="G1077" s="18">
        <v>11</v>
      </c>
      <c r="H1077" s="18">
        <v>6.21</v>
      </c>
      <c r="I1077" s="18">
        <f t="shared" si="107"/>
        <v>68.31</v>
      </c>
      <c r="J1077" s="18">
        <v>13.76</v>
      </c>
      <c r="K1077" s="18">
        <v>6.21</v>
      </c>
      <c r="L1077" s="18">
        <f t="shared" si="108"/>
        <v>85.449600000000004</v>
      </c>
      <c r="M1077" s="11"/>
      <c r="N1077" s="11" t="str">
        <f t="shared" si="105"/>
        <v>INSERT INTO soat._tariff_ (type, code, description, uvr1, fcm1, valor1, uvr2, fcm2, valor2, uvr3, fcm3, valor3) values('IMAGEN - TOMOGRAFÍA', 70470, 'TOMOGRAFÍA AXIAL COMPUTADORIZADA DE CABEZA O CEREBRO; SIN MATERIAL DE CONTRASTE, SEGUIDA DE MATERIALES DE CONTRASTE Y SECCIONES ADICIONALES (**)', 0, 6.21, 0, 11, 6.21, 68.31, 13.76, 6.21, 85.4496);</v>
      </c>
    </row>
    <row r="1078" spans="1:14" ht="28.5" x14ac:dyDescent="0.25">
      <c r="A1078" s="24" t="s">
        <v>1123</v>
      </c>
      <c r="B1078" s="33">
        <v>70480</v>
      </c>
      <c r="C1078" s="17" t="s">
        <v>1126</v>
      </c>
      <c r="D1078" s="18">
        <v>0</v>
      </c>
      <c r="E1078" s="18">
        <v>6.21</v>
      </c>
      <c r="F1078" s="18">
        <f t="shared" si="106"/>
        <v>0</v>
      </c>
      <c r="G1078" s="18">
        <v>7.21</v>
      </c>
      <c r="H1078" s="18">
        <v>6.21</v>
      </c>
      <c r="I1078" s="18">
        <f t="shared" si="107"/>
        <v>44.774099999999997</v>
      </c>
      <c r="J1078" s="18">
        <v>9.01</v>
      </c>
      <c r="K1078" s="18">
        <v>6.21</v>
      </c>
      <c r="L1078" s="18">
        <f t="shared" si="108"/>
        <v>55.952100000000002</v>
      </c>
      <c r="M1078" s="11"/>
      <c r="N1078" s="11" t="str">
        <f t="shared" si="105"/>
        <v>INSERT INTO soat._tariff_ (type, code, description, uvr1, fcm1, valor1, uvr2, fcm2, valor2, uvr3, fcm3, valor3) values('IMAGEN - TOMOGRAFÍA', 70480, 'TOMOGRAFÍA AXIAL COMPUTADORIZADA, ÓRBITA, SILLA TURCA O FOSA POSTERIOR, U OÍDO EXTERNO MEDIO O INTERNO; SIN MATERIAL DE CONTRASTE', 0, 6.21, 0, 7.21, 6.21, 44.7741, 9.01, 6.21, 55.9521);</v>
      </c>
    </row>
    <row r="1079" spans="1:14" ht="28.5" x14ac:dyDescent="0.25">
      <c r="A1079" s="24" t="s">
        <v>1123</v>
      </c>
      <c r="B1079" s="33">
        <v>70482</v>
      </c>
      <c r="C1079" s="17" t="s">
        <v>1127</v>
      </c>
      <c r="D1079" s="18">
        <v>0</v>
      </c>
      <c r="E1079" s="18">
        <v>6.21</v>
      </c>
      <c r="F1079" s="18">
        <f t="shared" si="106"/>
        <v>0</v>
      </c>
      <c r="G1079" s="18">
        <v>11</v>
      </c>
      <c r="H1079" s="18">
        <v>6.21</v>
      </c>
      <c r="I1079" s="18">
        <f t="shared" si="107"/>
        <v>68.31</v>
      </c>
      <c r="J1079" s="18">
        <v>13.76</v>
      </c>
      <c r="K1079" s="18">
        <v>6.21</v>
      </c>
      <c r="L1079" s="18">
        <f t="shared" si="108"/>
        <v>85.449600000000004</v>
      </c>
      <c r="M1079" s="11"/>
      <c r="N1079" s="11" t="str">
        <f t="shared" si="105"/>
        <v>INSERT INTO soat._tariff_ (type, code, description, uvr1, fcm1, valor1, uvr2, fcm2, valor2, uvr3, fcm3, valor3) values('IMAGEN - TOMOGRAFÍA', 70482, 'TOMOGRAFÍA AXIAL COMPUTADORIZADA, ÓRBITA, SILLA TURCA O FOSA POSTERIOR, U OÍDO EXTERNO MEDIO O INTERNO; SIN MATERIAL DE CONTRASTE, SEGUIDA DE MATERIALES DE CONTRASTE Y SECCIONES ADICIONALES (**)', 0, 6.21, 0, 11, 6.21, 68.31, 13.76, 6.21, 85.4496);</v>
      </c>
    </row>
    <row r="1080" spans="1:14" x14ac:dyDescent="0.25">
      <c r="A1080" s="24" t="s">
        <v>1123</v>
      </c>
      <c r="B1080" s="33">
        <v>710006</v>
      </c>
      <c r="C1080" s="17" t="s">
        <v>1128</v>
      </c>
      <c r="D1080" s="18">
        <v>0</v>
      </c>
      <c r="E1080" s="18">
        <v>6.21</v>
      </c>
      <c r="F1080" s="18">
        <f t="shared" si="106"/>
        <v>0</v>
      </c>
      <c r="G1080" s="18">
        <v>7.21</v>
      </c>
      <c r="H1080" s="18">
        <v>6.21</v>
      </c>
      <c r="I1080" s="18">
        <f t="shared" si="107"/>
        <v>44.774099999999997</v>
      </c>
      <c r="J1080" s="18">
        <v>9.01</v>
      </c>
      <c r="K1080" s="18">
        <v>6.21</v>
      </c>
      <c r="L1080" s="18">
        <f t="shared" si="108"/>
        <v>55.952100000000002</v>
      </c>
      <c r="M1080" s="11"/>
      <c r="N1080" s="11" t="str">
        <f t="shared" si="105"/>
        <v>INSERT INTO soat._tariff_ (type, code, description, uvr1, fcm1, valor1, uvr2, fcm2, valor2, uvr3, fcm3, valor3) values('IMAGEN - TOMOGRAFÍA', 710006, 'CONDUCTO AUDITIVO SIMPLE', 0, 6.21, 0, 7.21, 6.21, 44.7741, 9.01, 6.21, 55.9521);</v>
      </c>
    </row>
    <row r="1081" spans="1:14" x14ac:dyDescent="0.25">
      <c r="A1081" s="24" t="s">
        <v>1123</v>
      </c>
      <c r="B1081" s="33">
        <v>710007</v>
      </c>
      <c r="C1081" s="17" t="s">
        <v>1129</v>
      </c>
      <c r="D1081" s="18">
        <v>0</v>
      </c>
      <c r="E1081" s="18">
        <v>6.21</v>
      </c>
      <c r="F1081" s="18">
        <f t="shared" si="106"/>
        <v>0</v>
      </c>
      <c r="G1081" s="18">
        <v>11</v>
      </c>
      <c r="H1081" s="18">
        <v>6.21</v>
      </c>
      <c r="I1081" s="18">
        <f t="shared" si="107"/>
        <v>68.31</v>
      </c>
      <c r="J1081" s="18">
        <v>13.76</v>
      </c>
      <c r="K1081" s="18">
        <v>6.21</v>
      </c>
      <c r="L1081" s="18">
        <f t="shared" si="108"/>
        <v>85.449600000000004</v>
      </c>
      <c r="M1081" s="11"/>
      <c r="N1081" s="11" t="str">
        <f t="shared" si="105"/>
        <v>INSERT INTO soat._tariff_ (type, code, description, uvr1, fcm1, valor1, uvr2, fcm2, valor2, uvr3, fcm3, valor3) values('IMAGEN - TOMOGRAFÍA', 710007, 'CONDUCTO AUDIT.SIMPLE+CONTR IV', 0, 6.21, 0, 11, 6.21, 68.31, 13.76, 6.21, 85.4496);</v>
      </c>
    </row>
    <row r="1082" spans="1:14" x14ac:dyDescent="0.25">
      <c r="A1082" s="24" t="s">
        <v>1123</v>
      </c>
      <c r="B1082" s="33">
        <v>710009</v>
      </c>
      <c r="C1082" s="17" t="s">
        <v>1130</v>
      </c>
      <c r="D1082" s="18">
        <v>0</v>
      </c>
      <c r="E1082" s="18">
        <v>6.21</v>
      </c>
      <c r="F1082" s="18">
        <f t="shared" si="106"/>
        <v>0</v>
      </c>
      <c r="G1082" s="18">
        <v>7.21</v>
      </c>
      <c r="H1082" s="18">
        <v>6.21</v>
      </c>
      <c r="I1082" s="18">
        <f t="shared" si="107"/>
        <v>44.774099999999997</v>
      </c>
      <c r="J1082" s="18">
        <v>9.01</v>
      </c>
      <c r="K1082" s="18">
        <v>6.21</v>
      </c>
      <c r="L1082" s="18">
        <f t="shared" si="108"/>
        <v>55.952100000000002</v>
      </c>
      <c r="M1082" s="11"/>
      <c r="N1082" s="11" t="str">
        <f t="shared" si="105"/>
        <v>INSERT INTO soat._tariff_ (type, code, description, uvr1, fcm1, valor1, uvr2, fcm2, valor2, uvr3, fcm3, valor3) values('IMAGEN - TOMOGRAFÍA', 710009, 'ÓRBITAS SIMPLE', 0, 6.21, 0, 7.21, 6.21, 44.7741, 9.01, 6.21, 55.9521);</v>
      </c>
    </row>
    <row r="1083" spans="1:14" x14ac:dyDescent="0.25">
      <c r="A1083" s="24" t="s">
        <v>1123</v>
      </c>
      <c r="B1083" s="33">
        <v>710010</v>
      </c>
      <c r="C1083" s="17" t="s">
        <v>1131</v>
      </c>
      <c r="D1083" s="18">
        <v>0</v>
      </c>
      <c r="E1083" s="18">
        <v>6.21</v>
      </c>
      <c r="F1083" s="18">
        <f t="shared" si="106"/>
        <v>0</v>
      </c>
      <c r="G1083" s="18">
        <v>11</v>
      </c>
      <c r="H1083" s="18">
        <v>6.21</v>
      </c>
      <c r="I1083" s="18">
        <f t="shared" si="107"/>
        <v>68.31</v>
      </c>
      <c r="J1083" s="18">
        <v>13.76</v>
      </c>
      <c r="K1083" s="18">
        <v>6.21</v>
      </c>
      <c r="L1083" s="18">
        <f t="shared" si="108"/>
        <v>85.449600000000004</v>
      </c>
      <c r="M1083" s="11"/>
      <c r="N1083" s="11" t="str">
        <f t="shared" si="105"/>
        <v>INSERT INTO soat._tariff_ (type, code, description, uvr1, fcm1, valor1, uvr2, fcm2, valor2, uvr3, fcm3, valor3) values('IMAGEN - TOMOGRAFÍA', 710010, 'ÓRBITAS SIMPLE + CONTRASTE IV', 0, 6.21, 0, 11, 6.21, 68.31, 13.76, 6.21, 85.4496);</v>
      </c>
    </row>
    <row r="1084" spans="1:14" x14ac:dyDescent="0.25">
      <c r="A1084" s="24" t="s">
        <v>1123</v>
      </c>
      <c r="B1084" s="33">
        <v>70486</v>
      </c>
      <c r="C1084" s="17" t="s">
        <v>1132</v>
      </c>
      <c r="D1084" s="18">
        <v>0</v>
      </c>
      <c r="E1084" s="18">
        <v>6.21</v>
      </c>
      <c r="F1084" s="18">
        <f t="shared" si="106"/>
        <v>0</v>
      </c>
      <c r="G1084" s="18">
        <v>10.32</v>
      </c>
      <c r="H1084" s="18">
        <v>6.21</v>
      </c>
      <c r="I1084" s="18">
        <f t="shared" si="107"/>
        <v>64.087199999999996</v>
      </c>
      <c r="J1084" s="18">
        <v>12.9</v>
      </c>
      <c r="K1084" s="18">
        <v>6.21</v>
      </c>
      <c r="L1084" s="18">
        <f t="shared" si="108"/>
        <v>80.108999999999995</v>
      </c>
      <c r="M1084" s="11"/>
      <c r="N1084" s="11" t="str">
        <f t="shared" si="105"/>
        <v>INSERT INTO soat._tariff_ (type, code, description, uvr1, fcm1, valor1, uvr2, fcm2, valor2, uvr3, fcm3, valor3) values('IMAGEN - TOMOGRAFÍA', 70486, 'TOMOGRAFÍA AXIAL COMPUTADORIZADA, ZONA MAXILOFACIAL; SIN MATERIAL DE CONTRASTE', 0, 6.21, 0, 10.32, 6.21, 64.0872, 12.9, 6.21, 80.109);</v>
      </c>
    </row>
    <row r="1085" spans="1:14" ht="28.5" x14ac:dyDescent="0.25">
      <c r="A1085" s="24" t="s">
        <v>1123</v>
      </c>
      <c r="B1085" s="33">
        <v>70488</v>
      </c>
      <c r="C1085" s="17" t="s">
        <v>1133</v>
      </c>
      <c r="D1085" s="18">
        <v>0</v>
      </c>
      <c r="E1085" s="18">
        <v>6.21</v>
      </c>
      <c r="F1085" s="18">
        <f t="shared" si="106"/>
        <v>0</v>
      </c>
      <c r="G1085" s="18">
        <v>17.190000000000001</v>
      </c>
      <c r="H1085" s="18">
        <v>6.21</v>
      </c>
      <c r="I1085" s="18">
        <f t="shared" si="107"/>
        <v>106.74990000000001</v>
      </c>
      <c r="J1085" s="18">
        <v>21.49</v>
      </c>
      <c r="K1085" s="18">
        <v>6.21</v>
      </c>
      <c r="L1085" s="18">
        <f t="shared" si="108"/>
        <v>133.4529</v>
      </c>
      <c r="M1085" s="11"/>
      <c r="N1085" s="11" t="str">
        <f t="shared" si="105"/>
        <v>INSERT INTO soat._tariff_ (type, code, description, uvr1, fcm1, valor1, uvr2, fcm2, valor2, uvr3, fcm3, valor3) values('IMAGEN - TOMOGRAFÍA', 70488, 'TOMOGRAFÍA AXIAL COMPUTADORIZADA, ZONA MAXILOFACIAL; SIN MATERIAL DE CONTRASTE, SEGUIDA DE MATERIALES DE CONTRASTE Y SECCIONES ADICIONALES (**)', 0, 6.21, 0, 17.19, 6.21, 106.7499, 21.49, 6.21, 133.4529);</v>
      </c>
    </row>
    <row r="1086" spans="1:14" x14ac:dyDescent="0.25">
      <c r="A1086" s="24" t="s">
        <v>1123</v>
      </c>
      <c r="B1086" s="33">
        <v>70490</v>
      </c>
      <c r="C1086" s="17" t="s">
        <v>1134</v>
      </c>
      <c r="D1086" s="18">
        <v>0</v>
      </c>
      <c r="E1086" s="18">
        <v>6.21</v>
      </c>
      <c r="F1086" s="18">
        <f t="shared" si="106"/>
        <v>0</v>
      </c>
      <c r="G1086" s="18">
        <v>7.21</v>
      </c>
      <c r="H1086" s="18">
        <v>6.21</v>
      </c>
      <c r="I1086" s="18">
        <f t="shared" si="107"/>
        <v>44.774099999999997</v>
      </c>
      <c r="J1086" s="18">
        <v>9.01</v>
      </c>
      <c r="K1086" s="18">
        <v>6.21</v>
      </c>
      <c r="L1086" s="18">
        <f t="shared" si="108"/>
        <v>55.952100000000002</v>
      </c>
      <c r="M1086" s="11"/>
      <c r="N1086" s="11" t="str">
        <f t="shared" si="105"/>
        <v>INSERT INTO soat._tariff_ (type, code, description, uvr1, fcm1, valor1, uvr2, fcm2, valor2, uvr3, fcm3, valor3) values('IMAGEN - TOMOGRAFÍA', 70490, 'TOMOGRAFÍA AXIAL COMPUTADORIZADA, TEJIDO BLANDO DEL CUELLO; SIN MATERIAL DE CONTRASTE', 0, 6.21, 0, 7.21, 6.21, 44.7741, 9.01, 6.21, 55.9521);</v>
      </c>
    </row>
    <row r="1087" spans="1:14" ht="28.5" x14ac:dyDescent="0.25">
      <c r="A1087" s="24" t="s">
        <v>1123</v>
      </c>
      <c r="B1087" s="33">
        <v>70492</v>
      </c>
      <c r="C1087" s="17" t="s">
        <v>1135</v>
      </c>
      <c r="D1087" s="18">
        <v>0</v>
      </c>
      <c r="E1087" s="18">
        <v>6.21</v>
      </c>
      <c r="F1087" s="18">
        <f t="shared" si="106"/>
        <v>0</v>
      </c>
      <c r="G1087" s="18">
        <v>11</v>
      </c>
      <c r="H1087" s="18">
        <v>6.21</v>
      </c>
      <c r="I1087" s="18">
        <f t="shared" si="107"/>
        <v>68.31</v>
      </c>
      <c r="J1087" s="18">
        <v>13.76</v>
      </c>
      <c r="K1087" s="18">
        <v>6.21</v>
      </c>
      <c r="L1087" s="18">
        <f t="shared" si="108"/>
        <v>85.449600000000004</v>
      </c>
      <c r="M1087" s="11"/>
      <c r="N1087" s="11" t="str">
        <f t="shared" si="105"/>
        <v>INSERT INTO soat._tariff_ (type, code, description, uvr1, fcm1, valor1, uvr2, fcm2, valor2, uvr3, fcm3, valor3) values('IMAGEN - TOMOGRAFÍA', 70492, 'TOMOGRAFÍA AXIAL COMPUTADORIZADA, TEJIDO BLANDO DEL CUELLO; SIN MATERIAL DE CONTRASTE, SEGUIDA DE MATERIALES DE CONTRASTE Y SECCIONES ADICIONALES (**)', 0, 6.21, 0, 11, 6.21, 68.31, 13.76, 6.21, 85.4496);</v>
      </c>
    </row>
    <row r="1088" spans="1:14" x14ac:dyDescent="0.25">
      <c r="A1088" s="24" t="s">
        <v>1123</v>
      </c>
      <c r="B1088" s="33">
        <v>71250</v>
      </c>
      <c r="C1088" s="17" t="s">
        <v>1136</v>
      </c>
      <c r="D1088" s="18">
        <v>0</v>
      </c>
      <c r="E1088" s="18">
        <v>6.21</v>
      </c>
      <c r="F1088" s="18">
        <f t="shared" si="106"/>
        <v>0</v>
      </c>
      <c r="G1088" s="18">
        <v>9.2899999999999991</v>
      </c>
      <c r="H1088" s="18">
        <v>6.21</v>
      </c>
      <c r="I1088" s="18">
        <f t="shared" si="107"/>
        <v>57.690899999999992</v>
      </c>
      <c r="J1088" s="18">
        <v>11.62</v>
      </c>
      <c r="K1088" s="18">
        <v>6.21</v>
      </c>
      <c r="L1088" s="18">
        <f t="shared" si="108"/>
        <v>72.160199999999989</v>
      </c>
      <c r="M1088" s="11"/>
      <c r="N1088" s="11" t="str">
        <f t="shared" si="105"/>
        <v>INSERT INTO soat._tariff_ (type, code, description, uvr1, fcm1, valor1, uvr2, fcm2, valor2, uvr3, fcm3, valor3) values('IMAGEN - TOMOGRAFÍA', 71250, 'TOMOGRAFÍA AXIAL COMPUTADORIZADA, TÓRAX; SIN MATERIAL DE CONTRASTE', 0, 6.21, 0, 9.29, 6.21, 57.6909, 11.62, 6.21, 72.1602);</v>
      </c>
    </row>
    <row r="1089" spans="1:14" ht="28.5" x14ac:dyDescent="0.25">
      <c r="A1089" s="24" t="s">
        <v>1123</v>
      </c>
      <c r="B1089" s="33">
        <v>71270</v>
      </c>
      <c r="C1089" s="17" t="s">
        <v>1137</v>
      </c>
      <c r="D1089" s="18">
        <v>0</v>
      </c>
      <c r="E1089" s="18">
        <v>6.21</v>
      </c>
      <c r="F1089" s="18">
        <f t="shared" si="106"/>
        <v>0</v>
      </c>
      <c r="G1089" s="18">
        <v>13.07</v>
      </c>
      <c r="H1089" s="18">
        <v>6.21</v>
      </c>
      <c r="I1089" s="18">
        <f t="shared" si="107"/>
        <v>81.164699999999996</v>
      </c>
      <c r="J1089" s="18">
        <v>16.329999999999998</v>
      </c>
      <c r="K1089" s="18">
        <v>6.21</v>
      </c>
      <c r="L1089" s="18">
        <f t="shared" si="108"/>
        <v>101.40929999999999</v>
      </c>
      <c r="M1089" s="11"/>
      <c r="N1089" s="11" t="str">
        <f t="shared" si="105"/>
        <v>INSERT INTO soat._tariff_ (type, code, description, uvr1, fcm1, valor1, uvr2, fcm2, valor2, uvr3, fcm3, valor3) values('IMAGEN - TOMOGRAFÍA', 71270, 'TOMOGRAFÍA AXIAL COMPUTADORIZADA, DE TÓRAX; SIN MATERIAL DE CONTRASTE, SEGUIDA DE MATERIALES DE CONTRASTE Y SECCIONES ADICIONALES (**)', 0, 6.21, 0, 13.07, 6.21, 81.1647, 16.33, 6.21, 101.4093);</v>
      </c>
    </row>
    <row r="1090" spans="1:14" x14ac:dyDescent="0.25">
      <c r="A1090" s="24" t="s">
        <v>1123</v>
      </c>
      <c r="B1090" s="33">
        <v>74150</v>
      </c>
      <c r="C1090" s="17" t="s">
        <v>1138</v>
      </c>
      <c r="D1090" s="18">
        <v>0</v>
      </c>
      <c r="E1090" s="18">
        <v>6.21</v>
      </c>
      <c r="F1090" s="18">
        <f t="shared" si="106"/>
        <v>0</v>
      </c>
      <c r="G1090" s="18">
        <v>9.2899999999999991</v>
      </c>
      <c r="H1090" s="18">
        <v>6.21</v>
      </c>
      <c r="I1090" s="18">
        <f t="shared" si="107"/>
        <v>57.690899999999992</v>
      </c>
      <c r="J1090" s="18">
        <v>11.62</v>
      </c>
      <c r="K1090" s="18">
        <v>6.21</v>
      </c>
      <c r="L1090" s="18">
        <f t="shared" si="108"/>
        <v>72.160199999999989</v>
      </c>
      <c r="M1090" s="11"/>
      <c r="N1090" s="11" t="str">
        <f t="shared" si="105"/>
        <v>INSERT INTO soat._tariff_ (type, code, description, uvr1, fcm1, valor1, uvr2, fcm2, valor2, uvr3, fcm3, valor3) values('IMAGEN - TOMOGRAFÍA', 74150, 'TOMOGRAFÍA AXIAL COMPUTADORIZADA, DE ABDOMEN; SIN MATERIAL DE CONTRASTE', 0, 6.21, 0, 9.29, 6.21, 57.6909, 11.62, 6.21, 72.1602);</v>
      </c>
    </row>
    <row r="1091" spans="1:14" ht="28.5" x14ac:dyDescent="0.25">
      <c r="A1091" s="24" t="s">
        <v>1123</v>
      </c>
      <c r="B1091" s="33">
        <v>74170</v>
      </c>
      <c r="C1091" s="17" t="s">
        <v>1139</v>
      </c>
      <c r="D1091" s="18">
        <v>0</v>
      </c>
      <c r="E1091" s="18">
        <v>6.21</v>
      </c>
      <c r="F1091" s="18">
        <f t="shared" si="106"/>
        <v>0</v>
      </c>
      <c r="G1091" s="18">
        <v>13.07</v>
      </c>
      <c r="H1091" s="18">
        <v>6.21</v>
      </c>
      <c r="I1091" s="18">
        <f t="shared" si="107"/>
        <v>81.164699999999996</v>
      </c>
      <c r="J1091" s="18">
        <v>16.329999999999998</v>
      </c>
      <c r="K1091" s="18">
        <v>6.21</v>
      </c>
      <c r="L1091" s="18">
        <f t="shared" si="108"/>
        <v>101.40929999999999</v>
      </c>
      <c r="M1091" s="11"/>
      <c r="N1091" s="11" t="str">
        <f t="shared" ref="N1091:N1154" si="109">CONCATENATE("INSERT INTO soat._tariff_ (type, code, description, uvr1, fcm1, valor1, uvr2, fcm2, valor2, uvr3, fcm3, valor3) values('", TRIM(A1091), "', ",TRIM(B1091), ", '", TRIM(C1091), "', ", TRIM(D1091), ", ", TRIM(E1091), ", ", TRIM(F1091), ", ", TRIM(G1091), ", ", TRIM(H1091), ", ", TRIM(I1091), ", ", TRIM(J1091), ", ", TRIM(K1091), ", ", TRIM(L1091), ");")</f>
        <v>INSERT INTO soat._tariff_ (type, code, description, uvr1, fcm1, valor1, uvr2, fcm2, valor2, uvr3, fcm3, valor3) values('IMAGEN - TOMOGRAFÍA', 74170, 'TOMOGRAFÍA AXIAL COMPUTADORIZADA DE ABDOMEN; SIN MATERIAL DE CONTRASTE, SEGUIDA DE MATERIALES DE CONTRASTE Y SECCIONES ADICIONALES (**)', 0, 6.21, 0, 13.07, 6.21, 81.1647, 16.33, 6.21, 101.4093);</v>
      </c>
    </row>
    <row r="1092" spans="1:14" x14ac:dyDescent="0.25">
      <c r="A1092" s="24" t="s">
        <v>1123</v>
      </c>
      <c r="B1092" s="33">
        <v>72192</v>
      </c>
      <c r="C1092" s="17" t="s">
        <v>1140</v>
      </c>
      <c r="D1092" s="18">
        <v>0</v>
      </c>
      <c r="E1092" s="18">
        <v>6.21</v>
      </c>
      <c r="F1092" s="18">
        <f t="shared" si="106"/>
        <v>0</v>
      </c>
      <c r="G1092" s="18">
        <v>9.2899999999999991</v>
      </c>
      <c r="H1092" s="18">
        <v>6.21</v>
      </c>
      <c r="I1092" s="18">
        <f t="shared" si="107"/>
        <v>57.690899999999992</v>
      </c>
      <c r="J1092" s="18">
        <v>11.62</v>
      </c>
      <c r="K1092" s="18">
        <v>6.21</v>
      </c>
      <c r="L1092" s="18">
        <f t="shared" si="108"/>
        <v>72.160199999999989</v>
      </c>
      <c r="M1092" s="11"/>
      <c r="N1092" s="11" t="str">
        <f t="shared" si="109"/>
        <v>INSERT INTO soat._tariff_ (type, code, description, uvr1, fcm1, valor1, uvr2, fcm2, valor2, uvr3, fcm3, valor3) values('IMAGEN - TOMOGRAFÍA', 72192, 'TOMOGRAFÍA AXIAL COMPUTADORIZADA DE PELVIS; SIN MATERIAL DE CONTRASTE', 0, 6.21, 0, 9.29, 6.21, 57.6909, 11.62, 6.21, 72.1602);</v>
      </c>
    </row>
    <row r="1093" spans="1:14" ht="28.5" x14ac:dyDescent="0.25">
      <c r="A1093" s="24" t="s">
        <v>1123</v>
      </c>
      <c r="B1093" s="33">
        <v>72194</v>
      </c>
      <c r="C1093" s="17" t="s">
        <v>1141</v>
      </c>
      <c r="D1093" s="18">
        <v>0</v>
      </c>
      <c r="E1093" s="18">
        <v>6.21</v>
      </c>
      <c r="F1093" s="18">
        <f t="shared" si="106"/>
        <v>0</v>
      </c>
      <c r="G1093" s="18">
        <v>13.07</v>
      </c>
      <c r="H1093" s="18">
        <v>6.21</v>
      </c>
      <c r="I1093" s="18">
        <f t="shared" si="107"/>
        <v>81.164699999999996</v>
      </c>
      <c r="J1093" s="18">
        <v>16.329999999999998</v>
      </c>
      <c r="K1093" s="18">
        <v>6.21</v>
      </c>
      <c r="L1093" s="18">
        <f t="shared" si="108"/>
        <v>101.40929999999999</v>
      </c>
      <c r="M1093" s="11"/>
      <c r="N1093" s="11" t="str">
        <f t="shared" si="109"/>
        <v>INSERT INTO soat._tariff_ (type, code, description, uvr1, fcm1, valor1, uvr2, fcm2, valor2, uvr3, fcm3, valor3) values('IMAGEN - TOMOGRAFÍA', 72194, 'TOMOGRAFÍA AXIAL COMPUTADORIZADA DE PELVIS; SIN MATERIAL DE CONTRASTE, SEGUIDA DE MATERIALES DE CONTRASTE Y SECCIONES ADICIONALES (**)', 0, 6.21, 0, 13.07, 6.21, 81.1647, 16.33, 6.21, 101.4093);</v>
      </c>
    </row>
    <row r="1094" spans="1:14" x14ac:dyDescent="0.25">
      <c r="A1094" s="24" t="s">
        <v>1123</v>
      </c>
      <c r="B1094" s="33">
        <v>710023</v>
      </c>
      <c r="C1094" s="17" t="s">
        <v>1142</v>
      </c>
      <c r="D1094" s="18">
        <v>0</v>
      </c>
      <c r="E1094" s="18">
        <v>6.21</v>
      </c>
      <c r="F1094" s="18">
        <f t="shared" si="106"/>
        <v>0</v>
      </c>
      <c r="G1094" s="18">
        <v>12.44</v>
      </c>
      <c r="H1094" s="18">
        <v>6.21</v>
      </c>
      <c r="I1094" s="18">
        <f t="shared" si="107"/>
        <v>77.252399999999994</v>
      </c>
      <c r="J1094" s="18">
        <v>15.55</v>
      </c>
      <c r="K1094" s="18">
        <v>6.21</v>
      </c>
      <c r="L1094" s="18">
        <f t="shared" si="108"/>
        <v>96.5655</v>
      </c>
      <c r="M1094" s="11"/>
      <c r="N1094" s="11" t="str">
        <f t="shared" si="109"/>
        <v>INSERT INTO soat._tariff_ (type, code, description, uvr1, fcm1, valor1, uvr2, fcm2, valor2, uvr3, fcm3, valor3) values('IMAGEN - TOMOGRAFÍA', 710023, 'PELVIS Y ABDOMEN SIMPLE', 0, 6.21, 0, 12.44, 6.21, 77.2524, 15.55, 6.21, 96.5655);</v>
      </c>
    </row>
    <row r="1095" spans="1:14" x14ac:dyDescent="0.25">
      <c r="A1095" s="24" t="s">
        <v>1123</v>
      </c>
      <c r="B1095" s="33">
        <v>710025</v>
      </c>
      <c r="C1095" s="17" t="s">
        <v>1143</v>
      </c>
      <c r="D1095" s="18">
        <v>0</v>
      </c>
      <c r="E1095" s="18">
        <v>6.21</v>
      </c>
      <c r="F1095" s="18">
        <f t="shared" si="106"/>
        <v>0</v>
      </c>
      <c r="G1095" s="18">
        <v>21.32</v>
      </c>
      <c r="H1095" s="18">
        <v>6.21</v>
      </c>
      <c r="I1095" s="18">
        <f t="shared" si="107"/>
        <v>132.3972</v>
      </c>
      <c r="J1095" s="18">
        <v>24.65</v>
      </c>
      <c r="K1095" s="18">
        <v>6.21</v>
      </c>
      <c r="L1095" s="18">
        <f t="shared" si="108"/>
        <v>153.07649999999998</v>
      </c>
      <c r="M1095" s="11"/>
      <c r="N1095" s="11" t="str">
        <f t="shared" si="109"/>
        <v>INSERT INTO soat._tariff_ (type, code, description, uvr1, fcm1, valor1, uvr2, fcm2, valor2, uvr3, fcm3, valor3) values('IMAGEN - TOMOGRAFÍA', 710025, 'PELVIS ABD.SIMPLE+CONTRASTE IV (**)', 0, 6.21, 0, 21.32, 6.21, 132.3972, 24.65, 6.21, 153.0765);</v>
      </c>
    </row>
    <row r="1096" spans="1:14" x14ac:dyDescent="0.25">
      <c r="A1096" s="24" t="s">
        <v>1123</v>
      </c>
      <c r="B1096" s="33">
        <v>710027</v>
      </c>
      <c r="C1096" s="17" t="s">
        <v>1144</v>
      </c>
      <c r="D1096" s="18">
        <v>0</v>
      </c>
      <c r="E1096" s="18">
        <v>6.21</v>
      </c>
      <c r="F1096" s="18">
        <f t="shared" si="106"/>
        <v>0</v>
      </c>
      <c r="G1096" s="18">
        <v>7.21</v>
      </c>
      <c r="H1096" s="18">
        <v>6.21</v>
      </c>
      <c r="I1096" s="18">
        <f t="shared" si="107"/>
        <v>44.774099999999997</v>
      </c>
      <c r="J1096" s="18">
        <v>9.01</v>
      </c>
      <c r="K1096" s="18">
        <v>6.21</v>
      </c>
      <c r="L1096" s="18">
        <f t="shared" si="108"/>
        <v>55.952100000000002</v>
      </c>
      <c r="M1096" s="11"/>
      <c r="N1096" s="11" t="str">
        <f t="shared" si="109"/>
        <v>INSERT INTO soat._tariff_ (type, code, description, uvr1, fcm1, valor1, uvr2, fcm2, valor2, uvr3, fcm3, valor3) values('IMAGEN - TOMOGRAFÍA', 710027, 'UNA ARTICULACIÓN SIMPLE', 0, 6.21, 0, 7.21, 6.21, 44.7741, 9.01, 6.21, 55.9521);</v>
      </c>
    </row>
    <row r="1097" spans="1:14" x14ac:dyDescent="0.25">
      <c r="A1097" s="24" t="s">
        <v>1123</v>
      </c>
      <c r="B1097" s="33">
        <v>76360</v>
      </c>
      <c r="C1097" s="17" t="s">
        <v>1145</v>
      </c>
      <c r="D1097" s="18">
        <v>0</v>
      </c>
      <c r="E1097" s="18">
        <v>6.21</v>
      </c>
      <c r="F1097" s="18">
        <f t="shared" si="106"/>
        <v>0</v>
      </c>
      <c r="G1097" s="18">
        <v>7.21</v>
      </c>
      <c r="H1097" s="18">
        <v>6.21</v>
      </c>
      <c r="I1097" s="18">
        <f t="shared" si="107"/>
        <v>44.774099999999997</v>
      </c>
      <c r="J1097" s="18">
        <v>9.01</v>
      </c>
      <c r="K1097" s="18">
        <v>6.21</v>
      </c>
      <c r="L1097" s="18">
        <f t="shared" si="108"/>
        <v>55.952100000000002</v>
      </c>
      <c r="M1097" s="11"/>
      <c r="N1097" s="11" t="str">
        <f t="shared" si="109"/>
        <v>INSERT INTO soat._tariff_ (type, code, description, uvr1, fcm1, valor1, uvr2, fcm2, valor2, uvr3, fcm3, valor3) values('IMAGEN - TOMOGRAFÍA', 76360, 'ORIENTACIÓN POR TOMOGRAFÍA COMPUTADORIZADA PARA BIOPSIA DE AGUJA, SUPERVISIÓN E INTERPRETACIÓN RADIOLÓGICA (*)', 0, 6.21, 0, 7.21, 6.21, 44.7741, 9.01, 6.21, 55.9521);</v>
      </c>
    </row>
    <row r="1098" spans="1:14" ht="28.5" x14ac:dyDescent="0.25">
      <c r="A1098" s="24" t="s">
        <v>1123</v>
      </c>
      <c r="B1098" s="33">
        <v>76370</v>
      </c>
      <c r="C1098" s="17" t="s">
        <v>1146</v>
      </c>
      <c r="D1098" s="18">
        <v>0</v>
      </c>
      <c r="E1098" s="18">
        <v>6.21</v>
      </c>
      <c r="F1098" s="18">
        <f t="shared" si="106"/>
        <v>0</v>
      </c>
      <c r="G1098" s="18">
        <v>7.21</v>
      </c>
      <c r="H1098" s="18">
        <v>6.21</v>
      </c>
      <c r="I1098" s="18">
        <f t="shared" si="107"/>
        <v>44.774099999999997</v>
      </c>
      <c r="J1098" s="18">
        <v>9.01</v>
      </c>
      <c r="K1098" s="18">
        <v>6.21</v>
      </c>
      <c r="L1098" s="18">
        <f t="shared" si="108"/>
        <v>55.952100000000002</v>
      </c>
      <c r="M1098" s="11"/>
      <c r="N1098" s="11" t="str">
        <f t="shared" si="109"/>
        <v>INSERT INTO soat._tariff_ (type, code, description, uvr1, fcm1, valor1, uvr2, fcm2, valor2, uvr3, fcm3, valor3) values('IMAGEN - TOMOGRAFÍA', 76370, 'ORIENTACIÓN POR TOMOGRAFÍA COMPUTADORIZADA PARA LA COLOCACIÓN DE CAMPOS DE TERAPIA DE RADIACIÓN. ESTE PROCEDIMIENTO ESTÁ TAMBIÉN EN EL GRUPO DE PROCEDIMIENTOS ESPECIALES (*)', 0, 6.21, 0, 7.21, 6.21, 44.7741, 9.01, 6.21, 55.9521);</v>
      </c>
    </row>
    <row r="1099" spans="1:14" x14ac:dyDescent="0.25">
      <c r="A1099" s="24" t="s">
        <v>1123</v>
      </c>
      <c r="B1099" s="33">
        <v>70015</v>
      </c>
      <c r="C1099" s="17" t="s">
        <v>1147</v>
      </c>
      <c r="D1099" s="18">
        <v>0</v>
      </c>
      <c r="E1099" s="18">
        <v>6.21</v>
      </c>
      <c r="F1099" s="18">
        <f t="shared" si="106"/>
        <v>0</v>
      </c>
      <c r="G1099" s="18">
        <v>4.92</v>
      </c>
      <c r="H1099" s="18">
        <v>6.21</v>
      </c>
      <c r="I1099" s="18">
        <f t="shared" si="107"/>
        <v>30.5532</v>
      </c>
      <c r="J1099" s="18">
        <v>6.01</v>
      </c>
      <c r="K1099" s="18">
        <v>6.21</v>
      </c>
      <c r="L1099" s="18">
        <f t="shared" si="108"/>
        <v>37.322099999999999</v>
      </c>
      <c r="M1099" s="11"/>
      <c r="N1099" s="11" t="str">
        <f t="shared" si="109"/>
        <v>INSERT INTO soat._tariff_ (type, code, description, uvr1, fcm1, valor1, uvr2, fcm2, valor2, uvr3, fcm3, valor3) values('IMAGEN - TOMOGRAFÍA', 70015, 'CISTERNOGRAFÍA, CONTRASTE POSITIVO, SUPERVISIÓN E INTERPRETACIÓN RADIOLÓGICAS (*) (**)', 0, 6.21, 0, 4.92, 6.21, 30.5532, 6.01, 6.21, 37.3221);</v>
      </c>
    </row>
    <row r="1100" spans="1:14" x14ac:dyDescent="0.25">
      <c r="A1100" s="24" t="s">
        <v>1123</v>
      </c>
      <c r="B1100" s="33">
        <v>72125</v>
      </c>
      <c r="C1100" s="17" t="s">
        <v>1148</v>
      </c>
      <c r="D1100" s="18">
        <v>0</v>
      </c>
      <c r="E1100" s="18">
        <v>6.21</v>
      </c>
      <c r="F1100" s="18">
        <f t="shared" si="106"/>
        <v>0</v>
      </c>
      <c r="G1100" s="18">
        <v>7.02</v>
      </c>
      <c r="H1100" s="18">
        <v>6.21</v>
      </c>
      <c r="I1100" s="18">
        <f t="shared" si="107"/>
        <v>43.594199999999994</v>
      </c>
      <c r="J1100" s="18">
        <v>9.01</v>
      </c>
      <c r="K1100" s="18">
        <v>6.21</v>
      </c>
      <c r="L1100" s="18">
        <f t="shared" si="108"/>
        <v>55.952100000000002</v>
      </c>
      <c r="M1100" s="11"/>
      <c r="N1100" s="11" t="str">
        <f t="shared" si="109"/>
        <v>INSERT INTO soat._tariff_ (type, code, description, uvr1, fcm1, valor1, uvr2, fcm2, valor2, uvr3, fcm3, valor3) values('IMAGEN - TOMOGRAFÍA', 72125, 'TOMOGRAFÍA AXIAL COMPUTADORIZADA, COLUMNA VERTEBRAL CERVICAL, SIN MATERIAL DE CONTRASTE', 0, 6.21, 0, 7.02, 6.21, 43.5942, 9.01, 6.21, 55.9521);</v>
      </c>
    </row>
    <row r="1101" spans="1:14" ht="28.5" x14ac:dyDescent="0.25">
      <c r="A1101" s="24" t="s">
        <v>1123</v>
      </c>
      <c r="B1101" s="33">
        <v>72127</v>
      </c>
      <c r="C1101" s="17" t="s">
        <v>1149</v>
      </c>
      <c r="D1101" s="18">
        <v>0</v>
      </c>
      <c r="E1101" s="18">
        <v>6.21</v>
      </c>
      <c r="F1101" s="18">
        <f t="shared" si="106"/>
        <v>0</v>
      </c>
      <c r="G1101" s="18">
        <v>7.21</v>
      </c>
      <c r="H1101" s="18">
        <v>6.21</v>
      </c>
      <c r="I1101" s="18">
        <f t="shared" si="107"/>
        <v>44.774099999999997</v>
      </c>
      <c r="J1101" s="18">
        <v>10.76</v>
      </c>
      <c r="K1101" s="18">
        <v>6.21</v>
      </c>
      <c r="L1101" s="18">
        <f t="shared" si="108"/>
        <v>66.819599999999994</v>
      </c>
      <c r="M1101" s="11"/>
      <c r="N1101" s="11" t="str">
        <f t="shared" si="109"/>
        <v>INSERT INTO soat._tariff_ (type, code, description, uvr1, fcm1, valor1, uvr2, fcm2, valor2, uvr3, fcm3, valor3) values('IMAGEN - TOMOGRAFÍA', 72127, 'TOMOGRAFÍA AXIAL COMPUTADORIZADA DE COLUMNA VERTEBRAL CERVICAL; SIN MATERIAL DE CONTRASTE, SEGUIDA DE MATERIALES DE CONTRASTE Y SECCIONES ADICIONALES (**)', 0, 6.21, 0, 7.21, 6.21, 44.7741, 10.76, 6.21, 66.8196);</v>
      </c>
    </row>
    <row r="1102" spans="1:14" x14ac:dyDescent="0.25">
      <c r="A1102" s="24" t="s">
        <v>1123</v>
      </c>
      <c r="B1102" s="33">
        <v>76355</v>
      </c>
      <c r="C1102" s="17" t="s">
        <v>1150</v>
      </c>
      <c r="D1102" s="18">
        <v>0</v>
      </c>
      <c r="E1102" s="18">
        <v>6.21</v>
      </c>
      <c r="F1102" s="18">
        <f t="shared" si="106"/>
        <v>0</v>
      </c>
      <c r="G1102" s="18">
        <v>3.63</v>
      </c>
      <c r="H1102" s="18">
        <v>6.21</v>
      </c>
      <c r="I1102" s="18">
        <f t="shared" si="107"/>
        <v>22.542300000000001</v>
      </c>
      <c r="J1102" s="18">
        <v>7.84</v>
      </c>
      <c r="K1102" s="18">
        <v>6.21</v>
      </c>
      <c r="L1102" s="18">
        <f t="shared" si="108"/>
        <v>48.686399999999999</v>
      </c>
      <c r="M1102" s="11"/>
      <c r="N1102" s="11" t="str">
        <f t="shared" si="109"/>
        <v>INSERT INTO soat._tariff_ (type, code, description, uvr1, fcm1, valor1, uvr2, fcm2, valor2, uvr3, fcm3, valor3) values('IMAGEN - TOMOGRAFÍA', 76355, 'ORIENTACIÓN POR TOMOGRAFÍA COMPUTADORIZADA PARA LA UBICACIÓN ESTEREOTÁCTICA (*)', 0, 6.21, 0, 3.63, 6.21, 22.5423, 7.84, 6.21, 48.6864);</v>
      </c>
    </row>
    <row r="1103" spans="1:14" ht="28.5" x14ac:dyDescent="0.25">
      <c r="A1103" s="24" t="s">
        <v>1123</v>
      </c>
      <c r="B1103" s="33">
        <v>76375</v>
      </c>
      <c r="C1103" s="17" t="s">
        <v>1151</v>
      </c>
      <c r="D1103" s="18">
        <v>0</v>
      </c>
      <c r="E1103" s="18">
        <v>6.21</v>
      </c>
      <c r="F1103" s="18">
        <f t="shared" si="106"/>
        <v>0</v>
      </c>
      <c r="G1103" s="18">
        <v>11</v>
      </c>
      <c r="H1103" s="18">
        <v>6.21</v>
      </c>
      <c r="I1103" s="18">
        <f t="shared" si="107"/>
        <v>68.31</v>
      </c>
      <c r="J1103" s="18">
        <v>13.76</v>
      </c>
      <c r="K1103" s="18">
        <v>6.21</v>
      </c>
      <c r="L1103" s="18">
        <f t="shared" si="108"/>
        <v>85.449600000000004</v>
      </c>
      <c r="M1103" s="11"/>
      <c r="N1103" s="11" t="str">
        <f t="shared" si="109"/>
        <v>INSERT INTO soat._tariff_ (type, code, description, uvr1, fcm1, valor1, uvr2, fcm2, valor2, uvr3, fcm3, valor3) values('IMAGEN - TOMOGRAFÍA', 76375, 'TOMOGRAFÍA COMPUTADORIZADA CORONAL, SAGITAL, EN PLANOS MÚLTIPLES, OBLICUOS. RECONSTRUCCIÓN TRIDIMENSIONAL U HOLOGRÁFICA DE IMÁGENES DE TOMOGRAFÍA COMPUTADORIZADA, RESONANCIA MAGNÉTICA U OTROS TIPOS DE TOMOGRAFÍA (*)', 0, 6.21, 0, 11, 6.21, 68.31, 13.76, 6.21, 85.4496);</v>
      </c>
    </row>
    <row r="1104" spans="1:14" x14ac:dyDescent="0.25">
      <c r="A1104" s="24" t="s">
        <v>1123</v>
      </c>
      <c r="B1104" s="33">
        <v>710058</v>
      </c>
      <c r="C1104" s="17" t="s">
        <v>1152</v>
      </c>
      <c r="D1104" s="18">
        <v>0</v>
      </c>
      <c r="E1104" s="18">
        <v>6.21</v>
      </c>
      <c r="F1104" s="18">
        <f t="shared" si="106"/>
        <v>0</v>
      </c>
      <c r="G1104" s="18">
        <v>13.85</v>
      </c>
      <c r="H1104" s="18">
        <v>6.21</v>
      </c>
      <c r="I1104" s="18">
        <f t="shared" si="107"/>
        <v>86.008499999999998</v>
      </c>
      <c r="J1104" s="18">
        <v>17.309999999999999</v>
      </c>
      <c r="K1104" s="18">
        <v>6.21</v>
      </c>
      <c r="L1104" s="18">
        <f t="shared" si="108"/>
        <v>107.49509999999999</v>
      </c>
      <c r="M1104" s="11"/>
      <c r="N1104" s="11" t="str">
        <f t="shared" si="109"/>
        <v>INSERT INTO soat._tariff_ (type, code, description, uvr1, fcm1, valor1, uvr2, fcm2, valor2, uvr3, fcm3, valor3) values('IMAGEN - TOMOGRAFÍA', 710058, 'ANGIOTAC CEREBRAL (*) (**)', 0, 6.21, 0, 13.85, 6.21, 86.0085, 17.31, 6.21, 107.4951);</v>
      </c>
    </row>
    <row r="1105" spans="1:14" x14ac:dyDescent="0.25">
      <c r="A1105" s="24" t="s">
        <v>1123</v>
      </c>
      <c r="B1105" s="33">
        <v>710059</v>
      </c>
      <c r="C1105" s="17" t="s">
        <v>1153</v>
      </c>
      <c r="D1105" s="18">
        <v>0</v>
      </c>
      <c r="E1105" s="18">
        <v>6.21</v>
      </c>
      <c r="F1105" s="18">
        <f t="shared" si="106"/>
        <v>0</v>
      </c>
      <c r="G1105" s="18">
        <v>13.85</v>
      </c>
      <c r="H1105" s="18">
        <v>6.21</v>
      </c>
      <c r="I1105" s="18">
        <f t="shared" si="107"/>
        <v>86.008499999999998</v>
      </c>
      <c r="J1105" s="18">
        <v>17.309999999999999</v>
      </c>
      <c r="K1105" s="18">
        <v>6.21</v>
      </c>
      <c r="L1105" s="18">
        <f t="shared" si="108"/>
        <v>107.49509999999999</v>
      </c>
      <c r="M1105" s="11"/>
      <c r="N1105" s="11" t="str">
        <f t="shared" si="109"/>
        <v>INSERT INTO soat._tariff_ (type, code, description, uvr1, fcm1, valor1, uvr2, fcm2, valor2, uvr3, fcm3, valor3) values('IMAGEN - TOMOGRAFÍA', 710059, 'ANGIOTAC DE CUELLO (*) (**)', 0, 6.21, 0, 13.85, 6.21, 86.0085, 17.31, 6.21, 107.4951);</v>
      </c>
    </row>
    <row r="1106" spans="1:14" x14ac:dyDescent="0.25">
      <c r="A1106" s="24" t="s">
        <v>1123</v>
      </c>
      <c r="B1106" s="33">
        <v>710060</v>
      </c>
      <c r="C1106" s="17" t="s">
        <v>1154</v>
      </c>
      <c r="D1106" s="18">
        <v>0</v>
      </c>
      <c r="E1106" s="18">
        <v>6.21</v>
      </c>
      <c r="F1106" s="18">
        <f t="shared" si="106"/>
        <v>0</v>
      </c>
      <c r="G1106" s="18">
        <v>13.85</v>
      </c>
      <c r="H1106" s="18">
        <v>6.21</v>
      </c>
      <c r="I1106" s="18">
        <f t="shared" si="107"/>
        <v>86.008499999999998</v>
      </c>
      <c r="J1106" s="18">
        <v>17.309999999999999</v>
      </c>
      <c r="K1106" s="18">
        <v>6.21</v>
      </c>
      <c r="L1106" s="18">
        <f t="shared" si="108"/>
        <v>107.49509999999999</v>
      </c>
      <c r="M1106" s="11"/>
      <c r="N1106" s="11" t="str">
        <f t="shared" si="109"/>
        <v>INSERT INTO soat._tariff_ (type, code, description, uvr1, fcm1, valor1, uvr2, fcm2, valor2, uvr3, fcm3, valor3) values('IMAGEN - TOMOGRAFÍA', 710060, 'ANGIOTAC TORÁCICA (*) (**)', 0, 6.21, 0, 13.85, 6.21, 86.0085, 17.31, 6.21, 107.4951);</v>
      </c>
    </row>
    <row r="1107" spans="1:14" x14ac:dyDescent="0.25">
      <c r="A1107" s="24" t="s">
        <v>1123</v>
      </c>
      <c r="B1107" s="33">
        <v>710061</v>
      </c>
      <c r="C1107" s="17" t="s">
        <v>1155</v>
      </c>
      <c r="D1107" s="18">
        <v>0</v>
      </c>
      <c r="E1107" s="18">
        <v>6.21</v>
      </c>
      <c r="F1107" s="18">
        <f t="shared" si="106"/>
        <v>0</v>
      </c>
      <c r="G1107" s="18">
        <v>18.88</v>
      </c>
      <c r="H1107" s="18">
        <v>6.21</v>
      </c>
      <c r="I1107" s="18">
        <f t="shared" si="107"/>
        <v>117.2448</v>
      </c>
      <c r="J1107" s="18">
        <v>23.6</v>
      </c>
      <c r="K1107" s="18">
        <v>6.21</v>
      </c>
      <c r="L1107" s="18">
        <f t="shared" si="108"/>
        <v>146.55600000000001</v>
      </c>
      <c r="M1107" s="11"/>
      <c r="N1107" s="11" t="str">
        <f t="shared" si="109"/>
        <v>INSERT INTO soat._tariff_ (type, code, description, uvr1, fcm1, valor1, uvr2, fcm2, valor2, uvr3, fcm3, valor3) values('IMAGEN - TOMOGRAFÍA', 710061, 'ANGIOTAC CORONARIAS (*) (**)', 0, 6.21, 0, 18.88, 6.21, 117.2448, 23.6, 6.21, 146.556);</v>
      </c>
    </row>
    <row r="1108" spans="1:14" x14ac:dyDescent="0.25">
      <c r="A1108" s="24" t="s">
        <v>1123</v>
      </c>
      <c r="B1108" s="33">
        <v>710062</v>
      </c>
      <c r="C1108" s="17" t="s">
        <v>1156</v>
      </c>
      <c r="D1108" s="18">
        <v>0</v>
      </c>
      <c r="E1108" s="18">
        <v>6.21</v>
      </c>
      <c r="F1108" s="18">
        <f t="shared" ref="F1108:F1171" si="110">+D1108*E1108</f>
        <v>0</v>
      </c>
      <c r="G1108" s="18">
        <v>9.06</v>
      </c>
      <c r="H1108" s="18">
        <v>6.21</v>
      </c>
      <c r="I1108" s="18">
        <f t="shared" ref="I1108:I1171" si="111">+G1108*H1108</f>
        <v>56.262600000000006</v>
      </c>
      <c r="J1108" s="18">
        <v>11.33</v>
      </c>
      <c r="K1108" s="18">
        <v>6.21</v>
      </c>
      <c r="L1108" s="18">
        <f t="shared" si="108"/>
        <v>70.359300000000005</v>
      </c>
      <c r="M1108" s="11"/>
      <c r="N1108" s="11" t="str">
        <f t="shared" si="109"/>
        <v>INSERT INTO soat._tariff_ (type, code, description, uvr1, fcm1, valor1, uvr2, fcm2, valor2, uvr3, fcm3, valor3) values('IMAGEN - TOMOGRAFÍA', 710062, 'SCORE DE CALCIO (*)', 0, 6.21, 0, 9.06, 6.21, 56.2626, 11.33, 6.21, 70.3593);</v>
      </c>
    </row>
    <row r="1109" spans="1:14" x14ac:dyDescent="0.25">
      <c r="A1109" s="24" t="s">
        <v>1123</v>
      </c>
      <c r="B1109" s="33">
        <v>710063</v>
      </c>
      <c r="C1109" s="17" t="s">
        <v>1157</v>
      </c>
      <c r="D1109" s="18">
        <v>0</v>
      </c>
      <c r="E1109" s="18">
        <v>6.21</v>
      </c>
      <c r="F1109" s="18">
        <f t="shared" si="110"/>
        <v>0</v>
      </c>
      <c r="G1109" s="18">
        <v>13.85</v>
      </c>
      <c r="H1109" s="18">
        <v>6.21</v>
      </c>
      <c r="I1109" s="18">
        <f t="shared" si="111"/>
        <v>86.008499999999998</v>
      </c>
      <c r="J1109" s="18">
        <v>17.309999999999999</v>
      </c>
      <c r="K1109" s="18">
        <v>6.21</v>
      </c>
      <c r="L1109" s="18">
        <f t="shared" ref="L1109:L1172" si="112">+J1109*K1109</f>
        <v>107.49509999999999</v>
      </c>
      <c r="M1109" s="11"/>
      <c r="N1109" s="11" t="str">
        <f t="shared" si="109"/>
        <v>INSERT INTO soat._tariff_ (type, code, description, uvr1, fcm1, valor1, uvr2, fcm2, valor2, uvr3, fcm3, valor3) values('IMAGEN - TOMOGRAFÍA', 710063, 'ANGIOTAC RENAL (*) (**)', 0, 6.21, 0, 13.85, 6.21, 86.0085, 17.31, 6.21, 107.4951);</v>
      </c>
    </row>
    <row r="1110" spans="1:14" x14ac:dyDescent="0.25">
      <c r="A1110" s="24" t="s">
        <v>1123</v>
      </c>
      <c r="B1110" s="33">
        <v>710064</v>
      </c>
      <c r="C1110" s="17" t="s">
        <v>1158</v>
      </c>
      <c r="D1110" s="18">
        <v>0</v>
      </c>
      <c r="E1110" s="18">
        <v>6.21</v>
      </c>
      <c r="F1110" s="18">
        <f t="shared" si="110"/>
        <v>0</v>
      </c>
      <c r="G1110" s="18">
        <v>13.85</v>
      </c>
      <c r="H1110" s="18">
        <v>6.21</v>
      </c>
      <c r="I1110" s="18">
        <f t="shared" si="111"/>
        <v>86.008499999999998</v>
      </c>
      <c r="J1110" s="18">
        <v>17.309999999999999</v>
      </c>
      <c r="K1110" s="18">
        <v>6.21</v>
      </c>
      <c r="L1110" s="18">
        <f t="shared" si="112"/>
        <v>107.49509999999999</v>
      </c>
      <c r="M1110" s="11"/>
      <c r="N1110" s="11" t="str">
        <f t="shared" si="109"/>
        <v>INSERT INTO soat._tariff_ (type, code, description, uvr1, fcm1, valor1, uvr2, fcm2, valor2, uvr3, fcm3, valor3) values('IMAGEN - TOMOGRAFÍA', 710064, 'ANGIOTAC ABDOMINAL (*) (**)', 0, 6.21, 0, 13.85, 6.21, 86.0085, 17.31, 6.21, 107.4951);</v>
      </c>
    </row>
    <row r="1111" spans="1:14" x14ac:dyDescent="0.25">
      <c r="A1111" s="24" t="s">
        <v>1123</v>
      </c>
      <c r="B1111" s="33">
        <v>710065</v>
      </c>
      <c r="C1111" s="17" t="s">
        <v>1159</v>
      </c>
      <c r="D1111" s="18">
        <v>0</v>
      </c>
      <c r="E1111" s="18">
        <v>6.21</v>
      </c>
      <c r="F1111" s="18">
        <f t="shared" si="110"/>
        <v>0</v>
      </c>
      <c r="G1111" s="18">
        <v>13.85</v>
      </c>
      <c r="H1111" s="18">
        <v>6.21</v>
      </c>
      <c r="I1111" s="18">
        <f t="shared" si="111"/>
        <v>86.008499999999998</v>
      </c>
      <c r="J1111" s="18">
        <v>17.309999999999999</v>
      </c>
      <c r="K1111" s="18">
        <v>6.21</v>
      </c>
      <c r="L1111" s="18">
        <f t="shared" si="112"/>
        <v>107.49509999999999</v>
      </c>
      <c r="M1111" s="11"/>
      <c r="N1111" s="11" t="str">
        <f t="shared" si="109"/>
        <v>INSERT INTO soat._tariff_ (type, code, description, uvr1, fcm1, valor1, uvr2, fcm2, valor2, uvr3, fcm3, valor3) values('IMAGEN - TOMOGRAFÍA', 710065, 'ANGIOTAC AORTA ABDOMINAL (*) (**)', 0, 6.21, 0, 13.85, 6.21, 86.0085, 17.31, 6.21, 107.4951);</v>
      </c>
    </row>
    <row r="1112" spans="1:14" x14ac:dyDescent="0.25">
      <c r="A1112" s="24" t="s">
        <v>1123</v>
      </c>
      <c r="B1112" s="33">
        <v>710066</v>
      </c>
      <c r="C1112" s="17" t="s">
        <v>1160</v>
      </c>
      <c r="D1112" s="18">
        <v>0</v>
      </c>
      <c r="E1112" s="18">
        <v>6.21</v>
      </c>
      <c r="F1112" s="18">
        <f t="shared" si="110"/>
        <v>0</v>
      </c>
      <c r="G1112" s="18">
        <v>22.66</v>
      </c>
      <c r="H1112" s="18">
        <v>6.21</v>
      </c>
      <c r="I1112" s="18">
        <f t="shared" si="111"/>
        <v>140.71860000000001</v>
      </c>
      <c r="J1112" s="18">
        <v>28.32</v>
      </c>
      <c r="K1112" s="18">
        <v>6.21</v>
      </c>
      <c r="L1112" s="18">
        <f t="shared" si="112"/>
        <v>175.8672</v>
      </c>
      <c r="M1112" s="11"/>
      <c r="N1112" s="11" t="str">
        <f t="shared" si="109"/>
        <v>INSERT INTO soat._tariff_ (type, code, description, uvr1, fcm1, valor1, uvr2, fcm2, valor2, uvr3, fcm3, valor3) values('IMAGEN - TOMOGRAFÍA', 710066, 'ANGIOTAC MIEMBROS INFERIORES (*) (**)', 0, 6.21, 0, 22.66, 6.21, 140.7186, 28.32, 6.21, 175.8672);</v>
      </c>
    </row>
    <row r="1113" spans="1:14" x14ac:dyDescent="0.25">
      <c r="A1113" s="24" t="s">
        <v>1123</v>
      </c>
      <c r="B1113" s="33">
        <v>710067</v>
      </c>
      <c r="C1113" s="17" t="s">
        <v>1161</v>
      </c>
      <c r="D1113" s="18">
        <v>0</v>
      </c>
      <c r="E1113" s="18">
        <v>6.21</v>
      </c>
      <c r="F1113" s="18">
        <f t="shared" si="110"/>
        <v>0</v>
      </c>
      <c r="G1113" s="18">
        <v>26.44</v>
      </c>
      <c r="H1113" s="18">
        <v>6.21</v>
      </c>
      <c r="I1113" s="18">
        <f t="shared" si="111"/>
        <v>164.19240000000002</v>
      </c>
      <c r="J1113" s="18">
        <v>33.049999999999997</v>
      </c>
      <c r="K1113" s="18">
        <v>6.21</v>
      </c>
      <c r="L1113" s="18">
        <f t="shared" si="112"/>
        <v>205.24049999999997</v>
      </c>
      <c r="M1113" s="11"/>
      <c r="N1113" s="11" t="str">
        <f t="shared" si="109"/>
        <v>INSERT INTO soat._tariff_ (type, code, description, uvr1, fcm1, valor1, uvr2, fcm2, valor2, uvr3, fcm3, valor3) values('IMAGEN - TOMOGRAFÍA', 710067, 'ANGIOTAC AORTA + MIEMBROS INFERIORES (*)', 0, 6.21, 0, 26.44, 6.21, 164.1924, 33.05, 6.21, 205.2405);</v>
      </c>
    </row>
    <row r="1114" spans="1:14" x14ac:dyDescent="0.25">
      <c r="A1114" s="24" t="s">
        <v>1123</v>
      </c>
      <c r="B1114" s="33">
        <v>710068</v>
      </c>
      <c r="C1114" s="17" t="s">
        <v>1162</v>
      </c>
      <c r="D1114" s="18">
        <v>0</v>
      </c>
      <c r="E1114" s="18">
        <v>6.21</v>
      </c>
      <c r="F1114" s="18">
        <f t="shared" si="110"/>
        <v>0</v>
      </c>
      <c r="G1114" s="18">
        <v>11.96</v>
      </c>
      <c r="H1114" s="18">
        <v>6.21</v>
      </c>
      <c r="I1114" s="18">
        <f t="shared" si="111"/>
        <v>74.271600000000007</v>
      </c>
      <c r="J1114" s="18">
        <v>14.95</v>
      </c>
      <c r="K1114" s="18">
        <v>6.21</v>
      </c>
      <c r="L1114" s="18">
        <f t="shared" si="112"/>
        <v>92.839500000000001</v>
      </c>
      <c r="M1114" s="11"/>
      <c r="N1114" s="11" t="str">
        <f t="shared" si="109"/>
        <v>INSERT INTO soat._tariff_ (type, code, description, uvr1, fcm1, valor1, uvr2, fcm2, valor2, uvr3, fcm3, valor3) values('IMAGEN - TOMOGRAFÍA', 710068, 'URO TAC SIMPLE (*) (**)', 0, 6.21, 0, 11.96, 6.21, 74.2716, 14.95, 6.21, 92.8395);</v>
      </c>
    </row>
    <row r="1115" spans="1:14" x14ac:dyDescent="0.25">
      <c r="A1115" s="24" t="s">
        <v>1123</v>
      </c>
      <c r="B1115" s="33">
        <v>710069</v>
      </c>
      <c r="C1115" s="17" t="s">
        <v>1163</v>
      </c>
      <c r="D1115" s="18">
        <v>0</v>
      </c>
      <c r="E1115" s="18">
        <v>6.21</v>
      </c>
      <c r="F1115" s="18">
        <f t="shared" si="110"/>
        <v>0</v>
      </c>
      <c r="G1115" s="18">
        <v>20.46</v>
      </c>
      <c r="H1115" s="18">
        <v>6.21</v>
      </c>
      <c r="I1115" s="18">
        <f t="shared" si="111"/>
        <v>127.0566</v>
      </c>
      <c r="J1115" s="18">
        <v>25.57</v>
      </c>
      <c r="K1115" s="18">
        <v>6.21</v>
      </c>
      <c r="L1115" s="18">
        <f t="shared" si="112"/>
        <v>158.78970000000001</v>
      </c>
      <c r="M1115" s="11"/>
      <c r="N1115" s="11" t="str">
        <f t="shared" si="109"/>
        <v>INSERT INTO soat._tariff_ (type, code, description, uvr1, fcm1, valor1, uvr2, fcm2, valor2, uvr3, fcm3, valor3) values('IMAGEN - TOMOGRAFÍA', 710069, 'URO TAC SIMPLE Y CONTRASTADA (*) (**)', 0, 6.21, 0, 20.46, 6.21, 127.0566, 25.57, 6.21, 158.7897);</v>
      </c>
    </row>
    <row r="1116" spans="1:14" x14ac:dyDescent="0.25">
      <c r="A1116" s="24" t="s">
        <v>1123</v>
      </c>
      <c r="B1116" s="33">
        <v>710070</v>
      </c>
      <c r="C1116" s="17" t="s">
        <v>1164</v>
      </c>
      <c r="D1116" s="18">
        <v>0</v>
      </c>
      <c r="E1116" s="18">
        <v>6.21</v>
      </c>
      <c r="F1116" s="18">
        <f t="shared" si="110"/>
        <v>0</v>
      </c>
      <c r="G1116" s="18">
        <v>15.11</v>
      </c>
      <c r="H1116" s="18">
        <v>6.21</v>
      </c>
      <c r="I1116" s="18">
        <f t="shared" si="111"/>
        <v>93.833100000000002</v>
      </c>
      <c r="J1116" s="18">
        <v>18.88</v>
      </c>
      <c r="K1116" s="18">
        <v>6.21</v>
      </c>
      <c r="L1116" s="18">
        <f t="shared" si="112"/>
        <v>117.2448</v>
      </c>
      <c r="M1116" s="11"/>
      <c r="N1116" s="11" t="str">
        <f t="shared" si="109"/>
        <v>INSERT INTO soat._tariff_ (type, code, description, uvr1, fcm1, valor1, uvr2, fcm2, valor2, uvr3, fcm3, valor3) values('IMAGEN - TOMOGRAFÍA', 710070, 'ANGIOTAC MIEMBRO SUPERIOR (*) (**)', 0, 6.21, 0, 15.11, 6.21, 93.8331, 18.88, 6.21, 117.2448);</v>
      </c>
    </row>
    <row r="1117" spans="1:14" x14ac:dyDescent="0.25">
      <c r="A1117" s="24" t="s">
        <v>1123</v>
      </c>
      <c r="B1117" s="33">
        <v>710071</v>
      </c>
      <c r="C1117" s="17" t="s">
        <v>1165</v>
      </c>
      <c r="D1117" s="18">
        <v>0</v>
      </c>
      <c r="E1117" s="18">
        <v>6.21</v>
      </c>
      <c r="F1117" s="18">
        <f t="shared" si="110"/>
        <v>0</v>
      </c>
      <c r="G1117" s="18">
        <v>22.66</v>
      </c>
      <c r="H1117" s="18">
        <v>6.21</v>
      </c>
      <c r="I1117" s="18">
        <f t="shared" si="111"/>
        <v>140.71860000000001</v>
      </c>
      <c r="J1117" s="18">
        <v>28.32</v>
      </c>
      <c r="K1117" s="18">
        <v>6.21</v>
      </c>
      <c r="L1117" s="18">
        <f t="shared" si="112"/>
        <v>175.8672</v>
      </c>
      <c r="M1117" s="11"/>
      <c r="N1117" s="11" t="str">
        <f t="shared" si="109"/>
        <v>INSERT INTO soat._tariff_ (type, code, description, uvr1, fcm1, valor1, uvr2, fcm2, valor2, uvr3, fcm3, valor3) values('IMAGEN - TOMOGRAFÍA', 710071, 'ANGIOTAC MIEMBROS SUPERIORES (*) (**)', 0, 6.21, 0, 22.66, 6.21, 140.7186, 28.32, 6.21, 175.8672);</v>
      </c>
    </row>
    <row r="1118" spans="1:14" x14ac:dyDescent="0.25">
      <c r="A1118" s="24" t="s">
        <v>1123</v>
      </c>
      <c r="B1118" s="33">
        <v>710072</v>
      </c>
      <c r="C1118" s="17" t="s">
        <v>1166</v>
      </c>
      <c r="D1118" s="18">
        <v>0</v>
      </c>
      <c r="E1118" s="18">
        <v>6.21</v>
      </c>
      <c r="F1118" s="18">
        <f t="shared" si="110"/>
        <v>0</v>
      </c>
      <c r="G1118" s="18">
        <v>11.33</v>
      </c>
      <c r="H1118" s="18">
        <v>6.21</v>
      </c>
      <c r="I1118" s="18">
        <f t="shared" si="111"/>
        <v>70.359300000000005</v>
      </c>
      <c r="J1118" s="18">
        <v>14.16</v>
      </c>
      <c r="K1118" s="18">
        <v>6.21</v>
      </c>
      <c r="L1118" s="18">
        <f t="shared" si="112"/>
        <v>87.933599999999998</v>
      </c>
      <c r="M1118" s="11"/>
      <c r="N1118" s="11" t="str">
        <f t="shared" si="109"/>
        <v>INSERT INTO soat._tariff_ (type, code, description, uvr1, fcm1, valor1, uvr2, fcm2, valor2, uvr3, fcm3, valor3) values('IMAGEN - TOMOGRAFÍA', 710072, 'ARTICULACION SIMPLE Y CONTRASTADA (**)', 0, 6.21, 0, 11.33, 6.21, 70.3593, 14.16, 6.21, 87.9336);</v>
      </c>
    </row>
    <row r="1119" spans="1:14" x14ac:dyDescent="0.25">
      <c r="A1119" s="24" t="s">
        <v>1123</v>
      </c>
      <c r="B1119" s="33">
        <v>710073</v>
      </c>
      <c r="C1119" s="17" t="s">
        <v>1167</v>
      </c>
      <c r="D1119" s="18">
        <v>0</v>
      </c>
      <c r="E1119" s="18">
        <v>6.21</v>
      </c>
      <c r="F1119" s="18">
        <f t="shared" si="110"/>
        <v>0</v>
      </c>
      <c r="G1119" s="18">
        <v>12.44</v>
      </c>
      <c r="H1119" s="18">
        <v>6.21</v>
      </c>
      <c r="I1119" s="18">
        <f t="shared" si="111"/>
        <v>77.252399999999994</v>
      </c>
      <c r="J1119" s="18">
        <v>15.55</v>
      </c>
      <c r="K1119" s="18">
        <v>6.21</v>
      </c>
      <c r="L1119" s="18">
        <f t="shared" si="112"/>
        <v>96.5655</v>
      </c>
      <c r="M1119" s="11"/>
      <c r="N1119" s="11" t="str">
        <f t="shared" si="109"/>
        <v>INSERT INTO soat._tariff_ (type, code, description, uvr1, fcm1, valor1, uvr2, fcm2, valor2, uvr3, fcm3, valor3) values('IMAGEN - TOMOGRAFÍA', 710073, 'COLONOSCOPIA CT (*)', 0, 6.21, 0, 12.44, 6.21, 77.2524, 15.55, 6.21, 96.5655);</v>
      </c>
    </row>
    <row r="1120" spans="1:14" x14ac:dyDescent="0.25">
      <c r="A1120" s="24" t="s">
        <v>1123</v>
      </c>
      <c r="B1120" s="33">
        <v>710074</v>
      </c>
      <c r="C1120" s="17" t="s">
        <v>1168</v>
      </c>
      <c r="D1120" s="18">
        <v>0</v>
      </c>
      <c r="E1120" s="18">
        <v>6.21</v>
      </c>
      <c r="F1120" s="18">
        <f t="shared" si="110"/>
        <v>0</v>
      </c>
      <c r="G1120" s="18">
        <v>16.97</v>
      </c>
      <c r="H1120" s="18">
        <v>6.21</v>
      </c>
      <c r="I1120" s="18">
        <f t="shared" si="111"/>
        <v>105.38369999999999</v>
      </c>
      <c r="J1120" s="18">
        <v>19.5</v>
      </c>
      <c r="K1120" s="18">
        <v>6.21</v>
      </c>
      <c r="L1120" s="18">
        <f t="shared" si="112"/>
        <v>121.095</v>
      </c>
      <c r="M1120" s="11"/>
      <c r="N1120" s="11" t="str">
        <f t="shared" si="109"/>
        <v>INSERT INTO soat._tariff_ (type, code, description, uvr1, fcm1, valor1, uvr2, fcm2, valor2, uvr3, fcm3, valor3) values('IMAGEN - TOMOGRAFÍA', 710074, 'COLUMNA SIMPLE', 0, 6.21, 0, 16.97, 6.21, 105.3837, 19.5, 6.21, 121.095);</v>
      </c>
    </row>
    <row r="1121" spans="1:14" x14ac:dyDescent="0.25">
      <c r="A1121" s="24" t="s">
        <v>1123</v>
      </c>
      <c r="B1121" s="33">
        <v>710075</v>
      </c>
      <c r="C1121" s="17" t="s">
        <v>1169</v>
      </c>
      <c r="D1121" s="18">
        <v>0</v>
      </c>
      <c r="E1121" s="18">
        <v>6.21</v>
      </c>
      <c r="F1121" s="18">
        <f t="shared" si="110"/>
        <v>0</v>
      </c>
      <c r="G1121" s="18">
        <v>16.97</v>
      </c>
      <c r="H1121" s="18">
        <v>6.21</v>
      </c>
      <c r="I1121" s="18">
        <f t="shared" si="111"/>
        <v>105.38369999999999</v>
      </c>
      <c r="J1121" s="18">
        <v>19.5</v>
      </c>
      <c r="K1121" s="18">
        <v>6.21</v>
      </c>
      <c r="L1121" s="18">
        <f t="shared" si="112"/>
        <v>121.095</v>
      </c>
      <c r="M1121" s="11"/>
      <c r="N1121" s="11" t="str">
        <f t="shared" si="109"/>
        <v>INSERT INTO soat._tariff_ (type, code, description, uvr1, fcm1, valor1, uvr2, fcm2, valor2, uvr3, fcm3, valor3) values('IMAGEN - TOMOGRAFÍA', 710075, 'COLUMNA SIMPLE + CONTRASTE', 0, 6.21, 0, 16.97, 6.21, 105.3837, 19.5, 6.21, 121.095);</v>
      </c>
    </row>
    <row r="1122" spans="1:14" x14ac:dyDescent="0.25">
      <c r="A1122" s="24" t="s">
        <v>1123</v>
      </c>
      <c r="B1122" s="33">
        <v>710077</v>
      </c>
      <c r="C1122" s="17" t="s">
        <v>1170</v>
      </c>
      <c r="D1122" s="18">
        <v>0</v>
      </c>
      <c r="E1122" s="18">
        <v>6.21</v>
      </c>
      <c r="F1122" s="18">
        <f t="shared" si="110"/>
        <v>0</v>
      </c>
      <c r="G1122" s="18">
        <v>44.18</v>
      </c>
      <c r="H1122" s="18">
        <v>6.21</v>
      </c>
      <c r="I1122" s="18">
        <f t="shared" si="111"/>
        <v>274.3578</v>
      </c>
      <c r="J1122" s="18">
        <v>55.23</v>
      </c>
      <c r="K1122" s="18">
        <v>6.21</v>
      </c>
      <c r="L1122" s="18">
        <f t="shared" si="112"/>
        <v>342.97829999999999</v>
      </c>
      <c r="M1122" s="11"/>
      <c r="N1122" s="11" t="str">
        <f t="shared" si="109"/>
        <v>INSERT INTO soat._tariff_ (type, code, description, uvr1, fcm1, valor1, uvr2, fcm2, valor2, uvr3, fcm3, valor3) values('IMAGEN - TOMOGRAFÍA', 710077, 'DRENAJES DE ABSCESOS POR TOMOGRAFÍA (*) (**)', 0, 6.21, 0, 44.18, 6.21, 274.3578, 55.23, 6.21, 342.9783);</v>
      </c>
    </row>
    <row r="1123" spans="1:14" x14ac:dyDescent="0.25">
      <c r="A1123" s="24" t="s">
        <v>1123</v>
      </c>
      <c r="B1123" s="33">
        <v>710078</v>
      </c>
      <c r="C1123" s="17" t="s">
        <v>1171</v>
      </c>
      <c r="D1123" s="18">
        <v>0</v>
      </c>
      <c r="E1123" s="18">
        <v>6.21</v>
      </c>
      <c r="F1123" s="18">
        <f t="shared" si="110"/>
        <v>0</v>
      </c>
      <c r="G1123" s="18">
        <v>30.9</v>
      </c>
      <c r="H1123" s="18">
        <v>6.21</v>
      </c>
      <c r="I1123" s="18">
        <f t="shared" si="111"/>
        <v>191.88899999999998</v>
      </c>
      <c r="J1123" s="18">
        <v>35.51</v>
      </c>
      <c r="K1123" s="18">
        <v>6.21</v>
      </c>
      <c r="L1123" s="18">
        <f t="shared" si="112"/>
        <v>220.5171</v>
      </c>
      <c r="M1123" s="11"/>
      <c r="N1123" s="11" t="str">
        <f t="shared" si="109"/>
        <v>INSERT INTO soat._tariff_ (type, code, description, uvr1, fcm1, valor1, uvr2, fcm2, valor2, uvr3, fcm3, valor3) values('IMAGEN - TOMOGRAFÍA', 710078, 'TC. CUERPO TOTAL (*)', 0, 6.21, 0, 30.9, 6.21, 191.889, 35.51, 6.21, 220.5171);</v>
      </c>
    </row>
    <row r="1124" spans="1:14" x14ac:dyDescent="0.25">
      <c r="A1124" s="24" t="s">
        <v>1172</v>
      </c>
      <c r="B1124" s="33">
        <v>76506</v>
      </c>
      <c r="C1124" s="17" t="s">
        <v>1173</v>
      </c>
      <c r="D1124" s="18">
        <v>3.08</v>
      </c>
      <c r="E1124" s="18">
        <v>6.21</v>
      </c>
      <c r="F1124" s="18">
        <f t="shared" si="110"/>
        <v>19.126799999999999</v>
      </c>
      <c r="G1124" s="18">
        <v>3.24</v>
      </c>
      <c r="H1124" s="18">
        <v>6.21</v>
      </c>
      <c r="I1124" s="18">
        <f t="shared" si="111"/>
        <v>20.1204</v>
      </c>
      <c r="J1124" s="18">
        <v>4.05</v>
      </c>
      <c r="K1124" s="18">
        <v>6.21</v>
      </c>
      <c r="L1124" s="18">
        <f t="shared" si="112"/>
        <v>25.150499999999997</v>
      </c>
      <c r="M1124" s="11"/>
      <c r="N1124" s="11" t="str">
        <f t="shared" si="109"/>
        <v>INSERT INTO soat._tariff_ (type, code, description, uvr1, fcm1, valor1, uvr2, fcm2, valor2, uvr3, fcm3, valor3) values('IMAGEN - ULTRASONIDO', 76506, 'ECOENCEFALOGRAFÍA, RASTREO B Y/O EN TIEMPO REAL CON DOCUMENTACIÓN DE LA IMAGEN (ESCALA DE GRISES)', 3.08, 6.21, 19.1268, 3.24, 6.21, 20.1204, 4.05, 6.21, 25.1505);</v>
      </c>
    </row>
    <row r="1125" spans="1:14" x14ac:dyDescent="0.25">
      <c r="A1125" s="24" t="s">
        <v>1172</v>
      </c>
      <c r="B1125" s="33">
        <v>76512</v>
      </c>
      <c r="C1125" s="17" t="s">
        <v>1174</v>
      </c>
      <c r="D1125" s="18">
        <v>3.08</v>
      </c>
      <c r="E1125" s="18">
        <v>6.21</v>
      </c>
      <c r="F1125" s="18">
        <f t="shared" si="110"/>
        <v>19.126799999999999</v>
      </c>
      <c r="G1125" s="18">
        <v>3.24</v>
      </c>
      <c r="H1125" s="18">
        <v>6.21</v>
      </c>
      <c r="I1125" s="18">
        <f t="shared" si="111"/>
        <v>20.1204</v>
      </c>
      <c r="J1125" s="18">
        <v>4.05</v>
      </c>
      <c r="K1125" s="18">
        <v>6.21</v>
      </c>
      <c r="L1125" s="18">
        <f t="shared" si="112"/>
        <v>25.150499999999997</v>
      </c>
      <c r="M1125" s="11"/>
      <c r="N1125" s="11" t="str">
        <f t="shared" si="109"/>
        <v>INSERT INTO soat._tariff_ (type, code, description, uvr1, fcm1, valor1, uvr2, fcm2, valor2, uvr3, fcm3, valor3) values('IMAGEN - ULTRASONIDO', 76512, 'ULTRASONIDO OFTÁLMICO, ECOGRAFÍA DIAGNÓSTICA; RASTREO B DE CONTACTO (CON O SIN RASTREO A SIMULTÁNEO)', 3.08, 6.21, 19.1268, 3.24, 6.21, 20.1204, 4.05, 6.21, 25.1505);</v>
      </c>
    </row>
    <row r="1126" spans="1:14" ht="28.5" x14ac:dyDescent="0.25">
      <c r="A1126" s="24" t="s">
        <v>1172</v>
      </c>
      <c r="B1126" s="33">
        <v>76536</v>
      </c>
      <c r="C1126" s="17" t="s">
        <v>1175</v>
      </c>
      <c r="D1126" s="18">
        <v>3.08</v>
      </c>
      <c r="E1126" s="18">
        <v>6.21</v>
      </c>
      <c r="F1126" s="18">
        <f t="shared" si="110"/>
        <v>19.126799999999999</v>
      </c>
      <c r="G1126" s="18">
        <v>3.24</v>
      </c>
      <c r="H1126" s="18">
        <v>6.21</v>
      </c>
      <c r="I1126" s="18">
        <f t="shared" si="111"/>
        <v>20.1204</v>
      </c>
      <c r="J1126" s="18">
        <v>4.05</v>
      </c>
      <c r="K1126" s="18">
        <v>6.21</v>
      </c>
      <c r="L1126" s="18">
        <f t="shared" si="112"/>
        <v>25.150499999999997</v>
      </c>
      <c r="M1126" s="11"/>
      <c r="N1126" s="11" t="str">
        <f t="shared" si="109"/>
        <v>INSERT INTO soat._tariff_ (type, code, description, uvr1, fcm1, valor1, uvr2, fcm2, valor2, uvr3, fcm3, valor3) values('IMAGEN - ULTRASONIDO', 76536, 'ECOGRAFÍA, TEJIDOS BLANDOS DE LA CABEZA Y CUELLO (P. EJ., TIROIDES, PARATIROIDES, PARÓTIDAS), RASTREO B Y/O DE TIEMPO REAL CON DOCUMENTACIÓN DE LA IMAGEN', 3.08, 6.21, 19.1268, 3.24, 6.21, 20.1204, 4.05, 6.21, 25.1505);</v>
      </c>
    </row>
    <row r="1127" spans="1:14" x14ac:dyDescent="0.25">
      <c r="A1127" s="24" t="s">
        <v>1172</v>
      </c>
      <c r="B1127" s="33">
        <v>810004</v>
      </c>
      <c r="C1127" s="17" t="s">
        <v>1176</v>
      </c>
      <c r="D1127" s="18">
        <v>4.8</v>
      </c>
      <c r="E1127" s="18">
        <v>6.21</v>
      </c>
      <c r="F1127" s="18">
        <f t="shared" si="110"/>
        <v>29.808</v>
      </c>
      <c r="G1127" s="18">
        <v>5.05</v>
      </c>
      <c r="H1127" s="18">
        <v>6.21</v>
      </c>
      <c r="I1127" s="18">
        <f t="shared" si="111"/>
        <v>31.360499999999998</v>
      </c>
      <c r="J1127" s="18">
        <v>6.31</v>
      </c>
      <c r="K1127" s="18">
        <v>6.21</v>
      </c>
      <c r="L1127" s="18">
        <f t="shared" si="112"/>
        <v>39.185099999999998</v>
      </c>
      <c r="M1127" s="11"/>
      <c r="N1127" s="11" t="str">
        <f t="shared" si="109"/>
        <v>INSERT INTO soat._tariff_ (type, code, description, uvr1, fcm1, valor1, uvr2, fcm2, valor2, uvr3, fcm3, valor3) values('IMAGEN - ULTRASONIDO', 810004, 'DUPLEX CAROTIDEO', 4.8, 6.21, 29.808, 5.05, 6.21, 31.3605, 6.31, 6.21, 39.1851);</v>
      </c>
    </row>
    <row r="1128" spans="1:14" x14ac:dyDescent="0.25">
      <c r="A1128" s="24" t="s">
        <v>1172</v>
      </c>
      <c r="B1128" s="33">
        <v>76604</v>
      </c>
      <c r="C1128" s="17" t="s">
        <v>1177</v>
      </c>
      <c r="D1128" s="18">
        <v>3.08</v>
      </c>
      <c r="E1128" s="18">
        <v>6.21</v>
      </c>
      <c r="F1128" s="18">
        <f t="shared" si="110"/>
        <v>19.126799999999999</v>
      </c>
      <c r="G1128" s="18">
        <v>3.24</v>
      </c>
      <c r="H1128" s="18">
        <v>6.21</v>
      </c>
      <c r="I1128" s="18">
        <f t="shared" si="111"/>
        <v>20.1204</v>
      </c>
      <c r="J1128" s="18">
        <v>4.05</v>
      </c>
      <c r="K1128" s="18">
        <v>6.21</v>
      </c>
      <c r="L1128" s="18">
        <f t="shared" si="112"/>
        <v>25.150499999999997</v>
      </c>
      <c r="M1128" s="11"/>
      <c r="N1128" s="11" t="str">
        <f t="shared" si="109"/>
        <v>INSERT INTO soat._tariff_ (type, code, description, uvr1, fcm1, valor1, uvr2, fcm2, valor2, uvr3, fcm3, valor3) values('IMAGEN - ULTRASONIDO', 76604, 'ECOGRAFÍA DE TÓRAX, RASTREO B (INCLUYE EL MEDIASTINO) Y/O EN TIEMPO REAL CON DOCUMENTACIÓN DE LA IMAGEN', 3.08, 6.21, 19.1268, 3.24, 6.21, 20.1204, 4.05, 6.21, 25.1505);</v>
      </c>
    </row>
    <row r="1129" spans="1:14" x14ac:dyDescent="0.25">
      <c r="A1129" s="24" t="s">
        <v>1172</v>
      </c>
      <c r="B1129" s="33">
        <v>810006</v>
      </c>
      <c r="C1129" s="17" t="s">
        <v>1178</v>
      </c>
      <c r="D1129" s="18">
        <v>7.28</v>
      </c>
      <c r="E1129" s="18">
        <v>6.21</v>
      </c>
      <c r="F1129" s="18">
        <f t="shared" si="110"/>
        <v>45.208800000000004</v>
      </c>
      <c r="G1129" s="18">
        <v>7.66</v>
      </c>
      <c r="H1129" s="18">
        <v>6.21</v>
      </c>
      <c r="I1129" s="18">
        <f t="shared" si="111"/>
        <v>47.568600000000004</v>
      </c>
      <c r="J1129" s="18">
        <v>8.8000000000000007</v>
      </c>
      <c r="K1129" s="18">
        <v>6.21</v>
      </c>
      <c r="L1129" s="18">
        <f t="shared" si="112"/>
        <v>54.648000000000003</v>
      </c>
      <c r="M1129" s="11"/>
      <c r="N1129" s="11" t="str">
        <f t="shared" si="109"/>
        <v>INSERT INTO soat._tariff_ (type, code, description, uvr1, fcm1, valor1, uvr2, fcm2, valor2, uvr3, fcm3, valor3) values('IMAGEN - ULTRASONIDO', 810006, 'ECOGRAFÍA 3D', 7.28, 6.21, 45.2088, 7.66, 6.21, 47.5686, 8.8, 6.21, 54.648);</v>
      </c>
    </row>
    <row r="1130" spans="1:14" x14ac:dyDescent="0.25">
      <c r="A1130" s="24" t="s">
        <v>1172</v>
      </c>
      <c r="B1130" s="33">
        <v>76700</v>
      </c>
      <c r="C1130" s="17" t="s">
        <v>1179</v>
      </c>
      <c r="D1130" s="18">
        <v>3.08</v>
      </c>
      <c r="E1130" s="18">
        <v>6.21</v>
      </c>
      <c r="F1130" s="18">
        <f t="shared" si="110"/>
        <v>19.126799999999999</v>
      </c>
      <c r="G1130" s="18">
        <v>3.24</v>
      </c>
      <c r="H1130" s="18">
        <v>6.21</v>
      </c>
      <c r="I1130" s="18">
        <f t="shared" si="111"/>
        <v>20.1204</v>
      </c>
      <c r="J1130" s="18">
        <v>4.05</v>
      </c>
      <c r="K1130" s="18">
        <v>6.21</v>
      </c>
      <c r="L1130" s="18">
        <f t="shared" si="112"/>
        <v>25.150499999999997</v>
      </c>
      <c r="M1130" s="11"/>
      <c r="N1130" s="11" t="str">
        <f t="shared" si="109"/>
        <v>INSERT INTO soat._tariff_ (type, code, description, uvr1, fcm1, valor1, uvr2, fcm2, valor2, uvr3, fcm3, valor3) values('IMAGEN - ULTRASONIDO', 76700, 'ECOGRAFÍA ABDOMINAL, RASTREO B Y/O EN TIEMPO REAL CON DOCUMENTACIÓN DE LA IMAGEN; COMPLETA', 3.08, 6.21, 19.1268, 3.24, 6.21, 20.1204, 4.05, 6.21, 25.1505);</v>
      </c>
    </row>
    <row r="1131" spans="1:14" x14ac:dyDescent="0.25">
      <c r="A1131" s="24" t="s">
        <v>1172</v>
      </c>
      <c r="B1131" s="33">
        <v>810009</v>
      </c>
      <c r="C1131" s="17" t="s">
        <v>1180</v>
      </c>
      <c r="D1131" s="18">
        <v>6.92</v>
      </c>
      <c r="E1131" s="18">
        <v>6.21</v>
      </c>
      <c r="F1131" s="18">
        <f t="shared" si="110"/>
        <v>42.973199999999999</v>
      </c>
      <c r="G1131" s="18">
        <v>7.28</v>
      </c>
      <c r="H1131" s="18">
        <v>6.21</v>
      </c>
      <c r="I1131" s="18">
        <f t="shared" si="111"/>
        <v>45.208800000000004</v>
      </c>
      <c r="J1131" s="18">
        <v>9.1</v>
      </c>
      <c r="K1131" s="18">
        <v>6.21</v>
      </c>
      <c r="L1131" s="18">
        <f t="shared" si="112"/>
        <v>56.510999999999996</v>
      </c>
      <c r="M1131" s="11"/>
      <c r="N1131" s="11" t="str">
        <f t="shared" si="109"/>
        <v>INSERT INTO soat._tariff_ (type, code, description, uvr1, fcm1, valor1, uvr2, fcm2, valor2, uvr3, fcm3, valor3) values('IMAGEN - ULTRASONIDO', 810009, 'US. AORTO ILIACO + MI.INILAT.', 6.92, 6.21, 42.9732, 7.28, 6.21, 45.2088, 9.1, 6.21, 56.511);</v>
      </c>
    </row>
    <row r="1132" spans="1:14" x14ac:dyDescent="0.25">
      <c r="A1132" s="24" t="s">
        <v>1172</v>
      </c>
      <c r="B1132" s="33">
        <v>76856</v>
      </c>
      <c r="C1132" s="17" t="s">
        <v>1181</v>
      </c>
      <c r="D1132" s="18">
        <v>3.08</v>
      </c>
      <c r="E1132" s="18">
        <v>6.21</v>
      </c>
      <c r="F1132" s="18">
        <f t="shared" si="110"/>
        <v>19.126799999999999</v>
      </c>
      <c r="G1132" s="18">
        <v>3.24</v>
      </c>
      <c r="H1132" s="18">
        <v>6.21</v>
      </c>
      <c r="I1132" s="18">
        <f t="shared" si="111"/>
        <v>20.1204</v>
      </c>
      <c r="J1132" s="18">
        <v>4.05</v>
      </c>
      <c r="K1132" s="18">
        <v>6.21</v>
      </c>
      <c r="L1132" s="18">
        <f t="shared" si="112"/>
        <v>25.150499999999997</v>
      </c>
      <c r="M1132" s="11"/>
      <c r="N1132" s="11" t="str">
        <f t="shared" si="109"/>
        <v>INSERT INTO soat._tariff_ (type, code, description, uvr1, fcm1, valor1, uvr2, fcm2, valor2, uvr3, fcm3, valor3) values('IMAGEN - ULTRASONIDO', 76856, 'ECOGRAFÍA PÉLVICA (NO OBSTÉTRICA), RASTREO B Y/O EN TIEMPO REAL CON DOCUMENTACIÓN DE LA IMAGEN;COMPLETA', 3.08, 6.21, 19.1268, 3.24, 6.21, 20.1204, 4.05, 6.21, 25.1505);</v>
      </c>
    </row>
    <row r="1133" spans="1:14" ht="28.5" x14ac:dyDescent="0.25">
      <c r="A1133" s="24" t="s">
        <v>1172</v>
      </c>
      <c r="B1133" s="33">
        <v>76805</v>
      </c>
      <c r="C1133" s="17" t="s">
        <v>1182</v>
      </c>
      <c r="D1133" s="18">
        <v>3.08</v>
      </c>
      <c r="E1133" s="18">
        <v>6.21</v>
      </c>
      <c r="F1133" s="18">
        <f t="shared" si="110"/>
        <v>19.126799999999999</v>
      </c>
      <c r="G1133" s="18">
        <v>3.24</v>
      </c>
      <c r="H1133" s="18">
        <v>6.21</v>
      </c>
      <c r="I1133" s="18">
        <f t="shared" si="111"/>
        <v>20.1204</v>
      </c>
      <c r="J1133" s="18">
        <v>4.05</v>
      </c>
      <c r="K1133" s="18">
        <v>6.21</v>
      </c>
      <c r="L1133" s="18">
        <f t="shared" si="112"/>
        <v>25.150499999999997</v>
      </c>
      <c r="M1133" s="11"/>
      <c r="N1133" s="11" t="str">
        <f t="shared" si="109"/>
        <v>INSERT INTO soat._tariff_ (type, code, description, uvr1, fcm1, valor1, uvr2, fcm2, valor2, uvr3, fcm3, valor3) values('IMAGEN - ULTRASONIDO', 76805, 'ECOGRAFÍA DE ÚTERO GRÁVIDO, RASTREO B Y/O EN TIEMPO REAL CON DOCUMENTACIÓN DE LA IMAGEN;COMPLETA (EVALUACIÓN FETAL Y MATERNA COMPLETA)', 3.08, 6.21, 19.1268, 3.24, 6.21, 20.1204, 4.05, 6.21, 25.1505);</v>
      </c>
    </row>
    <row r="1134" spans="1:14" x14ac:dyDescent="0.25">
      <c r="A1134" s="24" t="s">
        <v>1172</v>
      </c>
      <c r="B1134" s="33">
        <v>76645</v>
      </c>
      <c r="C1134" s="17" t="s">
        <v>1183</v>
      </c>
      <c r="D1134" s="18">
        <v>3.08</v>
      </c>
      <c r="E1134" s="18">
        <v>6.21</v>
      </c>
      <c r="F1134" s="18">
        <f t="shared" si="110"/>
        <v>19.126799999999999</v>
      </c>
      <c r="G1134" s="18">
        <v>3.24</v>
      </c>
      <c r="H1134" s="18">
        <v>6.21</v>
      </c>
      <c r="I1134" s="18">
        <f t="shared" si="111"/>
        <v>20.1204</v>
      </c>
      <c r="J1134" s="18">
        <v>4.05</v>
      </c>
      <c r="K1134" s="18">
        <v>6.21</v>
      </c>
      <c r="L1134" s="18">
        <f t="shared" si="112"/>
        <v>25.150499999999997</v>
      </c>
      <c r="M1134" s="11"/>
      <c r="N1134" s="11" t="str">
        <f t="shared" si="109"/>
        <v>INSERT INTO soat._tariff_ (type, code, description, uvr1, fcm1, valor1, uvr2, fcm2, valor2, uvr3, fcm3, valor3) values('IMAGEN - ULTRASONIDO', 76645, 'ECOGRAFÍA DE MAMAS (UNILATERAL O BILATERAL), RASTREO B Y/O EN TIEMPO REAL CON DOCUMENTACIÓN DE LA IMAGEN', 3.08, 6.21, 19.1268, 3.24, 6.21, 20.1204, 4.05, 6.21, 25.1505);</v>
      </c>
    </row>
    <row r="1135" spans="1:14" x14ac:dyDescent="0.25">
      <c r="A1135" s="24" t="s">
        <v>1172</v>
      </c>
      <c r="B1135" s="33">
        <v>76870</v>
      </c>
      <c r="C1135" s="17" t="s">
        <v>1184</v>
      </c>
      <c r="D1135" s="18">
        <v>3.08</v>
      </c>
      <c r="E1135" s="18">
        <v>6.21</v>
      </c>
      <c r="F1135" s="18">
        <f t="shared" si="110"/>
        <v>19.126799999999999</v>
      </c>
      <c r="G1135" s="18">
        <v>3.24</v>
      </c>
      <c r="H1135" s="18">
        <v>6.21</v>
      </c>
      <c r="I1135" s="18">
        <f t="shared" si="111"/>
        <v>20.1204</v>
      </c>
      <c r="J1135" s="18">
        <v>4.05</v>
      </c>
      <c r="K1135" s="18">
        <v>6.21</v>
      </c>
      <c r="L1135" s="18">
        <f t="shared" si="112"/>
        <v>25.150499999999997</v>
      </c>
      <c r="M1135" s="11"/>
      <c r="N1135" s="11" t="str">
        <f t="shared" si="109"/>
        <v>INSERT INTO soat._tariff_ (type, code, description, uvr1, fcm1, valor1, uvr2, fcm2, valor2, uvr3, fcm3, valor3) values('IMAGEN - ULTRASONIDO', 76870, 'ECOGRAFÍA DE ESCROTO Y CONTENIDO', 3.08, 6.21, 19.1268, 3.24, 6.21, 20.1204, 4.05, 6.21, 25.1505);</v>
      </c>
    </row>
    <row r="1136" spans="1:14" x14ac:dyDescent="0.25">
      <c r="A1136" s="24" t="s">
        <v>1172</v>
      </c>
      <c r="B1136" s="33">
        <v>810014</v>
      </c>
      <c r="C1136" s="17" t="s">
        <v>1185</v>
      </c>
      <c r="D1136" s="18">
        <v>3.08</v>
      </c>
      <c r="E1136" s="18">
        <v>6.21</v>
      </c>
      <c r="F1136" s="18">
        <f t="shared" si="110"/>
        <v>19.126799999999999</v>
      </c>
      <c r="G1136" s="18">
        <v>3.24</v>
      </c>
      <c r="H1136" s="18">
        <v>6.21</v>
      </c>
      <c r="I1136" s="18">
        <f t="shared" si="111"/>
        <v>20.1204</v>
      </c>
      <c r="J1136" s="18">
        <v>4.05</v>
      </c>
      <c r="K1136" s="18">
        <v>6.21</v>
      </c>
      <c r="L1136" s="18">
        <f t="shared" si="112"/>
        <v>25.150499999999997</v>
      </c>
      <c r="M1136" s="11"/>
      <c r="N1136" s="11" t="str">
        <f t="shared" si="109"/>
        <v>INSERT INTO soat._tariff_ (type, code, description, uvr1, fcm1, valor1, uvr2, fcm2, valor2, uvr3, fcm3, valor3) values('IMAGEN - ULTRASONIDO', 810014, 'PRÓSTATA', 3.08, 6.21, 19.1268, 3.24, 6.21, 20.1204, 4.05, 6.21, 25.1505);</v>
      </c>
    </row>
    <row r="1137" spans="1:14" x14ac:dyDescent="0.25">
      <c r="A1137" s="24" t="s">
        <v>1172</v>
      </c>
      <c r="B1137" s="33">
        <v>810015</v>
      </c>
      <c r="C1137" s="17" t="s">
        <v>1186</v>
      </c>
      <c r="D1137" s="18">
        <v>3.08</v>
      </c>
      <c r="E1137" s="18">
        <v>6.21</v>
      </c>
      <c r="F1137" s="18">
        <f t="shared" si="110"/>
        <v>19.126799999999999</v>
      </c>
      <c r="G1137" s="18">
        <v>3.24</v>
      </c>
      <c r="H1137" s="18">
        <v>6.21</v>
      </c>
      <c r="I1137" s="18">
        <f t="shared" si="111"/>
        <v>20.1204</v>
      </c>
      <c r="J1137" s="18">
        <v>4.05</v>
      </c>
      <c r="K1137" s="18">
        <v>6.21</v>
      </c>
      <c r="L1137" s="18">
        <f t="shared" si="112"/>
        <v>25.150499999999997</v>
      </c>
      <c r="M1137" s="11"/>
      <c r="N1137" s="11" t="str">
        <f t="shared" si="109"/>
        <v>INSERT INTO soat._tariff_ (type, code, description, uvr1, fcm1, valor1, uvr2, fcm2, valor2, uvr3, fcm3, valor3) values('IMAGEN - ULTRASONIDO', 810015, 'TRANSRECTAL', 3.08, 6.21, 19.1268, 3.24, 6.21, 20.1204, 4.05, 6.21, 25.1505);</v>
      </c>
    </row>
    <row r="1138" spans="1:14" ht="28.5" x14ac:dyDescent="0.25">
      <c r="A1138" s="24" t="s">
        <v>1172</v>
      </c>
      <c r="B1138" s="33">
        <v>76857</v>
      </c>
      <c r="C1138" s="17" t="s">
        <v>1187</v>
      </c>
      <c r="D1138" s="18">
        <v>3.68</v>
      </c>
      <c r="E1138" s="18">
        <v>6.21</v>
      </c>
      <c r="F1138" s="18">
        <f t="shared" si="110"/>
        <v>22.852800000000002</v>
      </c>
      <c r="G1138" s="18">
        <v>3.87</v>
      </c>
      <c r="H1138" s="18">
        <v>6.21</v>
      </c>
      <c r="I1138" s="18">
        <f t="shared" si="111"/>
        <v>24.032700000000002</v>
      </c>
      <c r="J1138" s="18">
        <v>4.84</v>
      </c>
      <c r="K1138" s="18">
        <v>6.21</v>
      </c>
      <c r="L1138" s="18">
        <f t="shared" si="112"/>
        <v>30.0564</v>
      </c>
      <c r="M1138" s="11"/>
      <c r="N1138" s="11" t="str">
        <f t="shared" si="109"/>
        <v>INSERT INTO soat._tariff_ (type, code, description, uvr1, fcm1, valor1, uvr2, fcm2, valor2, uvr3, fcm3, valor3) values('IMAGEN - ULTRASONIDO', 76857, 'ECOGRAFÍA PÉLVICA (NO OBSTÉTRICA), RASTREO B Y/O EN TIEMPO REAL CON DOCUMENTACIÓN DE LA IMAGEN; LIMITADA O DE SEGUIMIENTO (P. EJ., PARA FOLÍCULOS)', 3.68, 6.21, 22.8528, 3.87, 6.21, 24.0327, 4.84, 6.21, 30.0564);</v>
      </c>
    </row>
    <row r="1139" spans="1:14" x14ac:dyDescent="0.25">
      <c r="A1139" s="24" t="s">
        <v>1172</v>
      </c>
      <c r="B1139" s="33">
        <v>76942</v>
      </c>
      <c r="C1139" s="17" t="s">
        <v>1188</v>
      </c>
      <c r="D1139" s="18">
        <v>3.08</v>
      </c>
      <c r="E1139" s="18">
        <v>6.21</v>
      </c>
      <c r="F1139" s="18">
        <f t="shared" si="110"/>
        <v>19.126799999999999</v>
      </c>
      <c r="G1139" s="18">
        <v>3.24</v>
      </c>
      <c r="H1139" s="18">
        <v>6.21</v>
      </c>
      <c r="I1139" s="18">
        <f t="shared" si="111"/>
        <v>20.1204</v>
      </c>
      <c r="J1139" s="18">
        <v>4.05</v>
      </c>
      <c r="K1139" s="18">
        <v>6.21</v>
      </c>
      <c r="L1139" s="18">
        <f t="shared" si="112"/>
        <v>25.150499999999997</v>
      </c>
      <c r="M1139" s="11"/>
      <c r="N1139" s="11" t="str">
        <f t="shared" si="109"/>
        <v>INSERT INTO soat._tariff_ (type, code, description, uvr1, fcm1, valor1, uvr2, fcm2, valor2, uvr3, fcm3, valor3) values('IMAGEN - ULTRASONIDO', 76942, 'ORIENTACIÓN ULTRASÓNICA PARA BIOPSIA DE AGUJA, SUPERVISIÓN E INTERPRETACIÓN RADIOLÓGICA', 3.08, 6.21, 19.1268, 3.24, 6.21, 20.1204, 4.05, 6.21, 25.1505);</v>
      </c>
    </row>
    <row r="1140" spans="1:14" x14ac:dyDescent="0.25">
      <c r="A1140" s="24" t="s">
        <v>1172</v>
      </c>
      <c r="B1140" s="33">
        <v>76943</v>
      </c>
      <c r="C1140" s="17" t="s">
        <v>1188</v>
      </c>
      <c r="D1140" s="18">
        <v>3.08</v>
      </c>
      <c r="E1140" s="18">
        <v>6.21</v>
      </c>
      <c r="F1140" s="18">
        <f t="shared" si="110"/>
        <v>19.126799999999999</v>
      </c>
      <c r="G1140" s="18">
        <v>3.24</v>
      </c>
      <c r="H1140" s="18">
        <v>6.21</v>
      </c>
      <c r="I1140" s="18">
        <f t="shared" si="111"/>
        <v>20.1204</v>
      </c>
      <c r="J1140" s="18">
        <v>4.05</v>
      </c>
      <c r="K1140" s="18">
        <v>6.21</v>
      </c>
      <c r="L1140" s="18">
        <f t="shared" si="112"/>
        <v>25.150499999999997</v>
      </c>
      <c r="M1140" s="11"/>
      <c r="N1140" s="11" t="str">
        <f t="shared" si="109"/>
        <v>INSERT INTO soat._tariff_ (type, code, description, uvr1, fcm1, valor1, uvr2, fcm2, valor2, uvr3, fcm3, valor3) values('IMAGEN - ULTRASONIDO', 76943, 'ORIENTACIÓN ULTRASÓNICA PARA BIOPSIA DE AGUJA, SUPERVISIÓN E INTERPRETACIÓN RADIOLÓGICA', 3.08, 6.21, 19.1268, 3.24, 6.21, 20.1204, 4.05, 6.21, 25.1505);</v>
      </c>
    </row>
    <row r="1141" spans="1:14" x14ac:dyDescent="0.25">
      <c r="A1141" s="24" t="s">
        <v>1172</v>
      </c>
      <c r="B1141" s="33">
        <v>76946</v>
      </c>
      <c r="C1141" s="17" t="s">
        <v>1189</v>
      </c>
      <c r="D1141" s="18">
        <v>3.08</v>
      </c>
      <c r="E1141" s="18">
        <v>6.21</v>
      </c>
      <c r="F1141" s="18">
        <f t="shared" si="110"/>
        <v>19.126799999999999</v>
      </c>
      <c r="G1141" s="18">
        <v>3.24</v>
      </c>
      <c r="H1141" s="18">
        <v>6.21</v>
      </c>
      <c r="I1141" s="18">
        <f t="shared" si="111"/>
        <v>20.1204</v>
      </c>
      <c r="J1141" s="18">
        <v>4.05</v>
      </c>
      <c r="K1141" s="18">
        <v>6.21</v>
      </c>
      <c r="L1141" s="18">
        <f t="shared" si="112"/>
        <v>25.150499999999997</v>
      </c>
      <c r="M1141" s="11"/>
      <c r="N1141" s="11" t="str">
        <f t="shared" si="109"/>
        <v>INSERT INTO soat._tariff_ (type, code, description, uvr1, fcm1, valor1, uvr2, fcm2, valor2, uvr3, fcm3, valor3) values('IMAGEN - ULTRASONIDO', 76946, 'ORIENTACIÓN ULTRASÓNICA PARA LA AMNIOCENTESIS, SUPERVISIÓN E INTERPRETACIÓN RADIOLÓGICA', 3.08, 6.21, 19.1268, 3.24, 6.21, 20.1204, 4.05, 6.21, 25.1505);</v>
      </c>
    </row>
    <row r="1142" spans="1:14" x14ac:dyDescent="0.25">
      <c r="A1142" s="24" t="s">
        <v>1172</v>
      </c>
      <c r="B1142" s="33">
        <v>76830</v>
      </c>
      <c r="C1142" s="17" t="s">
        <v>1190</v>
      </c>
      <c r="D1142" s="18">
        <v>3.08</v>
      </c>
      <c r="E1142" s="18">
        <v>6.21</v>
      </c>
      <c r="F1142" s="18">
        <f t="shared" si="110"/>
        <v>19.126799999999999</v>
      </c>
      <c r="G1142" s="18">
        <v>3.24</v>
      </c>
      <c r="H1142" s="18">
        <v>6.21</v>
      </c>
      <c r="I1142" s="18">
        <f t="shared" si="111"/>
        <v>20.1204</v>
      </c>
      <c r="J1142" s="18">
        <v>4.05</v>
      </c>
      <c r="K1142" s="18">
        <v>6.21</v>
      </c>
      <c r="L1142" s="18">
        <f t="shared" si="112"/>
        <v>25.150499999999997</v>
      </c>
      <c r="M1142" s="11"/>
      <c r="N1142" s="11" t="str">
        <f t="shared" si="109"/>
        <v>INSERT INTO soat._tariff_ (type, code, description, uvr1, fcm1, valor1, uvr2, fcm2, valor2, uvr3, fcm3, valor3) values('IMAGEN - ULTRASONIDO', 76830, 'ECOGRAFÍA TRANSVAGINAL', 3.08, 6.21, 19.1268, 3.24, 6.21, 20.1204, 4.05, 6.21, 25.1505);</v>
      </c>
    </row>
    <row r="1143" spans="1:14" x14ac:dyDescent="0.25">
      <c r="A1143" s="24" t="s">
        <v>1172</v>
      </c>
      <c r="B1143" s="33">
        <v>76880</v>
      </c>
      <c r="C1143" s="17" t="s">
        <v>1191</v>
      </c>
      <c r="D1143" s="18">
        <v>3.08</v>
      </c>
      <c r="E1143" s="18">
        <v>6.21</v>
      </c>
      <c r="F1143" s="18">
        <f t="shared" si="110"/>
        <v>19.126799999999999</v>
      </c>
      <c r="G1143" s="18">
        <v>3.24</v>
      </c>
      <c r="H1143" s="18">
        <v>6.21</v>
      </c>
      <c r="I1143" s="18">
        <f t="shared" si="111"/>
        <v>20.1204</v>
      </c>
      <c r="J1143" s="18">
        <v>4.05</v>
      </c>
      <c r="K1143" s="18">
        <v>6.21</v>
      </c>
      <c r="L1143" s="18">
        <f t="shared" si="112"/>
        <v>25.150499999999997</v>
      </c>
      <c r="M1143" s="11"/>
      <c r="N1143" s="11" t="str">
        <f t="shared" si="109"/>
        <v>INSERT INTO soat._tariff_ (type, code, description, uvr1, fcm1, valor1, uvr2, fcm2, valor2, uvr3, fcm3, valor3) values('IMAGEN - ULTRASONIDO', 76880, 'ECOGRAFÍA DE EXTREMIDADES, NO VASCULAR, RASTREO B Y/O EN TIEMPO REAL CON DOCUMENTACIÓN DE LA IMAGEN', 3.08, 6.21, 19.1268, 3.24, 6.21, 20.1204, 4.05, 6.21, 25.1505);</v>
      </c>
    </row>
    <row r="1144" spans="1:14" x14ac:dyDescent="0.25">
      <c r="A1144" s="24" t="s">
        <v>1172</v>
      </c>
      <c r="B1144" s="33">
        <v>76885</v>
      </c>
      <c r="C1144" s="17" t="s">
        <v>1192</v>
      </c>
      <c r="D1144" s="18">
        <v>3.08</v>
      </c>
      <c r="E1144" s="18">
        <v>6.21</v>
      </c>
      <c r="F1144" s="18">
        <f t="shared" si="110"/>
        <v>19.126799999999999</v>
      </c>
      <c r="G1144" s="18">
        <v>3.24</v>
      </c>
      <c r="H1144" s="18">
        <v>6.21</v>
      </c>
      <c r="I1144" s="18">
        <f t="shared" si="111"/>
        <v>20.1204</v>
      </c>
      <c r="J1144" s="18">
        <v>4.05</v>
      </c>
      <c r="K1144" s="18">
        <v>6.21</v>
      </c>
      <c r="L1144" s="18">
        <f t="shared" si="112"/>
        <v>25.150499999999997</v>
      </c>
      <c r="M1144" s="11"/>
      <c r="N1144" s="11" t="str">
        <f t="shared" si="109"/>
        <v>INSERT INTO soat._tariff_ (type, code, description, uvr1, fcm1, valor1, uvr2, fcm2, valor2, uvr3, fcm3, valor3) values('IMAGEN - ULTRASONIDO', 76885, 'ECOGRAFÍA DE CADERAS DE LACTANTE EN TIEMPO REAL, CON DOCUMENTACIÓN DE IMÁGENES; DINÁMICA (P. EJ. QUE REQUIERA MANIPULACIÓN)', 3.08, 6.21, 19.1268, 3.24, 6.21, 20.1204, 4.05, 6.21, 25.1505);</v>
      </c>
    </row>
    <row r="1145" spans="1:14" x14ac:dyDescent="0.25">
      <c r="A1145" s="24" t="s">
        <v>1172</v>
      </c>
      <c r="B1145" s="33">
        <v>810025</v>
      </c>
      <c r="C1145" s="17" t="s">
        <v>1193</v>
      </c>
      <c r="D1145" s="18">
        <v>8.2899999999999991</v>
      </c>
      <c r="E1145" s="18">
        <v>6.21</v>
      </c>
      <c r="F1145" s="18">
        <f t="shared" si="110"/>
        <v>51.480899999999991</v>
      </c>
      <c r="G1145" s="18">
        <v>8.73</v>
      </c>
      <c r="H1145" s="18">
        <v>6.21</v>
      </c>
      <c r="I1145" s="18">
        <f t="shared" si="111"/>
        <v>54.213300000000004</v>
      </c>
      <c r="J1145" s="18">
        <v>10.91</v>
      </c>
      <c r="K1145" s="18">
        <v>6.21</v>
      </c>
      <c r="L1145" s="18">
        <f t="shared" si="112"/>
        <v>67.751099999999994</v>
      </c>
      <c r="M1145" s="11"/>
      <c r="N1145" s="11" t="str">
        <f t="shared" si="109"/>
        <v>INSERT INTO soat._tariff_ (type, code, description, uvr1, fcm1, valor1, uvr2, fcm2, valor2, uvr3, fcm3, valor3) values('IMAGEN - ULTRASONIDO', 810025, 'US. AORTO ILIACO + MI BILATERA', 8.29, 6.21, 51.4809, 8.73, 6.21, 54.2133, 10.91, 6.21, 67.7511);</v>
      </c>
    </row>
    <row r="1146" spans="1:14" x14ac:dyDescent="0.25">
      <c r="A1146" s="24" t="s">
        <v>1172</v>
      </c>
      <c r="B1146" s="33">
        <v>810026</v>
      </c>
      <c r="C1146" s="17" t="s">
        <v>1194</v>
      </c>
      <c r="D1146" s="18">
        <v>6.92</v>
      </c>
      <c r="E1146" s="18">
        <v>6.21</v>
      </c>
      <c r="F1146" s="18">
        <f t="shared" si="110"/>
        <v>42.973199999999999</v>
      </c>
      <c r="G1146" s="18">
        <v>7.28</v>
      </c>
      <c r="H1146" s="18">
        <v>6.21</v>
      </c>
      <c r="I1146" s="18">
        <f t="shared" si="111"/>
        <v>45.208800000000004</v>
      </c>
      <c r="J1146" s="18">
        <v>9.1</v>
      </c>
      <c r="K1146" s="18">
        <v>6.21</v>
      </c>
      <c r="L1146" s="18">
        <f t="shared" si="112"/>
        <v>56.510999999999996</v>
      </c>
      <c r="M1146" s="11"/>
      <c r="N1146" s="11" t="str">
        <f t="shared" si="109"/>
        <v>INSERT INTO soat._tariff_ (type, code, description, uvr1, fcm1, valor1, uvr2, fcm2, valor2, uvr3, fcm3, valor3) values('IMAGEN - ULTRASONIDO', 810026, 'DOPPLER RENAL', 6.92, 6.21, 42.9732, 7.28, 6.21, 45.2088, 9.1, 6.21, 56.511);</v>
      </c>
    </row>
    <row r="1147" spans="1:14" x14ac:dyDescent="0.25">
      <c r="A1147" s="24" t="s">
        <v>1172</v>
      </c>
      <c r="B1147" s="33">
        <v>810027</v>
      </c>
      <c r="C1147" s="17" t="s">
        <v>1195</v>
      </c>
      <c r="D1147" s="18">
        <v>27.7</v>
      </c>
      <c r="E1147" s="18">
        <v>6.21</v>
      </c>
      <c r="F1147" s="18">
        <f t="shared" si="110"/>
        <v>172.017</v>
      </c>
      <c r="G1147" s="18">
        <v>29.16</v>
      </c>
      <c r="H1147" s="18">
        <v>6.21</v>
      </c>
      <c r="I1147" s="18">
        <f t="shared" si="111"/>
        <v>181.08359999999999</v>
      </c>
      <c r="J1147" s="18">
        <v>35</v>
      </c>
      <c r="K1147" s="18">
        <v>6.21</v>
      </c>
      <c r="L1147" s="18">
        <f t="shared" si="112"/>
        <v>217.35</v>
      </c>
      <c r="M1147" s="11"/>
      <c r="N1147" s="11" t="str">
        <f t="shared" si="109"/>
        <v>INSERT INTO soat._tariff_ (type, code, description, uvr1, fcm1, valor1, uvr2, fcm2, valor2, uvr3, fcm3, valor3) values('IMAGEN - ULTRASONIDO', 810027, 'BIOPSIA DIRIGIDA POR ECO EN CIRUGÍA          ', 27.7, 6.21, 172.017, 29.16, 6.21, 181.0836, 35, 6.21, 217.35);</v>
      </c>
    </row>
    <row r="1148" spans="1:14" x14ac:dyDescent="0.25">
      <c r="A1148" s="24" t="s">
        <v>1172</v>
      </c>
      <c r="B1148" s="33">
        <v>810028</v>
      </c>
      <c r="C1148" s="17" t="s">
        <v>1196</v>
      </c>
      <c r="D1148" s="18">
        <v>8.64</v>
      </c>
      <c r="E1148" s="18">
        <v>6.21</v>
      </c>
      <c r="F1148" s="18">
        <f t="shared" si="110"/>
        <v>53.654400000000003</v>
      </c>
      <c r="G1148" s="18">
        <v>9.09</v>
      </c>
      <c r="H1148" s="18">
        <v>6.21</v>
      </c>
      <c r="I1148" s="18">
        <f t="shared" si="111"/>
        <v>56.448900000000002</v>
      </c>
      <c r="J1148" s="18">
        <v>10.45</v>
      </c>
      <c r="K1148" s="18">
        <v>6.21</v>
      </c>
      <c r="L1148" s="18">
        <f t="shared" si="112"/>
        <v>64.894499999999994</v>
      </c>
      <c r="M1148" s="11"/>
      <c r="N1148" s="11" t="str">
        <f t="shared" si="109"/>
        <v>INSERT INTO soat._tariff_ (type, code, description, uvr1, fcm1, valor1, uvr2, fcm2, valor2, uvr3, fcm3, valor3) values('IMAGEN - ULTRASONIDO', 810028, 'ECOGRAFIA VENOSA                                          ', 8.64, 6.21, 53.6544, 9.09, 6.21, 56.4489, 10.45, 6.21, 64.8945);</v>
      </c>
    </row>
    <row r="1149" spans="1:14" x14ac:dyDescent="0.25">
      <c r="A1149" s="24" t="s">
        <v>1172</v>
      </c>
      <c r="B1149" s="33">
        <v>810030</v>
      </c>
      <c r="C1149" s="17" t="s">
        <v>1197</v>
      </c>
      <c r="D1149" s="18">
        <v>8.64</v>
      </c>
      <c r="E1149" s="18">
        <v>6.21</v>
      </c>
      <c r="F1149" s="18">
        <f t="shared" si="110"/>
        <v>53.654400000000003</v>
      </c>
      <c r="G1149" s="18">
        <v>9.09</v>
      </c>
      <c r="H1149" s="18">
        <v>6.21</v>
      </c>
      <c r="I1149" s="18">
        <f t="shared" si="111"/>
        <v>56.448900000000002</v>
      </c>
      <c r="J1149" s="18">
        <v>10.45</v>
      </c>
      <c r="K1149" s="18">
        <v>6.21</v>
      </c>
      <c r="L1149" s="18">
        <f t="shared" si="112"/>
        <v>64.894499999999994</v>
      </c>
      <c r="M1149" s="11"/>
      <c r="N1149" s="11" t="str">
        <f t="shared" si="109"/>
        <v>INSERT INTO soat._tariff_ (type, code, description, uvr1, fcm1, valor1, uvr2, fcm2, valor2, uvr3, fcm3, valor3) values('IMAGEN - ULTRASONIDO', 810030, 'ECOGRAFÍA ARTERIAL                                        ', 8.64, 6.21, 53.6544, 9.09, 6.21, 56.4489, 10.45, 6.21, 64.8945);</v>
      </c>
    </row>
    <row r="1150" spans="1:14" x14ac:dyDescent="0.25">
      <c r="A1150" s="24" t="s">
        <v>1172</v>
      </c>
      <c r="B1150" s="33">
        <v>810031</v>
      </c>
      <c r="C1150" s="17" t="s">
        <v>1198</v>
      </c>
      <c r="D1150" s="18">
        <v>4.7699999999999996</v>
      </c>
      <c r="E1150" s="18">
        <v>6.21</v>
      </c>
      <c r="F1150" s="18">
        <f t="shared" si="110"/>
        <v>29.621699999999997</v>
      </c>
      <c r="G1150" s="18">
        <v>5.0199999999999996</v>
      </c>
      <c r="H1150" s="18">
        <v>6.21</v>
      </c>
      <c r="I1150" s="18">
        <f t="shared" si="111"/>
        <v>31.174199999999995</v>
      </c>
      <c r="J1150" s="18">
        <v>6.05</v>
      </c>
      <c r="K1150" s="18">
        <v>6.21</v>
      </c>
      <c r="L1150" s="18">
        <f t="shared" si="112"/>
        <v>37.570499999999996</v>
      </c>
      <c r="M1150" s="11"/>
      <c r="N1150" s="11" t="str">
        <f t="shared" si="109"/>
        <v>INSERT INTO soat._tariff_ (type, code, description, uvr1, fcm1, valor1, uvr2, fcm2, valor2, uvr3, fcm3, valor3) values('IMAGEN - ULTRASONIDO', 810031, 'ECOGRAFÍA PIERNA                             ', 4.77, 6.21, 29.6217, 5.02, 6.21, 31.1742, 6.05, 6.21, 37.5705);</v>
      </c>
    </row>
    <row r="1151" spans="1:14" x14ac:dyDescent="0.25">
      <c r="A1151" s="24" t="s">
        <v>1172</v>
      </c>
      <c r="B1151" s="33">
        <v>810032</v>
      </c>
      <c r="C1151" s="17" t="s">
        <v>1199</v>
      </c>
      <c r="D1151" s="18">
        <v>6.16</v>
      </c>
      <c r="E1151" s="18">
        <v>6.21</v>
      </c>
      <c r="F1151" s="18">
        <f t="shared" si="110"/>
        <v>38.253599999999999</v>
      </c>
      <c r="G1151" s="18">
        <v>6.48</v>
      </c>
      <c r="H1151" s="18">
        <v>6.21</v>
      </c>
      <c r="I1151" s="18">
        <f t="shared" si="111"/>
        <v>40.2408</v>
      </c>
      <c r="J1151" s="18">
        <v>9.1</v>
      </c>
      <c r="K1151" s="18">
        <v>6.21</v>
      </c>
      <c r="L1151" s="18">
        <f t="shared" si="112"/>
        <v>56.510999999999996</v>
      </c>
      <c r="M1151" s="11"/>
      <c r="N1151" s="11" t="str">
        <f t="shared" si="109"/>
        <v>INSERT INTO soat._tariff_ (type, code, description, uvr1, fcm1, valor1, uvr2, fcm2, valor2, uvr3, fcm3, valor3) values('IMAGEN - ULTRASONIDO', 810032, 'ECOGRAFÍA ESOFAGO-GASTRODUEDOSCOPIA (*)', 6.16, 6.21, 38.2536, 6.48, 6.21, 40.2408, 9.1, 6.21, 56.511);</v>
      </c>
    </row>
    <row r="1152" spans="1:14" x14ac:dyDescent="0.25">
      <c r="A1152" s="24" t="s">
        <v>1172</v>
      </c>
      <c r="B1152" s="33">
        <v>810035</v>
      </c>
      <c r="C1152" s="17" t="s">
        <v>1200</v>
      </c>
      <c r="D1152" s="18">
        <v>3.08</v>
      </c>
      <c r="E1152" s="18">
        <v>6.21</v>
      </c>
      <c r="F1152" s="18">
        <f t="shared" si="110"/>
        <v>19.126799999999999</v>
      </c>
      <c r="G1152" s="18">
        <v>3.24</v>
      </c>
      <c r="H1152" s="18">
        <v>6.21</v>
      </c>
      <c r="I1152" s="18">
        <f t="shared" si="111"/>
        <v>20.1204</v>
      </c>
      <c r="J1152" s="18">
        <v>4.05</v>
      </c>
      <c r="K1152" s="18">
        <v>6.21</v>
      </c>
      <c r="L1152" s="18">
        <f t="shared" si="112"/>
        <v>25.150499999999997</v>
      </c>
      <c r="M1152" s="11"/>
      <c r="N1152" s="11" t="str">
        <f t="shared" si="109"/>
        <v>INSERT INTO soat._tariff_ (type, code, description, uvr1, fcm1, valor1, uvr2, fcm2, valor2, uvr3, fcm3, valor3) values('IMAGEN - ULTRASONIDO', 810035, 'ECOGRAFÍA RENAL', 3.08, 6.21, 19.1268, 3.24, 6.21, 20.1204, 4.05, 6.21, 25.1505);</v>
      </c>
    </row>
    <row r="1153" spans="1:14" x14ac:dyDescent="0.25">
      <c r="A1153" s="24" t="s">
        <v>1172</v>
      </c>
      <c r="B1153" s="33">
        <v>810036</v>
      </c>
      <c r="C1153" s="17" t="s">
        <v>1201</v>
      </c>
      <c r="D1153" s="18">
        <v>3.08</v>
      </c>
      <c r="E1153" s="18">
        <v>6.21</v>
      </c>
      <c r="F1153" s="18">
        <f t="shared" si="110"/>
        <v>19.126799999999999</v>
      </c>
      <c r="G1153" s="18">
        <v>3.24</v>
      </c>
      <c r="H1153" s="18">
        <v>6.21</v>
      </c>
      <c r="I1153" s="18">
        <f t="shared" si="111"/>
        <v>20.1204</v>
      </c>
      <c r="J1153" s="18">
        <v>4.05</v>
      </c>
      <c r="K1153" s="18">
        <v>6.21</v>
      </c>
      <c r="L1153" s="18">
        <f t="shared" si="112"/>
        <v>25.150499999999997</v>
      </c>
      <c r="M1153" s="11"/>
      <c r="N1153" s="11" t="str">
        <f t="shared" si="109"/>
        <v>INSERT INTO soat._tariff_ (type, code, description, uvr1, fcm1, valor1, uvr2, fcm2, valor2, uvr3, fcm3, valor3) values('IMAGEN - ULTRASONIDO', 810036, 'ECOGRAFÍA PERITONEAL', 3.08, 6.21, 19.1268, 3.24, 6.21, 20.1204, 4.05, 6.21, 25.1505);</v>
      </c>
    </row>
    <row r="1154" spans="1:14" x14ac:dyDescent="0.25">
      <c r="A1154" s="24" t="s">
        <v>1202</v>
      </c>
      <c r="B1154" s="33">
        <v>890001</v>
      </c>
      <c r="C1154" s="17" t="s">
        <v>1203</v>
      </c>
      <c r="D1154" s="18">
        <v>2.42</v>
      </c>
      <c r="E1154" s="18">
        <v>6.21</v>
      </c>
      <c r="F1154" s="18">
        <f t="shared" si="110"/>
        <v>15.0282</v>
      </c>
      <c r="G1154" s="18">
        <v>2.5499999999999998</v>
      </c>
      <c r="H1154" s="18">
        <v>6.21</v>
      </c>
      <c r="I1154" s="18">
        <f t="shared" si="111"/>
        <v>15.8355</v>
      </c>
      <c r="J1154" s="18">
        <v>3.19</v>
      </c>
      <c r="K1154" s="18">
        <v>6.21</v>
      </c>
      <c r="L1154" s="18">
        <f t="shared" si="112"/>
        <v>19.809899999999999</v>
      </c>
      <c r="M1154" s="11"/>
      <c r="N1154" s="11" t="str">
        <f t="shared" si="109"/>
        <v>INSERT INTO soat._tariff_ (type, code, description, uvr1, fcm1, valor1, uvr2, fcm2, valor2, uvr3, fcm3, valor3) values('IMAGEN - MAMOGRAFIA (Tarifa Integral en su valor incluye todo)', 890001, 'MAMOGRAFÍA UNILATERAL', 2.42, 6.21, 15.0282, 2.55, 6.21, 15.8355, 3.19, 6.21, 19.8099);</v>
      </c>
    </row>
    <row r="1155" spans="1:14" x14ac:dyDescent="0.25">
      <c r="A1155" s="24" t="s">
        <v>1202</v>
      </c>
      <c r="B1155" s="33">
        <v>890002</v>
      </c>
      <c r="C1155" s="17" t="s">
        <v>1204</v>
      </c>
      <c r="D1155" s="18">
        <v>3.85</v>
      </c>
      <c r="E1155" s="18">
        <v>6.21</v>
      </c>
      <c r="F1155" s="18">
        <f t="shared" si="110"/>
        <v>23.9085</v>
      </c>
      <c r="G1155" s="18">
        <v>4.05</v>
      </c>
      <c r="H1155" s="18">
        <v>6.21</v>
      </c>
      <c r="I1155" s="18">
        <f t="shared" si="111"/>
        <v>25.150499999999997</v>
      </c>
      <c r="J1155" s="18">
        <v>5.07</v>
      </c>
      <c r="K1155" s="18">
        <v>6.21</v>
      </c>
      <c r="L1155" s="18">
        <f t="shared" si="112"/>
        <v>31.4847</v>
      </c>
      <c r="M1155" s="11"/>
      <c r="N1155" s="11" t="str">
        <f t="shared" ref="N1155:N1174" si="113">CONCATENATE("INSERT INTO soat._tariff_ (type, code, description, uvr1, fcm1, valor1, uvr2, fcm2, valor2, uvr3, fcm3, valor3) values('", TRIM(A1155), "', ",TRIM(B1155), ", '", TRIM(C1155), "', ", TRIM(D1155), ", ", TRIM(E1155), ", ", TRIM(F1155), ", ", TRIM(G1155), ", ", TRIM(H1155), ", ", TRIM(I1155), ", ", TRIM(J1155), ", ", TRIM(K1155), ", ", TRIM(L1155), ");")</f>
        <v>INSERT INTO soat._tariff_ (type, code, description, uvr1, fcm1, valor1, uvr2, fcm2, valor2, uvr3, fcm3, valor3) values('IMAGEN - MAMOGRAFIA (Tarifa Integral en su valor incluye todo)', 890002, 'MAMOGRAFÍA BILATERAL', 3.85, 6.21, 23.9085, 4.05, 6.21, 25.1505, 5.07, 6.21, 31.4847);</v>
      </c>
    </row>
    <row r="1156" spans="1:14" x14ac:dyDescent="0.25">
      <c r="A1156" s="24" t="s">
        <v>1202</v>
      </c>
      <c r="B1156" s="33">
        <v>890003</v>
      </c>
      <c r="C1156" s="17" t="s">
        <v>1205</v>
      </c>
      <c r="D1156" s="18">
        <v>5.58</v>
      </c>
      <c r="E1156" s="18">
        <v>6.21</v>
      </c>
      <c r="F1156" s="18">
        <f t="shared" si="110"/>
        <v>34.651800000000001</v>
      </c>
      <c r="G1156" s="18">
        <v>5.87</v>
      </c>
      <c r="H1156" s="18">
        <v>6.21</v>
      </c>
      <c r="I1156" s="18">
        <f t="shared" si="111"/>
        <v>36.4527</v>
      </c>
      <c r="J1156" s="18">
        <v>7.34</v>
      </c>
      <c r="K1156" s="18">
        <v>6.21</v>
      </c>
      <c r="L1156" s="18">
        <f t="shared" si="112"/>
        <v>45.581400000000002</v>
      </c>
      <c r="M1156" s="11"/>
      <c r="N1156" s="11" t="str">
        <f t="shared" si="113"/>
        <v>INSERT INTO soat._tariff_ (type, code, description, uvr1, fcm1, valor1, uvr2, fcm2, valor2, uvr3, fcm3, valor3) values('IMAGEN - MAMOGRAFIA (Tarifa Integral en su valor incluye todo)', 890003, 'ANCLAJE MAMARIO UNILATERAL', 5.58, 6.21, 34.6518, 5.87, 6.21, 36.4527, 7.34, 6.21, 45.5814);</v>
      </c>
    </row>
    <row r="1157" spans="1:14" x14ac:dyDescent="0.25">
      <c r="A1157" s="24" t="s">
        <v>1202</v>
      </c>
      <c r="B1157" s="33">
        <v>890004</v>
      </c>
      <c r="C1157" s="17" t="s">
        <v>1206</v>
      </c>
      <c r="D1157" s="18">
        <v>9.5399999999999991</v>
      </c>
      <c r="E1157" s="18">
        <v>6.21</v>
      </c>
      <c r="F1157" s="18">
        <f t="shared" si="110"/>
        <v>59.243399999999994</v>
      </c>
      <c r="G1157" s="18">
        <v>10.039999999999999</v>
      </c>
      <c r="H1157" s="18">
        <v>6.21</v>
      </c>
      <c r="I1157" s="18">
        <f t="shared" si="111"/>
        <v>62.348399999999991</v>
      </c>
      <c r="J1157" s="18">
        <v>12.55</v>
      </c>
      <c r="K1157" s="18">
        <v>6.21</v>
      </c>
      <c r="L1157" s="18">
        <f t="shared" si="112"/>
        <v>77.935500000000005</v>
      </c>
      <c r="M1157" s="11"/>
      <c r="N1157" s="11" t="str">
        <f t="shared" si="113"/>
        <v>INSERT INTO soat._tariff_ (type, code, description, uvr1, fcm1, valor1, uvr2, fcm2, valor2, uvr3, fcm3, valor3) values('IMAGEN - MAMOGRAFIA (Tarifa Integral en su valor incluye todo)', 890004, 'ANCLAJE MAMARIO BILATERAL', 9.54, 6.21, 59.2434, 10.04, 6.21, 62.3484, 12.55, 6.21, 77.9355);</v>
      </c>
    </row>
    <row r="1158" spans="1:14" x14ac:dyDescent="0.25">
      <c r="A1158" s="24" t="s">
        <v>1202</v>
      </c>
      <c r="B1158" s="33">
        <v>890005</v>
      </c>
      <c r="C1158" s="17" t="s">
        <v>1207</v>
      </c>
      <c r="D1158" s="18">
        <v>5.58</v>
      </c>
      <c r="E1158" s="18">
        <v>6.21</v>
      </c>
      <c r="F1158" s="18">
        <f t="shared" si="110"/>
        <v>34.651800000000001</v>
      </c>
      <c r="G1158" s="18">
        <v>5.87</v>
      </c>
      <c r="H1158" s="18">
        <v>6.21</v>
      </c>
      <c r="I1158" s="18">
        <f t="shared" si="111"/>
        <v>36.4527</v>
      </c>
      <c r="J1158" s="18">
        <v>7.34</v>
      </c>
      <c r="K1158" s="18">
        <v>6.21</v>
      </c>
      <c r="L1158" s="18">
        <f t="shared" si="112"/>
        <v>45.581400000000002</v>
      </c>
      <c r="M1158" s="11"/>
      <c r="N1158" s="11" t="str">
        <f t="shared" si="113"/>
        <v>INSERT INTO soat._tariff_ (type, code, description, uvr1, fcm1, valor1, uvr2, fcm2, valor2, uvr3, fcm3, valor3) values('IMAGEN - MAMOGRAFIA (Tarifa Integral en su valor incluye todo)', 890005, 'ESTEREOTAXIA MAMARIA UNILATERL', 5.58, 6.21, 34.6518, 5.87, 6.21, 36.4527, 7.34, 6.21, 45.5814);</v>
      </c>
    </row>
    <row r="1159" spans="1:14" x14ac:dyDescent="0.25">
      <c r="A1159" s="24" t="s">
        <v>1202</v>
      </c>
      <c r="B1159" s="33">
        <v>890006</v>
      </c>
      <c r="C1159" s="17" t="s">
        <v>1208</v>
      </c>
      <c r="D1159" s="18">
        <v>9.5399999999999991</v>
      </c>
      <c r="E1159" s="18">
        <v>6.21</v>
      </c>
      <c r="F1159" s="18">
        <f t="shared" si="110"/>
        <v>59.243399999999994</v>
      </c>
      <c r="G1159" s="18">
        <v>10.039999999999999</v>
      </c>
      <c r="H1159" s="18">
        <v>6.21</v>
      </c>
      <c r="I1159" s="18">
        <f t="shared" si="111"/>
        <v>62.348399999999991</v>
      </c>
      <c r="J1159" s="18">
        <v>12.55</v>
      </c>
      <c r="K1159" s="18">
        <v>6.21</v>
      </c>
      <c r="L1159" s="18">
        <f t="shared" si="112"/>
        <v>77.935500000000005</v>
      </c>
      <c r="M1159" s="11"/>
      <c r="N1159" s="11" t="str">
        <f t="shared" si="113"/>
        <v>INSERT INTO soat._tariff_ (type, code, description, uvr1, fcm1, valor1, uvr2, fcm2, valor2, uvr3, fcm3, valor3) values('IMAGEN - MAMOGRAFIA (Tarifa Integral en su valor incluye todo)', 890006, 'ESTEREOTAXIA MAMARIA BILATERAL', 9.54, 6.21, 59.2434, 10.04, 6.21, 62.3484, 12.55, 6.21, 77.9355);</v>
      </c>
    </row>
    <row r="1160" spans="1:14" x14ac:dyDescent="0.25">
      <c r="A1160" s="24" t="s">
        <v>1202</v>
      </c>
      <c r="B1160" s="33">
        <v>76086</v>
      </c>
      <c r="C1160" s="17" t="s">
        <v>1209</v>
      </c>
      <c r="D1160" s="18">
        <v>6.05</v>
      </c>
      <c r="E1160" s="18">
        <v>6.21</v>
      </c>
      <c r="F1160" s="18">
        <f t="shared" si="110"/>
        <v>37.570499999999996</v>
      </c>
      <c r="G1160" s="18">
        <v>6.37</v>
      </c>
      <c r="H1160" s="18">
        <v>6.21</v>
      </c>
      <c r="I1160" s="18">
        <f t="shared" si="111"/>
        <v>39.557699999999997</v>
      </c>
      <c r="J1160" s="18">
        <v>8.49</v>
      </c>
      <c r="K1160" s="18">
        <v>6.21</v>
      </c>
      <c r="L1160" s="18">
        <f t="shared" si="112"/>
        <v>52.722900000000003</v>
      </c>
      <c r="M1160" s="11"/>
      <c r="N1160" s="11" t="str">
        <f t="shared" si="113"/>
        <v>INSERT INTO soat._tariff_ (type, code, description, uvr1, fcm1, valor1, uvr2, fcm2, valor2, uvr3, fcm3, valor3) values('IMAGEN - MAMOGRAFIA (Tarifa Integral en su valor incluye todo)', 76086, 'GALACTOGRAFÍA UNILATERAL', 6.05, 6.21, 37.5705, 6.37, 6.21, 39.5577, 8.49, 6.21, 52.7229);</v>
      </c>
    </row>
    <row r="1161" spans="1:14" x14ac:dyDescent="0.25">
      <c r="A1161" s="24" t="s">
        <v>1202</v>
      </c>
      <c r="B1161" s="33">
        <v>760088</v>
      </c>
      <c r="C1161" s="17" t="s">
        <v>1210</v>
      </c>
      <c r="D1161" s="18">
        <v>7.42</v>
      </c>
      <c r="E1161" s="18">
        <v>6.21</v>
      </c>
      <c r="F1161" s="18">
        <f t="shared" si="110"/>
        <v>46.078200000000002</v>
      </c>
      <c r="G1161" s="18">
        <v>7.81</v>
      </c>
      <c r="H1161" s="18">
        <v>6.21</v>
      </c>
      <c r="I1161" s="18">
        <f t="shared" si="111"/>
        <v>48.500099999999996</v>
      </c>
      <c r="J1161" s="18">
        <v>10.41</v>
      </c>
      <c r="K1161" s="18">
        <v>6.21</v>
      </c>
      <c r="L1161" s="18">
        <f t="shared" si="112"/>
        <v>64.646100000000004</v>
      </c>
      <c r="M1161" s="11"/>
      <c r="N1161" s="11" t="str">
        <f t="shared" si="113"/>
        <v>INSERT INTO soat._tariff_ (type, code, description, uvr1, fcm1, valor1, uvr2, fcm2, valor2, uvr3, fcm3, valor3) values('IMAGEN - MAMOGRAFIA (Tarifa Integral en su valor incluye todo)', 760088, 'GALACTOGRAFÍA BILATERAL', 7.42, 6.21, 46.0782, 7.81, 6.21, 48.5001, 10.41, 6.21, 64.6461);</v>
      </c>
    </row>
    <row r="1162" spans="1:14" x14ac:dyDescent="0.25">
      <c r="A1162" s="24" t="s">
        <v>1211</v>
      </c>
      <c r="B1162" s="33">
        <v>930001</v>
      </c>
      <c r="C1162" s="17" t="s">
        <v>1212</v>
      </c>
      <c r="D1162" s="18">
        <v>1.43</v>
      </c>
      <c r="E1162" s="18">
        <v>6.21</v>
      </c>
      <c r="F1162" s="18">
        <f t="shared" si="110"/>
        <v>8.8803000000000001</v>
      </c>
      <c r="G1162" s="18">
        <v>1.51</v>
      </c>
      <c r="H1162" s="18">
        <v>6.21</v>
      </c>
      <c r="I1162" s="18">
        <f t="shared" si="111"/>
        <v>9.3771000000000004</v>
      </c>
      <c r="J1162" s="18">
        <v>1.89</v>
      </c>
      <c r="K1162" s="18">
        <v>6.21</v>
      </c>
      <c r="L1162" s="18">
        <f t="shared" si="112"/>
        <v>11.736899999999999</v>
      </c>
      <c r="M1162" s="11"/>
      <c r="N1162" s="11" t="str">
        <f t="shared" si="113"/>
        <v>INSERT INTO soat._tariff_ (type, code, description, uvr1, fcm1, valor1, uvr2, fcm2, valor2, uvr3, fcm3, valor3) values('IMAGEN - RADIODIAGNÓSTICO MAXILO FACIAL (Tarifa Integral en su valor incluye todo)', 930001, 'RADIOGRAFÍA PANORÁMICA', 1.43, 6.21, 8.8803, 1.51, 6.21, 9.3771, 1.89, 6.21, 11.7369);</v>
      </c>
    </row>
    <row r="1163" spans="1:14" x14ac:dyDescent="0.25">
      <c r="A1163" s="24" t="s">
        <v>1211</v>
      </c>
      <c r="B1163" s="33">
        <v>930002</v>
      </c>
      <c r="C1163" s="17" t="s">
        <v>1213</v>
      </c>
      <c r="D1163" s="18">
        <v>1.43</v>
      </c>
      <c r="E1163" s="18">
        <v>6.21</v>
      </c>
      <c r="F1163" s="18">
        <f t="shared" si="110"/>
        <v>8.8803000000000001</v>
      </c>
      <c r="G1163" s="18">
        <v>1.51</v>
      </c>
      <c r="H1163" s="18">
        <v>6.21</v>
      </c>
      <c r="I1163" s="18">
        <f t="shared" si="111"/>
        <v>9.3771000000000004</v>
      </c>
      <c r="J1163" s="18">
        <v>1.89</v>
      </c>
      <c r="K1163" s="18">
        <v>6.21</v>
      </c>
      <c r="L1163" s="18">
        <f t="shared" si="112"/>
        <v>11.736899999999999</v>
      </c>
      <c r="M1163" s="11"/>
      <c r="N1163" s="11" t="str">
        <f t="shared" si="113"/>
        <v>INSERT INTO soat._tariff_ (type, code, description, uvr1, fcm1, valor1, uvr2, fcm2, valor2, uvr3, fcm3, valor3) values('IMAGEN - RADIODIAGNÓSTICO MAXILO FACIAL (Tarifa Integral en su valor incluye todo)', 930002, 'RADIOGRAFÍA DE PERFIL O CEFALI LATE', 1.43, 6.21, 8.8803, 1.51, 6.21, 9.3771, 1.89, 6.21, 11.7369);</v>
      </c>
    </row>
    <row r="1164" spans="1:14" x14ac:dyDescent="0.25">
      <c r="A1164" s="24" t="s">
        <v>1211</v>
      </c>
      <c r="B1164" s="33">
        <v>930003</v>
      </c>
      <c r="C1164" s="17" t="s">
        <v>1214</v>
      </c>
      <c r="D1164" s="18">
        <v>1.8</v>
      </c>
      <c r="E1164" s="18">
        <v>6.21</v>
      </c>
      <c r="F1164" s="18">
        <f t="shared" si="110"/>
        <v>11.178000000000001</v>
      </c>
      <c r="G1164" s="18">
        <v>1.89</v>
      </c>
      <c r="H1164" s="18">
        <v>6.21</v>
      </c>
      <c r="I1164" s="18">
        <f t="shared" si="111"/>
        <v>11.736899999999999</v>
      </c>
      <c r="J1164" s="18">
        <v>2.36</v>
      </c>
      <c r="K1164" s="18">
        <v>6.21</v>
      </c>
      <c r="L1164" s="18">
        <f t="shared" si="112"/>
        <v>14.6556</v>
      </c>
      <c r="M1164" s="11"/>
      <c r="N1164" s="11" t="str">
        <f t="shared" si="113"/>
        <v>INSERT INTO soat._tariff_ (type, code, description, uvr1, fcm1, valor1, uvr2, fcm2, valor2, uvr3, fcm3, valor3) values('IMAGEN - RADIODIAGNÓSTICO MAXILO FACIAL (Tarifa Integral en su valor incluye todo)', 930003, 'RADIOGRAFÍA DE PERFIL CON CONTRASTE', 1.8, 6.21, 11.178, 1.89, 6.21, 11.7369, 2.36, 6.21, 14.6556);</v>
      </c>
    </row>
    <row r="1165" spans="1:14" x14ac:dyDescent="0.25">
      <c r="A1165" s="24" t="s">
        <v>1211</v>
      </c>
      <c r="B1165" s="33">
        <v>930004</v>
      </c>
      <c r="C1165" s="17" t="s">
        <v>1215</v>
      </c>
      <c r="D1165" s="18">
        <v>1.86</v>
      </c>
      <c r="E1165" s="18">
        <v>6.21</v>
      </c>
      <c r="F1165" s="18">
        <f t="shared" si="110"/>
        <v>11.550600000000001</v>
      </c>
      <c r="G1165" s="18">
        <v>1.96</v>
      </c>
      <c r="H1165" s="18">
        <v>6.21</v>
      </c>
      <c r="I1165" s="18">
        <f t="shared" si="111"/>
        <v>12.1716</v>
      </c>
      <c r="J1165" s="18">
        <v>2.4500000000000002</v>
      </c>
      <c r="K1165" s="18">
        <v>6.21</v>
      </c>
      <c r="L1165" s="18">
        <f t="shared" si="112"/>
        <v>15.214500000000001</v>
      </c>
      <c r="M1165" s="11"/>
      <c r="N1165" s="11" t="str">
        <f t="shared" si="113"/>
        <v>INSERT INTO soat._tariff_ (type, code, description, uvr1, fcm1, valor1, uvr2, fcm2, valor2, uvr3, fcm3, valor3) values('IMAGEN - RADIODIAGNÓSTICO MAXILO FACIAL (Tarifa Integral en su valor incluye todo)', 930004, 'RADIOGRAFÍIA DE PERFIL CARA Y CRÁNEO', 1.86, 6.21, 11.5506, 1.96, 6.21, 12.1716, 2.45, 6.21, 15.2145);</v>
      </c>
    </row>
    <row r="1166" spans="1:14" x14ac:dyDescent="0.25">
      <c r="A1166" s="24" t="s">
        <v>1211</v>
      </c>
      <c r="B1166" s="33">
        <v>930005</v>
      </c>
      <c r="C1166" s="17" t="s">
        <v>1216</v>
      </c>
      <c r="D1166" s="18">
        <v>0.73</v>
      </c>
      <c r="E1166" s="18">
        <v>6.21</v>
      </c>
      <c r="F1166" s="18">
        <f t="shared" si="110"/>
        <v>4.5332999999999997</v>
      </c>
      <c r="G1166" s="18">
        <v>0.77</v>
      </c>
      <c r="H1166" s="18">
        <v>6.21</v>
      </c>
      <c r="I1166" s="18">
        <f t="shared" si="111"/>
        <v>4.7816999999999998</v>
      </c>
      <c r="J1166" s="18">
        <v>0.96</v>
      </c>
      <c r="K1166" s="18">
        <v>6.21</v>
      </c>
      <c r="L1166" s="18">
        <f t="shared" si="112"/>
        <v>5.9615999999999998</v>
      </c>
      <c r="M1166" s="11"/>
      <c r="N1166" s="11" t="str">
        <f t="shared" si="113"/>
        <v>INSERT INTO soat._tariff_ (type, code, description, uvr1, fcm1, valor1, uvr2, fcm2, valor2, uvr3, fcm3, valor3) values('IMAGEN - RADIODIAGNÓSTICO MAXILO FACIAL (Tarifa Integral en su valor incluye todo)', 930005, 'RADIOGRAFÍIA PERIAPICAL', 0.73, 6.21, 4.5333, 0.77, 6.21, 4.7817, 0.96, 6.21, 5.9616);</v>
      </c>
    </row>
    <row r="1167" spans="1:14" x14ac:dyDescent="0.25">
      <c r="A1167" s="24" t="s">
        <v>1211</v>
      </c>
      <c r="B1167" s="33">
        <v>930006</v>
      </c>
      <c r="C1167" s="17" t="s">
        <v>1217</v>
      </c>
      <c r="D1167" s="18">
        <v>0.73</v>
      </c>
      <c r="E1167" s="18">
        <v>6.21</v>
      </c>
      <c r="F1167" s="18">
        <f t="shared" si="110"/>
        <v>4.5332999999999997</v>
      </c>
      <c r="G1167" s="18">
        <v>0.77</v>
      </c>
      <c r="H1167" s="18">
        <v>6.21</v>
      </c>
      <c r="I1167" s="18">
        <f t="shared" si="111"/>
        <v>4.7816999999999998</v>
      </c>
      <c r="J1167" s="18">
        <v>0.96</v>
      </c>
      <c r="K1167" s="18">
        <v>6.21</v>
      </c>
      <c r="L1167" s="18">
        <f t="shared" si="112"/>
        <v>5.9615999999999998</v>
      </c>
      <c r="M1167" s="11"/>
      <c r="N1167" s="11" t="str">
        <f t="shared" si="113"/>
        <v>INSERT INTO soat._tariff_ (type, code, description, uvr1, fcm1, valor1, uvr2, fcm2, valor2, uvr3, fcm3, valor3) values('IMAGEN - RADIODIAGNÓSTICO MAXILO FACIAL (Tarifa Integral en su valor incluye todo)', 930006, 'RADIOGRAFÍA BITE-WING', 0.73, 6.21, 4.5333, 0.77, 6.21, 4.7817, 0.96, 6.21, 5.9616);</v>
      </c>
    </row>
    <row r="1168" spans="1:14" x14ac:dyDescent="0.25">
      <c r="A1168" s="24" t="s">
        <v>1211</v>
      </c>
      <c r="B1168" s="33">
        <v>930007</v>
      </c>
      <c r="C1168" s="17" t="s">
        <v>1218</v>
      </c>
      <c r="D1168" s="18">
        <v>1.2</v>
      </c>
      <c r="E1168" s="18">
        <v>6.21</v>
      </c>
      <c r="F1168" s="18">
        <f t="shared" si="110"/>
        <v>7.452</v>
      </c>
      <c r="G1168" s="18">
        <v>1.26</v>
      </c>
      <c r="H1168" s="18">
        <v>6.21</v>
      </c>
      <c r="I1168" s="18">
        <f t="shared" si="111"/>
        <v>7.8246000000000002</v>
      </c>
      <c r="J1168" s="18">
        <v>1.58</v>
      </c>
      <c r="K1168" s="18">
        <v>6.21</v>
      </c>
      <c r="L1168" s="18">
        <f t="shared" si="112"/>
        <v>9.8117999999999999</v>
      </c>
      <c r="M1168" s="11"/>
      <c r="N1168" s="11" t="str">
        <f t="shared" si="113"/>
        <v>INSERT INTO soat._tariff_ (type, code, description, uvr1, fcm1, valor1, uvr2, fcm2, valor2, uvr3, fcm3, valor3) values('IMAGEN - RADIODIAGNÓSTICO MAXILO FACIAL (Tarifa Integral en su valor incluye todo)', 930007, 'RADIOGRAFÍIA OCLUSAL', 1.2, 6.21, 7.452, 1.26, 6.21, 7.8246, 1.58, 6.21, 9.8118);</v>
      </c>
    </row>
    <row r="1169" spans="1:14" x14ac:dyDescent="0.25">
      <c r="A1169" s="24" t="s">
        <v>1211</v>
      </c>
      <c r="B1169" s="33">
        <v>930008</v>
      </c>
      <c r="C1169" s="17" t="s">
        <v>1219</v>
      </c>
      <c r="D1169" s="18">
        <v>1.8</v>
      </c>
      <c r="E1169" s="18">
        <v>6.21</v>
      </c>
      <c r="F1169" s="18">
        <f t="shared" si="110"/>
        <v>11.178000000000001</v>
      </c>
      <c r="G1169" s="18">
        <v>1.89</v>
      </c>
      <c r="H1169" s="18">
        <v>6.21</v>
      </c>
      <c r="I1169" s="18">
        <f t="shared" si="111"/>
        <v>11.736899999999999</v>
      </c>
      <c r="J1169" s="18">
        <v>2.36</v>
      </c>
      <c r="K1169" s="18">
        <v>6.21</v>
      </c>
      <c r="L1169" s="18">
        <f t="shared" si="112"/>
        <v>14.6556</v>
      </c>
      <c r="M1169" s="11"/>
      <c r="N1169" s="11" t="str">
        <f t="shared" si="113"/>
        <v>INSERT INTO soat._tariff_ (type, code, description, uvr1, fcm1, valor1, uvr2, fcm2, valor2, uvr3, fcm3, valor3) values('IMAGEN - RADIODIAGNÓSTICO MAXILO FACIAL (Tarifa Integral en su valor incluye todo)', 930008, 'RADIOGRAFÍIA P.A.CRÁNEO', 1.8, 6.21, 11.178, 1.89, 6.21, 11.7369, 2.36, 6.21, 14.6556);</v>
      </c>
    </row>
    <row r="1170" spans="1:14" x14ac:dyDescent="0.25">
      <c r="A1170" s="24" t="s">
        <v>1211</v>
      </c>
      <c r="B1170" s="33">
        <v>930009</v>
      </c>
      <c r="C1170" s="17" t="s">
        <v>1220</v>
      </c>
      <c r="D1170" s="18">
        <v>1.8</v>
      </c>
      <c r="E1170" s="18">
        <v>6.21</v>
      </c>
      <c r="F1170" s="18">
        <f t="shared" si="110"/>
        <v>11.178000000000001</v>
      </c>
      <c r="G1170" s="18">
        <v>1.89</v>
      </c>
      <c r="H1170" s="18">
        <v>6.21</v>
      </c>
      <c r="I1170" s="18">
        <f t="shared" si="111"/>
        <v>11.736899999999999</v>
      </c>
      <c r="J1170" s="18">
        <v>2.36</v>
      </c>
      <c r="K1170" s="18">
        <v>6.21</v>
      </c>
      <c r="L1170" s="18">
        <f t="shared" si="112"/>
        <v>14.6556</v>
      </c>
      <c r="M1170" s="11"/>
      <c r="N1170" s="11" t="str">
        <f t="shared" si="113"/>
        <v>INSERT INTO soat._tariff_ (type, code, description, uvr1, fcm1, valor1, uvr2, fcm2, valor2, uvr3, fcm3, valor3) values('IMAGEN - RADIODIAGNÓSTICO MAXILO FACIAL (Tarifa Integral en su valor incluye todo)', 930009, 'RADIOGRAFÍIA DE WATTERS', 1.8, 6.21, 11.178, 1.89, 6.21, 11.7369, 2.36, 6.21, 14.6556);</v>
      </c>
    </row>
    <row r="1171" spans="1:14" x14ac:dyDescent="0.25">
      <c r="A1171" s="24" t="s">
        <v>1211</v>
      </c>
      <c r="B1171" s="33">
        <v>930010</v>
      </c>
      <c r="C1171" s="17" t="s">
        <v>1221</v>
      </c>
      <c r="D1171" s="18">
        <v>1.8</v>
      </c>
      <c r="E1171" s="18">
        <v>6.21</v>
      </c>
      <c r="F1171" s="18">
        <f t="shared" si="110"/>
        <v>11.178000000000001</v>
      </c>
      <c r="G1171" s="18">
        <v>1.89</v>
      </c>
      <c r="H1171" s="18">
        <v>6.21</v>
      </c>
      <c r="I1171" s="18">
        <f t="shared" si="111"/>
        <v>11.736899999999999</v>
      </c>
      <c r="J1171" s="18">
        <v>2.36</v>
      </c>
      <c r="K1171" s="18">
        <v>6.21</v>
      </c>
      <c r="L1171" s="18">
        <f t="shared" si="112"/>
        <v>14.6556</v>
      </c>
      <c r="M1171" s="11"/>
      <c r="N1171" s="11" t="str">
        <f t="shared" si="113"/>
        <v>INSERT INTO soat._tariff_ (type, code, description, uvr1, fcm1, valor1, uvr2, fcm2, valor2, uvr3, fcm3, valor3) values('IMAGEN - RADIODIAGNÓSTICO MAXILO FACIAL (Tarifa Integral en su valor incluye todo)', 930010, 'RADIOGRAFÍIA SUBMENTOVERTEX', 1.8, 6.21, 11.178, 1.89, 6.21, 11.7369, 2.36, 6.21, 14.6556);</v>
      </c>
    </row>
    <row r="1172" spans="1:14" x14ac:dyDescent="0.25">
      <c r="A1172" s="24" t="s">
        <v>1211</v>
      </c>
      <c r="B1172" s="33">
        <v>930011</v>
      </c>
      <c r="C1172" s="17" t="s">
        <v>1222</v>
      </c>
      <c r="D1172" s="18">
        <v>3.35</v>
      </c>
      <c r="E1172" s="18">
        <v>6.21</v>
      </c>
      <c r="F1172" s="18">
        <f t="shared" ref="F1172:F1174" si="114">+D1172*E1172</f>
        <v>20.8035</v>
      </c>
      <c r="G1172" s="18">
        <v>3.53</v>
      </c>
      <c r="H1172" s="18">
        <v>6.21</v>
      </c>
      <c r="I1172" s="18">
        <f t="shared" ref="I1172:I1174" si="115">+G1172*H1172</f>
        <v>21.921299999999999</v>
      </c>
      <c r="J1172" s="18">
        <v>4.41</v>
      </c>
      <c r="K1172" s="18">
        <v>6.21</v>
      </c>
      <c r="L1172" s="18">
        <f t="shared" si="112"/>
        <v>27.386099999999999</v>
      </c>
      <c r="M1172" s="11"/>
      <c r="N1172" s="11" t="str">
        <f t="shared" si="113"/>
        <v>INSERT INTO soat._tariff_ (type, code, description, uvr1, fcm1, valor1, uvr2, fcm2, valor2, uvr3, fcm3, valor3) values('IMAGEN - RADIODIAGNÓSTICO MAXILO FACIAL (Tarifa Integral en su valor incluye todo)', 930011, 'CEFALOMETRÍA DIGITAL', 3.35, 6.21, 20.8035, 3.53, 6.21, 21.9213, 4.41, 6.21, 27.3861);</v>
      </c>
    </row>
    <row r="1173" spans="1:14" x14ac:dyDescent="0.25">
      <c r="A1173" s="24" t="s">
        <v>1211</v>
      </c>
      <c r="B1173" s="33">
        <v>930012</v>
      </c>
      <c r="C1173" s="17" t="s">
        <v>1223</v>
      </c>
      <c r="D1173" s="18">
        <v>2.0699999999999998</v>
      </c>
      <c r="E1173" s="18">
        <v>6.21</v>
      </c>
      <c r="F1173" s="18">
        <f t="shared" si="114"/>
        <v>12.854699999999999</v>
      </c>
      <c r="G1173" s="18">
        <v>2.1800000000000002</v>
      </c>
      <c r="H1173" s="18">
        <v>6.21</v>
      </c>
      <c r="I1173" s="18">
        <f t="shared" si="115"/>
        <v>13.537800000000001</v>
      </c>
      <c r="J1173" s="18">
        <v>2.73</v>
      </c>
      <c r="K1173" s="18">
        <v>6.21</v>
      </c>
      <c r="L1173" s="18">
        <f t="shared" ref="L1173:L1174" si="116">+J1173*K1173</f>
        <v>16.953299999999999</v>
      </c>
      <c r="M1173" s="11"/>
      <c r="N1173" s="11" t="str">
        <f t="shared" si="113"/>
        <v>INSERT INTO soat._tariff_ (type, code, description, uvr1, fcm1, valor1, uvr2, fcm2, valor2, uvr3, fcm3, valor3) values('IMAGEN - RADIODIAGNÓSTICO MAXILO FACIAL (Tarifa Integral en su valor incluye todo)', 930012, 'MODELOS PARA ESTUDIO', 2.07, 6.21, 12.8547, 2.18, 6.21, 13.5378, 2.73, 6.21, 16.9533);</v>
      </c>
    </row>
    <row r="1174" spans="1:14" x14ac:dyDescent="0.25">
      <c r="A1174" s="24" t="s">
        <v>1211</v>
      </c>
      <c r="B1174" s="33">
        <v>930013</v>
      </c>
      <c r="C1174" s="17" t="s">
        <v>1224</v>
      </c>
      <c r="D1174" s="18">
        <v>2.0699999999999998</v>
      </c>
      <c r="E1174" s="18">
        <v>6.21</v>
      </c>
      <c r="F1174" s="18">
        <f t="shared" si="114"/>
        <v>12.854699999999999</v>
      </c>
      <c r="G1174" s="18">
        <v>2.1800000000000002</v>
      </c>
      <c r="H1174" s="18">
        <v>6.21</v>
      </c>
      <c r="I1174" s="18">
        <f t="shared" si="115"/>
        <v>13.537800000000001</v>
      </c>
      <c r="J1174" s="18">
        <v>2.73</v>
      </c>
      <c r="K1174" s="18">
        <v>6.21</v>
      </c>
      <c r="L1174" s="18">
        <f t="shared" si="116"/>
        <v>16.953299999999999</v>
      </c>
      <c r="M1174" s="11"/>
      <c r="N1174" s="11" t="str">
        <f t="shared" si="113"/>
        <v>INSERT INTO soat._tariff_ (type, code, description, uvr1, fcm1, valor1, uvr2, fcm2, valor2, uvr3, fcm3, valor3) values('IMAGEN - RADIODIAGNÓSTICO MAXILO FACIAL (Tarifa Integral en su valor incluye todo)', 930013, 'RECORD FOTOGRÁFICO', 2.07, 6.21, 12.8547, 2.18, 6.21, 13.5378, 2.73, 6.21, 16.9533);</v>
      </c>
    </row>
  </sheetData>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2016-04-11T15:45:12Z</dcterms:created>
  <dcterms:modified xsi:type="dcterms:W3CDTF">2016-05-07T23:12:21Z</dcterms:modified>
</cp:coreProperties>
</file>