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ropbox\Development\SOAT\docs\ultimo\"/>
    </mc:Choice>
  </mc:AlternateContent>
  <bookViews>
    <workbookView xWindow="0" yWindow="0" windowWidth="21600" windowHeight="9735"/>
  </bookViews>
  <sheets>
    <sheet name="FUR" sheetId="4" r:id="rId1"/>
    <sheet name="PLANILLA" sheetId="3" r:id="rId2"/>
  </sheets>
  <definedNames>
    <definedName name="_xlnm.Print_Area" localSheetId="1">PLANILLA!$F$1:$J$39</definedName>
  </definedNames>
  <calcPr calcId="152511"/>
</workbook>
</file>

<file path=xl/calcChain.xml><?xml version="1.0" encoding="utf-8"?>
<calcChain xmlns="http://schemas.openxmlformats.org/spreadsheetml/2006/main">
  <c r="J17" i="3" l="1"/>
  <c r="J18" i="3"/>
  <c r="J19" i="3"/>
  <c r="J21" i="3"/>
  <c r="I22" i="3"/>
  <c r="J22" i="3"/>
  <c r="J24" i="3"/>
  <c r="J25" i="3"/>
  <c r="J26" i="3"/>
  <c r="J27" i="3"/>
  <c r="J28" i="3"/>
  <c r="J29" i="3"/>
  <c r="J30" i="3"/>
  <c r="G9" i="3"/>
  <c r="G10" i="3"/>
  <c r="I7" i="3"/>
  <c r="I6" i="3"/>
  <c r="G7" i="3"/>
  <c r="G6" i="3" s="1"/>
  <c r="G8" i="3"/>
  <c r="G12" i="3"/>
  <c r="G11" i="3"/>
  <c r="J32" i="3"/>
</calcChain>
</file>

<file path=xl/sharedStrings.xml><?xml version="1.0" encoding="utf-8"?>
<sst xmlns="http://schemas.openxmlformats.org/spreadsheetml/2006/main" count="215" uniqueCount="120">
  <si>
    <t>1. DATOS DEL SERVICIO DE SALUD</t>
  </si>
  <si>
    <t>HOSPITAL ¨DR. GUSTAVO DOMINGUEZ Z¨</t>
  </si>
  <si>
    <t>Dirección</t>
  </si>
  <si>
    <t>Ciudad</t>
  </si>
  <si>
    <t>Teléfono</t>
  </si>
  <si>
    <t>Nombres</t>
  </si>
  <si>
    <t>Sexo</t>
  </si>
  <si>
    <t>Peatón</t>
  </si>
  <si>
    <t>Provincia</t>
  </si>
  <si>
    <t>Cantón</t>
  </si>
  <si>
    <t>Parroquia</t>
  </si>
  <si>
    <t>Barrio</t>
  </si>
  <si>
    <t xml:space="preserve"> </t>
  </si>
  <si>
    <t>Apellidos y Nombres del Médico que firmó el Certificado de Defunción</t>
  </si>
  <si>
    <t>HOSPITAL ¨DR. GUSTAVO DOMÍNGUEZ Z¨</t>
  </si>
  <si>
    <t>Av. Quito s/n y Las Delicias</t>
  </si>
  <si>
    <t>PLANILLA DE GASTOS</t>
  </si>
  <si>
    <t xml:space="preserve">    </t>
  </si>
  <si>
    <t>Nombres y apellidos del asegurado:</t>
  </si>
  <si>
    <t>Cedula Nº :</t>
  </si>
  <si>
    <t>Nombres y apellidos del paciente:</t>
  </si>
  <si>
    <t>Fecha de ingreso:</t>
  </si>
  <si>
    <t>Fecha de egreso:</t>
  </si>
  <si>
    <t>DIAGNOSTICO:</t>
  </si>
  <si>
    <t xml:space="preserve">CODIGO </t>
  </si>
  <si>
    <t>DETALLE</t>
  </si>
  <si>
    <t>CANT</t>
  </si>
  <si>
    <t>COSTO UNIT.</t>
  </si>
  <si>
    <t>COSTO TOTAL</t>
  </si>
  <si>
    <t>SALDO</t>
  </si>
  <si>
    <t xml:space="preserve">HONORARIOS MEDICOS </t>
  </si>
  <si>
    <t xml:space="preserve">TOTAL </t>
  </si>
  <si>
    <t>SERVICIOS HOSPITALARIOS</t>
  </si>
  <si>
    <t>DR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</si>
  <si>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</si>
  <si>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</t>
  </si>
  <si>
    <t>FORMULARIO UNICO DE RECLAMACION DE LOS SERVICIOS DE SALUD</t>
  </si>
  <si>
    <t xml:space="preserve">Nombre del Servicio de Salud </t>
  </si>
  <si>
    <t>Código del Servicio de Salud</t>
  </si>
  <si>
    <t>No. Trámite</t>
  </si>
  <si>
    <t xml:space="preserve">Dirección:  Ciudad - provincia, canton parroquia </t>
  </si>
  <si>
    <t>Correo electrónico</t>
  </si>
  <si>
    <t>Teléfonos</t>
  </si>
  <si>
    <t>2. DATOS DEL ACCIDENTE</t>
  </si>
  <si>
    <t xml:space="preserve">2.1 </t>
  </si>
  <si>
    <t>Información del Accidentado</t>
  </si>
  <si>
    <t>Primer apellido</t>
  </si>
  <si>
    <t>Segundo apellido</t>
  </si>
  <si>
    <t>C.C. o PASAPORTE</t>
  </si>
  <si>
    <t>Fecha de Nacimiento:</t>
  </si>
  <si>
    <t xml:space="preserve"> Edad </t>
  </si>
  <si>
    <t xml:space="preserve">Condición del Accidentado:  </t>
  </si>
  <si>
    <t>Ocupante</t>
  </si>
  <si>
    <t>2.2</t>
  </si>
  <si>
    <t>Identificación del Accidente</t>
  </si>
  <si>
    <t>Año</t>
  </si>
  <si>
    <t>Mes</t>
  </si>
  <si>
    <t>Hora</t>
  </si>
  <si>
    <t>Informe del Accidente (Relato breve de los hechos)</t>
  </si>
  <si>
    <t>2.3</t>
  </si>
  <si>
    <t>Información del Vehículo</t>
  </si>
  <si>
    <t>Vehículo Asegurado</t>
  </si>
  <si>
    <t>Vehículo No Identificado</t>
  </si>
  <si>
    <t>Vehículo No Asegurado</t>
  </si>
  <si>
    <t>Código de Confirmación de Cobertura</t>
  </si>
  <si>
    <t>Placa del Vehículo</t>
  </si>
  <si>
    <t>No. Certificado SOAT</t>
  </si>
  <si>
    <t>Desde</t>
  </si>
  <si>
    <t>Nombre de la Aseguradora y Código</t>
  </si>
  <si>
    <t>Vigencia de la Póliza</t>
  </si>
  <si>
    <t xml:space="preserve">3.1 </t>
  </si>
  <si>
    <t>En el Servicio de Salud</t>
  </si>
  <si>
    <t>Fecha de Ingreso</t>
  </si>
  <si>
    <t xml:space="preserve">Historia Clínica No. </t>
  </si>
  <si>
    <t>Fecha de Egreso</t>
  </si>
  <si>
    <t>AMBULATORIO</t>
  </si>
  <si>
    <t>Diagnóstico de Egreso (CIE 10):</t>
  </si>
  <si>
    <t>3.2</t>
  </si>
  <si>
    <t>Referencia</t>
  </si>
  <si>
    <t>Asegurado Referido de:</t>
  </si>
  <si>
    <t>Nombre del Servicio de Salud</t>
  </si>
  <si>
    <t>Asegurado Referido a:</t>
  </si>
  <si>
    <t>4. DATOS SOBRE EL FALLECIMIENTO DEL ASEGURADO</t>
  </si>
  <si>
    <t>DIRECTA</t>
  </si>
  <si>
    <t>Fecha de la Muerte</t>
  </si>
  <si>
    <t>Código del Médico</t>
  </si>
  <si>
    <t>En representación del Servicio de Salud de la referencia, declaro para fines legales, que la información diligenciada en este documento es cierta y puede ser verificada por la compañía de seguros y/o FONSAT.</t>
  </si>
  <si>
    <t xml:space="preserve"> Nombre, firma y sello autorizados ( Director del Servicio de salud o Representante Legal o delegado específico)</t>
  </si>
  <si>
    <t>Fecha</t>
  </si>
  <si>
    <t>Santo Domingo - Las Delicias s/n y Av. Quito</t>
  </si>
  <si>
    <t>Diagnóstico de Ingreso:</t>
  </si>
  <si>
    <t>SEGURO OBLIGATORIO DE ACCIDENTES DE TRANSITO</t>
  </si>
  <si>
    <t>MINISTERIO DE SALUD PUBLICA</t>
  </si>
  <si>
    <t>.+2% POR SER COSTA</t>
  </si>
  <si>
    <t>Telef. 02-3836260</t>
  </si>
  <si>
    <t>Calles en donde ocurrió el accidente</t>
  </si>
  <si>
    <t>marinshana.valarezo@hgdz.gob.ec</t>
  </si>
  <si>
    <t>CUBÍCULO DE EMERGENCIA. INSTITUCIONES DE SEGUNDO NIVEL</t>
  </si>
  <si>
    <t>SPPAT</t>
  </si>
  <si>
    <t>FARMACIA</t>
  </si>
  <si>
    <t>VISITA EN EMERGENCIA PARA EVALUACION Y MANEJO DE UN PACIENTE QUE REQUIERE DE ESTOS TRES COMPONENTES.·         HISTORIA FOCALIZADA-EXTENDIDA DEL PROBLEMA·         EXAMEN FISICO FOCALIZADO-EXTENDIDO DEL PROBLEMA·         DECISION MEDICA DE MODERADA COMPLEJIDAD              USUALMENTE EL PROBLEMA ES DE  MODERADA SEVERIDAD</t>
  </si>
  <si>
    <t xml:space="preserve">DR. MERO CRSTHIAN </t>
  </si>
  <si>
    <t>GUANTES QUIRUGICOS # 7.5</t>
  </si>
  <si>
    <t>ING. JOSE LUIS LALANGUI</t>
  </si>
  <si>
    <t>UNIDAD SPPAT/RPIS</t>
  </si>
  <si>
    <t>Día</t>
  </si>
  <si>
    <t>3. DATOS SOBRE LA ATENCIÓN MEDICA DEL ASEGURADO SOAT</t>
  </si>
  <si>
    <t>HOSPITALIZACIÓN</t>
  </si>
  <si>
    <t>No de días estada</t>
  </si>
  <si>
    <t>Causas de la Muerte: BÁSICA</t>
  </si>
  <si>
    <t>5. DECLARACIÓN DEL SERVICIO DE SALUD</t>
  </si>
  <si>
    <t>Retiro de tejido desvitalizado de herida, debridamiento no selectivo, sin anestesia (ej. Apósito mojado a húmedo, enzimática, abrasión) con aplicación tópica, evaluación de la herida e instrucciones para manejo posterior, cada sesión</t>
  </si>
  <si>
    <t>DICLOFENACO AMP. 75 MG/3ML</t>
  </si>
  <si>
    <t>IBUPROFENO TABLETA 400 MG</t>
  </si>
  <si>
    <t xml:space="preserve">Sutura de heridas por planos de cuero cabelludo axila, tronco y/o extremidades (excluyendo manos y pies) hasta 2.5 cm. </t>
  </si>
  <si>
    <t>DICLOXACILINA TAB 500 MG</t>
  </si>
  <si>
    <t>NYLON # 3/0 A/C CORTANTE</t>
  </si>
  <si>
    <t>POLIGLACTINA #3/0</t>
  </si>
  <si>
    <t>xxxxxxx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</si>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</sst>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yyyy\-mm\-dd;@"/>
  </numFmts>
  <fonts count="2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 Black"/>
      <family val="2"/>
    </font>
    <font>
      <sz val="7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u/>
      <sz val="10"/>
      <color theme="10"/>
      <name val="Arial"/>
      <family val="2"/>
    </font>
    <font>
      <u/>
      <sz val="7"/>
      <color theme="10"/>
      <name val="Arial"/>
      <family val="2"/>
    </font>
    <font>
      <sz val="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3">
    <xf numFmtId="0" fontId="0" fillId="0" borderId="0" xfId="0"/>
    <xf numFmtId="0" fontId="2" fillId="0" borderId="0" xfId="0" applyFont="1"/>
    <xf numFmtId="0" fontId="3" fillId="0" borderId="3" xfId="0" applyFont="1" applyBorder="1"/>
    <xf numFmtId="0" fontId="3" fillId="0" borderId="2" xfId="0" applyFont="1" applyBorder="1"/>
    <xf numFmtId="0" fontId="3" fillId="0" borderId="0" xfId="0" applyFont="1" applyBorder="1"/>
    <xf numFmtId="0" fontId="2" fillId="0" borderId="0" xfId="0" applyFont="1" applyBorder="1"/>
    <xf numFmtId="0" fontId="3" fillId="0" borderId="7" xfId="0" applyFont="1" applyBorder="1"/>
    <xf numFmtId="0" fontId="3" fillId="0" borderId="6" xfId="0" applyFont="1" applyBorder="1"/>
    <xf numFmtId="43" fontId="0" fillId="0" borderId="0" xfId="1" applyFont="1"/>
    <xf numFmtId="0" fontId="8" fillId="0" borderId="0" xfId="0" applyFont="1"/>
    <xf numFmtId="43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43" fontId="2" fillId="0" borderId="17" xfId="1" applyFont="1" applyBorder="1" applyAlignment="1">
      <alignment horizontal="right" vertical="top"/>
    </xf>
    <xf numFmtId="43" fontId="0" fillId="0" borderId="0" xfId="0" applyNumberFormat="1"/>
    <xf numFmtId="0" fontId="1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Border="1"/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43" fontId="2" fillId="0" borderId="0" xfId="1" applyFont="1" applyBorder="1"/>
    <xf numFmtId="0" fontId="1" fillId="0" borderId="2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0" fontId="2" fillId="0" borderId="17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 vertical="top"/>
    </xf>
    <xf numFmtId="164" fontId="2" fillId="0" borderId="0" xfId="1" applyNumberFormat="1" applyFont="1" applyBorder="1" applyAlignment="1">
      <alignment horizontal="right" vertical="top"/>
    </xf>
    <xf numFmtId="0" fontId="12" fillId="0" borderId="1" xfId="0" applyFont="1" applyBorder="1"/>
    <xf numFmtId="0" fontId="1" fillId="3" borderId="17" xfId="0" applyFont="1" applyFill="1" applyBorder="1"/>
    <xf numFmtId="0" fontId="2" fillId="3" borderId="17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43" fontId="2" fillId="4" borderId="17" xfId="1" applyFont="1" applyFill="1" applyBorder="1"/>
    <xf numFmtId="43" fontId="11" fillId="4" borderId="17" xfId="1" applyFont="1" applyFill="1" applyBorder="1"/>
    <xf numFmtId="43" fontId="8" fillId="4" borderId="17" xfId="1" applyFont="1" applyFill="1" applyBorder="1" applyAlignment="1">
      <alignment horizontal="right" vertical="top"/>
    </xf>
    <xf numFmtId="0" fontId="2" fillId="0" borderId="0" xfId="0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2" fillId="5" borderId="17" xfId="0" applyFont="1" applyFill="1" applyBorder="1" applyAlignment="1">
      <alignment horizontal="left" vertical="top"/>
    </xf>
    <xf numFmtId="14" fontId="2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64" fontId="2" fillId="0" borderId="11" xfId="3" applyNumberFormat="1" applyFont="1" applyBorder="1" applyAlignment="1">
      <alignment horizontal="right" vertical="top"/>
    </xf>
    <xf numFmtId="43" fontId="2" fillId="0" borderId="17" xfId="3" applyFont="1" applyBorder="1" applyAlignment="1">
      <alignment horizontal="right" vertical="top"/>
    </xf>
    <xf numFmtId="43" fontId="2" fillId="0" borderId="17" xfId="3" applyFont="1" applyBorder="1" applyAlignment="1">
      <alignment vertical="top"/>
    </xf>
    <xf numFmtId="0" fontId="12" fillId="0" borderId="0" xfId="0" applyFont="1" applyBorder="1"/>
    <xf numFmtId="164" fontId="2" fillId="0" borderId="11" xfId="1" applyNumberFormat="1" applyFont="1" applyBorder="1" applyAlignment="1">
      <alignment horizontal="center" vertical="top"/>
    </xf>
    <xf numFmtId="0" fontId="2" fillId="3" borderId="11" xfId="0" applyFont="1" applyFill="1" applyBorder="1" applyAlignment="1">
      <alignment horizontal="right"/>
    </xf>
    <xf numFmtId="0" fontId="14" fillId="6" borderId="0" xfId="0" applyFont="1" applyFill="1"/>
    <xf numFmtId="0" fontId="14" fillId="0" borderId="3" xfId="0" applyFont="1" applyBorder="1"/>
    <xf numFmtId="0" fontId="14" fillId="0" borderId="0" xfId="0" applyFont="1" applyBorder="1"/>
    <xf numFmtId="0" fontId="14" fillId="0" borderId="7" xfId="0" applyFont="1" applyBorder="1"/>
    <xf numFmtId="0" fontId="12" fillId="0" borderId="2" xfId="0" applyFont="1" applyBorder="1"/>
    <xf numFmtId="0" fontId="3" fillId="6" borderId="0" xfId="0" applyFont="1" applyFill="1"/>
    <xf numFmtId="0" fontId="13" fillId="0" borderId="3" xfId="0" applyFont="1" applyBorder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7" xfId="0" applyFont="1" applyFill="1" applyBorder="1"/>
    <xf numFmtId="0" fontId="16" fillId="0" borderId="3" xfId="0" applyFont="1" applyBorder="1"/>
    <xf numFmtId="0" fontId="16" fillId="7" borderId="7" xfId="0" applyFont="1" applyFill="1" applyBorder="1"/>
    <xf numFmtId="0" fontId="16" fillId="6" borderId="0" xfId="0" applyFont="1" applyFill="1"/>
    <xf numFmtId="0" fontId="16" fillId="7" borderId="0" xfId="0" applyFont="1" applyFill="1" applyBorder="1" applyAlignment="1">
      <alignment horizontal="center"/>
    </xf>
    <xf numFmtId="0" fontId="16" fillId="7" borderId="0" xfId="0" applyFont="1" applyFill="1" applyBorder="1"/>
    <xf numFmtId="0" fontId="16" fillId="0" borderId="7" xfId="0" applyFont="1" applyBorder="1"/>
    <xf numFmtId="0" fontId="16" fillId="0" borderId="0" xfId="0" applyFont="1" applyBorder="1"/>
    <xf numFmtId="0" fontId="16" fillId="0" borderId="4" xfId="0" applyFont="1" applyBorder="1"/>
    <xf numFmtId="0" fontId="16" fillId="0" borderId="12" xfId="0" applyFont="1" applyBorder="1"/>
    <xf numFmtId="0" fontId="14" fillId="0" borderId="25" xfId="0" applyFont="1" applyBorder="1"/>
    <xf numFmtId="0" fontId="16" fillId="0" borderId="7" xfId="0" applyFont="1" applyBorder="1" applyAlignment="1"/>
    <xf numFmtId="0" fontId="17" fillId="7" borderId="0" xfId="0" applyFont="1" applyFill="1" applyBorder="1"/>
    <xf numFmtId="0" fontId="17" fillId="7" borderId="14" xfId="0" applyFont="1" applyFill="1" applyBorder="1" applyAlignment="1"/>
    <xf numFmtId="0" fontId="3" fillId="7" borderId="0" xfId="0" applyFont="1" applyFill="1" applyBorder="1"/>
    <xf numFmtId="0" fontId="12" fillId="7" borderId="0" xfId="0" applyFont="1" applyFill="1" applyBorder="1"/>
    <xf numFmtId="0" fontId="16" fillId="0" borderId="10" xfId="0" applyFont="1" applyBorder="1"/>
    <xf numFmtId="0" fontId="14" fillId="7" borderId="9" xfId="0" applyFont="1" applyFill="1" applyBorder="1"/>
    <xf numFmtId="0" fontId="17" fillId="7" borderId="0" xfId="0" applyFont="1" applyFill="1" applyBorder="1" applyAlignment="1"/>
    <xf numFmtId="0" fontId="17" fillId="7" borderId="0" xfId="0" applyFont="1" applyFill="1" applyBorder="1" applyAlignment="1">
      <alignment wrapText="1"/>
    </xf>
    <xf numFmtId="0" fontId="14" fillId="6" borderId="0" xfId="0" applyFont="1" applyFill="1" applyBorder="1"/>
    <xf numFmtId="0" fontId="16" fillId="0" borderId="3" xfId="0" applyFont="1" applyBorder="1" applyAlignment="1"/>
    <xf numFmtId="0" fontId="16" fillId="0" borderId="0" xfId="0" applyFont="1" applyBorder="1" applyAlignment="1"/>
    <xf numFmtId="0" fontId="16" fillId="7" borderId="19" xfId="0" applyFont="1" applyFill="1" applyBorder="1" applyAlignment="1"/>
    <xf numFmtId="0" fontId="16" fillId="7" borderId="10" xfId="0" applyFont="1" applyFill="1" applyBorder="1" applyAlignment="1"/>
    <xf numFmtId="0" fontId="16" fillId="7" borderId="20" xfId="0" applyFont="1" applyFill="1" applyBorder="1" applyAlignment="1"/>
    <xf numFmtId="0" fontId="16" fillId="6" borderId="0" xfId="0" applyFont="1" applyFill="1" applyBorder="1" applyAlignment="1"/>
    <xf numFmtId="0" fontId="16" fillId="6" borderId="0" xfId="0" applyFont="1" applyFill="1" applyBorder="1"/>
    <xf numFmtId="0" fontId="14" fillId="0" borderId="4" xfId="0" applyFont="1" applyBorder="1"/>
    <xf numFmtId="0" fontId="14" fillId="0" borderId="5" xfId="0" applyFont="1" applyBorder="1"/>
    <xf numFmtId="0" fontId="14" fillId="0" borderId="12" xfId="0" applyFont="1" applyBorder="1"/>
    <xf numFmtId="0" fontId="3" fillId="7" borderId="7" xfId="0" applyFont="1" applyFill="1" applyBorder="1"/>
    <xf numFmtId="0" fontId="16" fillId="7" borderId="0" xfId="0" applyFont="1" applyFill="1" applyBorder="1" applyAlignment="1"/>
    <xf numFmtId="0" fontId="16" fillId="7" borderId="10" xfId="0" applyFont="1" applyFill="1" applyBorder="1"/>
    <xf numFmtId="0" fontId="16" fillId="0" borderId="5" xfId="0" applyFont="1" applyBorder="1"/>
    <xf numFmtId="0" fontId="16" fillId="7" borderId="5" xfId="0" applyFont="1" applyFill="1" applyBorder="1"/>
    <xf numFmtId="0" fontId="16" fillId="0" borderId="2" xfId="0" applyFont="1" applyBorder="1"/>
    <xf numFmtId="0" fontId="16" fillId="7" borderId="2" xfId="0" applyFont="1" applyFill="1" applyBorder="1"/>
    <xf numFmtId="0" fontId="16" fillId="0" borderId="6" xfId="0" applyFont="1" applyBorder="1"/>
    <xf numFmtId="0" fontId="16" fillId="7" borderId="0" xfId="0" applyFont="1" applyFill="1" applyBorder="1" applyAlignment="1">
      <alignment horizontal="left"/>
    </xf>
    <xf numFmtId="0" fontId="14" fillId="0" borderId="2" xfId="0" applyFont="1" applyBorder="1"/>
    <xf numFmtId="0" fontId="14" fillId="0" borderId="6" xfId="0" applyFont="1" applyBorder="1"/>
    <xf numFmtId="0" fontId="16" fillId="7" borderId="5" xfId="0" applyFont="1" applyFill="1" applyBorder="1" applyAlignment="1">
      <alignment horizontal="left"/>
    </xf>
    <xf numFmtId="0" fontId="14" fillId="7" borderId="5" xfId="0" applyFont="1" applyFill="1" applyBorder="1"/>
    <xf numFmtId="0" fontId="3" fillId="7" borderId="5" xfId="0" applyFont="1" applyFill="1" applyBorder="1"/>
    <xf numFmtId="0" fontId="17" fillId="6" borderId="0" xfId="0" applyFont="1" applyFill="1"/>
    <xf numFmtId="0" fontId="3" fillId="7" borderId="17" xfId="0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14" fillId="7" borderId="10" xfId="0" applyFont="1" applyFill="1" applyBorder="1"/>
    <xf numFmtId="0" fontId="16" fillId="7" borderId="11" xfId="0" applyFont="1" applyFill="1" applyBorder="1"/>
    <xf numFmtId="0" fontId="16" fillId="7" borderId="9" xfId="0" applyFont="1" applyFill="1" applyBorder="1"/>
    <xf numFmtId="0" fontId="16" fillId="7" borderId="18" xfId="0" applyFont="1" applyFill="1" applyBorder="1"/>
    <xf numFmtId="0" fontId="16" fillId="7" borderId="14" xfId="0" applyFont="1" applyFill="1" applyBorder="1"/>
    <xf numFmtId="0" fontId="14" fillId="7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2" fillId="0" borderId="17" xfId="0" applyFont="1" applyBorder="1" applyAlignment="1">
      <alignment horizontal="left" vertical="top"/>
    </xf>
    <xf numFmtId="0" fontId="0" fillId="0" borderId="17" xfId="0" applyBorder="1"/>
    <xf numFmtId="0" fontId="2" fillId="4" borderId="17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49" fontId="3" fillId="7" borderId="8" xfId="0" applyNumberFormat="1" applyFont="1" applyFill="1" applyBorder="1" applyAlignment="1">
      <alignment horizontal="center"/>
    </xf>
    <xf numFmtId="49" fontId="3" fillId="7" borderId="16" xfId="0" applyNumberFormat="1" applyFont="1" applyFill="1" applyBorder="1" applyAlignment="1">
      <alignment horizontal="center"/>
    </xf>
    <xf numFmtId="49" fontId="3" fillId="7" borderId="18" xfId="0" applyNumberFormat="1" applyFont="1" applyFill="1" applyBorder="1" applyAlignment="1">
      <alignment horizontal="center"/>
    </xf>
    <xf numFmtId="49" fontId="13" fillId="7" borderId="8" xfId="0" applyNumberFormat="1" applyFont="1" applyFill="1" applyBorder="1" applyAlignment="1">
      <alignment horizontal="center"/>
    </xf>
    <xf numFmtId="49" fontId="13" fillId="7" borderId="18" xfId="0" applyNumberFormat="1" applyFont="1" applyFill="1" applyBorder="1" applyAlignment="1">
      <alignment horizontal="center"/>
    </xf>
    <xf numFmtId="49" fontId="13" fillId="7" borderId="11" xfId="0" applyNumberFormat="1" applyFont="1" applyFill="1" applyBorder="1" applyAlignment="1">
      <alignment horizontal="center"/>
    </xf>
    <xf numFmtId="49" fontId="13" fillId="7" borderId="9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4" fillId="7" borderId="11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0" fontId="16" fillId="7" borderId="14" xfId="0" applyFont="1" applyFill="1" applyBorder="1" applyAlignment="1">
      <alignment horizontal="center"/>
    </xf>
    <xf numFmtId="49" fontId="3" fillId="7" borderId="11" xfId="0" applyNumberFormat="1" applyFont="1" applyFill="1" applyBorder="1" applyAlignment="1">
      <alignment horizontal="center"/>
    </xf>
    <xf numFmtId="49" fontId="3" fillId="7" borderId="9" xfId="0" applyNumberFormat="1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0" fontId="16" fillId="7" borderId="11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6" fillId="7" borderId="18" xfId="0" applyFont="1" applyFill="1" applyBorder="1" applyAlignment="1">
      <alignment horizontal="center"/>
    </xf>
    <xf numFmtId="0" fontId="16" fillId="7" borderId="14" xfId="0" applyFont="1" applyFill="1" applyBorder="1"/>
    <xf numFmtId="0" fontId="16" fillId="7" borderId="26" xfId="0" applyFont="1" applyFill="1" applyBorder="1"/>
    <xf numFmtId="0" fontId="16" fillId="7" borderId="16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165" fontId="14" fillId="7" borderId="11" xfId="0" applyNumberFormat="1" applyFont="1" applyFill="1" applyBorder="1" applyAlignment="1">
      <alignment horizontal="center"/>
    </xf>
    <xf numFmtId="165" fontId="14" fillId="7" borderId="9" xfId="0" applyNumberFormat="1" applyFont="1" applyFill="1" applyBorder="1" applyAlignment="1">
      <alignment horizontal="center"/>
    </xf>
    <xf numFmtId="165" fontId="14" fillId="7" borderId="18" xfId="0" applyNumberFormat="1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9" xfId="0" applyFont="1" applyFill="1" applyBorder="1" applyAlignment="1">
      <alignment horizontal="center"/>
    </xf>
    <xf numFmtId="0" fontId="13" fillId="7" borderId="16" xfId="0" applyFont="1" applyFill="1" applyBorder="1" applyAlignment="1">
      <alignment horizontal="center"/>
    </xf>
    <xf numFmtId="49" fontId="13" fillId="7" borderId="16" xfId="0" applyNumberFormat="1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20" fontId="14" fillId="7" borderId="11" xfId="0" applyNumberFormat="1" applyFont="1" applyFill="1" applyBorder="1" applyAlignment="1">
      <alignment horizontal="center"/>
    </xf>
    <xf numFmtId="0" fontId="16" fillId="7" borderId="23" xfId="0" applyFont="1" applyFill="1" applyBorder="1" applyAlignment="1">
      <alignment horizontal="center"/>
    </xf>
    <xf numFmtId="0" fontId="16" fillId="7" borderId="5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49" fontId="3" fillId="7" borderId="17" xfId="0" applyNumberFormat="1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7" borderId="19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16" fillId="7" borderId="20" xfId="0" applyFont="1" applyFill="1" applyBorder="1" applyAlignment="1">
      <alignment horizontal="center"/>
    </xf>
    <xf numFmtId="0" fontId="3" fillId="7" borderId="9" xfId="0" applyNumberFormat="1" applyFont="1" applyFill="1" applyBorder="1" applyAlignment="1">
      <alignment horizontal="center"/>
    </xf>
    <xf numFmtId="0" fontId="3" fillId="7" borderId="18" xfId="0" applyNumberFormat="1" applyFont="1" applyFill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4" fillId="7" borderId="10" xfId="0" applyFont="1" applyFill="1" applyBorder="1"/>
    <xf numFmtId="14" fontId="3" fillId="7" borderId="10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6" fillId="0" borderId="11" xfId="0" applyFont="1" applyBorder="1"/>
    <xf numFmtId="0" fontId="16" fillId="0" borderId="9" xfId="0" applyFont="1" applyBorder="1"/>
    <xf numFmtId="0" fontId="16" fillId="0" borderId="18" xfId="0" applyFont="1" applyBorder="1"/>
    <xf numFmtId="0" fontId="16" fillId="7" borderId="11" xfId="0" applyFont="1" applyFill="1" applyBorder="1"/>
    <xf numFmtId="0" fontId="16" fillId="7" borderId="9" xfId="0" applyFont="1" applyFill="1" applyBorder="1"/>
    <xf numFmtId="0" fontId="16" fillId="7" borderId="18" xfId="0" applyFont="1" applyFill="1" applyBorder="1"/>
    <xf numFmtId="0" fontId="21" fillId="0" borderId="11" xfId="0" applyFont="1" applyFill="1" applyBorder="1" applyAlignment="1">
      <alignment horizontal="center"/>
    </xf>
    <xf numFmtId="0" fontId="21" fillId="0" borderId="9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14" fontId="3" fillId="7" borderId="11" xfId="0" applyNumberFormat="1" applyFont="1" applyFill="1" applyBorder="1" applyAlignment="1">
      <alignment horizontal="center"/>
    </xf>
    <xf numFmtId="0" fontId="16" fillId="7" borderId="8" xfId="0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 wrapText="1"/>
    </xf>
    <xf numFmtId="0" fontId="13" fillId="7" borderId="14" xfId="0" applyFont="1" applyFill="1" applyBorder="1" applyAlignment="1">
      <alignment horizontal="center" wrapText="1"/>
    </xf>
    <xf numFmtId="0" fontId="13" fillId="7" borderId="26" xfId="0" applyFont="1" applyFill="1" applyBorder="1" applyAlignment="1">
      <alignment horizontal="center" wrapText="1"/>
    </xf>
    <xf numFmtId="0" fontId="13" fillId="7" borderId="19" xfId="0" applyFont="1" applyFill="1" applyBorder="1" applyAlignment="1">
      <alignment horizontal="center" wrapText="1"/>
    </xf>
    <xf numFmtId="0" fontId="13" fillId="7" borderId="10" xfId="0" applyFont="1" applyFill="1" applyBorder="1" applyAlignment="1">
      <alignment horizontal="center" wrapText="1"/>
    </xf>
    <xf numFmtId="0" fontId="13" fillId="7" borderId="20" xfId="0" applyFont="1" applyFill="1" applyBorder="1" applyAlignment="1">
      <alignment horizontal="center" wrapText="1"/>
    </xf>
    <xf numFmtId="0" fontId="16" fillId="7" borderId="15" xfId="0" applyFont="1" applyFill="1" applyBorder="1" applyAlignment="1"/>
    <xf numFmtId="0" fontId="16" fillId="7" borderId="26" xfId="0" applyFont="1" applyFill="1" applyBorder="1" applyAlignment="1"/>
    <xf numFmtId="0" fontId="16" fillId="7" borderId="13" xfId="0" applyFont="1" applyFill="1" applyBorder="1" applyAlignment="1">
      <alignment horizontal="center"/>
    </xf>
    <xf numFmtId="0" fontId="16" fillId="7" borderId="26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5" fillId="7" borderId="4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1" fontId="1" fillId="7" borderId="11" xfId="0" applyNumberFormat="1" applyFont="1" applyFill="1" applyBorder="1" applyAlignment="1">
      <alignment horizontal="center"/>
    </xf>
    <xf numFmtId="1" fontId="1" fillId="7" borderId="9" xfId="0" applyNumberFormat="1" applyFont="1" applyFill="1" applyBorder="1" applyAlignment="1">
      <alignment horizontal="center"/>
    </xf>
    <xf numFmtId="1" fontId="1" fillId="7" borderId="18" xfId="0" applyNumberFormat="1" applyFont="1" applyFill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18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165" fontId="3" fillId="7" borderId="11" xfId="0" applyNumberFormat="1" applyFont="1" applyFill="1" applyBorder="1" applyAlignment="1">
      <alignment horizontal="center"/>
    </xf>
    <xf numFmtId="165" fontId="3" fillId="7" borderId="9" xfId="0" applyNumberFormat="1" applyFont="1" applyFill="1" applyBorder="1" applyAlignment="1">
      <alignment horizontal="center"/>
    </xf>
    <xf numFmtId="165" fontId="3" fillId="7" borderId="16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20" fillId="0" borderId="11" xfId="4" applyFont="1" applyBorder="1" applyAlignment="1">
      <alignment horizontal="center"/>
    </xf>
    <xf numFmtId="0" fontId="16" fillId="0" borderId="22" xfId="0" applyFont="1" applyBorder="1" applyAlignment="1">
      <alignment horizontal="left"/>
    </xf>
    <xf numFmtId="0" fontId="16" fillId="0" borderId="23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16" fillId="0" borderId="22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3" fillId="7" borderId="11" xfId="0" applyNumberFormat="1" applyFont="1" applyFill="1" applyBorder="1" applyAlignment="1">
      <alignment horizontal="center"/>
    </xf>
    <xf numFmtId="49" fontId="14" fillId="7" borderId="8" xfId="0" applyNumberFormat="1" applyFont="1" applyFill="1" applyBorder="1" applyAlignment="1">
      <alignment horizontal="center"/>
    </xf>
    <xf numFmtId="49" fontId="14" fillId="7" borderId="16" xfId="0" applyNumberFormat="1" applyFont="1" applyFill="1" applyBorder="1" applyAlignment="1">
      <alignment horizontal="center"/>
    </xf>
    <xf numFmtId="49" fontId="14" fillId="7" borderId="18" xfId="0" applyNumberFormat="1" applyFont="1" applyFill="1" applyBorder="1" applyAlignment="1">
      <alignment horizontal="center"/>
    </xf>
    <xf numFmtId="14" fontId="13" fillId="7" borderId="1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2" fillId="0" borderId="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14" fillId="7" borderId="0" xfId="0" applyFont="1" applyFill="1" applyBorder="1" applyAlignment="1">
      <alignment horizontal="center"/>
    </xf>
    <xf numFmtId="0" fontId="16" fillId="7" borderId="27" xfId="0" applyFont="1" applyFill="1" applyBorder="1"/>
    <xf numFmtId="0" fontId="16" fillId="7" borderId="17" xfId="0" applyFont="1" applyFill="1" applyBorder="1"/>
    <xf numFmtId="0" fontId="16" fillId="7" borderId="17" xfId="0" applyNumberFormat="1" applyFont="1" applyFill="1" applyBorder="1" applyAlignment="1">
      <alignment horizontal="center"/>
    </xf>
  </cellXfs>
  <cellStyles count="7">
    <cellStyle name="Hipervínculo" xfId="4" builtinId="8"/>
    <cellStyle name="Millares" xfId="1" builtinId="3"/>
    <cellStyle name="Millares 2" xfId="3"/>
    <cellStyle name="Millares 2 2" xfId="6"/>
    <cellStyle name="Millares 3" xfId="5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104775</xdr:colOff>
      <xdr:row>0</xdr:row>
      <xdr:rowOff>200025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104775</xdr:colOff>
      <xdr:row>0</xdr:row>
      <xdr:rowOff>200025</xdr:rowOff>
    </xdr:to>
    <xdr:sp macro="" textlink="">
      <xdr:nvSpPr>
        <xdr:cNvPr id="3" name="Text Box 38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104775</xdr:colOff>
      <xdr:row>0</xdr:row>
      <xdr:rowOff>200025</xdr:rowOff>
    </xdr:to>
    <xdr:sp macro="" textlink="">
      <xdr:nvSpPr>
        <xdr:cNvPr id="4" name="Text Box 39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104775</xdr:colOff>
      <xdr:row>0</xdr:row>
      <xdr:rowOff>209550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25137</xdr:colOff>
      <xdr:row>0</xdr:row>
      <xdr:rowOff>71439</xdr:rowOff>
    </xdr:from>
    <xdr:to>
      <xdr:col>5</xdr:col>
      <xdr:colOff>2463541</xdr:colOff>
      <xdr:row>3</xdr:row>
      <xdr:rowOff>83345</xdr:rowOff>
    </xdr:to>
    <xdr:pic>
      <xdr:nvPicPr>
        <xdr:cNvPr id="7" name="6 Imagen" descr="LOGO MSP.jpg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7022" t="14849" r="2937" b="21706"/>
        <a:stretch>
          <a:fillRect/>
        </a:stretch>
      </xdr:blipFill>
      <xdr:spPr>
        <a:xfrm>
          <a:off x="25137" y="71439"/>
          <a:ext cx="2438404" cy="6045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104775</xdr:colOff>
      <xdr:row>0</xdr:row>
      <xdr:rowOff>200025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2486025" y="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104775</xdr:colOff>
      <xdr:row>0</xdr:row>
      <xdr:rowOff>200025</xdr:rowOff>
    </xdr:to>
    <xdr:sp macro="" textlink="">
      <xdr:nvSpPr>
        <xdr:cNvPr id="9" name="Text Box 3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2486025" y="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104775</xdr:colOff>
      <xdr:row>0</xdr:row>
      <xdr:rowOff>200025</xdr:rowOff>
    </xdr:to>
    <xdr:sp macro="" textlink="">
      <xdr:nvSpPr>
        <xdr:cNvPr id="10" name="Text Box 3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2486025" y="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104775</xdr:colOff>
      <xdr:row>0</xdr:row>
      <xdr:rowOff>209550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2486025" y="0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nshana.valarezo@hgdz.gob.e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6"/>
  <sheetViews>
    <sheetView showGridLines="0" tabSelected="1" topLeftCell="A77" zoomScale="130" zoomScaleNormal="130" workbookViewId="0">
      <selection activeCell="D36" sqref="D36"/>
    </sheetView>
  </sheetViews>
  <sheetFormatPr baseColWidth="10" defaultColWidth="11.42578125" defaultRowHeight="12" x14ac:dyDescent="0.2"/>
  <cols>
    <col min="1" max="1" width="1.5703125" style="53" customWidth="1"/>
    <col min="2" max="2" width="2.140625" style="53" customWidth="1"/>
    <col min="3" max="40" width="2.42578125" style="53" customWidth="1"/>
    <col min="41" max="41" width="2.28515625" style="53" customWidth="1"/>
    <col min="42" max="42" width="2.42578125" style="53" customWidth="1"/>
    <col min="43" max="43" width="3.7109375" style="53" customWidth="1"/>
    <col min="44" max="44" width="3.28515625" style="53" customWidth="1"/>
    <col min="45" max="136" width="2" style="53" customWidth="1"/>
    <col min="137" max="239" width="11.42578125" style="53"/>
    <col min="240" max="240" width="1" style="53" customWidth="1"/>
    <col min="241" max="241" width="2.140625" style="53" customWidth="1"/>
    <col min="242" max="283" width="2.42578125" style="53" customWidth="1"/>
    <col min="284" max="392" width="2" style="53" customWidth="1"/>
    <col min="393" max="495" width="11.42578125" style="53"/>
    <col min="496" max="496" width="1" style="53" customWidth="1"/>
    <col min="497" max="497" width="2.140625" style="53" customWidth="1"/>
    <col min="498" max="539" width="2.42578125" style="53" customWidth="1"/>
    <col min="540" max="648" width="2" style="53" customWidth="1"/>
    <col min="649" max="751" width="11.42578125" style="53"/>
    <col min="752" max="752" width="1" style="53" customWidth="1"/>
    <col min="753" max="753" width="2.140625" style="53" customWidth="1"/>
    <col min="754" max="795" width="2.42578125" style="53" customWidth="1"/>
    <col min="796" max="904" width="2" style="53" customWidth="1"/>
    <col min="905" max="1007" width="11.42578125" style="53"/>
    <col min="1008" max="1008" width="1" style="53" customWidth="1"/>
    <col min="1009" max="1009" width="2.140625" style="53" customWidth="1"/>
    <col min="1010" max="1051" width="2.42578125" style="53" customWidth="1"/>
    <col min="1052" max="1160" width="2" style="53" customWidth="1"/>
    <col min="1161" max="1263" width="11.42578125" style="53"/>
    <col min="1264" max="1264" width="1" style="53" customWidth="1"/>
    <col min="1265" max="1265" width="2.140625" style="53" customWidth="1"/>
    <col min="1266" max="1307" width="2.42578125" style="53" customWidth="1"/>
    <col min="1308" max="1416" width="2" style="53" customWidth="1"/>
    <col min="1417" max="1519" width="11.42578125" style="53"/>
    <col min="1520" max="1520" width="1" style="53" customWidth="1"/>
    <col min="1521" max="1521" width="2.140625" style="53" customWidth="1"/>
    <col min="1522" max="1563" width="2.42578125" style="53" customWidth="1"/>
    <col min="1564" max="1672" width="2" style="53" customWidth="1"/>
    <col min="1673" max="1775" width="11.42578125" style="53"/>
    <col min="1776" max="1776" width="1" style="53" customWidth="1"/>
    <col min="1777" max="1777" width="2.140625" style="53" customWidth="1"/>
    <col min="1778" max="1819" width="2.42578125" style="53" customWidth="1"/>
    <col min="1820" max="1928" width="2" style="53" customWidth="1"/>
    <col min="1929" max="2031" width="11.42578125" style="53"/>
    <col min="2032" max="2032" width="1" style="53" customWidth="1"/>
    <col min="2033" max="2033" width="2.140625" style="53" customWidth="1"/>
    <col min="2034" max="2075" width="2.42578125" style="53" customWidth="1"/>
    <col min="2076" max="2184" width="2" style="53" customWidth="1"/>
    <col min="2185" max="2287" width="11.42578125" style="53"/>
    <col min="2288" max="2288" width="1" style="53" customWidth="1"/>
    <col min="2289" max="2289" width="2.140625" style="53" customWidth="1"/>
    <col min="2290" max="2331" width="2.42578125" style="53" customWidth="1"/>
    <col min="2332" max="2440" width="2" style="53" customWidth="1"/>
    <col min="2441" max="2543" width="11.42578125" style="53"/>
    <col min="2544" max="2544" width="1" style="53" customWidth="1"/>
    <col min="2545" max="2545" width="2.140625" style="53" customWidth="1"/>
    <col min="2546" max="2587" width="2.42578125" style="53" customWidth="1"/>
    <col min="2588" max="2696" width="2" style="53" customWidth="1"/>
    <col min="2697" max="2799" width="11.42578125" style="53"/>
    <col min="2800" max="2800" width="1" style="53" customWidth="1"/>
    <col min="2801" max="2801" width="2.140625" style="53" customWidth="1"/>
    <col min="2802" max="2843" width="2.42578125" style="53" customWidth="1"/>
    <col min="2844" max="2952" width="2" style="53" customWidth="1"/>
    <col min="2953" max="3055" width="11.42578125" style="53"/>
    <col min="3056" max="3056" width="1" style="53" customWidth="1"/>
    <col min="3057" max="3057" width="2.140625" style="53" customWidth="1"/>
    <col min="3058" max="3099" width="2.42578125" style="53" customWidth="1"/>
    <col min="3100" max="3208" width="2" style="53" customWidth="1"/>
    <col min="3209" max="3311" width="11.42578125" style="53"/>
    <col min="3312" max="3312" width="1" style="53" customWidth="1"/>
    <col min="3313" max="3313" width="2.140625" style="53" customWidth="1"/>
    <col min="3314" max="3355" width="2.42578125" style="53" customWidth="1"/>
    <col min="3356" max="3464" width="2" style="53" customWidth="1"/>
    <col min="3465" max="3567" width="11.42578125" style="53"/>
    <col min="3568" max="3568" width="1" style="53" customWidth="1"/>
    <col min="3569" max="3569" width="2.140625" style="53" customWidth="1"/>
    <col min="3570" max="3611" width="2.42578125" style="53" customWidth="1"/>
    <col min="3612" max="3720" width="2" style="53" customWidth="1"/>
    <col min="3721" max="3823" width="11.42578125" style="53"/>
    <col min="3824" max="3824" width="1" style="53" customWidth="1"/>
    <col min="3825" max="3825" width="2.140625" style="53" customWidth="1"/>
    <col min="3826" max="3867" width="2.42578125" style="53" customWidth="1"/>
    <col min="3868" max="3976" width="2" style="53" customWidth="1"/>
    <col min="3977" max="4079" width="11.42578125" style="53"/>
    <col min="4080" max="4080" width="1" style="53" customWidth="1"/>
    <col min="4081" max="4081" width="2.140625" style="53" customWidth="1"/>
    <col min="4082" max="4123" width="2.42578125" style="53" customWidth="1"/>
    <col min="4124" max="4232" width="2" style="53" customWidth="1"/>
    <col min="4233" max="4335" width="11.42578125" style="53"/>
    <col min="4336" max="4336" width="1" style="53" customWidth="1"/>
    <col min="4337" max="4337" width="2.140625" style="53" customWidth="1"/>
    <col min="4338" max="4379" width="2.42578125" style="53" customWidth="1"/>
    <col min="4380" max="4488" width="2" style="53" customWidth="1"/>
    <col min="4489" max="4591" width="11.42578125" style="53"/>
    <col min="4592" max="4592" width="1" style="53" customWidth="1"/>
    <col min="4593" max="4593" width="2.140625" style="53" customWidth="1"/>
    <col min="4594" max="4635" width="2.42578125" style="53" customWidth="1"/>
    <col min="4636" max="4744" width="2" style="53" customWidth="1"/>
    <col min="4745" max="4847" width="11.42578125" style="53"/>
    <col min="4848" max="4848" width="1" style="53" customWidth="1"/>
    <col min="4849" max="4849" width="2.140625" style="53" customWidth="1"/>
    <col min="4850" max="4891" width="2.42578125" style="53" customWidth="1"/>
    <col min="4892" max="5000" width="2" style="53" customWidth="1"/>
    <col min="5001" max="5103" width="11.42578125" style="53"/>
    <col min="5104" max="5104" width="1" style="53" customWidth="1"/>
    <col min="5105" max="5105" width="2.140625" style="53" customWidth="1"/>
    <col min="5106" max="5147" width="2.42578125" style="53" customWidth="1"/>
    <col min="5148" max="5256" width="2" style="53" customWidth="1"/>
    <col min="5257" max="5359" width="11.42578125" style="53"/>
    <col min="5360" max="5360" width="1" style="53" customWidth="1"/>
    <col min="5361" max="5361" width="2.140625" style="53" customWidth="1"/>
    <col min="5362" max="5403" width="2.42578125" style="53" customWidth="1"/>
    <col min="5404" max="5512" width="2" style="53" customWidth="1"/>
    <col min="5513" max="5615" width="11.42578125" style="53"/>
    <col min="5616" max="5616" width="1" style="53" customWidth="1"/>
    <col min="5617" max="5617" width="2.140625" style="53" customWidth="1"/>
    <col min="5618" max="5659" width="2.42578125" style="53" customWidth="1"/>
    <col min="5660" max="5768" width="2" style="53" customWidth="1"/>
    <col min="5769" max="5871" width="11.42578125" style="53"/>
    <col min="5872" max="5872" width="1" style="53" customWidth="1"/>
    <col min="5873" max="5873" width="2.140625" style="53" customWidth="1"/>
    <col min="5874" max="5915" width="2.42578125" style="53" customWidth="1"/>
    <col min="5916" max="6024" width="2" style="53" customWidth="1"/>
    <col min="6025" max="6127" width="11.42578125" style="53"/>
    <col min="6128" max="6128" width="1" style="53" customWidth="1"/>
    <col min="6129" max="6129" width="2.140625" style="53" customWidth="1"/>
    <col min="6130" max="6171" width="2.42578125" style="53" customWidth="1"/>
    <col min="6172" max="6280" width="2" style="53" customWidth="1"/>
    <col min="6281" max="6383" width="11.42578125" style="53"/>
    <col min="6384" max="6384" width="1" style="53" customWidth="1"/>
    <col min="6385" max="6385" width="2.140625" style="53" customWidth="1"/>
    <col min="6386" max="6427" width="2.42578125" style="53" customWidth="1"/>
    <col min="6428" max="6536" width="2" style="53" customWidth="1"/>
    <col min="6537" max="6639" width="11.42578125" style="53"/>
    <col min="6640" max="6640" width="1" style="53" customWidth="1"/>
    <col min="6641" max="6641" width="2.140625" style="53" customWidth="1"/>
    <col min="6642" max="6683" width="2.42578125" style="53" customWidth="1"/>
    <col min="6684" max="6792" width="2" style="53" customWidth="1"/>
    <col min="6793" max="6895" width="11.42578125" style="53"/>
    <col min="6896" max="6896" width="1" style="53" customWidth="1"/>
    <col min="6897" max="6897" width="2.140625" style="53" customWidth="1"/>
    <col min="6898" max="6939" width="2.42578125" style="53" customWidth="1"/>
    <col min="6940" max="7048" width="2" style="53" customWidth="1"/>
    <col min="7049" max="7151" width="11.42578125" style="53"/>
    <col min="7152" max="7152" width="1" style="53" customWidth="1"/>
    <col min="7153" max="7153" width="2.140625" style="53" customWidth="1"/>
    <col min="7154" max="7195" width="2.42578125" style="53" customWidth="1"/>
    <col min="7196" max="7304" width="2" style="53" customWidth="1"/>
    <col min="7305" max="7407" width="11.42578125" style="53"/>
    <col min="7408" max="7408" width="1" style="53" customWidth="1"/>
    <col min="7409" max="7409" width="2.140625" style="53" customWidth="1"/>
    <col min="7410" max="7451" width="2.42578125" style="53" customWidth="1"/>
    <col min="7452" max="7560" width="2" style="53" customWidth="1"/>
    <col min="7561" max="7663" width="11.42578125" style="53"/>
    <col min="7664" max="7664" width="1" style="53" customWidth="1"/>
    <col min="7665" max="7665" width="2.140625" style="53" customWidth="1"/>
    <col min="7666" max="7707" width="2.42578125" style="53" customWidth="1"/>
    <col min="7708" max="7816" width="2" style="53" customWidth="1"/>
    <col min="7817" max="7919" width="11.42578125" style="53"/>
    <col min="7920" max="7920" width="1" style="53" customWidth="1"/>
    <col min="7921" max="7921" width="2.140625" style="53" customWidth="1"/>
    <col min="7922" max="7963" width="2.42578125" style="53" customWidth="1"/>
    <col min="7964" max="8072" width="2" style="53" customWidth="1"/>
    <col min="8073" max="8175" width="11.42578125" style="53"/>
    <col min="8176" max="8176" width="1" style="53" customWidth="1"/>
    <col min="8177" max="8177" width="2.140625" style="53" customWidth="1"/>
    <col min="8178" max="8219" width="2.42578125" style="53" customWidth="1"/>
    <col min="8220" max="8328" width="2" style="53" customWidth="1"/>
    <col min="8329" max="8431" width="11.42578125" style="53"/>
    <col min="8432" max="8432" width="1" style="53" customWidth="1"/>
    <col min="8433" max="8433" width="2.140625" style="53" customWidth="1"/>
    <col min="8434" max="8475" width="2.42578125" style="53" customWidth="1"/>
    <col min="8476" max="8584" width="2" style="53" customWidth="1"/>
    <col min="8585" max="8687" width="11.42578125" style="53"/>
    <col min="8688" max="8688" width="1" style="53" customWidth="1"/>
    <col min="8689" max="8689" width="2.140625" style="53" customWidth="1"/>
    <col min="8690" max="8731" width="2.42578125" style="53" customWidth="1"/>
    <col min="8732" max="8840" width="2" style="53" customWidth="1"/>
    <col min="8841" max="8943" width="11.42578125" style="53"/>
    <col min="8944" max="8944" width="1" style="53" customWidth="1"/>
    <col min="8945" max="8945" width="2.140625" style="53" customWidth="1"/>
    <col min="8946" max="8987" width="2.42578125" style="53" customWidth="1"/>
    <col min="8988" max="9096" width="2" style="53" customWidth="1"/>
    <col min="9097" max="9199" width="11.42578125" style="53"/>
    <col min="9200" max="9200" width="1" style="53" customWidth="1"/>
    <col min="9201" max="9201" width="2.140625" style="53" customWidth="1"/>
    <col min="9202" max="9243" width="2.42578125" style="53" customWidth="1"/>
    <col min="9244" max="9352" width="2" style="53" customWidth="1"/>
    <col min="9353" max="9455" width="11.42578125" style="53"/>
    <col min="9456" max="9456" width="1" style="53" customWidth="1"/>
    <col min="9457" max="9457" width="2.140625" style="53" customWidth="1"/>
    <col min="9458" max="9499" width="2.42578125" style="53" customWidth="1"/>
    <col min="9500" max="9608" width="2" style="53" customWidth="1"/>
    <col min="9609" max="9711" width="11.42578125" style="53"/>
    <col min="9712" max="9712" width="1" style="53" customWidth="1"/>
    <col min="9713" max="9713" width="2.140625" style="53" customWidth="1"/>
    <col min="9714" max="9755" width="2.42578125" style="53" customWidth="1"/>
    <col min="9756" max="9864" width="2" style="53" customWidth="1"/>
    <col min="9865" max="9967" width="11.42578125" style="53"/>
    <col min="9968" max="9968" width="1" style="53" customWidth="1"/>
    <col min="9969" max="9969" width="2.140625" style="53" customWidth="1"/>
    <col min="9970" max="10011" width="2.42578125" style="53" customWidth="1"/>
    <col min="10012" max="10120" width="2" style="53" customWidth="1"/>
    <col min="10121" max="10223" width="11.42578125" style="53"/>
    <col min="10224" max="10224" width="1" style="53" customWidth="1"/>
    <col min="10225" max="10225" width="2.140625" style="53" customWidth="1"/>
    <col min="10226" max="10267" width="2.42578125" style="53" customWidth="1"/>
    <col min="10268" max="10376" width="2" style="53" customWidth="1"/>
    <col min="10377" max="10479" width="11.42578125" style="53"/>
    <col min="10480" max="10480" width="1" style="53" customWidth="1"/>
    <col min="10481" max="10481" width="2.140625" style="53" customWidth="1"/>
    <col min="10482" max="10523" width="2.42578125" style="53" customWidth="1"/>
    <col min="10524" max="10632" width="2" style="53" customWidth="1"/>
    <col min="10633" max="10735" width="11.42578125" style="53"/>
    <col min="10736" max="10736" width="1" style="53" customWidth="1"/>
    <col min="10737" max="10737" width="2.140625" style="53" customWidth="1"/>
    <col min="10738" max="10779" width="2.42578125" style="53" customWidth="1"/>
    <col min="10780" max="10888" width="2" style="53" customWidth="1"/>
    <col min="10889" max="10991" width="11.42578125" style="53"/>
    <col min="10992" max="10992" width="1" style="53" customWidth="1"/>
    <col min="10993" max="10993" width="2.140625" style="53" customWidth="1"/>
    <col min="10994" max="11035" width="2.42578125" style="53" customWidth="1"/>
    <col min="11036" max="11144" width="2" style="53" customWidth="1"/>
    <col min="11145" max="11247" width="11.42578125" style="53"/>
    <col min="11248" max="11248" width="1" style="53" customWidth="1"/>
    <col min="11249" max="11249" width="2.140625" style="53" customWidth="1"/>
    <col min="11250" max="11291" width="2.42578125" style="53" customWidth="1"/>
    <col min="11292" max="11400" width="2" style="53" customWidth="1"/>
    <col min="11401" max="11503" width="11.42578125" style="53"/>
    <col min="11504" max="11504" width="1" style="53" customWidth="1"/>
    <col min="11505" max="11505" width="2.140625" style="53" customWidth="1"/>
    <col min="11506" max="11547" width="2.42578125" style="53" customWidth="1"/>
    <col min="11548" max="11656" width="2" style="53" customWidth="1"/>
    <col min="11657" max="11759" width="11.42578125" style="53"/>
    <col min="11760" max="11760" width="1" style="53" customWidth="1"/>
    <col min="11761" max="11761" width="2.140625" style="53" customWidth="1"/>
    <col min="11762" max="11803" width="2.42578125" style="53" customWidth="1"/>
    <col min="11804" max="11912" width="2" style="53" customWidth="1"/>
    <col min="11913" max="12015" width="11.42578125" style="53"/>
    <col min="12016" max="12016" width="1" style="53" customWidth="1"/>
    <col min="12017" max="12017" width="2.140625" style="53" customWidth="1"/>
    <col min="12018" max="12059" width="2.42578125" style="53" customWidth="1"/>
    <col min="12060" max="12168" width="2" style="53" customWidth="1"/>
    <col min="12169" max="12271" width="11.42578125" style="53"/>
    <col min="12272" max="12272" width="1" style="53" customWidth="1"/>
    <col min="12273" max="12273" width="2.140625" style="53" customWidth="1"/>
    <col min="12274" max="12315" width="2.42578125" style="53" customWidth="1"/>
    <col min="12316" max="12424" width="2" style="53" customWidth="1"/>
    <col min="12425" max="12527" width="11.42578125" style="53"/>
    <col min="12528" max="12528" width="1" style="53" customWidth="1"/>
    <col min="12529" max="12529" width="2.140625" style="53" customWidth="1"/>
    <col min="12530" max="12571" width="2.42578125" style="53" customWidth="1"/>
    <col min="12572" max="12680" width="2" style="53" customWidth="1"/>
    <col min="12681" max="12783" width="11.42578125" style="53"/>
    <col min="12784" max="12784" width="1" style="53" customWidth="1"/>
    <col min="12785" max="12785" width="2.140625" style="53" customWidth="1"/>
    <col min="12786" max="12827" width="2.42578125" style="53" customWidth="1"/>
    <col min="12828" max="12936" width="2" style="53" customWidth="1"/>
    <col min="12937" max="13039" width="11.42578125" style="53"/>
    <col min="13040" max="13040" width="1" style="53" customWidth="1"/>
    <col min="13041" max="13041" width="2.140625" style="53" customWidth="1"/>
    <col min="13042" max="13083" width="2.42578125" style="53" customWidth="1"/>
    <col min="13084" max="13192" width="2" style="53" customWidth="1"/>
    <col min="13193" max="13295" width="11.42578125" style="53"/>
    <col min="13296" max="13296" width="1" style="53" customWidth="1"/>
    <col min="13297" max="13297" width="2.140625" style="53" customWidth="1"/>
    <col min="13298" max="13339" width="2.42578125" style="53" customWidth="1"/>
    <col min="13340" max="13448" width="2" style="53" customWidth="1"/>
    <col min="13449" max="13551" width="11.42578125" style="53"/>
    <col min="13552" max="13552" width="1" style="53" customWidth="1"/>
    <col min="13553" max="13553" width="2.140625" style="53" customWidth="1"/>
    <col min="13554" max="13595" width="2.42578125" style="53" customWidth="1"/>
    <col min="13596" max="13704" width="2" style="53" customWidth="1"/>
    <col min="13705" max="13807" width="11.42578125" style="53"/>
    <col min="13808" max="13808" width="1" style="53" customWidth="1"/>
    <col min="13809" max="13809" width="2.140625" style="53" customWidth="1"/>
    <col min="13810" max="13851" width="2.42578125" style="53" customWidth="1"/>
    <col min="13852" max="13960" width="2" style="53" customWidth="1"/>
    <col min="13961" max="14063" width="11.42578125" style="53"/>
    <col min="14064" max="14064" width="1" style="53" customWidth="1"/>
    <col min="14065" max="14065" width="2.140625" style="53" customWidth="1"/>
    <col min="14066" max="14107" width="2.42578125" style="53" customWidth="1"/>
    <col min="14108" max="14216" width="2" style="53" customWidth="1"/>
    <col min="14217" max="14319" width="11.42578125" style="53"/>
    <col min="14320" max="14320" width="1" style="53" customWidth="1"/>
    <col min="14321" max="14321" width="2.140625" style="53" customWidth="1"/>
    <col min="14322" max="14363" width="2.42578125" style="53" customWidth="1"/>
    <col min="14364" max="14472" width="2" style="53" customWidth="1"/>
    <col min="14473" max="14575" width="11.42578125" style="53"/>
    <col min="14576" max="14576" width="1" style="53" customWidth="1"/>
    <col min="14577" max="14577" width="2.140625" style="53" customWidth="1"/>
    <col min="14578" max="14619" width="2.42578125" style="53" customWidth="1"/>
    <col min="14620" max="14728" width="2" style="53" customWidth="1"/>
    <col min="14729" max="14831" width="11.42578125" style="53"/>
    <col min="14832" max="14832" width="1" style="53" customWidth="1"/>
    <col min="14833" max="14833" width="2.140625" style="53" customWidth="1"/>
    <col min="14834" max="14875" width="2.42578125" style="53" customWidth="1"/>
    <col min="14876" max="14984" width="2" style="53" customWidth="1"/>
    <col min="14985" max="15087" width="11.42578125" style="53"/>
    <col min="15088" max="15088" width="1" style="53" customWidth="1"/>
    <col min="15089" max="15089" width="2.140625" style="53" customWidth="1"/>
    <col min="15090" max="15131" width="2.42578125" style="53" customWidth="1"/>
    <col min="15132" max="15240" width="2" style="53" customWidth="1"/>
    <col min="15241" max="15343" width="11.42578125" style="53"/>
    <col min="15344" max="15344" width="1" style="53" customWidth="1"/>
    <col min="15345" max="15345" width="2.140625" style="53" customWidth="1"/>
    <col min="15346" max="15387" width="2.42578125" style="53" customWidth="1"/>
    <col min="15388" max="15496" width="2" style="53" customWidth="1"/>
    <col min="15497" max="15599" width="11.42578125" style="53"/>
    <col min="15600" max="15600" width="1" style="53" customWidth="1"/>
    <col min="15601" max="15601" width="2.140625" style="53" customWidth="1"/>
    <col min="15602" max="15643" width="2.42578125" style="53" customWidth="1"/>
    <col min="15644" max="15752" width="2" style="53" customWidth="1"/>
    <col min="15753" max="15855" width="11.42578125" style="53"/>
    <col min="15856" max="15856" width="1" style="53" customWidth="1"/>
    <col min="15857" max="15857" width="2.140625" style="53" customWidth="1"/>
    <col min="15858" max="15899" width="2.42578125" style="53" customWidth="1"/>
    <col min="15900" max="16008" width="2" style="53" customWidth="1"/>
    <col min="16009" max="16111" width="11.42578125" style="53"/>
    <col min="16112" max="16112" width="1" style="53" customWidth="1"/>
    <col min="16113" max="16113" width="2.140625" style="53" customWidth="1"/>
    <col min="16114" max="16155" width="2.42578125" style="53" customWidth="1"/>
    <col min="16156" max="16264" width="2" style="53" customWidth="1"/>
    <col min="16265" max="16384" width="11.42578125" style="53"/>
  </cols>
  <sheetData>
    <row r="1" spans="1:44" x14ac:dyDescent="0.2">
      <c r="A1" s="203" t="s">
        <v>36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5"/>
    </row>
    <row r="2" spans="1:44" x14ac:dyDescent="0.2">
      <c r="A2" s="206" t="s">
        <v>91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8"/>
    </row>
    <row r="3" spans="1:44" ht="13.5" thickBot="1" x14ac:dyDescent="0.25">
      <c r="A3" s="209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1"/>
    </row>
    <row r="4" spans="1:44" ht="6" customHeight="1" thickBot="1" x14ac:dyDescent="0.2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6"/>
    </row>
    <row r="5" spans="1:44" s="58" customFormat="1" ht="10.5" customHeight="1" x14ac:dyDescent="0.2">
      <c r="A5" s="31" t="s">
        <v>0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7"/>
    </row>
    <row r="6" spans="1:44" ht="3.75" customHeight="1" x14ac:dyDescent="0.2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55"/>
      <c r="AR6" s="56"/>
    </row>
    <row r="7" spans="1:44" ht="17.25" customHeight="1" x14ac:dyDescent="0.2">
      <c r="A7" s="54"/>
      <c r="B7" s="151" t="s">
        <v>1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71"/>
      <c r="AR7" s="62"/>
    </row>
    <row r="8" spans="1:44" s="65" customFormat="1" ht="9" customHeight="1" x14ac:dyDescent="0.15">
      <c r="A8" s="63"/>
      <c r="B8" s="138" t="s">
        <v>37</v>
      </c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40"/>
      <c r="AR8" s="64"/>
    </row>
    <row r="9" spans="1:44" s="65" customFormat="1" ht="3.75" customHeight="1" x14ac:dyDescent="0.15">
      <c r="A9" s="63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7"/>
      <c r="AC9" s="67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4"/>
    </row>
    <row r="10" spans="1:44" s="65" customFormat="1" ht="15" customHeight="1" x14ac:dyDescent="0.25">
      <c r="A10" s="63"/>
      <c r="B10" s="212">
        <v>1768034870001</v>
      </c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4"/>
      <c r="T10" s="66"/>
      <c r="U10" s="66"/>
      <c r="V10" s="66"/>
      <c r="W10" s="66"/>
      <c r="X10" s="66"/>
      <c r="Y10" s="66"/>
      <c r="Z10" s="66"/>
      <c r="AA10" s="67"/>
      <c r="AB10" s="67"/>
      <c r="AC10" s="67"/>
      <c r="AD10" s="178" t="s">
        <v>118</v>
      </c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80"/>
      <c r="AR10" s="68"/>
    </row>
    <row r="11" spans="1:44" x14ac:dyDescent="0.2">
      <c r="A11" s="54"/>
      <c r="B11" s="138" t="s">
        <v>38</v>
      </c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40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38" t="s">
        <v>39</v>
      </c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40"/>
      <c r="AR11" s="56"/>
    </row>
    <row r="12" spans="1:44" ht="3.75" customHeight="1" x14ac:dyDescent="0.2">
      <c r="A12" s="54"/>
      <c r="B12" s="69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6"/>
    </row>
    <row r="13" spans="1:44" ht="15.75" customHeight="1" x14ac:dyDescent="0.2">
      <c r="A13" s="54"/>
      <c r="B13" s="228" t="s">
        <v>89</v>
      </c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30"/>
      <c r="U13" s="231" t="s">
        <v>96</v>
      </c>
      <c r="V13" s="164"/>
      <c r="W13" s="164"/>
      <c r="X13" s="164"/>
      <c r="Y13" s="164"/>
      <c r="Z13" s="164"/>
      <c r="AA13" s="164"/>
      <c r="AB13" s="164"/>
      <c r="AC13" s="164"/>
      <c r="AD13" s="165"/>
      <c r="AE13" s="228">
        <v>3836260</v>
      </c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229"/>
      <c r="AQ13" s="230"/>
      <c r="AR13" s="56"/>
    </row>
    <row r="14" spans="1:44" s="65" customFormat="1" ht="9.75" customHeight="1" thickBot="1" x14ac:dyDescent="0.2">
      <c r="A14" s="70"/>
      <c r="B14" s="232" t="s">
        <v>40</v>
      </c>
      <c r="C14" s="233"/>
      <c r="D14" s="233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4"/>
      <c r="U14" s="235" t="s">
        <v>41</v>
      </c>
      <c r="V14" s="172"/>
      <c r="W14" s="172"/>
      <c r="X14" s="172"/>
      <c r="Y14" s="172"/>
      <c r="Z14" s="172"/>
      <c r="AA14" s="172"/>
      <c r="AB14" s="172"/>
      <c r="AC14" s="172"/>
      <c r="AD14" s="236"/>
      <c r="AE14" s="172" t="s">
        <v>42</v>
      </c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236"/>
      <c r="AR14" s="71"/>
    </row>
    <row r="15" spans="1:44" ht="6" customHeight="1" thickBot="1" x14ac:dyDescent="0.25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6"/>
    </row>
    <row r="16" spans="1:44" s="58" customFormat="1" ht="12.75" customHeight="1" x14ac:dyDescent="0.2">
      <c r="A16" s="31" t="s">
        <v>43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7"/>
    </row>
    <row r="17" spans="1:44" s="58" customFormat="1" ht="11.25" x14ac:dyDescent="0.2">
      <c r="A17" s="2"/>
      <c r="B17" s="50" t="s">
        <v>44</v>
      </c>
      <c r="C17" s="4"/>
      <c r="D17" s="50" t="s">
        <v>45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6"/>
    </row>
    <row r="18" spans="1:44" ht="3.75" customHeight="1" x14ac:dyDescent="0.2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6"/>
    </row>
    <row r="19" spans="1:44" ht="21" customHeight="1" x14ac:dyDescent="0.2">
      <c r="A19" s="54"/>
      <c r="B19" s="55"/>
      <c r="C19" s="55"/>
      <c r="D19" s="218" t="s">
        <v>119</v>
      </c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19"/>
      <c r="AF19" s="215" t="s">
        <v>119</v>
      </c>
      <c r="AG19" s="216"/>
      <c r="AH19" s="216"/>
      <c r="AI19" s="216"/>
      <c r="AJ19" s="216"/>
      <c r="AK19" s="216"/>
      <c r="AL19" s="216"/>
      <c r="AM19" s="216"/>
      <c r="AN19" s="216"/>
      <c r="AO19" s="217"/>
      <c r="AP19" s="218" t="s">
        <v>119</v>
      </c>
      <c r="AQ19" s="219"/>
      <c r="AR19" s="56"/>
    </row>
    <row r="20" spans="1:44" x14ac:dyDescent="0.2">
      <c r="A20" s="54"/>
      <c r="B20" s="55"/>
      <c r="C20" s="61"/>
      <c r="D20" s="137" t="s">
        <v>46</v>
      </c>
      <c r="E20" s="137"/>
      <c r="F20" s="137"/>
      <c r="G20" s="137"/>
      <c r="H20" s="137"/>
      <c r="I20" s="137"/>
      <c r="J20" s="137"/>
      <c r="K20" s="137"/>
      <c r="L20" s="137" t="s">
        <v>47</v>
      </c>
      <c r="M20" s="137"/>
      <c r="N20" s="137"/>
      <c r="O20" s="137"/>
      <c r="P20" s="137"/>
      <c r="Q20" s="137"/>
      <c r="R20" s="137"/>
      <c r="S20" s="137"/>
      <c r="T20" s="138" t="s">
        <v>5</v>
      </c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40"/>
      <c r="AF20" s="138" t="s">
        <v>48</v>
      </c>
      <c r="AG20" s="139"/>
      <c r="AH20" s="139"/>
      <c r="AI20" s="139"/>
      <c r="AJ20" s="139"/>
      <c r="AK20" s="139"/>
      <c r="AL20" s="139"/>
      <c r="AM20" s="139"/>
      <c r="AN20" s="139"/>
      <c r="AO20" s="140"/>
      <c r="AP20" s="138" t="s">
        <v>6</v>
      </c>
      <c r="AQ20" s="140"/>
      <c r="AR20" s="56"/>
    </row>
    <row r="21" spans="1:44" ht="3.75" customHeight="1" x14ac:dyDescent="0.2">
      <c r="A21" s="54"/>
      <c r="B21" s="55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56"/>
    </row>
    <row r="22" spans="1:44" ht="18.75" customHeight="1" x14ac:dyDescent="0.2">
      <c r="A22" s="54"/>
      <c r="B22" s="55"/>
      <c r="C22" s="61"/>
      <c r="D22" s="241" t="s">
        <v>119</v>
      </c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71"/>
      <c r="X22" s="151" t="s">
        <v>119</v>
      </c>
      <c r="Y22" s="152"/>
      <c r="Z22" s="152"/>
      <c r="AA22" s="152"/>
      <c r="AB22" s="152"/>
      <c r="AC22" s="152"/>
      <c r="AD22" s="152"/>
      <c r="AE22" s="152"/>
      <c r="AF22" s="152"/>
      <c r="AG22" s="152"/>
      <c r="AH22" s="171"/>
      <c r="AI22" s="128" t="s">
        <v>119</v>
      </c>
      <c r="AJ22" s="129"/>
      <c r="AK22" s="129"/>
      <c r="AL22" s="129"/>
      <c r="AM22" s="129"/>
      <c r="AN22" s="129"/>
      <c r="AO22" s="129"/>
      <c r="AP22" s="129"/>
      <c r="AQ22" s="127"/>
      <c r="AR22" s="72"/>
    </row>
    <row r="23" spans="1:44" s="65" customFormat="1" ht="9.75" customHeight="1" x14ac:dyDescent="0.15">
      <c r="A23" s="63"/>
      <c r="B23" s="69"/>
      <c r="C23" s="67"/>
      <c r="D23" s="137" t="s">
        <v>2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 t="s">
        <v>3</v>
      </c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 t="s">
        <v>4</v>
      </c>
      <c r="AJ23" s="137"/>
      <c r="AK23" s="137"/>
      <c r="AL23" s="137"/>
      <c r="AM23" s="137"/>
      <c r="AN23" s="137"/>
      <c r="AO23" s="137"/>
      <c r="AP23" s="137"/>
      <c r="AQ23" s="137"/>
      <c r="AR23" s="73"/>
    </row>
    <row r="24" spans="1:44" s="65" customFormat="1" ht="15" customHeight="1" x14ac:dyDescent="0.2">
      <c r="A24" s="63"/>
      <c r="B24" s="69"/>
      <c r="C24" s="67"/>
      <c r="D24" s="67" t="s">
        <v>49</v>
      </c>
      <c r="E24" s="67"/>
      <c r="F24" s="67"/>
      <c r="G24" s="67"/>
      <c r="H24" s="67"/>
      <c r="I24" s="67"/>
      <c r="J24" s="224" t="s">
        <v>119</v>
      </c>
      <c r="K24" s="225"/>
      <c r="L24" s="225"/>
      <c r="M24" s="225"/>
      <c r="N24" s="225"/>
      <c r="O24" s="225"/>
      <c r="P24" s="225"/>
      <c r="Q24" s="226"/>
      <c r="R24" s="115" t="s">
        <v>50</v>
      </c>
      <c r="S24" s="115"/>
      <c r="T24" s="237" t="s">
        <v>119</v>
      </c>
      <c r="U24" s="169"/>
      <c r="V24" s="169"/>
      <c r="W24" s="170"/>
      <c r="X24" s="67" t="s">
        <v>51</v>
      </c>
      <c r="Y24" s="67"/>
      <c r="Z24" s="67"/>
      <c r="AA24" s="74"/>
      <c r="AB24" s="74"/>
      <c r="AC24" s="74"/>
      <c r="AD24" s="75"/>
      <c r="AE24" s="75"/>
      <c r="AF24" s="67" t="s">
        <v>52</v>
      </c>
      <c r="AG24" s="67"/>
      <c r="AH24" s="67"/>
      <c r="AI24" s="109" t="s">
        <v>119</v>
      </c>
      <c r="AJ24" s="67"/>
      <c r="AK24" s="67"/>
      <c r="AL24" s="67" t="s">
        <v>7</v>
      </c>
      <c r="AM24" s="67"/>
      <c r="AN24" s="67"/>
      <c r="AO24" s="116" t="s">
        <v>119</v>
      </c>
      <c r="AP24" s="67"/>
      <c r="AQ24" s="67"/>
      <c r="AR24" s="68"/>
    </row>
    <row r="25" spans="1:44" ht="3.75" customHeight="1" x14ac:dyDescent="0.2">
      <c r="A25" s="54"/>
      <c r="B25" s="55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56"/>
    </row>
    <row r="26" spans="1:44" s="58" customFormat="1" ht="10.5" customHeight="1" x14ac:dyDescent="0.2">
      <c r="A26" s="2"/>
      <c r="B26" s="50" t="s">
        <v>53</v>
      </c>
      <c r="C26" s="76"/>
      <c r="D26" s="77" t="s">
        <v>54</v>
      </c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6"/>
    </row>
    <row r="27" spans="1:44" ht="3" customHeight="1" x14ac:dyDescent="0.2">
      <c r="A27" s="54"/>
      <c r="B27" s="55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56"/>
    </row>
    <row r="28" spans="1:44" ht="19.5" customHeight="1" x14ac:dyDescent="0.2">
      <c r="A28" s="54"/>
      <c r="B28" s="55"/>
      <c r="C28" s="55"/>
      <c r="D28" s="221" t="s">
        <v>119</v>
      </c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Y28" s="223"/>
      <c r="Z28" s="61"/>
      <c r="AA28" s="61"/>
      <c r="AB28" s="61"/>
      <c r="AC28" s="131" t="s">
        <v>119</v>
      </c>
      <c r="AD28" s="132"/>
      <c r="AE28" s="132"/>
      <c r="AF28" s="181"/>
      <c r="AG28" s="238" t="s">
        <v>119</v>
      </c>
      <c r="AH28" s="239"/>
      <c r="AI28" s="238" t="s">
        <v>119</v>
      </c>
      <c r="AJ28" s="240"/>
      <c r="AK28" s="61"/>
      <c r="AL28" s="61"/>
      <c r="AM28" s="61"/>
      <c r="AN28" s="156" t="s">
        <v>119</v>
      </c>
      <c r="AO28" s="132"/>
      <c r="AP28" s="132"/>
      <c r="AQ28" s="133"/>
      <c r="AR28" s="56"/>
    </row>
    <row r="29" spans="1:44" s="65" customFormat="1" ht="12.75" customHeight="1" x14ac:dyDescent="0.15">
      <c r="A29" s="63"/>
      <c r="B29" s="69"/>
      <c r="C29" s="69"/>
      <c r="D29" s="144" t="s">
        <v>95</v>
      </c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67"/>
      <c r="AA29" s="67"/>
      <c r="AB29" s="67"/>
      <c r="AC29" s="134" t="s">
        <v>55</v>
      </c>
      <c r="AD29" s="134"/>
      <c r="AE29" s="134"/>
      <c r="AF29" s="134"/>
      <c r="AG29" s="134" t="s">
        <v>56</v>
      </c>
      <c r="AH29" s="134"/>
      <c r="AI29" s="134" t="s">
        <v>105</v>
      </c>
      <c r="AJ29" s="134"/>
      <c r="AK29" s="67"/>
      <c r="AL29" s="67"/>
      <c r="AM29" s="67"/>
      <c r="AN29" s="134"/>
      <c r="AO29" s="134"/>
      <c r="AP29" s="134"/>
      <c r="AQ29" s="134"/>
      <c r="AR29" s="68"/>
    </row>
    <row r="30" spans="1:44" ht="3" customHeight="1" x14ac:dyDescent="0.2">
      <c r="A30" s="54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56"/>
    </row>
    <row r="31" spans="1:44" ht="16.5" customHeight="1" x14ac:dyDescent="0.2">
      <c r="A31" s="54"/>
      <c r="B31" s="55"/>
      <c r="C31" s="55"/>
      <c r="D31" s="221" t="s">
        <v>119</v>
      </c>
      <c r="E31" s="222"/>
      <c r="F31" s="222"/>
      <c r="G31" s="222"/>
      <c r="H31" s="222"/>
      <c r="I31" s="222"/>
      <c r="J31" s="222"/>
      <c r="K31" s="222"/>
      <c r="L31" s="222"/>
      <c r="M31" s="222"/>
      <c r="N31" s="223"/>
      <c r="O31" s="221" t="s">
        <v>119</v>
      </c>
      <c r="P31" s="222"/>
      <c r="Q31" s="222"/>
      <c r="R31" s="222"/>
      <c r="S31" s="222"/>
      <c r="T31" s="222"/>
      <c r="U31" s="222"/>
      <c r="V31" s="222"/>
      <c r="W31" s="222"/>
      <c r="X31" s="223"/>
      <c r="Y31" s="221" t="s">
        <v>119</v>
      </c>
      <c r="Z31" s="222"/>
      <c r="AA31" s="222"/>
      <c r="AB31" s="222"/>
      <c r="AC31" s="222"/>
      <c r="AD31" s="222"/>
      <c r="AE31" s="222"/>
      <c r="AF31" s="222"/>
      <c r="AG31" s="223"/>
      <c r="AH31" s="221" t="s">
        <v>119</v>
      </c>
      <c r="AI31" s="222"/>
      <c r="AJ31" s="222"/>
      <c r="AK31" s="222"/>
      <c r="AL31" s="222"/>
      <c r="AM31" s="222"/>
      <c r="AN31" s="222"/>
      <c r="AO31" s="222"/>
      <c r="AP31" s="222"/>
      <c r="AQ31" s="223"/>
      <c r="AR31" s="56"/>
    </row>
    <row r="32" spans="1:44" s="65" customFormat="1" ht="12.75" customHeight="1" x14ac:dyDescent="0.15">
      <c r="A32" s="63"/>
      <c r="B32" s="69"/>
      <c r="C32" s="69"/>
      <c r="D32" s="144" t="s">
        <v>8</v>
      </c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 t="s">
        <v>9</v>
      </c>
      <c r="P32" s="144"/>
      <c r="Q32" s="144"/>
      <c r="R32" s="144"/>
      <c r="S32" s="144"/>
      <c r="T32" s="144"/>
      <c r="U32" s="144"/>
      <c r="V32" s="144"/>
      <c r="W32" s="144"/>
      <c r="X32" s="144"/>
      <c r="Y32" s="144" t="s">
        <v>10</v>
      </c>
      <c r="Z32" s="144"/>
      <c r="AA32" s="144"/>
      <c r="AB32" s="144"/>
      <c r="AC32" s="144"/>
      <c r="AD32" s="144"/>
      <c r="AE32" s="144"/>
      <c r="AF32" s="144"/>
      <c r="AG32" s="144"/>
      <c r="AH32" s="144" t="s">
        <v>11</v>
      </c>
      <c r="AI32" s="144"/>
      <c r="AJ32" s="144"/>
      <c r="AK32" s="144"/>
      <c r="AL32" s="144"/>
      <c r="AM32" s="144"/>
      <c r="AN32" s="144"/>
      <c r="AO32" s="144"/>
      <c r="AP32" s="144"/>
      <c r="AQ32" s="144"/>
      <c r="AR32" s="68"/>
    </row>
    <row r="33" spans="1:44" ht="4.5" customHeight="1" x14ac:dyDescent="0.2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6"/>
    </row>
    <row r="34" spans="1:44" s="65" customFormat="1" ht="9" x14ac:dyDescent="0.15">
      <c r="A34" s="63"/>
      <c r="B34" s="69"/>
      <c r="C34" s="69"/>
      <c r="D34" s="69" t="s">
        <v>58</v>
      </c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68"/>
    </row>
    <row r="35" spans="1:44" ht="12.75" customHeight="1" x14ac:dyDescent="0.2">
      <c r="A35" s="54"/>
      <c r="B35" s="55"/>
      <c r="C35" s="55"/>
      <c r="D35" s="130" t="s">
        <v>119</v>
      </c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56"/>
    </row>
    <row r="36" spans="1:44" ht="11.25" customHeight="1" x14ac:dyDescent="0.2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6"/>
    </row>
    <row r="37" spans="1:44" s="58" customFormat="1" ht="15.75" customHeight="1" x14ac:dyDescent="0.2">
      <c r="A37" s="2"/>
      <c r="B37" s="50" t="s">
        <v>59</v>
      </c>
      <c r="C37" s="4"/>
      <c r="D37" s="77" t="s">
        <v>60</v>
      </c>
      <c r="E37" s="76"/>
      <c r="F37" s="76"/>
      <c r="G37" s="76"/>
      <c r="H37" s="76"/>
      <c r="I37" s="76"/>
      <c r="J37" s="76"/>
      <c r="K37" s="76"/>
      <c r="L37" s="76"/>
      <c r="M37" s="76"/>
      <c r="N37" s="76" t="s">
        <v>61</v>
      </c>
      <c r="O37" s="76"/>
      <c r="P37" s="76"/>
      <c r="Q37" s="76"/>
      <c r="R37" s="76"/>
      <c r="S37" s="76"/>
      <c r="T37" s="76"/>
      <c r="U37" s="108" t="s">
        <v>119</v>
      </c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6"/>
    </row>
    <row r="38" spans="1:44" ht="3.75" customHeight="1" x14ac:dyDescent="0.2">
      <c r="A38" s="54"/>
      <c r="B38" s="55"/>
      <c r="C38" s="55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56"/>
    </row>
    <row r="39" spans="1:44" ht="15" customHeight="1" x14ac:dyDescent="0.2">
      <c r="A39" s="54"/>
      <c r="B39" s="55"/>
      <c r="C39" s="55"/>
      <c r="D39" s="67" t="s">
        <v>62</v>
      </c>
      <c r="E39" s="61"/>
      <c r="F39" s="61"/>
      <c r="G39" s="61"/>
      <c r="H39" s="67"/>
      <c r="I39" s="61"/>
      <c r="J39" s="61"/>
      <c r="K39" s="116" t="s">
        <v>119</v>
      </c>
      <c r="L39" s="61"/>
      <c r="M39" s="61"/>
      <c r="N39" s="131" t="s">
        <v>119</v>
      </c>
      <c r="O39" s="132"/>
      <c r="P39" s="132"/>
      <c r="Q39" s="132"/>
      <c r="R39" s="132"/>
      <c r="S39" s="132"/>
      <c r="T39" s="132"/>
      <c r="U39" s="132"/>
      <c r="V39" s="132"/>
      <c r="W39" s="133"/>
      <c r="X39" s="61"/>
      <c r="Y39" s="151" t="s">
        <v>119</v>
      </c>
      <c r="Z39" s="152"/>
      <c r="AA39" s="152"/>
      <c r="AB39" s="152"/>
      <c r="AC39" s="152"/>
      <c r="AD39" s="171"/>
      <c r="AE39" s="61"/>
      <c r="AF39" s="151" t="s">
        <v>119</v>
      </c>
      <c r="AG39" s="152"/>
      <c r="AH39" s="152"/>
      <c r="AI39" s="152"/>
      <c r="AJ39" s="152"/>
      <c r="AK39" s="152"/>
      <c r="AL39" s="152"/>
      <c r="AM39" s="152"/>
      <c r="AN39" s="152"/>
      <c r="AO39" s="152"/>
      <c r="AP39" s="152"/>
      <c r="AQ39" s="171"/>
      <c r="AR39" s="56"/>
    </row>
    <row r="40" spans="1:44" s="65" customFormat="1" ht="15.75" customHeight="1" x14ac:dyDescent="0.2">
      <c r="A40" s="63"/>
      <c r="B40" s="69"/>
      <c r="C40" s="69"/>
      <c r="D40" s="67" t="s">
        <v>63</v>
      </c>
      <c r="E40" s="80"/>
      <c r="F40" s="80"/>
      <c r="G40" s="80"/>
      <c r="H40" s="80"/>
      <c r="I40" s="80"/>
      <c r="J40" s="81"/>
      <c r="K40" s="116" t="s">
        <v>119</v>
      </c>
      <c r="L40" s="67"/>
      <c r="M40" s="67"/>
      <c r="N40" s="112" t="s">
        <v>64</v>
      </c>
      <c r="O40" s="113"/>
      <c r="P40" s="113"/>
      <c r="Q40" s="113"/>
      <c r="R40" s="113"/>
      <c r="S40" s="113"/>
      <c r="T40" s="113"/>
      <c r="U40" s="113"/>
      <c r="V40" s="113"/>
      <c r="W40" s="114"/>
      <c r="X40" s="67"/>
      <c r="Y40" s="138" t="s">
        <v>65</v>
      </c>
      <c r="Z40" s="139"/>
      <c r="AA40" s="139"/>
      <c r="AB40" s="139"/>
      <c r="AC40" s="139"/>
      <c r="AD40" s="140"/>
      <c r="AE40" s="67"/>
      <c r="AF40" s="138" t="s">
        <v>66</v>
      </c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40"/>
      <c r="AR40" s="68"/>
    </row>
    <row r="41" spans="1:44" ht="4.5" customHeight="1" x14ac:dyDescent="0.2">
      <c r="A41" s="54"/>
      <c r="B41" s="55"/>
      <c r="C41" s="55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56"/>
    </row>
    <row r="42" spans="1:44" s="82" customFormat="1" ht="15.75" customHeight="1" x14ac:dyDescent="0.2">
      <c r="A42" s="54"/>
      <c r="B42" s="55"/>
      <c r="C42" s="55"/>
      <c r="D42" s="193" t="s">
        <v>119</v>
      </c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5"/>
      <c r="S42" s="61"/>
      <c r="T42" s="61"/>
      <c r="U42" s="61"/>
      <c r="V42" s="61"/>
      <c r="W42" s="199" t="s">
        <v>67</v>
      </c>
      <c r="X42" s="200"/>
      <c r="Y42" s="151" t="s">
        <v>119</v>
      </c>
      <c r="Z42" s="152"/>
      <c r="AA42" s="152"/>
      <c r="AB42" s="153"/>
      <c r="AC42" s="126" t="s">
        <v>119</v>
      </c>
      <c r="AD42" s="154"/>
      <c r="AE42" s="126" t="s">
        <v>119</v>
      </c>
      <c r="AF42" s="154"/>
      <c r="AG42" s="201"/>
      <c r="AH42" s="134"/>
      <c r="AI42" s="202"/>
      <c r="AJ42" s="151" t="s">
        <v>119</v>
      </c>
      <c r="AK42" s="152"/>
      <c r="AL42" s="152"/>
      <c r="AM42" s="153"/>
      <c r="AN42" s="126" t="s">
        <v>119</v>
      </c>
      <c r="AO42" s="154"/>
      <c r="AP42" s="126" t="s">
        <v>119</v>
      </c>
      <c r="AQ42" s="127"/>
      <c r="AR42" s="56"/>
    </row>
    <row r="43" spans="1:44" s="88" customFormat="1" ht="12.75" customHeight="1" x14ac:dyDescent="0.15">
      <c r="A43" s="83"/>
      <c r="B43" s="84"/>
      <c r="C43" s="84"/>
      <c r="D43" s="196"/>
      <c r="E43" s="197"/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8"/>
      <c r="S43" s="84"/>
      <c r="T43" s="84"/>
      <c r="U43" s="84"/>
      <c r="V43" s="84"/>
      <c r="W43" s="85"/>
      <c r="X43" s="86"/>
      <c r="Y43" s="138" t="s">
        <v>55</v>
      </c>
      <c r="Z43" s="139"/>
      <c r="AA43" s="139"/>
      <c r="AB43" s="143"/>
      <c r="AC43" s="192" t="s">
        <v>56</v>
      </c>
      <c r="AD43" s="143"/>
      <c r="AE43" s="192" t="s">
        <v>105</v>
      </c>
      <c r="AF43" s="143"/>
      <c r="AG43" s="86"/>
      <c r="AH43" s="86"/>
      <c r="AI43" s="87"/>
      <c r="AJ43" s="138" t="s">
        <v>55</v>
      </c>
      <c r="AK43" s="139"/>
      <c r="AL43" s="139"/>
      <c r="AM43" s="143"/>
      <c r="AN43" s="192" t="s">
        <v>56</v>
      </c>
      <c r="AO43" s="143"/>
      <c r="AP43" s="139" t="s">
        <v>105</v>
      </c>
      <c r="AQ43" s="140"/>
      <c r="AR43" s="73"/>
    </row>
    <row r="44" spans="1:44" s="82" customFormat="1" ht="9" customHeight="1" x14ac:dyDescent="0.2">
      <c r="A44" s="54"/>
      <c r="B44" s="55"/>
      <c r="C44" s="55"/>
      <c r="D44" s="163" t="s">
        <v>68</v>
      </c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5"/>
      <c r="S44" s="55"/>
      <c r="T44" s="55"/>
      <c r="U44" s="55"/>
      <c r="V44" s="84"/>
      <c r="W44" s="166" t="s">
        <v>69</v>
      </c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8"/>
      <c r="AR44" s="56"/>
    </row>
    <row r="45" spans="1:44" s="89" customFormat="1" ht="4.5" customHeight="1" x14ac:dyDescent="0.15">
      <c r="A45" s="63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8"/>
    </row>
    <row r="46" spans="1:44" ht="6.75" customHeight="1" thickBot="1" x14ac:dyDescent="0.25">
      <c r="A46" s="90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2"/>
    </row>
    <row r="47" spans="1:44" ht="3.75" customHeight="1" thickBot="1" x14ac:dyDescent="0.25">
      <c r="A47" s="54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6"/>
    </row>
    <row r="48" spans="1:44" s="58" customFormat="1" ht="10.5" customHeight="1" x14ac:dyDescent="0.2">
      <c r="A48" s="31" t="s">
        <v>106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7"/>
    </row>
    <row r="49" spans="1:44" s="58" customFormat="1" ht="9.75" customHeight="1" x14ac:dyDescent="0.2">
      <c r="A49" s="2"/>
      <c r="B49" s="50" t="s">
        <v>70</v>
      </c>
      <c r="C49" s="4"/>
      <c r="D49" s="50" t="s">
        <v>71</v>
      </c>
      <c r="E49" s="4"/>
      <c r="F49" s="4"/>
      <c r="G49" s="4"/>
      <c r="H49" s="4"/>
      <c r="I49" s="4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 t="s">
        <v>12</v>
      </c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93"/>
    </row>
    <row r="50" spans="1:44" s="89" customFormat="1" ht="5.25" customHeight="1" x14ac:dyDescent="0.15">
      <c r="A50" s="63"/>
      <c r="B50" s="69"/>
      <c r="C50" s="69"/>
      <c r="D50" s="69"/>
      <c r="E50" s="69"/>
      <c r="F50" s="69"/>
      <c r="G50" s="69"/>
      <c r="H50" s="69"/>
      <c r="I50" s="69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4"/>
    </row>
    <row r="51" spans="1:44" s="89" customFormat="1" ht="15" customHeight="1" x14ac:dyDescent="0.2">
      <c r="A51" s="63"/>
      <c r="B51" s="69"/>
      <c r="C51" s="69"/>
      <c r="D51" s="69" t="s">
        <v>72</v>
      </c>
      <c r="E51" s="69"/>
      <c r="F51" s="69"/>
      <c r="G51" s="69"/>
      <c r="H51" s="69"/>
      <c r="I51" s="69"/>
      <c r="J51" s="67"/>
      <c r="K51" s="145" t="s">
        <v>119</v>
      </c>
      <c r="L51" s="146"/>
      <c r="M51" s="146"/>
      <c r="N51" s="146"/>
      <c r="O51" s="146"/>
      <c r="P51" s="146"/>
      <c r="Q51" s="146"/>
      <c r="R51" s="147"/>
      <c r="S51" s="67"/>
      <c r="T51" s="67"/>
      <c r="U51" s="156" t="s">
        <v>119</v>
      </c>
      <c r="V51" s="132"/>
      <c r="W51" s="132"/>
      <c r="X51" s="133"/>
      <c r="Y51" s="67"/>
      <c r="Z51" s="67"/>
      <c r="AA51" s="135" t="s">
        <v>119</v>
      </c>
      <c r="AB51" s="169"/>
      <c r="AC51" s="169"/>
      <c r="AD51" s="169"/>
      <c r="AE51" s="169"/>
      <c r="AF51" s="169"/>
      <c r="AG51" s="169"/>
      <c r="AH51" s="169"/>
      <c r="AI51" s="169"/>
      <c r="AJ51" s="170"/>
      <c r="AK51" s="67"/>
      <c r="AL51" s="67"/>
      <c r="AM51" s="67"/>
      <c r="AN51" s="67"/>
      <c r="AO51" s="67"/>
      <c r="AP51" s="67"/>
      <c r="AQ51" s="67"/>
      <c r="AR51" s="64"/>
    </row>
    <row r="52" spans="1:44" s="89" customFormat="1" ht="9" x14ac:dyDescent="0.15">
      <c r="A52" s="63"/>
      <c r="B52" s="69"/>
      <c r="C52" s="69"/>
      <c r="D52" s="69"/>
      <c r="E52" s="69"/>
      <c r="F52" s="69"/>
      <c r="G52" s="69"/>
      <c r="H52" s="69"/>
      <c r="I52" s="69"/>
      <c r="J52" s="67"/>
      <c r="K52" s="137" t="s">
        <v>55</v>
      </c>
      <c r="L52" s="137"/>
      <c r="M52" s="137"/>
      <c r="N52" s="137"/>
      <c r="O52" s="137" t="s">
        <v>56</v>
      </c>
      <c r="P52" s="137"/>
      <c r="Q52" s="137" t="s">
        <v>105</v>
      </c>
      <c r="R52" s="137"/>
      <c r="S52" s="67"/>
      <c r="T52" s="67"/>
      <c r="U52" s="138" t="s">
        <v>57</v>
      </c>
      <c r="V52" s="139"/>
      <c r="W52" s="139"/>
      <c r="X52" s="140"/>
      <c r="Y52" s="67"/>
      <c r="Z52" s="67"/>
      <c r="AA52" s="138" t="s">
        <v>73</v>
      </c>
      <c r="AB52" s="139"/>
      <c r="AC52" s="139"/>
      <c r="AD52" s="139"/>
      <c r="AE52" s="139"/>
      <c r="AF52" s="139"/>
      <c r="AG52" s="139"/>
      <c r="AH52" s="139"/>
      <c r="AI52" s="139"/>
      <c r="AJ52" s="140"/>
      <c r="AK52" s="67"/>
      <c r="AL52" s="67"/>
      <c r="AM52" s="67"/>
      <c r="AN52" s="67"/>
      <c r="AO52" s="67"/>
      <c r="AP52" s="67"/>
      <c r="AQ52" s="67"/>
      <c r="AR52" s="64"/>
    </row>
    <row r="53" spans="1:44" s="89" customFormat="1" ht="9" x14ac:dyDescent="0.15">
      <c r="A53" s="63"/>
      <c r="B53" s="69"/>
      <c r="C53" s="69"/>
      <c r="D53" s="69"/>
      <c r="E53" s="69"/>
      <c r="F53" s="69"/>
      <c r="G53" s="69"/>
      <c r="H53" s="69"/>
      <c r="I53" s="69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4"/>
    </row>
    <row r="54" spans="1:44" s="89" customFormat="1" ht="11.25" customHeight="1" x14ac:dyDescent="0.2">
      <c r="A54" s="63"/>
      <c r="B54" s="69"/>
      <c r="C54" s="69"/>
      <c r="D54" s="69" t="s">
        <v>74</v>
      </c>
      <c r="E54" s="69"/>
      <c r="F54" s="69"/>
      <c r="G54" s="69"/>
      <c r="H54" s="69"/>
      <c r="I54" s="69"/>
      <c r="J54" s="67"/>
      <c r="K54" s="145" t="s">
        <v>119</v>
      </c>
      <c r="L54" s="146"/>
      <c r="M54" s="146"/>
      <c r="N54" s="146"/>
      <c r="O54" s="146"/>
      <c r="P54" s="146"/>
      <c r="Q54" s="146"/>
      <c r="R54" s="147"/>
      <c r="S54" s="67"/>
      <c r="T54" s="67"/>
      <c r="U54" s="67" t="s">
        <v>75</v>
      </c>
      <c r="V54" s="61"/>
      <c r="W54" s="61"/>
      <c r="X54" s="61"/>
      <c r="Y54" s="250"/>
      <c r="Z54" s="116" t="s">
        <v>119</v>
      </c>
      <c r="AA54" s="61"/>
      <c r="AB54" s="112" t="s">
        <v>107</v>
      </c>
      <c r="AC54" s="79"/>
      <c r="AD54" s="79"/>
      <c r="AE54" s="79"/>
      <c r="AF54" s="114"/>
      <c r="AG54" s="251" t="s">
        <v>119</v>
      </c>
      <c r="AH54" s="61"/>
      <c r="AI54" s="67"/>
      <c r="AJ54" s="67"/>
      <c r="AK54" s="67"/>
      <c r="AL54" s="67"/>
      <c r="AM54" s="67"/>
      <c r="AN54" s="67"/>
      <c r="AO54" s="67"/>
      <c r="AP54" s="67"/>
      <c r="AQ54" s="67"/>
      <c r="AR54" s="64"/>
    </row>
    <row r="55" spans="1:44" s="89" customFormat="1" ht="12" customHeight="1" x14ac:dyDescent="0.2">
      <c r="A55" s="63"/>
      <c r="B55" s="69"/>
      <c r="C55" s="69"/>
      <c r="D55" s="69"/>
      <c r="E55" s="69"/>
      <c r="F55" s="69"/>
      <c r="G55" s="69"/>
      <c r="H55" s="69"/>
      <c r="I55" s="69"/>
      <c r="J55" s="67"/>
      <c r="K55" s="137" t="s">
        <v>55</v>
      </c>
      <c r="L55" s="137"/>
      <c r="M55" s="137"/>
      <c r="N55" s="137"/>
      <c r="O55" s="137" t="s">
        <v>56</v>
      </c>
      <c r="P55" s="137"/>
      <c r="Q55" s="137" t="s">
        <v>105</v>
      </c>
      <c r="R55" s="137"/>
      <c r="S55" s="94"/>
      <c r="T55" s="94"/>
      <c r="U55" s="67"/>
      <c r="V55" s="80"/>
      <c r="W55" s="80"/>
      <c r="X55" s="80"/>
      <c r="Y55" s="80"/>
      <c r="Z55" s="249"/>
      <c r="AA55" s="81"/>
      <c r="AB55" s="141" t="s">
        <v>108</v>
      </c>
      <c r="AC55" s="141"/>
      <c r="AD55" s="141"/>
      <c r="AE55" s="141"/>
      <c r="AF55" s="141"/>
      <c r="AG55" s="142"/>
      <c r="AH55" s="252" t="s">
        <v>119</v>
      </c>
      <c r="AI55" s="252"/>
      <c r="AJ55" s="252"/>
      <c r="AK55" s="67"/>
      <c r="AL55" s="67"/>
      <c r="AM55" s="67"/>
      <c r="AN55" s="67"/>
      <c r="AO55" s="67"/>
      <c r="AP55" s="67"/>
      <c r="AQ55" s="67"/>
      <c r="AR55" s="64"/>
    </row>
    <row r="56" spans="1:44" s="89" customFormat="1" ht="7.5" customHeight="1" x14ac:dyDescent="0.15">
      <c r="A56" s="63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4"/>
    </row>
    <row r="57" spans="1:44" s="89" customFormat="1" ht="4.5" customHeight="1" x14ac:dyDescent="0.15">
      <c r="A57" s="63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4"/>
    </row>
    <row r="58" spans="1:44" s="89" customFormat="1" ht="9" customHeight="1" x14ac:dyDescent="0.15">
      <c r="A58" s="63"/>
      <c r="B58" s="69"/>
      <c r="C58" s="69"/>
      <c r="D58" s="69" t="s">
        <v>90</v>
      </c>
      <c r="E58" s="69"/>
      <c r="F58" s="69"/>
      <c r="G58" s="69"/>
      <c r="H58" s="69"/>
      <c r="I58" s="69"/>
      <c r="J58" s="69"/>
      <c r="K58" s="78"/>
      <c r="L58" s="78"/>
      <c r="M58" s="78"/>
      <c r="N58" s="78"/>
      <c r="O58" s="78"/>
      <c r="P58" s="78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64"/>
    </row>
    <row r="59" spans="1:44" s="89" customFormat="1" ht="20.25" customHeight="1" x14ac:dyDescent="0.2">
      <c r="A59" s="63"/>
      <c r="B59" s="69"/>
      <c r="C59" s="69"/>
      <c r="D59" s="227" t="s">
        <v>119</v>
      </c>
      <c r="E59" s="227"/>
      <c r="F59" s="227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7"/>
      <c r="T59" s="227"/>
      <c r="U59" s="227"/>
      <c r="V59" s="227"/>
      <c r="W59" s="227"/>
      <c r="X59" s="227"/>
      <c r="Y59" s="227"/>
      <c r="Z59" s="227"/>
      <c r="AA59" s="227"/>
      <c r="AB59" s="227"/>
      <c r="AC59" s="227"/>
      <c r="AD59" s="227"/>
      <c r="AE59" s="227"/>
      <c r="AF59" s="227"/>
      <c r="AG59" s="227"/>
      <c r="AH59" s="227"/>
      <c r="AI59" s="227"/>
      <c r="AJ59" s="227"/>
      <c r="AK59" s="227"/>
      <c r="AL59" s="227"/>
      <c r="AM59" s="227"/>
      <c r="AN59" s="227"/>
      <c r="AO59" s="227"/>
      <c r="AP59" s="227"/>
      <c r="AQ59" s="227"/>
      <c r="AR59" s="64"/>
    </row>
    <row r="60" spans="1:44" s="89" customFormat="1" ht="13.5" customHeight="1" x14ac:dyDescent="0.15">
      <c r="A60" s="63"/>
      <c r="B60" s="69"/>
      <c r="C60" s="69"/>
      <c r="D60" s="69" t="s">
        <v>76</v>
      </c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68"/>
    </row>
    <row r="61" spans="1:44" s="89" customFormat="1" ht="14.25" customHeight="1" x14ac:dyDescent="0.2">
      <c r="A61" s="63"/>
      <c r="B61" s="69"/>
      <c r="C61" s="69"/>
      <c r="D61" s="227" t="s">
        <v>119</v>
      </c>
      <c r="E61" s="227"/>
      <c r="F61" s="227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7"/>
      <c r="T61" s="227"/>
      <c r="U61" s="227"/>
      <c r="V61" s="227"/>
      <c r="W61" s="227"/>
      <c r="X61" s="227"/>
      <c r="Y61" s="227"/>
      <c r="Z61" s="227"/>
      <c r="AA61" s="227"/>
      <c r="AB61" s="227"/>
      <c r="AC61" s="227"/>
      <c r="AD61" s="227"/>
      <c r="AE61" s="227"/>
      <c r="AF61" s="227"/>
      <c r="AG61" s="227"/>
      <c r="AH61" s="227"/>
      <c r="AI61" s="227"/>
      <c r="AJ61" s="227"/>
      <c r="AK61" s="227"/>
      <c r="AL61" s="227"/>
      <c r="AM61" s="227"/>
      <c r="AN61" s="227"/>
      <c r="AO61" s="227"/>
      <c r="AP61" s="227"/>
      <c r="AQ61" s="227"/>
      <c r="AR61" s="68"/>
    </row>
    <row r="62" spans="1:44" s="89" customFormat="1" ht="5.25" customHeight="1" x14ac:dyDescent="0.15">
      <c r="A62" s="63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9"/>
      <c r="AR62" s="68"/>
    </row>
    <row r="63" spans="1:44" s="58" customFormat="1" ht="9.75" customHeight="1" x14ac:dyDescent="0.2">
      <c r="A63" s="2"/>
      <c r="B63" s="50" t="s">
        <v>77</v>
      </c>
      <c r="C63" s="4"/>
      <c r="D63" s="50" t="s">
        <v>78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4"/>
      <c r="AR63" s="6"/>
    </row>
    <row r="64" spans="1:44" s="89" customFormat="1" ht="3.75" customHeight="1" x14ac:dyDescent="0.15">
      <c r="A64" s="63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7"/>
      <c r="AA64" s="67"/>
      <c r="AB64" s="67"/>
      <c r="AC64" s="67"/>
      <c r="AD64" s="67"/>
      <c r="AE64" s="67"/>
      <c r="AF64" s="67"/>
      <c r="AG64" s="67" t="s">
        <v>12</v>
      </c>
      <c r="AH64" s="67"/>
      <c r="AI64" s="67"/>
      <c r="AJ64" s="67"/>
      <c r="AK64" s="67"/>
      <c r="AL64" s="67"/>
      <c r="AM64" s="67"/>
      <c r="AN64" s="67"/>
      <c r="AO64" s="67"/>
      <c r="AP64" s="67"/>
      <c r="AQ64" s="69"/>
      <c r="AR64" s="68"/>
    </row>
    <row r="65" spans="1:44" s="89" customFormat="1" ht="17.25" customHeight="1" x14ac:dyDescent="0.2">
      <c r="A65" s="63"/>
      <c r="B65" s="69"/>
      <c r="C65" s="69"/>
      <c r="D65" s="69" t="s">
        <v>79</v>
      </c>
      <c r="E65" s="69"/>
      <c r="F65" s="69"/>
      <c r="G65" s="69"/>
      <c r="H65" s="69"/>
      <c r="I65" s="69"/>
      <c r="J65" s="69"/>
      <c r="K65" s="69"/>
      <c r="L65" s="159" t="s">
        <v>119</v>
      </c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1"/>
      <c r="Y65" s="69"/>
      <c r="Z65" s="148" t="s">
        <v>119</v>
      </c>
      <c r="AA65" s="149"/>
      <c r="AB65" s="149"/>
      <c r="AC65" s="149"/>
      <c r="AD65" s="149"/>
      <c r="AE65" s="149"/>
      <c r="AF65" s="150"/>
      <c r="AG65" s="67"/>
      <c r="AH65" s="67"/>
      <c r="AI65" s="148" t="s">
        <v>119</v>
      </c>
      <c r="AJ65" s="149"/>
      <c r="AK65" s="149"/>
      <c r="AL65" s="155"/>
      <c r="AM65" s="135" t="s">
        <v>119</v>
      </c>
      <c r="AN65" s="136"/>
      <c r="AO65" s="162" t="s">
        <v>119</v>
      </c>
      <c r="AP65" s="162"/>
      <c r="AQ65" s="69"/>
      <c r="AR65" s="68"/>
    </row>
    <row r="66" spans="1:44" s="89" customFormat="1" ht="9" x14ac:dyDescent="0.15">
      <c r="A66" s="63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144" t="s">
        <v>80</v>
      </c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69"/>
      <c r="Z66" s="134" t="s">
        <v>3</v>
      </c>
      <c r="AA66" s="134"/>
      <c r="AB66" s="134"/>
      <c r="AC66" s="134"/>
      <c r="AD66" s="134"/>
      <c r="AE66" s="134"/>
      <c r="AF66" s="134"/>
      <c r="AG66" s="67"/>
      <c r="AH66" s="67"/>
      <c r="AI66" s="67"/>
      <c r="AJ66" s="134" t="s">
        <v>55</v>
      </c>
      <c r="AK66" s="134"/>
      <c r="AL66" s="67"/>
      <c r="AM66" s="134" t="s">
        <v>56</v>
      </c>
      <c r="AN66" s="134"/>
      <c r="AO66" s="134" t="s">
        <v>105</v>
      </c>
      <c r="AP66" s="134"/>
      <c r="AQ66" s="69"/>
      <c r="AR66" s="68"/>
    </row>
    <row r="67" spans="1:44" s="89" customFormat="1" ht="2.25" customHeight="1" x14ac:dyDescent="0.15">
      <c r="A67" s="63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9"/>
      <c r="AR67" s="68"/>
    </row>
    <row r="68" spans="1:44" s="89" customFormat="1" ht="16.5" customHeight="1" x14ac:dyDescent="0.2">
      <c r="A68" s="63"/>
      <c r="B68" s="69"/>
      <c r="C68" s="69"/>
      <c r="D68" s="69" t="s">
        <v>81</v>
      </c>
      <c r="E68" s="69"/>
      <c r="F68" s="69"/>
      <c r="G68" s="69"/>
      <c r="H68" s="69"/>
      <c r="I68" s="69"/>
      <c r="J68" s="69"/>
      <c r="K68" s="69"/>
      <c r="L68" s="159" t="s">
        <v>119</v>
      </c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1"/>
      <c r="Y68" s="69"/>
      <c r="Z68" s="191" t="s">
        <v>119</v>
      </c>
      <c r="AA68" s="149"/>
      <c r="AB68" s="149"/>
      <c r="AC68" s="149"/>
      <c r="AD68" s="149"/>
      <c r="AE68" s="149"/>
      <c r="AF68" s="150"/>
      <c r="AG68" s="67"/>
      <c r="AH68" s="67"/>
      <c r="AI68" s="148" t="s">
        <v>119</v>
      </c>
      <c r="AJ68" s="149"/>
      <c r="AK68" s="149"/>
      <c r="AL68" s="155"/>
      <c r="AM68" s="123" t="s">
        <v>119</v>
      </c>
      <c r="AN68" s="124"/>
      <c r="AO68" s="123" t="s">
        <v>119</v>
      </c>
      <c r="AP68" s="125"/>
      <c r="AQ68" s="69"/>
      <c r="AR68" s="68"/>
    </row>
    <row r="69" spans="1:44" s="89" customFormat="1" ht="9.75" thickBot="1" x14ac:dyDescent="0.2">
      <c r="A69" s="70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172" t="s">
        <v>80</v>
      </c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96"/>
      <c r="Z69" s="157" t="s">
        <v>3</v>
      </c>
      <c r="AA69" s="157"/>
      <c r="AB69" s="157"/>
      <c r="AC69" s="157"/>
      <c r="AD69" s="157"/>
      <c r="AE69" s="157"/>
      <c r="AF69" s="157"/>
      <c r="AG69" s="97"/>
      <c r="AH69" s="97"/>
      <c r="AI69" s="97"/>
      <c r="AJ69" s="158" t="s">
        <v>55</v>
      </c>
      <c r="AK69" s="158"/>
      <c r="AL69" s="97"/>
      <c r="AM69" s="157" t="s">
        <v>56</v>
      </c>
      <c r="AN69" s="157"/>
      <c r="AO69" s="157" t="s">
        <v>105</v>
      </c>
      <c r="AP69" s="157"/>
      <c r="AQ69" s="96"/>
      <c r="AR69" s="71"/>
    </row>
    <row r="70" spans="1:44" s="89" customFormat="1" ht="4.5" customHeight="1" thickBot="1" x14ac:dyDescent="0.2">
      <c r="A70" s="63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9"/>
      <c r="AR70" s="68"/>
    </row>
    <row r="71" spans="1:44" s="89" customFormat="1" ht="11.25" x14ac:dyDescent="0.2">
      <c r="A71" s="31" t="s">
        <v>82</v>
      </c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8"/>
      <c r="AR71" s="100"/>
    </row>
    <row r="72" spans="1:44" s="89" customFormat="1" ht="12" customHeight="1" x14ac:dyDescent="0.15">
      <c r="A72" s="63"/>
      <c r="B72" s="69"/>
      <c r="C72" s="69"/>
      <c r="D72" s="69" t="s">
        <v>109</v>
      </c>
      <c r="E72" s="69"/>
      <c r="F72" s="69"/>
      <c r="G72" s="69"/>
      <c r="H72" s="69"/>
      <c r="I72" s="69"/>
      <c r="J72" s="69"/>
      <c r="K72" s="78"/>
      <c r="L72" s="182" t="s">
        <v>119</v>
      </c>
      <c r="M72" s="183"/>
      <c r="N72" s="183"/>
      <c r="O72" s="183"/>
      <c r="P72" s="183"/>
      <c r="Q72" s="183"/>
      <c r="R72" s="183"/>
      <c r="S72" s="183"/>
      <c r="T72" s="183"/>
      <c r="U72" s="183"/>
      <c r="V72" s="184"/>
      <c r="W72" s="95" t="s">
        <v>83</v>
      </c>
      <c r="X72" s="95"/>
      <c r="Y72" s="95"/>
      <c r="Z72" s="185" t="s">
        <v>119</v>
      </c>
      <c r="AA72" s="186"/>
      <c r="AB72" s="186"/>
      <c r="AC72" s="186"/>
      <c r="AD72" s="186"/>
      <c r="AE72" s="186"/>
      <c r="AF72" s="186"/>
      <c r="AG72" s="186"/>
      <c r="AH72" s="186"/>
      <c r="AI72" s="186"/>
      <c r="AJ72" s="187"/>
      <c r="AK72" s="69"/>
      <c r="AL72" s="69"/>
      <c r="AM72" s="69"/>
      <c r="AN72" s="69"/>
      <c r="AO72" s="69"/>
      <c r="AP72" s="69"/>
      <c r="AQ72" s="69"/>
      <c r="AR72" s="68"/>
    </row>
    <row r="73" spans="1:44" s="89" customFormat="1" ht="8.25" customHeight="1" x14ac:dyDescent="0.15">
      <c r="A73" s="63"/>
      <c r="B73" s="69"/>
      <c r="C73" s="69"/>
      <c r="D73" s="69"/>
      <c r="E73" s="69"/>
      <c r="F73" s="69"/>
      <c r="G73" s="69"/>
      <c r="H73" s="69"/>
      <c r="I73" s="69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8"/>
    </row>
    <row r="74" spans="1:44" x14ac:dyDescent="0.2">
      <c r="A74" s="54"/>
      <c r="B74" s="55"/>
      <c r="C74" s="55"/>
      <c r="D74" s="69" t="s">
        <v>84</v>
      </c>
      <c r="E74" s="55"/>
      <c r="F74" s="55"/>
      <c r="G74" s="55"/>
      <c r="H74" s="55"/>
      <c r="I74" s="55"/>
      <c r="J74" s="135" t="s">
        <v>119</v>
      </c>
      <c r="K74" s="136"/>
      <c r="L74" s="136"/>
      <c r="M74" s="124"/>
      <c r="N74" s="123" t="s">
        <v>119</v>
      </c>
      <c r="O74" s="124"/>
      <c r="P74" s="123" t="s">
        <v>119</v>
      </c>
      <c r="Q74" s="125"/>
      <c r="R74" s="76"/>
      <c r="S74" s="148" t="s">
        <v>119</v>
      </c>
      <c r="T74" s="149"/>
      <c r="U74" s="149"/>
      <c r="V74" s="150"/>
      <c r="W74" s="61"/>
      <c r="X74" s="101" t="s">
        <v>85</v>
      </c>
      <c r="Y74" s="61"/>
      <c r="Z74" s="67"/>
      <c r="AA74" s="69"/>
      <c r="AB74" s="69"/>
      <c r="AC74" s="188" t="s">
        <v>119</v>
      </c>
      <c r="AD74" s="189"/>
      <c r="AE74" s="189"/>
      <c r="AF74" s="189"/>
      <c r="AG74" s="189"/>
      <c r="AH74" s="189"/>
      <c r="AI74" s="190"/>
      <c r="AJ74" s="55"/>
      <c r="AK74" s="55"/>
      <c r="AL74" s="55"/>
      <c r="AM74" s="55"/>
      <c r="AN74" s="55"/>
      <c r="AO74" s="55"/>
      <c r="AP74" s="55"/>
      <c r="AQ74" s="55"/>
      <c r="AR74" s="56"/>
    </row>
    <row r="75" spans="1:44" x14ac:dyDescent="0.2">
      <c r="A75" s="54"/>
      <c r="B75" s="55"/>
      <c r="C75" s="55"/>
      <c r="D75" s="55"/>
      <c r="E75" s="55"/>
      <c r="F75" s="55"/>
      <c r="G75" s="55"/>
      <c r="H75" s="55"/>
      <c r="I75" s="55"/>
      <c r="J75" s="139" t="s">
        <v>55</v>
      </c>
      <c r="K75" s="139"/>
      <c r="L75" s="139"/>
      <c r="M75" s="139"/>
      <c r="N75" s="134" t="s">
        <v>56</v>
      </c>
      <c r="O75" s="134"/>
      <c r="P75" s="134" t="s">
        <v>105</v>
      </c>
      <c r="Q75" s="134"/>
      <c r="R75" s="61"/>
      <c r="S75" s="139" t="s">
        <v>57</v>
      </c>
      <c r="T75" s="139"/>
      <c r="U75" s="139"/>
      <c r="V75" s="139"/>
      <c r="W75" s="67"/>
      <c r="X75" s="61"/>
      <c r="Y75" s="61"/>
      <c r="Z75" s="67"/>
      <c r="AA75" s="69"/>
      <c r="AB75" s="69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6"/>
    </row>
    <row r="76" spans="1:44" ht="13.5" customHeight="1" x14ac:dyDescent="0.2">
      <c r="A76" s="54"/>
      <c r="B76" s="55"/>
      <c r="C76" s="55"/>
      <c r="D76" s="221" t="s">
        <v>119</v>
      </c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  <c r="AI76" s="223"/>
      <c r="AJ76" s="55"/>
      <c r="AK76" s="55"/>
      <c r="AL76" s="55"/>
      <c r="AM76" s="55"/>
      <c r="AN76" s="55"/>
      <c r="AO76" s="55"/>
      <c r="AP76" s="55"/>
      <c r="AQ76" s="55"/>
      <c r="AR76" s="56"/>
    </row>
    <row r="77" spans="1:44" ht="14.25" customHeight="1" thickBot="1" x14ac:dyDescent="0.25">
      <c r="A77" s="90"/>
      <c r="B77" s="91"/>
      <c r="C77" s="91"/>
      <c r="D77" s="172" t="s">
        <v>13</v>
      </c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91"/>
      <c r="AK77" s="91"/>
      <c r="AL77" s="91"/>
      <c r="AM77" s="91"/>
      <c r="AN77" s="91"/>
      <c r="AO77" s="91"/>
      <c r="AP77" s="91"/>
      <c r="AQ77" s="91"/>
      <c r="AR77" s="92"/>
    </row>
    <row r="78" spans="1:44" ht="3.75" customHeight="1" thickBot="1" x14ac:dyDescent="0.25">
      <c r="A78" s="54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6"/>
    </row>
    <row r="79" spans="1:44" x14ac:dyDescent="0.2">
      <c r="A79" s="31" t="s">
        <v>110</v>
      </c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3"/>
    </row>
    <row r="80" spans="1:44" x14ac:dyDescent="0.2">
      <c r="A80" s="54"/>
      <c r="B80" s="173" t="s">
        <v>86</v>
      </c>
      <c r="C80" s="174"/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56"/>
    </row>
    <row r="81" spans="1:44" x14ac:dyDescent="0.2">
      <c r="A81" s="54"/>
      <c r="B81" s="174"/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56"/>
    </row>
    <row r="82" spans="1:44" ht="12.75" x14ac:dyDescent="0.2">
      <c r="A82" s="54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56"/>
    </row>
    <row r="83" spans="1:44" ht="12.75" x14ac:dyDescent="0.2">
      <c r="A83" s="54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56"/>
    </row>
    <row r="84" spans="1:44" x14ac:dyDescent="0.2">
      <c r="A84" s="54"/>
      <c r="B84" s="55"/>
      <c r="C84" s="55"/>
      <c r="D84" s="55"/>
      <c r="E84" s="61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11"/>
      <c r="Q84" s="111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61"/>
      <c r="AC84" s="61"/>
      <c r="AD84" s="61"/>
      <c r="AE84" s="61"/>
      <c r="AF84" s="61"/>
      <c r="AG84" s="61"/>
      <c r="AH84" s="61"/>
      <c r="AI84" s="61"/>
      <c r="AJ84" s="176" t="s">
        <v>119</v>
      </c>
      <c r="AK84" s="177"/>
      <c r="AL84" s="177"/>
      <c r="AM84" s="177"/>
      <c r="AN84" s="177"/>
      <c r="AO84" s="177"/>
      <c r="AP84" s="177"/>
      <c r="AQ84" s="55"/>
      <c r="AR84" s="56"/>
    </row>
    <row r="85" spans="1:44" ht="13.5" customHeight="1" thickBot="1" x14ac:dyDescent="0.25">
      <c r="A85" s="90"/>
      <c r="B85" s="104" t="s">
        <v>87</v>
      </c>
      <c r="C85" s="91"/>
      <c r="D85" s="91"/>
      <c r="E85" s="105"/>
      <c r="F85" s="105"/>
      <c r="G85" s="105"/>
      <c r="H85" s="105"/>
      <c r="I85" s="105"/>
      <c r="J85" s="105"/>
      <c r="K85" s="105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5"/>
      <c r="AI85" s="105"/>
      <c r="AJ85" s="105"/>
      <c r="AK85" s="105"/>
      <c r="AL85" s="105"/>
      <c r="AM85" s="105"/>
      <c r="AN85" s="106" t="s">
        <v>88</v>
      </c>
      <c r="AO85" s="105"/>
      <c r="AP85" s="105"/>
      <c r="AQ85" s="91"/>
      <c r="AR85" s="92"/>
    </row>
    <row r="86" spans="1:44" ht="2.25" customHeight="1" x14ac:dyDescent="0.2">
      <c r="A86" s="107"/>
    </row>
  </sheetData>
  <mergeCells count="126">
    <mergeCell ref="D76:AI76"/>
    <mergeCell ref="D59:AQ59"/>
    <mergeCell ref="D61:AQ61"/>
    <mergeCell ref="B11:S11"/>
    <mergeCell ref="AD11:AQ11"/>
    <mergeCell ref="B13:T13"/>
    <mergeCell ref="U13:AD13"/>
    <mergeCell ref="AE13:AQ13"/>
    <mergeCell ref="B14:T14"/>
    <mergeCell ref="U14:AD14"/>
    <mergeCell ref="AE14:AQ14"/>
    <mergeCell ref="D20:K20"/>
    <mergeCell ref="L20:S20"/>
    <mergeCell ref="T20:AE20"/>
    <mergeCell ref="AF20:AO20"/>
    <mergeCell ref="AP20:AQ20"/>
    <mergeCell ref="T24:W24"/>
    <mergeCell ref="D28:Y28"/>
    <mergeCell ref="D29:Y29"/>
    <mergeCell ref="AC29:AF29"/>
    <mergeCell ref="AG29:AH29"/>
    <mergeCell ref="AI29:AJ29"/>
    <mergeCell ref="AG28:AH28"/>
    <mergeCell ref="AI28:AJ28"/>
    <mergeCell ref="D22:W22"/>
    <mergeCell ref="O32:X32"/>
    <mergeCell ref="A1:AR1"/>
    <mergeCell ref="A2:AR2"/>
    <mergeCell ref="A3:AR3"/>
    <mergeCell ref="B7:AQ7"/>
    <mergeCell ref="B8:AQ8"/>
    <mergeCell ref="B10:S10"/>
    <mergeCell ref="AF19:AO19"/>
    <mergeCell ref="AP19:AQ19"/>
    <mergeCell ref="D19:AE19"/>
    <mergeCell ref="X22:AH22"/>
    <mergeCell ref="D23:W23"/>
    <mergeCell ref="X23:AH23"/>
    <mergeCell ref="AI23:AQ23"/>
    <mergeCell ref="AN29:AQ29"/>
    <mergeCell ref="D31:N31"/>
    <mergeCell ref="O31:X31"/>
    <mergeCell ref="Y31:AG31"/>
    <mergeCell ref="AH31:AQ31"/>
    <mergeCell ref="J24:Q24"/>
    <mergeCell ref="AF39:AQ39"/>
    <mergeCell ref="Y40:AD40"/>
    <mergeCell ref="AF40:AQ40"/>
    <mergeCell ref="D42:R43"/>
    <mergeCell ref="W42:X42"/>
    <mergeCell ref="AG42:AI42"/>
    <mergeCell ref="Y43:AB43"/>
    <mergeCell ref="AC43:AD43"/>
    <mergeCell ref="AE43:AF43"/>
    <mergeCell ref="D77:AI77"/>
    <mergeCell ref="B80:AQ81"/>
    <mergeCell ref="F84:O84"/>
    <mergeCell ref="R84:AA84"/>
    <mergeCell ref="AJ84:AP84"/>
    <mergeCell ref="AD10:AQ10"/>
    <mergeCell ref="AC28:AF28"/>
    <mergeCell ref="L72:V72"/>
    <mergeCell ref="Z72:AJ72"/>
    <mergeCell ref="AC74:AI74"/>
    <mergeCell ref="J75:M75"/>
    <mergeCell ref="N75:O75"/>
    <mergeCell ref="P75:Q75"/>
    <mergeCell ref="S75:V75"/>
    <mergeCell ref="J74:M74"/>
    <mergeCell ref="N74:O74"/>
    <mergeCell ref="P74:Q74"/>
    <mergeCell ref="AO66:AP66"/>
    <mergeCell ref="L68:X68"/>
    <mergeCell ref="Z68:AF68"/>
    <mergeCell ref="L69:X69"/>
    <mergeCell ref="Y32:AG32"/>
    <mergeCell ref="AH32:AQ32"/>
    <mergeCell ref="AN43:AO43"/>
    <mergeCell ref="S74:V74"/>
    <mergeCell ref="Y42:AB42"/>
    <mergeCell ref="AC42:AD42"/>
    <mergeCell ref="AE42:AF42"/>
    <mergeCell ref="AJ42:AM42"/>
    <mergeCell ref="AI65:AL65"/>
    <mergeCell ref="AN28:AQ28"/>
    <mergeCell ref="U51:X51"/>
    <mergeCell ref="AN42:AO42"/>
    <mergeCell ref="Z69:AF69"/>
    <mergeCell ref="AJ69:AK69"/>
    <mergeCell ref="AM69:AN69"/>
    <mergeCell ref="AO69:AP69"/>
    <mergeCell ref="L65:X65"/>
    <mergeCell ref="Z65:AF65"/>
    <mergeCell ref="L66:X66"/>
    <mergeCell ref="AO65:AP65"/>
    <mergeCell ref="AI68:AL68"/>
    <mergeCell ref="AP43:AQ43"/>
    <mergeCell ref="D44:R44"/>
    <mergeCell ref="W44:AQ44"/>
    <mergeCell ref="AA51:AJ51"/>
    <mergeCell ref="Y39:AD39"/>
    <mergeCell ref="K54:R54"/>
    <mergeCell ref="AM68:AN68"/>
    <mergeCell ref="AO68:AP68"/>
    <mergeCell ref="AP42:AQ42"/>
    <mergeCell ref="AI22:AQ22"/>
    <mergeCell ref="Q34:AQ34"/>
    <mergeCell ref="D35:AQ35"/>
    <mergeCell ref="N39:W39"/>
    <mergeCell ref="Z66:AF66"/>
    <mergeCell ref="AJ66:AK66"/>
    <mergeCell ref="AM66:AN66"/>
    <mergeCell ref="AM65:AN65"/>
    <mergeCell ref="K52:N52"/>
    <mergeCell ref="O52:P52"/>
    <mergeCell ref="Q52:R52"/>
    <mergeCell ref="U52:X52"/>
    <mergeCell ref="AA52:AJ52"/>
    <mergeCell ref="K55:N55"/>
    <mergeCell ref="O55:P55"/>
    <mergeCell ref="Q55:R55"/>
    <mergeCell ref="AB55:AG55"/>
    <mergeCell ref="AH55:AJ55"/>
    <mergeCell ref="AJ43:AM43"/>
    <mergeCell ref="D32:N32"/>
    <mergeCell ref="K51:R51"/>
  </mergeCells>
  <hyperlinks>
    <hyperlink ref="U13" r:id="rId1"/>
  </hyperlinks>
  <pageMargins left="0.48" right="0.15748031496062992" top="0.43307086614173229" bottom="0.35433070866141736" header="0.4" footer="0.31496062992125984"/>
  <pageSetup paperSize="9" scale="9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F6" zoomScaleNormal="100" workbookViewId="0">
      <selection activeCell="G9" sqref="G9"/>
    </sheetView>
  </sheetViews>
  <sheetFormatPr baseColWidth="10" defaultColWidth="11.42578125" defaultRowHeight="12.75" x14ac:dyDescent="0.2"/>
  <cols>
    <col min="1" max="5" width="11.42578125" hidden="1" customWidth="1"/>
    <col min="6" max="6" width="37.28515625" bestFit="1" customWidth="1"/>
    <col min="7" max="7" width="59" customWidth="1"/>
    <col min="8" max="8" width="11.5703125" bestFit="1" customWidth="1"/>
    <col min="9" max="9" width="13" customWidth="1"/>
    <col min="10" max="10" width="14.28515625" customWidth="1"/>
    <col min="11" max="11" width="10.140625" customWidth="1"/>
  </cols>
  <sheetData>
    <row r="1" spans="1:13" ht="18" x14ac:dyDescent="0.25">
      <c r="F1" s="246" t="s">
        <v>92</v>
      </c>
      <c r="G1" s="246"/>
      <c r="H1" s="246"/>
      <c r="I1" s="246"/>
      <c r="J1" s="1"/>
    </row>
    <row r="2" spans="1:13" ht="14.25" x14ac:dyDescent="0.2">
      <c r="F2" s="247" t="s">
        <v>14</v>
      </c>
      <c r="G2" s="247"/>
      <c r="H2" s="247"/>
      <c r="I2" s="247"/>
      <c r="J2" s="1"/>
    </row>
    <row r="3" spans="1:13" ht="14.25" x14ac:dyDescent="0.2">
      <c r="F3" s="247" t="s">
        <v>15</v>
      </c>
      <c r="G3" s="247"/>
      <c r="H3" s="247"/>
      <c r="I3" s="247"/>
      <c r="J3" s="1"/>
    </row>
    <row r="4" spans="1:13" ht="14.25" x14ac:dyDescent="0.2">
      <c r="F4" s="247" t="s">
        <v>94</v>
      </c>
      <c r="G4" s="247"/>
      <c r="H4" s="247"/>
      <c r="I4" s="247"/>
      <c r="J4" s="1"/>
      <c r="K4" s="8"/>
    </row>
    <row r="5" spans="1:13" ht="15.75" x14ac:dyDescent="0.25">
      <c r="F5" s="9" t="s">
        <v>16</v>
      </c>
      <c r="G5" s="1"/>
      <c r="H5" s="1"/>
      <c r="I5" s="1"/>
      <c r="J5" s="1" t="s">
        <v>17</v>
      </c>
      <c r="L5" s="10"/>
    </row>
    <row r="6" spans="1:13" x14ac:dyDescent="0.2">
      <c r="F6" s="16" t="s">
        <v>18</v>
      </c>
      <c r="G6" s="1" t="str">
        <f>+G7</f>
        <v>xxx</v>
      </c>
      <c r="H6" s="16" t="s">
        <v>19</v>
      </c>
      <c r="I6" s="45" t="str">
        <f>+I7</f>
        <v>xxx</v>
      </c>
      <c r="J6" s="11"/>
    </row>
    <row r="7" spans="1:13" x14ac:dyDescent="0.2">
      <c r="F7" s="16" t="s">
        <v>20</v>
      </c>
      <c r="G7" s="1" t="str">
        <f>+FUR!D19</f>
        <v>xxx</v>
      </c>
      <c r="H7" s="16" t="s">
        <v>19</v>
      </c>
      <c r="I7" s="45" t="str">
        <f>+FUR!AF19</f>
        <v>xxx</v>
      </c>
      <c r="J7" s="1"/>
    </row>
    <row r="8" spans="1:13" x14ac:dyDescent="0.2">
      <c r="F8" s="16" t="s">
        <v>21</v>
      </c>
      <c r="G8" s="43" t="str">
        <f>+FUR!K51</f>
        <v>xxx</v>
      </c>
      <c r="H8" s="1"/>
      <c r="I8" s="1" t="s">
        <v>12</v>
      </c>
      <c r="J8" s="1"/>
    </row>
    <row r="9" spans="1:13" x14ac:dyDescent="0.2">
      <c r="F9" s="16" t="s">
        <v>22</v>
      </c>
      <c r="G9" s="43" t="str">
        <f>+FUR!K54</f>
        <v>xxx</v>
      </c>
      <c r="H9" s="1"/>
      <c r="I9" s="1"/>
      <c r="J9" s="1"/>
      <c r="L9" s="8"/>
    </row>
    <row r="10" spans="1:13" x14ac:dyDescent="0.2">
      <c r="F10" s="16" t="s">
        <v>2</v>
      </c>
      <c r="G10" s="248" t="str">
        <f>+FUR!D22</f>
        <v>xxx</v>
      </c>
      <c r="H10" s="248"/>
      <c r="I10" s="248"/>
      <c r="J10" s="1"/>
    </row>
    <row r="11" spans="1:13" x14ac:dyDescent="0.2">
      <c r="F11" s="16" t="s">
        <v>4</v>
      </c>
      <c r="G11" s="41" t="str">
        <f>+FUR!AI22</f>
        <v>xxx</v>
      </c>
      <c r="H11" s="40"/>
      <c r="I11" s="40"/>
      <c r="J11" s="1"/>
    </row>
    <row r="12" spans="1:13" ht="12.75" customHeight="1" x14ac:dyDescent="0.2">
      <c r="F12" s="16" t="s">
        <v>23</v>
      </c>
      <c r="G12" s="244" t="str">
        <f>+FUR!D59</f>
        <v>xxx</v>
      </c>
      <c r="H12" s="244"/>
      <c r="I12" s="244"/>
      <c r="J12" s="244"/>
      <c r="L12" s="12"/>
    </row>
    <row r="13" spans="1:13" x14ac:dyDescent="0.2">
      <c r="F13" s="1"/>
      <c r="G13" s="245"/>
      <c r="H13" s="245"/>
      <c r="I13" s="245"/>
      <c r="J13" s="245"/>
      <c r="L13" s="12"/>
    </row>
    <row r="14" spans="1:13" s="16" customFormat="1" x14ac:dyDescent="0.2">
      <c r="F14" s="35" t="s">
        <v>24</v>
      </c>
      <c r="G14" s="35" t="s">
        <v>25</v>
      </c>
      <c r="H14" s="36" t="s">
        <v>26</v>
      </c>
      <c r="I14" s="35" t="s">
        <v>27</v>
      </c>
      <c r="J14" s="35" t="s">
        <v>28</v>
      </c>
      <c r="K14" s="24"/>
      <c r="L14" s="25"/>
      <c r="M14" s="26"/>
    </row>
    <row r="15" spans="1:13" x14ac:dyDescent="0.2">
      <c r="F15" s="32" t="s">
        <v>30</v>
      </c>
      <c r="G15" s="33"/>
      <c r="H15" s="34"/>
      <c r="I15" s="33" t="s">
        <v>12</v>
      </c>
      <c r="J15" s="33"/>
      <c r="K15" s="13"/>
      <c r="L15" s="12"/>
      <c r="M15" s="13"/>
    </row>
    <row r="16" spans="1:13" x14ac:dyDescent="0.2">
      <c r="A16" t="s">
        <v>33</v>
      </c>
      <c r="F16" s="117" t="s">
        <v>101</v>
      </c>
      <c r="G16" s="51"/>
      <c r="H16" s="51"/>
      <c r="I16" s="14"/>
      <c r="J16" s="14"/>
      <c r="K16" s="15"/>
      <c r="L16" s="12"/>
      <c r="M16" t="s">
        <v>12</v>
      </c>
    </row>
    <row r="17" spans="6:13" ht="13.5" customHeight="1" x14ac:dyDescent="0.2">
      <c r="F17" s="27">
        <v>99283</v>
      </c>
      <c r="G17" s="42" t="s">
        <v>100</v>
      </c>
      <c r="H17" s="47">
        <v>1</v>
      </c>
      <c r="I17" s="48">
        <v>22.11</v>
      </c>
      <c r="J17" s="49">
        <f t="shared" ref="J17:J19" si="0">+H17*I17</f>
        <v>22.11</v>
      </c>
      <c r="K17" s="15"/>
      <c r="L17" s="12"/>
    </row>
    <row r="18" spans="6:13" ht="13.5" customHeight="1" x14ac:dyDescent="0.2">
      <c r="F18" s="27">
        <v>97602</v>
      </c>
      <c r="G18" s="42" t="s">
        <v>111</v>
      </c>
      <c r="H18" s="47">
        <v>1</v>
      </c>
      <c r="I18" s="48">
        <v>13.6</v>
      </c>
      <c r="J18" s="49">
        <f t="shared" si="0"/>
        <v>13.6</v>
      </c>
      <c r="K18" s="15"/>
      <c r="L18" s="12"/>
    </row>
    <row r="19" spans="6:13" ht="13.5" customHeight="1" x14ac:dyDescent="0.2">
      <c r="F19" s="27">
        <v>12031</v>
      </c>
      <c r="G19" s="118" t="s">
        <v>114</v>
      </c>
      <c r="H19" s="47">
        <v>1</v>
      </c>
      <c r="I19" s="48">
        <v>28.85</v>
      </c>
      <c r="J19" s="49">
        <f t="shared" si="0"/>
        <v>28.85</v>
      </c>
      <c r="K19" s="15"/>
      <c r="L19" s="12"/>
    </row>
    <row r="20" spans="6:13" ht="13.5" customHeight="1" x14ac:dyDescent="0.2">
      <c r="F20" s="32" t="s">
        <v>32</v>
      </c>
      <c r="G20" s="33"/>
      <c r="H20" s="52"/>
      <c r="I20" s="33"/>
      <c r="J20" s="33"/>
      <c r="K20" s="15"/>
      <c r="L20" s="12"/>
    </row>
    <row r="21" spans="6:13" ht="13.5" customHeight="1" x14ac:dyDescent="0.2">
      <c r="F21" s="27">
        <v>383721</v>
      </c>
      <c r="G21" s="118" t="s">
        <v>97</v>
      </c>
      <c r="H21" s="47">
        <v>1</v>
      </c>
      <c r="I21" s="48">
        <v>18.96</v>
      </c>
      <c r="J21" s="49">
        <f t="shared" ref="J21" si="1">+H21*I21</f>
        <v>18.96</v>
      </c>
      <c r="K21" s="15"/>
      <c r="L21" s="12"/>
    </row>
    <row r="22" spans="6:13" ht="13.5" customHeight="1" x14ac:dyDescent="0.2">
      <c r="F22" s="27">
        <v>383721</v>
      </c>
      <c r="G22" s="118" t="s">
        <v>93</v>
      </c>
      <c r="H22" s="47">
        <v>1</v>
      </c>
      <c r="I22" s="48">
        <f>+I21*2%</f>
        <v>0.37920000000000004</v>
      </c>
      <c r="J22" s="49">
        <f>+H22*I22</f>
        <v>0.37920000000000004</v>
      </c>
      <c r="K22" s="15"/>
      <c r="L22" s="12"/>
    </row>
    <row r="23" spans="6:13" ht="13.5" customHeight="1" x14ac:dyDescent="0.2">
      <c r="F23" s="32" t="s">
        <v>99</v>
      </c>
      <c r="G23" s="33"/>
      <c r="H23" s="52"/>
      <c r="I23" s="33"/>
      <c r="J23" s="33"/>
      <c r="K23" s="15"/>
      <c r="L23" s="12"/>
    </row>
    <row r="24" spans="6:13" ht="13.5" customHeight="1" x14ac:dyDescent="0.2">
      <c r="F24" s="27"/>
      <c r="G24" s="119" t="s">
        <v>112</v>
      </c>
      <c r="H24" s="47">
        <v>1</v>
      </c>
      <c r="I24" s="48">
        <v>0.28999999999999998</v>
      </c>
      <c r="J24" s="49">
        <f t="shared" ref="J24:J29" si="2">+H24*I24</f>
        <v>0.28999999999999998</v>
      </c>
      <c r="K24" s="15"/>
      <c r="L24" s="12"/>
    </row>
    <row r="25" spans="6:13" ht="13.5" customHeight="1" x14ac:dyDescent="0.2">
      <c r="F25" s="27"/>
      <c r="G25" s="118" t="s">
        <v>113</v>
      </c>
      <c r="H25" s="47">
        <v>10</v>
      </c>
      <c r="I25" s="48">
        <v>0.05</v>
      </c>
      <c r="J25" s="49">
        <f t="shared" si="2"/>
        <v>0.5</v>
      </c>
      <c r="K25" s="15"/>
      <c r="L25" s="12"/>
    </row>
    <row r="26" spans="6:13" ht="13.5" customHeight="1" x14ac:dyDescent="0.2">
      <c r="F26" s="27"/>
      <c r="G26" s="118" t="s">
        <v>115</v>
      </c>
      <c r="H26" s="47">
        <v>10</v>
      </c>
      <c r="I26" s="48">
        <v>0.06</v>
      </c>
      <c r="J26" s="49">
        <f t="shared" si="2"/>
        <v>0.6</v>
      </c>
      <c r="K26" s="15"/>
      <c r="L26" s="12"/>
    </row>
    <row r="27" spans="6:13" ht="13.5" customHeight="1" x14ac:dyDescent="0.2">
      <c r="F27" s="27"/>
      <c r="G27" s="119" t="s">
        <v>102</v>
      </c>
      <c r="H27" s="47">
        <v>1</v>
      </c>
      <c r="I27" s="48">
        <v>0.31</v>
      </c>
      <c r="J27" s="49">
        <f t="shared" si="2"/>
        <v>0.31</v>
      </c>
      <c r="K27" s="15"/>
      <c r="L27" s="12"/>
    </row>
    <row r="28" spans="6:13" ht="13.5" customHeight="1" x14ac:dyDescent="0.2">
      <c r="F28" s="27"/>
      <c r="G28" s="119" t="s">
        <v>116</v>
      </c>
      <c r="H28" s="47">
        <v>2</v>
      </c>
      <c r="I28" s="48">
        <v>1.68</v>
      </c>
      <c r="J28" s="49">
        <f t="shared" si="2"/>
        <v>3.36</v>
      </c>
      <c r="K28" s="15"/>
      <c r="L28" s="12"/>
    </row>
    <row r="29" spans="6:13" ht="13.5" customHeight="1" x14ac:dyDescent="0.2">
      <c r="F29" s="27"/>
      <c r="G29" s="119" t="s">
        <v>117</v>
      </c>
      <c r="H29" s="47">
        <v>2</v>
      </c>
      <c r="I29" s="48">
        <v>2.5299999999999998</v>
      </c>
      <c r="J29" s="49">
        <f t="shared" si="2"/>
        <v>5.0599999999999996</v>
      </c>
      <c r="K29" s="15"/>
      <c r="L29" s="12"/>
    </row>
    <row r="30" spans="6:13" ht="15.75" x14ac:dyDescent="0.25">
      <c r="F30" s="28"/>
      <c r="G30" s="29"/>
      <c r="H30" s="30"/>
      <c r="I30" s="122" t="s">
        <v>31</v>
      </c>
      <c r="J30" s="39">
        <f>SUM(J17:J29)</f>
        <v>94.019200000000012</v>
      </c>
      <c r="K30" s="15"/>
      <c r="L30" s="12"/>
    </row>
    <row r="31" spans="6:13" x14ac:dyDescent="0.2">
      <c r="F31" s="1" t="s">
        <v>12</v>
      </c>
      <c r="G31" s="1"/>
      <c r="H31" s="1"/>
      <c r="I31" s="120" t="s">
        <v>98</v>
      </c>
      <c r="J31" s="37">
        <v>3000</v>
      </c>
      <c r="K31" s="13"/>
      <c r="L31" s="12"/>
      <c r="M31" s="13"/>
    </row>
    <row r="32" spans="6:13" ht="15" x14ac:dyDescent="0.25">
      <c r="G32" s="1" t="s">
        <v>34</v>
      </c>
      <c r="H32" s="1"/>
      <c r="I32" s="121" t="s">
        <v>29</v>
      </c>
      <c r="J32" s="38">
        <f>J31-J30</f>
        <v>2905.9807999999998</v>
      </c>
      <c r="K32" s="15"/>
      <c r="L32" s="12"/>
    </row>
    <row r="33" spans="6:16" x14ac:dyDescent="0.2">
      <c r="G33" s="1" t="s">
        <v>35</v>
      </c>
      <c r="H33" s="1"/>
      <c r="I33" s="5"/>
      <c r="J33" s="23"/>
      <c r="K33" s="15"/>
      <c r="L33" s="12"/>
    </row>
    <row r="34" spans="6:16" x14ac:dyDescent="0.2">
      <c r="G34" s="1"/>
      <c r="H34" s="1"/>
      <c r="I34" s="5"/>
      <c r="J34" s="23"/>
      <c r="K34" s="15"/>
      <c r="L34" s="12"/>
    </row>
    <row r="35" spans="6:16" x14ac:dyDescent="0.2">
      <c r="G35" s="1"/>
      <c r="H35" s="1"/>
      <c r="I35" s="5"/>
      <c r="J35" s="23"/>
      <c r="K35" s="15"/>
      <c r="L35" s="12"/>
    </row>
    <row r="36" spans="6:16" x14ac:dyDescent="0.2">
      <c r="G36" s="1"/>
      <c r="H36" s="1"/>
      <c r="I36" s="5"/>
      <c r="J36" s="23"/>
      <c r="K36" s="15"/>
      <c r="L36" s="12"/>
    </row>
    <row r="37" spans="6:16" x14ac:dyDescent="0.2">
      <c r="G37" s="1"/>
      <c r="H37" s="1"/>
      <c r="I37" s="5"/>
      <c r="J37" s="23"/>
      <c r="K37" s="15"/>
      <c r="L37" s="12"/>
    </row>
    <row r="38" spans="6:16" x14ac:dyDescent="0.2">
      <c r="F38" s="16" t="s">
        <v>103</v>
      </c>
      <c r="G38" s="1"/>
      <c r="H38" s="1"/>
      <c r="I38" s="1"/>
      <c r="J38" s="1"/>
      <c r="K38" s="15"/>
      <c r="L38" s="12"/>
    </row>
    <row r="39" spans="6:16" ht="18" x14ac:dyDescent="0.25">
      <c r="F39" s="16" t="s">
        <v>104</v>
      </c>
      <c r="G39" s="17" t="s">
        <v>12</v>
      </c>
      <c r="H39" s="17"/>
      <c r="I39" s="17"/>
      <c r="J39" s="18"/>
      <c r="K39" s="15"/>
      <c r="L39" s="12"/>
    </row>
    <row r="40" spans="6:16" ht="18" hidden="1" x14ac:dyDescent="0.25">
      <c r="F40" s="17"/>
      <c r="G40" s="17"/>
      <c r="H40" s="17"/>
      <c r="I40" s="17"/>
      <c r="J40" s="18"/>
    </row>
    <row r="41" spans="6:16" ht="18" x14ac:dyDescent="0.25">
      <c r="F41" s="17"/>
      <c r="G41" s="19"/>
      <c r="H41" s="17"/>
      <c r="I41" s="17"/>
      <c r="J41" s="18"/>
    </row>
    <row r="42" spans="6:16" x14ac:dyDescent="0.2">
      <c r="F42" s="18"/>
      <c r="G42" s="18"/>
      <c r="H42" s="18"/>
      <c r="I42" s="18"/>
      <c r="J42" s="18"/>
    </row>
    <row r="43" spans="6:16" x14ac:dyDescent="0.2">
      <c r="F43" s="18"/>
      <c r="G43" s="18"/>
      <c r="H43" s="18"/>
      <c r="I43" s="18"/>
      <c r="J43" s="18"/>
    </row>
    <row r="44" spans="6:16" x14ac:dyDescent="0.2">
      <c r="F44" s="18"/>
      <c r="G44" s="18"/>
      <c r="H44" s="18"/>
      <c r="I44" s="18"/>
      <c r="J44" s="18"/>
      <c r="P44" s="1" t="s">
        <v>12</v>
      </c>
    </row>
    <row r="45" spans="6:16" ht="18" x14ac:dyDescent="0.25">
      <c r="F45" s="17"/>
      <c r="G45" s="17"/>
      <c r="H45" s="17"/>
      <c r="I45" s="46"/>
      <c r="J45" s="18"/>
    </row>
    <row r="46" spans="6:16" ht="18" x14ac:dyDescent="0.25">
      <c r="F46" s="17"/>
      <c r="G46" s="17"/>
      <c r="H46" s="17"/>
      <c r="I46" s="17"/>
      <c r="J46" s="18"/>
    </row>
    <row r="47" spans="6:16" ht="18" x14ac:dyDescent="0.25">
      <c r="F47" s="17"/>
      <c r="G47" s="17"/>
      <c r="H47" s="17"/>
      <c r="I47" s="17"/>
      <c r="J47" s="18"/>
    </row>
    <row r="48" spans="6:16" ht="18" x14ac:dyDescent="0.25">
      <c r="F48" s="20"/>
      <c r="G48" s="242"/>
      <c r="H48" s="242"/>
      <c r="I48" s="242"/>
      <c r="J48" s="1"/>
    </row>
    <row r="49" spans="6:10" ht="18" x14ac:dyDescent="0.25">
      <c r="F49" s="20"/>
      <c r="G49" s="242"/>
      <c r="H49" s="242"/>
      <c r="I49" s="242"/>
      <c r="J49" s="1"/>
    </row>
    <row r="50" spans="6:10" ht="18" x14ac:dyDescent="0.25">
      <c r="F50" s="20"/>
      <c r="G50" s="20"/>
      <c r="H50" s="20"/>
      <c r="I50" s="20"/>
      <c r="J50" s="1"/>
    </row>
    <row r="51" spans="6:10" ht="18" x14ac:dyDescent="0.25">
      <c r="F51" s="20"/>
      <c r="G51" s="22"/>
      <c r="H51" s="20"/>
      <c r="I51" s="20"/>
      <c r="J51" s="1"/>
    </row>
    <row r="52" spans="6:10" x14ac:dyDescent="0.2">
      <c r="F52" s="1"/>
      <c r="G52" s="1"/>
      <c r="H52" s="1"/>
      <c r="I52" s="1"/>
      <c r="J52" s="1"/>
    </row>
    <row r="53" spans="6:10" x14ac:dyDescent="0.2">
      <c r="F53" s="1"/>
      <c r="G53" s="1"/>
      <c r="H53" s="1"/>
      <c r="I53" s="1"/>
      <c r="J53" s="1"/>
    </row>
    <row r="54" spans="6:10" x14ac:dyDescent="0.2">
      <c r="F54" s="1"/>
      <c r="G54" s="1"/>
      <c r="H54" s="1"/>
      <c r="I54" s="1"/>
      <c r="J54" s="1"/>
    </row>
    <row r="55" spans="6:10" ht="18" x14ac:dyDescent="0.25">
      <c r="F55" s="20"/>
      <c r="G55" s="20"/>
      <c r="H55" s="20"/>
      <c r="I55" s="44"/>
      <c r="J55" s="1"/>
    </row>
    <row r="56" spans="6:10" ht="18" x14ac:dyDescent="0.25">
      <c r="F56" s="20"/>
      <c r="G56" s="20"/>
      <c r="H56" s="20"/>
      <c r="I56" s="20"/>
      <c r="J56" s="1"/>
    </row>
    <row r="57" spans="6:10" ht="18" x14ac:dyDescent="0.25">
      <c r="F57" s="20"/>
      <c r="G57" s="20"/>
      <c r="H57" s="20"/>
      <c r="I57" s="20"/>
      <c r="J57" s="1"/>
    </row>
    <row r="58" spans="6:10" ht="18" x14ac:dyDescent="0.25">
      <c r="F58" s="20"/>
      <c r="G58" s="242"/>
      <c r="H58" s="242"/>
      <c r="I58" s="242"/>
      <c r="J58" s="1"/>
    </row>
    <row r="59" spans="6:10" ht="18" x14ac:dyDescent="0.25">
      <c r="F59" s="20"/>
      <c r="G59" s="242"/>
      <c r="H59" s="242"/>
      <c r="I59" s="242"/>
    </row>
    <row r="60" spans="6:10" ht="18" x14ac:dyDescent="0.25">
      <c r="F60" s="20"/>
      <c r="G60" s="20"/>
      <c r="H60" s="20"/>
      <c r="I60" s="20"/>
    </row>
    <row r="61" spans="6:10" ht="18" x14ac:dyDescent="0.25">
      <c r="F61" s="20"/>
      <c r="G61" s="22"/>
      <c r="H61" s="20"/>
      <c r="I61" s="20"/>
    </row>
    <row r="65" spans="6:9" ht="18" x14ac:dyDescent="0.25">
      <c r="F65" s="20"/>
      <c r="G65" s="20"/>
      <c r="H65" s="20"/>
      <c r="I65" s="44"/>
    </row>
    <row r="66" spans="6:9" ht="18" x14ac:dyDescent="0.25">
      <c r="F66" s="20"/>
      <c r="G66" s="242"/>
      <c r="H66" s="242"/>
      <c r="I66" s="21"/>
    </row>
    <row r="67" spans="6:9" ht="18" x14ac:dyDescent="0.25">
      <c r="F67" s="20"/>
      <c r="G67" s="20"/>
      <c r="H67" s="20"/>
      <c r="I67" s="20"/>
    </row>
    <row r="68" spans="6:9" ht="18" x14ac:dyDescent="0.25">
      <c r="F68" s="20"/>
      <c r="G68" s="20"/>
      <c r="H68" s="20"/>
      <c r="I68" s="20"/>
    </row>
    <row r="69" spans="6:9" ht="18" x14ac:dyDescent="0.25">
      <c r="F69" s="20"/>
      <c r="G69" s="242"/>
      <c r="H69" s="242"/>
      <c r="I69" s="242"/>
    </row>
    <row r="70" spans="6:9" ht="18" x14ac:dyDescent="0.25">
      <c r="F70" s="20"/>
      <c r="G70" s="242"/>
      <c r="H70" s="242"/>
      <c r="I70" s="242"/>
    </row>
    <row r="71" spans="6:9" ht="18" x14ac:dyDescent="0.25">
      <c r="F71" s="20"/>
      <c r="G71" s="20"/>
      <c r="H71" s="20"/>
      <c r="I71" s="20"/>
    </row>
    <row r="72" spans="6:9" ht="18" x14ac:dyDescent="0.25">
      <c r="F72" s="20"/>
      <c r="G72" s="22"/>
      <c r="H72" s="20"/>
      <c r="I72" s="20"/>
    </row>
    <row r="76" spans="6:9" ht="18" x14ac:dyDescent="0.25">
      <c r="F76" s="20"/>
      <c r="G76" s="20"/>
      <c r="H76" s="20"/>
      <c r="I76" s="44"/>
    </row>
    <row r="77" spans="6:9" ht="18" x14ac:dyDescent="0.25">
      <c r="F77" s="20"/>
      <c r="G77" s="242"/>
      <c r="H77" s="242"/>
      <c r="I77" s="21"/>
    </row>
    <row r="78" spans="6:9" ht="18" x14ac:dyDescent="0.25">
      <c r="F78" s="20"/>
      <c r="G78" s="20"/>
      <c r="H78" s="20"/>
      <c r="I78" s="20"/>
    </row>
    <row r="79" spans="6:9" ht="18" x14ac:dyDescent="0.25">
      <c r="F79" s="20"/>
      <c r="G79" s="20"/>
      <c r="H79" s="20"/>
      <c r="I79" s="20"/>
    </row>
    <row r="80" spans="6:9" ht="18" x14ac:dyDescent="0.25">
      <c r="F80" s="20"/>
      <c r="G80" s="243"/>
      <c r="H80" s="243"/>
      <c r="I80" s="243"/>
    </row>
    <row r="81" spans="6:9" ht="18" x14ac:dyDescent="0.25">
      <c r="F81" s="20"/>
      <c r="G81" s="242"/>
      <c r="H81" s="242"/>
      <c r="I81" s="242"/>
    </row>
    <row r="82" spans="6:9" ht="18" x14ac:dyDescent="0.25">
      <c r="F82" s="20"/>
      <c r="G82" s="20"/>
      <c r="H82" s="20"/>
      <c r="I82" s="20"/>
    </row>
    <row r="83" spans="6:9" ht="18" x14ac:dyDescent="0.25">
      <c r="F83" s="20"/>
      <c r="G83" s="22"/>
      <c r="H83" s="20"/>
      <c r="I83" s="20"/>
    </row>
  </sheetData>
  <sortState ref="G26:J43">
    <sortCondition ref="G26:G43"/>
  </sortState>
  <mergeCells count="16">
    <mergeCell ref="G12:J13"/>
    <mergeCell ref="F1:I1"/>
    <mergeCell ref="F2:I2"/>
    <mergeCell ref="F3:I3"/>
    <mergeCell ref="F4:I4"/>
    <mergeCell ref="G10:I10"/>
    <mergeCell ref="G48:I48"/>
    <mergeCell ref="G81:I81"/>
    <mergeCell ref="G49:I49"/>
    <mergeCell ref="G58:I58"/>
    <mergeCell ref="G59:I59"/>
    <mergeCell ref="G66:H66"/>
    <mergeCell ref="G69:I69"/>
    <mergeCell ref="G70:I70"/>
    <mergeCell ref="G77:H77"/>
    <mergeCell ref="G80:I80"/>
  </mergeCells>
  <printOptions horizontalCentered="1"/>
  <pageMargins left="0.15748031496062992" right="0.15748031496062992" top="0.59055118110236227" bottom="0.74803149606299213" header="0.31496062992125984" footer="0.31496062992125984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FUR</vt:lpstr>
      <vt:lpstr>PLANILLA</vt:lpstr>
      <vt:lpstr>PLANILLA!Área_de_impresión</vt:lpstr>
    </vt:vector>
  </TitlesOfParts>
  <Company>MSP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IDEFAZ</dc:creator>
  <cp:lastModifiedBy>Andres</cp:lastModifiedBy>
  <cp:lastPrinted>2016-03-10T18:23:07Z</cp:lastPrinted>
  <dcterms:created xsi:type="dcterms:W3CDTF">2012-07-13T15:59:39Z</dcterms:created>
  <dcterms:modified xsi:type="dcterms:W3CDTF">2016-06-05T14:41:58Z</dcterms:modified>
</cp:coreProperties>
</file>