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60" windowHeight="3720"/>
  </bookViews>
  <sheets>
    <sheet name="Hoja1" sheetId="1" r:id="rId1"/>
  </sheets>
  <definedNames>
    <definedName name="INCREMENTO">Hoja1!$C$8</definedName>
    <definedName name="NPER_1">Hoja1!$C$14</definedName>
    <definedName name="NPER_2">Hoja1!$C$22</definedName>
    <definedName name="NPER_3">Hoja1!$C$30</definedName>
    <definedName name="PAGO">Hoja1!$C$7</definedName>
    <definedName name="PAGO_1">Hoja1!$C$13</definedName>
    <definedName name="PAGO_2">Hoja1!$C$20</definedName>
    <definedName name="PAGO_3">Hoja1!$C$28</definedName>
    <definedName name="TASA">Hoja1!$C$6</definedName>
    <definedName name="VA_2">Hoja1!$C$21</definedName>
    <definedName name="VA_3">Hoja1!$C$29</definedName>
    <definedName name="VF_1">Hoja1!$C$15</definedName>
    <definedName name="VF_2">Hoja1!$C$23</definedName>
    <definedName name="VF_3">Hoja1!$C$31</definedName>
  </definedNames>
  <calcPr calcId="145621"/>
</workbook>
</file>

<file path=xl/calcChain.xml><?xml version="1.0" encoding="utf-8"?>
<calcChain xmlns="http://schemas.openxmlformats.org/spreadsheetml/2006/main">
  <c r="H16" i="1" l="1"/>
  <c r="F13" i="1"/>
  <c r="E7" i="1"/>
  <c r="AI4" i="1"/>
  <c r="R24" i="1"/>
  <c r="O11" i="1"/>
  <c r="L5" i="1"/>
  <c r="J26" i="1" l="1"/>
  <c r="M34" i="1"/>
  <c r="U16" i="1" l="1"/>
</calcChain>
</file>

<file path=xl/sharedStrings.xml><?xml version="1.0" encoding="utf-8"?>
<sst xmlns="http://schemas.openxmlformats.org/spreadsheetml/2006/main" count="26" uniqueCount="24">
  <si>
    <t>PAGO 1</t>
  </si>
  <si>
    <t>PAGO 2</t>
  </si>
  <si>
    <t>PAGO 3</t>
  </si>
  <si>
    <t>TASA</t>
  </si>
  <si>
    <t>TASA =</t>
  </si>
  <si>
    <t>PAGO 1 =</t>
  </si>
  <si>
    <t>PAGO 2 =</t>
  </si>
  <si>
    <t>PAGO 3 =</t>
  </si>
  <si>
    <t>INCREMENTO</t>
  </si>
  <si>
    <t>VF 1</t>
  </si>
  <si>
    <t>NPER 1</t>
  </si>
  <si>
    <t>PAGO</t>
  </si>
  <si>
    <t>VF 2</t>
  </si>
  <si>
    <t>VA 3</t>
  </si>
  <si>
    <t xml:space="preserve">NPER 2 </t>
  </si>
  <si>
    <t>NPER 3</t>
  </si>
  <si>
    <t>VF 3</t>
  </si>
  <si>
    <t>DATOS DE ENTRADA</t>
  </si>
  <si>
    <t xml:space="preserve">VF 3 = </t>
  </si>
  <si>
    <t>VF 1 =</t>
  </si>
  <si>
    <t>VF 2 =</t>
  </si>
  <si>
    <t>VA 2 = VF1</t>
  </si>
  <si>
    <t>VA 3 = VF2</t>
  </si>
  <si>
    <t xml:space="preserve"> VA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</si>
</sst>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\ #,##0_);[Red]\(&quot;$&quot;\ #,##0\)"/>
    <numFmt numFmtId="8" formatCode="&quot;$&quot;\ #,##0.00_);[Red]\(&quot;$&quot;\ #,##0.00\)"/>
    <numFmt numFmtId="164" formatCode="&quot;$&quot;\ #,##0.0_);[Red]\(&quot;$&quot;\ #,##0.0\)"/>
    <numFmt numFmtId="165" formatCode="0.0%"/>
    <numFmt numFmtId="166" formatCode="General\ &quot;Años&quot;"/>
    <numFmt numFmtId="167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4" fillId="3" borderId="0" xfId="0" applyFont="1" applyFill="1"/>
    <xf numFmtId="0" fontId="5" fillId="3" borderId="0" xfId="0" applyFont="1" applyFill="1"/>
    <xf numFmtId="0" fontId="5" fillId="3" borderId="0" xfId="0" applyFont="1" applyFill="1" applyAlignment="1"/>
    <xf numFmtId="0" fontId="5" fillId="3" borderId="1" xfId="0" applyFont="1" applyFill="1" applyBorder="1" applyAlignment="1">
      <alignment horizontal="right"/>
    </xf>
    <xf numFmtId="164" fontId="4" fillId="3" borderId="1" xfId="0" applyNumberFormat="1" applyFont="1" applyFill="1" applyBorder="1"/>
    <xf numFmtId="8" fontId="4" fillId="3" borderId="0" xfId="0" applyNumberFormat="1" applyFont="1" applyFill="1" applyBorder="1"/>
    <xf numFmtId="0" fontId="5" fillId="3" borderId="0" xfId="0" applyFont="1" applyFill="1" applyBorder="1" applyAlignment="1">
      <alignment horizontal="right"/>
    </xf>
    <xf numFmtId="165" fontId="4" fillId="3" borderId="0" xfId="1" applyNumberFormat="1" applyFont="1" applyFill="1" applyBorder="1"/>
    <xf numFmtId="0" fontId="4" fillId="3" borderId="2" xfId="0" applyFont="1" applyFill="1" applyBorder="1"/>
    <xf numFmtId="0" fontId="4" fillId="3" borderId="0" xfId="0" applyFont="1" applyFill="1" applyBorder="1"/>
    <xf numFmtId="0" fontId="5" fillId="3" borderId="0" xfId="0" applyFont="1" applyFill="1" applyAlignment="1">
      <alignment horizontal="left"/>
    </xf>
    <xf numFmtId="0" fontId="4" fillId="3" borderId="0" xfId="0" applyFont="1" applyFill="1" applyAlignment="1">
      <alignment horizontal="right"/>
    </xf>
    <xf numFmtId="165" fontId="4" fillId="3" borderId="1" xfId="0" applyNumberFormat="1" applyFont="1" applyFill="1" applyBorder="1"/>
    <xf numFmtId="0" fontId="6" fillId="3" borderId="0" xfId="0" applyFont="1" applyFill="1" applyAlignment="1">
      <alignment vertical="center"/>
    </xf>
    <xf numFmtId="6" fontId="4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5" fillId="3" borderId="0" xfId="0" applyFont="1" applyFill="1" applyAlignment="1">
      <alignment horizontal="left" indent="1"/>
    </xf>
    <xf numFmtId="166" fontId="4" fillId="4" borderId="1" xfId="0" applyNumberFormat="1" applyFont="1" applyFill="1" applyBorder="1"/>
    <xf numFmtId="167" fontId="4" fillId="3" borderId="0" xfId="0" applyNumberFormat="1" applyFont="1" applyFill="1"/>
    <xf numFmtId="8" fontId="4" fillId="3" borderId="0" xfId="0" applyNumberFormat="1" applyFont="1" applyFill="1"/>
    <xf numFmtId="164" fontId="4" fillId="4" borderId="1" xfId="0" applyNumberFormat="1" applyFont="1" applyFill="1" applyBorder="1"/>
    <xf numFmtId="0" fontId="4" fillId="0" borderId="0" xfId="0" applyFont="1" applyFill="1" applyAlignment="1">
      <alignment horizontal="center"/>
    </xf>
    <xf numFmtId="166" fontId="5" fillId="3" borderId="0" xfId="0" applyNumberFormat="1" applyFont="1" applyFill="1" applyBorder="1" applyAlignment="1">
      <alignment horizontal="left"/>
    </xf>
    <xf numFmtId="8" fontId="4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 vertical="center"/>
    </xf>
    <xf numFmtId="6" fontId="4" fillId="3" borderId="0" xfId="0" applyNumberFormat="1" applyFont="1" applyFill="1" applyAlignment="1">
      <alignment horizontal="left" vertical="center"/>
    </xf>
    <xf numFmtId="164" fontId="10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left" vertical="center"/>
    </xf>
    <xf numFmtId="0" fontId="2" fillId="5" borderId="1" xfId="0" applyFont="1" applyFill="1" applyBorder="1" applyAlignment="1">
      <alignment horizontal="center"/>
    </xf>
    <xf numFmtId="8" fontId="9" fillId="3" borderId="0" xfId="0" applyNumberFormat="1" applyFont="1" applyFill="1" applyBorder="1" applyAlignment="1">
      <alignment horizontal="left"/>
    </xf>
    <xf numFmtId="164" fontId="8" fillId="3" borderId="0" xfId="0" applyNumberFormat="1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13</xdr:row>
      <xdr:rowOff>200024</xdr:rowOff>
    </xdr:from>
    <xdr:to>
      <xdr:col>15</xdr:col>
      <xdr:colOff>450</xdr:colOff>
      <xdr:row>30</xdr:row>
      <xdr:rowOff>0</xdr:rowOff>
    </xdr:to>
    <xdr:sp macro="" textlink="">
      <xdr:nvSpPr>
        <xdr:cNvPr id="9" name="8 Paralelogramo"/>
        <xdr:cNvSpPr/>
      </xdr:nvSpPr>
      <xdr:spPr>
        <a:xfrm>
          <a:off x="6305551" y="3219449"/>
          <a:ext cx="1524449" cy="3200401"/>
        </a:xfrm>
        <a:custGeom>
          <a:avLst/>
          <a:gdLst>
            <a:gd name="connsiteX0" fmla="*/ 0 w 1181100"/>
            <a:gd name="connsiteY0" fmla="*/ 733425 h 733425"/>
            <a:gd name="connsiteX1" fmla="*/ 183356 w 1181100"/>
            <a:gd name="connsiteY1" fmla="*/ 0 h 733425"/>
            <a:gd name="connsiteX2" fmla="*/ 1181100 w 1181100"/>
            <a:gd name="connsiteY2" fmla="*/ 0 h 733425"/>
            <a:gd name="connsiteX3" fmla="*/ 997744 w 1181100"/>
            <a:gd name="connsiteY3" fmla="*/ 733425 h 733425"/>
            <a:gd name="connsiteX4" fmla="*/ 0 w 1181100"/>
            <a:gd name="connsiteY4" fmla="*/ 733425 h 733425"/>
            <a:gd name="connsiteX0" fmla="*/ 657225 w 1838325"/>
            <a:gd name="connsiteY0" fmla="*/ 990600 h 990600"/>
            <a:gd name="connsiteX1" fmla="*/ 0 w 1838325"/>
            <a:gd name="connsiteY1" fmla="*/ 0 h 990600"/>
            <a:gd name="connsiteX2" fmla="*/ 1838325 w 1838325"/>
            <a:gd name="connsiteY2" fmla="*/ 257175 h 990600"/>
            <a:gd name="connsiteX3" fmla="*/ 1654969 w 1838325"/>
            <a:gd name="connsiteY3" fmla="*/ 990600 h 990600"/>
            <a:gd name="connsiteX4" fmla="*/ 657225 w 1838325"/>
            <a:gd name="connsiteY4" fmla="*/ 990600 h 990600"/>
            <a:gd name="connsiteX0" fmla="*/ 657225 w 1654969"/>
            <a:gd name="connsiteY0" fmla="*/ 990600 h 990600"/>
            <a:gd name="connsiteX1" fmla="*/ 0 w 1654969"/>
            <a:gd name="connsiteY1" fmla="*/ 0 h 990600"/>
            <a:gd name="connsiteX2" fmla="*/ 1143001 w 1654969"/>
            <a:gd name="connsiteY2" fmla="*/ 0 h 990600"/>
            <a:gd name="connsiteX3" fmla="*/ 1654969 w 1654969"/>
            <a:gd name="connsiteY3" fmla="*/ 990600 h 990600"/>
            <a:gd name="connsiteX4" fmla="*/ 657225 w 1654969"/>
            <a:gd name="connsiteY4" fmla="*/ 990600 h 990600"/>
            <a:gd name="connsiteX0" fmla="*/ 657225 w 1524001"/>
            <a:gd name="connsiteY0" fmla="*/ 990600 h 1010611"/>
            <a:gd name="connsiteX1" fmla="*/ 0 w 1524001"/>
            <a:gd name="connsiteY1" fmla="*/ 0 h 1010611"/>
            <a:gd name="connsiteX2" fmla="*/ 1143001 w 1524001"/>
            <a:gd name="connsiteY2" fmla="*/ 0 h 1010611"/>
            <a:gd name="connsiteX3" fmla="*/ 1524001 w 1524001"/>
            <a:gd name="connsiteY3" fmla="*/ 1010611 h 1010611"/>
            <a:gd name="connsiteX4" fmla="*/ 657225 w 1524001"/>
            <a:gd name="connsiteY4" fmla="*/ 990600 h 1010611"/>
            <a:gd name="connsiteX0" fmla="*/ 1524001 w 1524001"/>
            <a:gd name="connsiteY0" fmla="*/ 1801090 h 1801090"/>
            <a:gd name="connsiteX1" fmla="*/ 0 w 1524001"/>
            <a:gd name="connsiteY1" fmla="*/ 0 h 1801090"/>
            <a:gd name="connsiteX2" fmla="*/ 1143001 w 1524001"/>
            <a:gd name="connsiteY2" fmla="*/ 0 h 1801090"/>
            <a:gd name="connsiteX3" fmla="*/ 1524001 w 1524001"/>
            <a:gd name="connsiteY3" fmla="*/ 1010611 h 1801090"/>
            <a:gd name="connsiteX4" fmla="*/ 1524001 w 1524001"/>
            <a:gd name="connsiteY4" fmla="*/ 1801090 h 1801090"/>
            <a:gd name="connsiteX0" fmla="*/ 1524001 w 1524001"/>
            <a:gd name="connsiteY0" fmla="*/ 1801090 h 1801090"/>
            <a:gd name="connsiteX1" fmla="*/ 0 w 1524001"/>
            <a:gd name="connsiteY1" fmla="*/ 0 h 1801090"/>
            <a:gd name="connsiteX2" fmla="*/ 1143001 w 1524001"/>
            <a:gd name="connsiteY2" fmla="*/ 0 h 1801090"/>
            <a:gd name="connsiteX3" fmla="*/ 1524001 w 1524001"/>
            <a:gd name="connsiteY3" fmla="*/ 1207873 h 1801090"/>
            <a:gd name="connsiteX4" fmla="*/ 1524001 w 1524001"/>
            <a:gd name="connsiteY4" fmla="*/ 1801090 h 1801090"/>
            <a:gd name="connsiteX0" fmla="*/ 1528331 w 1528331"/>
            <a:gd name="connsiteY0" fmla="*/ 1827193 h 1827193"/>
            <a:gd name="connsiteX1" fmla="*/ 0 w 1528331"/>
            <a:gd name="connsiteY1" fmla="*/ 0 h 1827193"/>
            <a:gd name="connsiteX2" fmla="*/ 1143001 w 1528331"/>
            <a:gd name="connsiteY2" fmla="*/ 0 h 1827193"/>
            <a:gd name="connsiteX3" fmla="*/ 1524001 w 1528331"/>
            <a:gd name="connsiteY3" fmla="*/ 1207873 h 1827193"/>
            <a:gd name="connsiteX4" fmla="*/ 1528331 w 1528331"/>
            <a:gd name="connsiteY4" fmla="*/ 1827193 h 1827193"/>
            <a:gd name="connsiteX0" fmla="*/ 1524001 w 1524417"/>
            <a:gd name="connsiteY0" fmla="*/ 1801170 h 1801170"/>
            <a:gd name="connsiteX1" fmla="*/ 0 w 1524417"/>
            <a:gd name="connsiteY1" fmla="*/ 0 h 1801170"/>
            <a:gd name="connsiteX2" fmla="*/ 1143001 w 1524417"/>
            <a:gd name="connsiteY2" fmla="*/ 0 h 1801170"/>
            <a:gd name="connsiteX3" fmla="*/ 1524001 w 1524417"/>
            <a:gd name="connsiteY3" fmla="*/ 1207873 h 1801170"/>
            <a:gd name="connsiteX4" fmla="*/ 1524001 w 1524417"/>
            <a:gd name="connsiteY4" fmla="*/ 1801170 h 1801170"/>
            <a:gd name="connsiteX0" fmla="*/ 1524001 w 1524417"/>
            <a:gd name="connsiteY0" fmla="*/ 1825604 h 1825604"/>
            <a:gd name="connsiteX1" fmla="*/ 0 w 1524417"/>
            <a:gd name="connsiteY1" fmla="*/ 0 h 1825604"/>
            <a:gd name="connsiteX2" fmla="*/ 1143001 w 1524417"/>
            <a:gd name="connsiteY2" fmla="*/ 0 h 1825604"/>
            <a:gd name="connsiteX3" fmla="*/ 1524001 w 1524417"/>
            <a:gd name="connsiteY3" fmla="*/ 1207873 h 1825604"/>
            <a:gd name="connsiteX4" fmla="*/ 1524001 w 1524417"/>
            <a:gd name="connsiteY4" fmla="*/ 1825604 h 1825604"/>
            <a:gd name="connsiteX0" fmla="*/ 1524001 w 1524417"/>
            <a:gd name="connsiteY0" fmla="*/ 1825604 h 1825604"/>
            <a:gd name="connsiteX1" fmla="*/ 0 w 1524417"/>
            <a:gd name="connsiteY1" fmla="*/ 0 h 1825604"/>
            <a:gd name="connsiteX2" fmla="*/ 1143001 w 1524417"/>
            <a:gd name="connsiteY2" fmla="*/ 0 h 1825604"/>
            <a:gd name="connsiteX3" fmla="*/ 1524001 w 1524417"/>
            <a:gd name="connsiteY3" fmla="*/ 1254230 h 1825604"/>
            <a:gd name="connsiteX4" fmla="*/ 1524001 w 1524417"/>
            <a:gd name="connsiteY4" fmla="*/ 1825604 h 1825604"/>
            <a:gd name="connsiteX0" fmla="*/ 1409478 w 1409894"/>
            <a:gd name="connsiteY0" fmla="*/ 1825605 h 1825605"/>
            <a:gd name="connsiteX1" fmla="*/ 0 w 1409894"/>
            <a:gd name="connsiteY1" fmla="*/ 0 h 1825605"/>
            <a:gd name="connsiteX2" fmla="*/ 1028478 w 1409894"/>
            <a:gd name="connsiteY2" fmla="*/ 1 h 1825605"/>
            <a:gd name="connsiteX3" fmla="*/ 1409478 w 1409894"/>
            <a:gd name="connsiteY3" fmla="*/ 1254231 h 1825605"/>
            <a:gd name="connsiteX4" fmla="*/ 1409478 w 1409894"/>
            <a:gd name="connsiteY4" fmla="*/ 1825605 h 1825605"/>
            <a:gd name="connsiteX0" fmla="*/ 1409508 w 1409898"/>
            <a:gd name="connsiteY0" fmla="*/ 1767341 h 1767341"/>
            <a:gd name="connsiteX1" fmla="*/ 0 w 1409898"/>
            <a:gd name="connsiteY1" fmla="*/ 0 h 1767341"/>
            <a:gd name="connsiteX2" fmla="*/ 1028478 w 1409898"/>
            <a:gd name="connsiteY2" fmla="*/ 1 h 1767341"/>
            <a:gd name="connsiteX3" fmla="*/ 1409478 w 1409898"/>
            <a:gd name="connsiteY3" fmla="*/ 1254231 h 1767341"/>
            <a:gd name="connsiteX4" fmla="*/ 1409508 w 1409898"/>
            <a:gd name="connsiteY4" fmla="*/ 1767341 h 1767341"/>
            <a:gd name="connsiteX0" fmla="*/ 1409509 w 1409898"/>
            <a:gd name="connsiteY0" fmla="*/ 1903291 h 1903291"/>
            <a:gd name="connsiteX1" fmla="*/ 0 w 1409898"/>
            <a:gd name="connsiteY1" fmla="*/ 0 h 1903291"/>
            <a:gd name="connsiteX2" fmla="*/ 1028478 w 1409898"/>
            <a:gd name="connsiteY2" fmla="*/ 1 h 1903291"/>
            <a:gd name="connsiteX3" fmla="*/ 1409478 w 1409898"/>
            <a:gd name="connsiteY3" fmla="*/ 1254231 h 1903291"/>
            <a:gd name="connsiteX4" fmla="*/ 1409509 w 1409898"/>
            <a:gd name="connsiteY4" fmla="*/ 1903291 h 1903291"/>
            <a:gd name="connsiteX0" fmla="*/ 1409509 w 1409925"/>
            <a:gd name="connsiteY0" fmla="*/ 1903291 h 1903291"/>
            <a:gd name="connsiteX1" fmla="*/ 0 w 1409925"/>
            <a:gd name="connsiteY1" fmla="*/ 0 h 1903291"/>
            <a:gd name="connsiteX2" fmla="*/ 1028478 w 1409925"/>
            <a:gd name="connsiteY2" fmla="*/ 1 h 1903291"/>
            <a:gd name="connsiteX3" fmla="*/ 1409509 w 1409925"/>
            <a:gd name="connsiteY3" fmla="*/ 1314177 h 1903291"/>
            <a:gd name="connsiteX4" fmla="*/ 1409509 w 1409925"/>
            <a:gd name="connsiteY4" fmla="*/ 1903291 h 190329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409925" h="1903291">
              <a:moveTo>
                <a:pt x="1409509" y="1903291"/>
              </a:moveTo>
              <a:lnTo>
                <a:pt x="0" y="0"/>
              </a:lnTo>
              <a:lnTo>
                <a:pt x="1028478" y="1"/>
              </a:lnTo>
              <a:lnTo>
                <a:pt x="1409509" y="1314177"/>
              </a:lnTo>
              <a:cubicBezTo>
                <a:pt x="1410952" y="1520617"/>
                <a:pt x="1408066" y="1696851"/>
                <a:pt x="1409509" y="1903291"/>
              </a:cubicBezTo>
              <a:close/>
            </a:path>
          </a:pathLst>
        </a:custGeom>
        <a:solidFill>
          <a:schemeClr val="accent3">
            <a:lumMod val="75000"/>
            <a:alpha val="4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>
    <xdr:from>
      <xdr:col>9</xdr:col>
      <xdr:colOff>376672</xdr:colOff>
      <xdr:row>11</xdr:row>
      <xdr:rowOff>194831</xdr:rowOff>
    </xdr:from>
    <xdr:to>
      <xdr:col>15</xdr:col>
      <xdr:colOff>4082</xdr:colOff>
      <xdr:row>34</xdr:row>
      <xdr:rowOff>2</xdr:rowOff>
    </xdr:to>
    <xdr:sp macro="" textlink="">
      <xdr:nvSpPr>
        <xdr:cNvPr id="63" name="7 Paralelogramo"/>
        <xdr:cNvSpPr/>
      </xdr:nvSpPr>
      <xdr:spPr>
        <a:xfrm>
          <a:off x="5920222" y="2804681"/>
          <a:ext cx="1913410" cy="4415271"/>
        </a:xfrm>
        <a:custGeom>
          <a:avLst/>
          <a:gdLst>
            <a:gd name="connsiteX0" fmla="*/ 0 w 561975"/>
            <a:gd name="connsiteY0" fmla="*/ 542925 h 542925"/>
            <a:gd name="connsiteX1" fmla="*/ 135731 w 561975"/>
            <a:gd name="connsiteY1" fmla="*/ 0 h 542925"/>
            <a:gd name="connsiteX2" fmla="*/ 561975 w 561975"/>
            <a:gd name="connsiteY2" fmla="*/ 0 h 542925"/>
            <a:gd name="connsiteX3" fmla="*/ 426244 w 561975"/>
            <a:gd name="connsiteY3" fmla="*/ 542925 h 542925"/>
            <a:gd name="connsiteX4" fmla="*/ 0 w 561975"/>
            <a:gd name="connsiteY4" fmla="*/ 542925 h 542925"/>
            <a:gd name="connsiteX0" fmla="*/ 857250 w 1419225"/>
            <a:gd name="connsiteY0" fmla="*/ 952500 h 952500"/>
            <a:gd name="connsiteX1" fmla="*/ 0 w 1419225"/>
            <a:gd name="connsiteY1" fmla="*/ 0 h 952500"/>
            <a:gd name="connsiteX2" fmla="*/ 1419225 w 1419225"/>
            <a:gd name="connsiteY2" fmla="*/ 409575 h 952500"/>
            <a:gd name="connsiteX3" fmla="*/ 1283494 w 1419225"/>
            <a:gd name="connsiteY3" fmla="*/ 952500 h 952500"/>
            <a:gd name="connsiteX4" fmla="*/ 857250 w 1419225"/>
            <a:gd name="connsiteY4" fmla="*/ 952500 h 952500"/>
            <a:gd name="connsiteX0" fmla="*/ 857250 w 1283494"/>
            <a:gd name="connsiteY0" fmla="*/ 952500 h 952500"/>
            <a:gd name="connsiteX1" fmla="*/ 0 w 1283494"/>
            <a:gd name="connsiteY1" fmla="*/ 0 h 952500"/>
            <a:gd name="connsiteX2" fmla="*/ 1143000 w 1283494"/>
            <a:gd name="connsiteY2" fmla="*/ 0 h 952500"/>
            <a:gd name="connsiteX3" fmla="*/ 1283494 w 1283494"/>
            <a:gd name="connsiteY3" fmla="*/ 952500 h 952500"/>
            <a:gd name="connsiteX4" fmla="*/ 857250 w 1283494"/>
            <a:gd name="connsiteY4" fmla="*/ 952500 h 952500"/>
            <a:gd name="connsiteX0" fmla="*/ 857250 w 1524000"/>
            <a:gd name="connsiteY0" fmla="*/ 952500 h 952500"/>
            <a:gd name="connsiteX1" fmla="*/ 0 w 1524000"/>
            <a:gd name="connsiteY1" fmla="*/ 0 h 952500"/>
            <a:gd name="connsiteX2" fmla="*/ 1143000 w 1524000"/>
            <a:gd name="connsiteY2" fmla="*/ 0 h 952500"/>
            <a:gd name="connsiteX3" fmla="*/ 1524000 w 1524000"/>
            <a:gd name="connsiteY3" fmla="*/ 809625 h 952500"/>
            <a:gd name="connsiteX4" fmla="*/ 857250 w 1524000"/>
            <a:gd name="connsiteY4" fmla="*/ 952500 h 952500"/>
            <a:gd name="connsiteX0" fmla="*/ 1524000 w 1524000"/>
            <a:gd name="connsiteY0" fmla="*/ 1609725 h 1609725"/>
            <a:gd name="connsiteX1" fmla="*/ 0 w 1524000"/>
            <a:gd name="connsiteY1" fmla="*/ 0 h 1609725"/>
            <a:gd name="connsiteX2" fmla="*/ 1143000 w 1524000"/>
            <a:gd name="connsiteY2" fmla="*/ 0 h 1609725"/>
            <a:gd name="connsiteX3" fmla="*/ 1524000 w 1524000"/>
            <a:gd name="connsiteY3" fmla="*/ 809625 h 1609725"/>
            <a:gd name="connsiteX4" fmla="*/ 1524000 w 1524000"/>
            <a:gd name="connsiteY4" fmla="*/ 1609725 h 1609725"/>
            <a:gd name="connsiteX0" fmla="*/ 1533525 w 1533525"/>
            <a:gd name="connsiteY0" fmla="*/ 1800225 h 1800225"/>
            <a:gd name="connsiteX1" fmla="*/ 0 w 1533525"/>
            <a:gd name="connsiteY1" fmla="*/ 0 h 1800225"/>
            <a:gd name="connsiteX2" fmla="*/ 1152525 w 1533525"/>
            <a:gd name="connsiteY2" fmla="*/ 190500 h 1800225"/>
            <a:gd name="connsiteX3" fmla="*/ 1533525 w 1533525"/>
            <a:gd name="connsiteY3" fmla="*/ 1000125 h 1800225"/>
            <a:gd name="connsiteX4" fmla="*/ 1533525 w 1533525"/>
            <a:gd name="connsiteY4" fmla="*/ 1800225 h 1800225"/>
            <a:gd name="connsiteX0" fmla="*/ 1533525 w 1533525"/>
            <a:gd name="connsiteY0" fmla="*/ 2600325 h 2600325"/>
            <a:gd name="connsiteX1" fmla="*/ 0 w 1533525"/>
            <a:gd name="connsiteY1" fmla="*/ 800100 h 2600325"/>
            <a:gd name="connsiteX2" fmla="*/ 1 w 1533525"/>
            <a:gd name="connsiteY2" fmla="*/ 0 h 2600325"/>
            <a:gd name="connsiteX3" fmla="*/ 1533525 w 1533525"/>
            <a:gd name="connsiteY3" fmla="*/ 1800225 h 2600325"/>
            <a:gd name="connsiteX4" fmla="*/ 1533525 w 1533525"/>
            <a:gd name="connsiteY4" fmla="*/ 2600325 h 2600325"/>
            <a:gd name="connsiteX0" fmla="*/ 1905001 w 1905001"/>
            <a:gd name="connsiteY0" fmla="*/ 2971800 h 2971800"/>
            <a:gd name="connsiteX1" fmla="*/ 0 w 1905001"/>
            <a:gd name="connsiteY1" fmla="*/ 800100 h 2971800"/>
            <a:gd name="connsiteX2" fmla="*/ 1 w 1905001"/>
            <a:gd name="connsiteY2" fmla="*/ 0 h 2971800"/>
            <a:gd name="connsiteX3" fmla="*/ 1533525 w 1905001"/>
            <a:gd name="connsiteY3" fmla="*/ 1800225 h 2971800"/>
            <a:gd name="connsiteX4" fmla="*/ 1905001 w 1905001"/>
            <a:gd name="connsiteY4" fmla="*/ 2971800 h 2971800"/>
            <a:gd name="connsiteX0" fmla="*/ 1905001 w 1905001"/>
            <a:gd name="connsiteY0" fmla="*/ 2971800 h 2971800"/>
            <a:gd name="connsiteX1" fmla="*/ 0 w 1905001"/>
            <a:gd name="connsiteY1" fmla="*/ 800100 h 2971800"/>
            <a:gd name="connsiteX2" fmla="*/ 1 w 1905001"/>
            <a:gd name="connsiteY2" fmla="*/ 0 h 2971800"/>
            <a:gd name="connsiteX3" fmla="*/ 1905001 w 1905001"/>
            <a:gd name="connsiteY3" fmla="*/ 2200274 h 2971800"/>
            <a:gd name="connsiteX4" fmla="*/ 1905001 w 1905001"/>
            <a:gd name="connsiteY4" fmla="*/ 2971800 h 2971800"/>
            <a:gd name="connsiteX0" fmla="*/ 1905000 w 1905000"/>
            <a:gd name="connsiteY0" fmla="*/ 2971800 h 2971800"/>
            <a:gd name="connsiteX1" fmla="*/ 0 w 1905000"/>
            <a:gd name="connsiteY1" fmla="*/ 665682 h 2971800"/>
            <a:gd name="connsiteX2" fmla="*/ 0 w 1905000"/>
            <a:gd name="connsiteY2" fmla="*/ 0 h 2971800"/>
            <a:gd name="connsiteX3" fmla="*/ 1905000 w 1905000"/>
            <a:gd name="connsiteY3" fmla="*/ 2200274 h 2971800"/>
            <a:gd name="connsiteX4" fmla="*/ 1905000 w 1905000"/>
            <a:gd name="connsiteY4" fmla="*/ 2971800 h 2971800"/>
            <a:gd name="connsiteX0" fmla="*/ 1905000 w 1905000"/>
            <a:gd name="connsiteY0" fmla="*/ 2971800 h 2971800"/>
            <a:gd name="connsiteX1" fmla="*/ 0 w 1905000"/>
            <a:gd name="connsiteY1" fmla="*/ 665682 h 2971800"/>
            <a:gd name="connsiteX2" fmla="*/ 0 w 1905000"/>
            <a:gd name="connsiteY2" fmla="*/ 0 h 2971800"/>
            <a:gd name="connsiteX3" fmla="*/ 1905000 w 1905000"/>
            <a:gd name="connsiteY3" fmla="*/ 2355733 h 2971800"/>
            <a:gd name="connsiteX4" fmla="*/ 1905000 w 1905000"/>
            <a:gd name="connsiteY4" fmla="*/ 2971800 h 2971800"/>
            <a:gd name="connsiteX0" fmla="*/ 1913659 w 1913659"/>
            <a:gd name="connsiteY0" fmla="*/ 3000722 h 3000722"/>
            <a:gd name="connsiteX1" fmla="*/ 0 w 1913659"/>
            <a:gd name="connsiteY1" fmla="*/ 665682 h 3000722"/>
            <a:gd name="connsiteX2" fmla="*/ 0 w 1913659"/>
            <a:gd name="connsiteY2" fmla="*/ 0 h 3000722"/>
            <a:gd name="connsiteX3" fmla="*/ 1905000 w 1913659"/>
            <a:gd name="connsiteY3" fmla="*/ 2355733 h 3000722"/>
            <a:gd name="connsiteX4" fmla="*/ 1913659 w 1913659"/>
            <a:gd name="connsiteY4" fmla="*/ 3000722 h 3000722"/>
            <a:gd name="connsiteX0" fmla="*/ 1900670 w 1913659"/>
            <a:gd name="connsiteY0" fmla="*/ 3000722 h 3000722"/>
            <a:gd name="connsiteX1" fmla="*/ 0 w 1913659"/>
            <a:gd name="connsiteY1" fmla="*/ 665682 h 3000722"/>
            <a:gd name="connsiteX2" fmla="*/ 0 w 1913659"/>
            <a:gd name="connsiteY2" fmla="*/ 0 h 3000722"/>
            <a:gd name="connsiteX3" fmla="*/ 1905000 w 1913659"/>
            <a:gd name="connsiteY3" fmla="*/ 2355733 h 3000722"/>
            <a:gd name="connsiteX4" fmla="*/ 1913659 w 1913659"/>
            <a:gd name="connsiteY4" fmla="*/ 3000722 h 3000722"/>
            <a:gd name="connsiteX0" fmla="*/ 1904999 w 1913659"/>
            <a:gd name="connsiteY0" fmla="*/ 2971799 h 3000722"/>
            <a:gd name="connsiteX1" fmla="*/ 0 w 1913659"/>
            <a:gd name="connsiteY1" fmla="*/ 665682 h 3000722"/>
            <a:gd name="connsiteX2" fmla="*/ 0 w 1913659"/>
            <a:gd name="connsiteY2" fmla="*/ 0 h 3000722"/>
            <a:gd name="connsiteX3" fmla="*/ 1905000 w 1913659"/>
            <a:gd name="connsiteY3" fmla="*/ 2355733 h 3000722"/>
            <a:gd name="connsiteX4" fmla="*/ 1913659 w 1913659"/>
            <a:gd name="connsiteY4" fmla="*/ 3000722 h 3000722"/>
            <a:gd name="connsiteX5" fmla="*/ 1904999 w 1913659"/>
            <a:gd name="connsiteY5" fmla="*/ 2971799 h 3000722"/>
            <a:gd name="connsiteX0" fmla="*/ 1904999 w 1905000"/>
            <a:gd name="connsiteY0" fmla="*/ 2971799 h 2971799"/>
            <a:gd name="connsiteX1" fmla="*/ 0 w 1905000"/>
            <a:gd name="connsiteY1" fmla="*/ 665682 h 2971799"/>
            <a:gd name="connsiteX2" fmla="*/ 0 w 1905000"/>
            <a:gd name="connsiteY2" fmla="*/ 0 h 2971799"/>
            <a:gd name="connsiteX3" fmla="*/ 1905000 w 1905000"/>
            <a:gd name="connsiteY3" fmla="*/ 2355733 h 2971799"/>
            <a:gd name="connsiteX4" fmla="*/ 1904999 w 1905000"/>
            <a:gd name="connsiteY4" fmla="*/ 2971799 h 2971799"/>
            <a:gd name="connsiteX5" fmla="*/ 1904999 w 1905000"/>
            <a:gd name="connsiteY5" fmla="*/ 2971799 h 2971799"/>
            <a:gd name="connsiteX0" fmla="*/ 1904999 w 1909328"/>
            <a:gd name="connsiteY0" fmla="*/ 2971799 h 2971799"/>
            <a:gd name="connsiteX1" fmla="*/ 0 w 1909328"/>
            <a:gd name="connsiteY1" fmla="*/ 665682 h 2971799"/>
            <a:gd name="connsiteX2" fmla="*/ 0 w 1909328"/>
            <a:gd name="connsiteY2" fmla="*/ 0 h 2971799"/>
            <a:gd name="connsiteX3" fmla="*/ 1909328 w 1909328"/>
            <a:gd name="connsiteY3" fmla="*/ 2372646 h 2971799"/>
            <a:gd name="connsiteX4" fmla="*/ 1904999 w 1909328"/>
            <a:gd name="connsiteY4" fmla="*/ 2971799 h 2971799"/>
            <a:gd name="connsiteX5" fmla="*/ 1904999 w 1909328"/>
            <a:gd name="connsiteY5" fmla="*/ 2971799 h 2971799"/>
            <a:gd name="connsiteX0" fmla="*/ 1904999 w 1909328"/>
            <a:gd name="connsiteY0" fmla="*/ 2971799 h 2971799"/>
            <a:gd name="connsiteX1" fmla="*/ 0 w 1909328"/>
            <a:gd name="connsiteY1" fmla="*/ 665682 h 2971799"/>
            <a:gd name="connsiteX2" fmla="*/ 0 w 1909328"/>
            <a:gd name="connsiteY2" fmla="*/ 0 h 2971799"/>
            <a:gd name="connsiteX3" fmla="*/ 1909328 w 1909328"/>
            <a:gd name="connsiteY3" fmla="*/ 2396612 h 2971799"/>
            <a:gd name="connsiteX4" fmla="*/ 1904999 w 1909328"/>
            <a:gd name="connsiteY4" fmla="*/ 2971799 h 2971799"/>
            <a:gd name="connsiteX5" fmla="*/ 1904999 w 1909328"/>
            <a:gd name="connsiteY5" fmla="*/ 2971799 h 2971799"/>
            <a:gd name="connsiteX0" fmla="*/ 1904999 w 1909328"/>
            <a:gd name="connsiteY0" fmla="*/ 2971799 h 2971799"/>
            <a:gd name="connsiteX1" fmla="*/ 4328 w 1909328"/>
            <a:gd name="connsiteY1" fmla="*/ 641303 h 2971799"/>
            <a:gd name="connsiteX2" fmla="*/ 0 w 1909328"/>
            <a:gd name="connsiteY2" fmla="*/ 0 h 2971799"/>
            <a:gd name="connsiteX3" fmla="*/ 1909328 w 1909328"/>
            <a:gd name="connsiteY3" fmla="*/ 2396612 h 2971799"/>
            <a:gd name="connsiteX4" fmla="*/ 1904999 w 1909328"/>
            <a:gd name="connsiteY4" fmla="*/ 2971799 h 2971799"/>
            <a:gd name="connsiteX5" fmla="*/ 1904999 w 1909328"/>
            <a:gd name="connsiteY5" fmla="*/ 2971799 h 2971799"/>
            <a:gd name="connsiteX0" fmla="*/ 1909328 w 1909328"/>
            <a:gd name="connsiteY0" fmla="*/ 3138709 h 3138709"/>
            <a:gd name="connsiteX1" fmla="*/ 4328 w 1909328"/>
            <a:gd name="connsiteY1" fmla="*/ 641303 h 3138709"/>
            <a:gd name="connsiteX2" fmla="*/ 0 w 1909328"/>
            <a:gd name="connsiteY2" fmla="*/ 0 h 3138709"/>
            <a:gd name="connsiteX3" fmla="*/ 1909328 w 1909328"/>
            <a:gd name="connsiteY3" fmla="*/ 2396612 h 3138709"/>
            <a:gd name="connsiteX4" fmla="*/ 1904999 w 1909328"/>
            <a:gd name="connsiteY4" fmla="*/ 2971799 h 3138709"/>
            <a:gd name="connsiteX5" fmla="*/ 1909328 w 1909328"/>
            <a:gd name="connsiteY5" fmla="*/ 3138709 h 3138709"/>
            <a:gd name="connsiteX0" fmla="*/ 1909328 w 1909328"/>
            <a:gd name="connsiteY0" fmla="*/ 3138709 h 3138709"/>
            <a:gd name="connsiteX1" fmla="*/ 4328 w 1909328"/>
            <a:gd name="connsiteY1" fmla="*/ 641303 h 3138709"/>
            <a:gd name="connsiteX2" fmla="*/ 0 w 1909328"/>
            <a:gd name="connsiteY2" fmla="*/ 0 h 3138709"/>
            <a:gd name="connsiteX3" fmla="*/ 1909328 w 1909328"/>
            <a:gd name="connsiteY3" fmla="*/ 2519243 h 3138709"/>
            <a:gd name="connsiteX4" fmla="*/ 1904999 w 1909328"/>
            <a:gd name="connsiteY4" fmla="*/ 2971799 h 3138709"/>
            <a:gd name="connsiteX5" fmla="*/ 1909328 w 1909328"/>
            <a:gd name="connsiteY5" fmla="*/ 3138709 h 3138709"/>
            <a:gd name="connsiteX0" fmla="*/ 1909328 w 1918853"/>
            <a:gd name="connsiteY0" fmla="*/ 3138709 h 3138709"/>
            <a:gd name="connsiteX1" fmla="*/ 4328 w 1918853"/>
            <a:gd name="connsiteY1" fmla="*/ 641303 h 3138709"/>
            <a:gd name="connsiteX2" fmla="*/ 0 w 1918853"/>
            <a:gd name="connsiteY2" fmla="*/ 0 h 3138709"/>
            <a:gd name="connsiteX3" fmla="*/ 1918853 w 1918853"/>
            <a:gd name="connsiteY3" fmla="*/ 2437146 h 3138709"/>
            <a:gd name="connsiteX4" fmla="*/ 1904999 w 1918853"/>
            <a:gd name="connsiteY4" fmla="*/ 2971799 h 3138709"/>
            <a:gd name="connsiteX5" fmla="*/ 1909328 w 1918853"/>
            <a:gd name="connsiteY5" fmla="*/ 3138709 h 3138709"/>
            <a:gd name="connsiteX0" fmla="*/ 1909328 w 1909328"/>
            <a:gd name="connsiteY0" fmla="*/ 3138709 h 3138709"/>
            <a:gd name="connsiteX1" fmla="*/ 4328 w 1909328"/>
            <a:gd name="connsiteY1" fmla="*/ 641303 h 3138709"/>
            <a:gd name="connsiteX2" fmla="*/ 0 w 1909328"/>
            <a:gd name="connsiteY2" fmla="*/ 0 h 3138709"/>
            <a:gd name="connsiteX3" fmla="*/ 1907968 w 1909328"/>
            <a:gd name="connsiteY3" fmla="*/ 2462553 h 3138709"/>
            <a:gd name="connsiteX4" fmla="*/ 1904999 w 1909328"/>
            <a:gd name="connsiteY4" fmla="*/ 2971799 h 3138709"/>
            <a:gd name="connsiteX5" fmla="*/ 1909328 w 1909328"/>
            <a:gd name="connsiteY5" fmla="*/ 3138709 h 3138709"/>
            <a:gd name="connsiteX0" fmla="*/ 1909328 w 1913410"/>
            <a:gd name="connsiteY0" fmla="*/ 3138709 h 3138709"/>
            <a:gd name="connsiteX1" fmla="*/ 4328 w 1913410"/>
            <a:gd name="connsiteY1" fmla="*/ 641303 h 3138709"/>
            <a:gd name="connsiteX2" fmla="*/ 0 w 1913410"/>
            <a:gd name="connsiteY2" fmla="*/ 0 h 3138709"/>
            <a:gd name="connsiteX3" fmla="*/ 1913410 w 1913410"/>
            <a:gd name="connsiteY3" fmla="*/ 2479491 h 3138709"/>
            <a:gd name="connsiteX4" fmla="*/ 1904999 w 1913410"/>
            <a:gd name="connsiteY4" fmla="*/ 2971799 h 3138709"/>
            <a:gd name="connsiteX5" fmla="*/ 1909328 w 1913410"/>
            <a:gd name="connsiteY5" fmla="*/ 3138709 h 3138709"/>
            <a:gd name="connsiteX0" fmla="*/ 1909328 w 1913410"/>
            <a:gd name="connsiteY0" fmla="*/ 3138709 h 3138709"/>
            <a:gd name="connsiteX1" fmla="*/ 4328 w 1913410"/>
            <a:gd name="connsiteY1" fmla="*/ 641303 h 3138709"/>
            <a:gd name="connsiteX2" fmla="*/ 0 w 1913410"/>
            <a:gd name="connsiteY2" fmla="*/ 0 h 3138709"/>
            <a:gd name="connsiteX3" fmla="*/ 1913410 w 1913410"/>
            <a:gd name="connsiteY3" fmla="*/ 2500664 h 3138709"/>
            <a:gd name="connsiteX4" fmla="*/ 1904999 w 1913410"/>
            <a:gd name="connsiteY4" fmla="*/ 2971799 h 3138709"/>
            <a:gd name="connsiteX5" fmla="*/ 1909328 w 1913410"/>
            <a:gd name="connsiteY5" fmla="*/ 3138709 h 3138709"/>
            <a:gd name="connsiteX0" fmla="*/ 1909328 w 1913410"/>
            <a:gd name="connsiteY0" fmla="*/ 3138709 h 3138709"/>
            <a:gd name="connsiteX1" fmla="*/ 4328 w 1913410"/>
            <a:gd name="connsiteY1" fmla="*/ 579235 h 3138709"/>
            <a:gd name="connsiteX2" fmla="*/ 4328 w 1913410"/>
            <a:gd name="connsiteY2" fmla="*/ 641303 h 3138709"/>
            <a:gd name="connsiteX3" fmla="*/ 0 w 1913410"/>
            <a:gd name="connsiteY3" fmla="*/ 0 h 3138709"/>
            <a:gd name="connsiteX4" fmla="*/ 1913410 w 1913410"/>
            <a:gd name="connsiteY4" fmla="*/ 2500664 h 3138709"/>
            <a:gd name="connsiteX5" fmla="*/ 1904999 w 1913410"/>
            <a:gd name="connsiteY5" fmla="*/ 2971799 h 3138709"/>
            <a:gd name="connsiteX6" fmla="*/ 1909328 w 1913410"/>
            <a:gd name="connsiteY6" fmla="*/ 3138709 h 31387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913410" h="3138709">
              <a:moveTo>
                <a:pt x="1909328" y="3138709"/>
              </a:moveTo>
              <a:cubicBezTo>
                <a:pt x="1274328" y="2314892"/>
                <a:pt x="639328" y="1403052"/>
                <a:pt x="4328" y="579235"/>
              </a:cubicBezTo>
              <a:lnTo>
                <a:pt x="4328" y="641303"/>
              </a:lnTo>
              <a:cubicBezTo>
                <a:pt x="2885" y="427535"/>
                <a:pt x="1443" y="213768"/>
                <a:pt x="0" y="0"/>
              </a:cubicBezTo>
              <a:lnTo>
                <a:pt x="1913410" y="2500664"/>
              </a:lnTo>
              <a:cubicBezTo>
                <a:pt x="1913410" y="2706019"/>
                <a:pt x="1904999" y="2766444"/>
                <a:pt x="1904999" y="2971799"/>
              </a:cubicBezTo>
              <a:lnTo>
                <a:pt x="1909328" y="3138709"/>
              </a:lnTo>
              <a:close/>
            </a:path>
          </a:pathLst>
        </a:custGeom>
        <a:solidFill>
          <a:schemeClr val="accent3">
            <a:lumMod val="75000"/>
            <a:alpha val="4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>
    <xdr:from>
      <xdr:col>6</xdr:col>
      <xdr:colOff>0</xdr:colOff>
      <xdr:row>8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8" name="7 Paralelogramo"/>
        <xdr:cNvSpPr/>
      </xdr:nvSpPr>
      <xdr:spPr>
        <a:xfrm>
          <a:off x="4400550" y="3400425"/>
          <a:ext cx="1524000" cy="1609725"/>
        </a:xfrm>
        <a:custGeom>
          <a:avLst/>
          <a:gdLst>
            <a:gd name="connsiteX0" fmla="*/ 0 w 561975"/>
            <a:gd name="connsiteY0" fmla="*/ 542925 h 542925"/>
            <a:gd name="connsiteX1" fmla="*/ 135731 w 561975"/>
            <a:gd name="connsiteY1" fmla="*/ 0 h 542925"/>
            <a:gd name="connsiteX2" fmla="*/ 561975 w 561975"/>
            <a:gd name="connsiteY2" fmla="*/ 0 h 542925"/>
            <a:gd name="connsiteX3" fmla="*/ 426244 w 561975"/>
            <a:gd name="connsiteY3" fmla="*/ 542925 h 542925"/>
            <a:gd name="connsiteX4" fmla="*/ 0 w 561975"/>
            <a:gd name="connsiteY4" fmla="*/ 542925 h 542925"/>
            <a:gd name="connsiteX0" fmla="*/ 857250 w 1419225"/>
            <a:gd name="connsiteY0" fmla="*/ 952500 h 952500"/>
            <a:gd name="connsiteX1" fmla="*/ 0 w 1419225"/>
            <a:gd name="connsiteY1" fmla="*/ 0 h 952500"/>
            <a:gd name="connsiteX2" fmla="*/ 1419225 w 1419225"/>
            <a:gd name="connsiteY2" fmla="*/ 409575 h 952500"/>
            <a:gd name="connsiteX3" fmla="*/ 1283494 w 1419225"/>
            <a:gd name="connsiteY3" fmla="*/ 952500 h 952500"/>
            <a:gd name="connsiteX4" fmla="*/ 857250 w 1419225"/>
            <a:gd name="connsiteY4" fmla="*/ 952500 h 952500"/>
            <a:gd name="connsiteX0" fmla="*/ 857250 w 1283494"/>
            <a:gd name="connsiteY0" fmla="*/ 952500 h 952500"/>
            <a:gd name="connsiteX1" fmla="*/ 0 w 1283494"/>
            <a:gd name="connsiteY1" fmla="*/ 0 h 952500"/>
            <a:gd name="connsiteX2" fmla="*/ 1143000 w 1283494"/>
            <a:gd name="connsiteY2" fmla="*/ 0 h 952500"/>
            <a:gd name="connsiteX3" fmla="*/ 1283494 w 1283494"/>
            <a:gd name="connsiteY3" fmla="*/ 952500 h 952500"/>
            <a:gd name="connsiteX4" fmla="*/ 857250 w 1283494"/>
            <a:gd name="connsiteY4" fmla="*/ 952500 h 952500"/>
            <a:gd name="connsiteX0" fmla="*/ 857250 w 1524000"/>
            <a:gd name="connsiteY0" fmla="*/ 952500 h 952500"/>
            <a:gd name="connsiteX1" fmla="*/ 0 w 1524000"/>
            <a:gd name="connsiteY1" fmla="*/ 0 h 952500"/>
            <a:gd name="connsiteX2" fmla="*/ 1143000 w 1524000"/>
            <a:gd name="connsiteY2" fmla="*/ 0 h 952500"/>
            <a:gd name="connsiteX3" fmla="*/ 1524000 w 1524000"/>
            <a:gd name="connsiteY3" fmla="*/ 809625 h 952500"/>
            <a:gd name="connsiteX4" fmla="*/ 857250 w 1524000"/>
            <a:gd name="connsiteY4" fmla="*/ 952500 h 952500"/>
            <a:gd name="connsiteX0" fmla="*/ 1524000 w 1524000"/>
            <a:gd name="connsiteY0" fmla="*/ 1609725 h 1609725"/>
            <a:gd name="connsiteX1" fmla="*/ 0 w 1524000"/>
            <a:gd name="connsiteY1" fmla="*/ 0 h 1609725"/>
            <a:gd name="connsiteX2" fmla="*/ 1143000 w 1524000"/>
            <a:gd name="connsiteY2" fmla="*/ 0 h 1609725"/>
            <a:gd name="connsiteX3" fmla="*/ 1524000 w 1524000"/>
            <a:gd name="connsiteY3" fmla="*/ 809625 h 1609725"/>
            <a:gd name="connsiteX4" fmla="*/ 1524000 w 1524000"/>
            <a:gd name="connsiteY4" fmla="*/ 1609725 h 1609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24000" h="1609725">
              <a:moveTo>
                <a:pt x="1524000" y="1609725"/>
              </a:moveTo>
              <a:lnTo>
                <a:pt x="0" y="0"/>
              </a:lnTo>
              <a:lnTo>
                <a:pt x="1143000" y="0"/>
              </a:lnTo>
              <a:lnTo>
                <a:pt x="1524000" y="809625"/>
              </a:lnTo>
              <a:lnTo>
                <a:pt x="1524000" y="1609725"/>
              </a:lnTo>
              <a:close/>
            </a:path>
          </a:pathLst>
        </a:custGeom>
        <a:solidFill>
          <a:schemeClr val="accent6">
            <a:lumMod val="60000"/>
            <a:lumOff val="40000"/>
            <a:alpha val="4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>
    <xdr:from>
      <xdr:col>4</xdr:col>
      <xdr:colOff>549086</xdr:colOff>
      <xdr:row>6</xdr:row>
      <xdr:rowOff>0</xdr:rowOff>
    </xdr:from>
    <xdr:to>
      <xdr:col>4</xdr:col>
      <xdr:colOff>663386</xdr:colOff>
      <xdr:row>8</xdr:row>
      <xdr:rowOff>0</xdr:rowOff>
    </xdr:to>
    <xdr:sp macro="" textlink="">
      <xdr:nvSpPr>
        <xdr:cNvPr id="64" name="63 Cerrar llave"/>
        <xdr:cNvSpPr/>
      </xdr:nvSpPr>
      <xdr:spPr>
        <a:xfrm flipH="1">
          <a:off x="3641910" y="1837765"/>
          <a:ext cx="114300" cy="403411"/>
        </a:xfrm>
        <a:prstGeom prst="rightBrace">
          <a:avLst>
            <a:gd name="adj1" fmla="val 55000"/>
            <a:gd name="adj2" fmla="val 50000"/>
          </a:avLst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>
    <xdr:from>
      <xdr:col>10</xdr:col>
      <xdr:colOff>380206</xdr:colOff>
      <xdr:row>6</xdr:row>
      <xdr:rowOff>794</xdr:rowOff>
    </xdr:from>
    <xdr:to>
      <xdr:col>11</xdr:col>
      <xdr:colOff>794</xdr:colOff>
      <xdr:row>8</xdr:row>
      <xdr:rowOff>68744</xdr:rowOff>
    </xdr:to>
    <xdr:cxnSp macro="">
      <xdr:nvCxnSpPr>
        <xdr:cNvPr id="39" name="38 Conector recto de flecha"/>
        <xdr:cNvCxnSpPr/>
      </xdr:nvCxnSpPr>
      <xdr:spPr>
        <a:xfrm rot="5400000">
          <a:off x="6071550" y="3234375"/>
          <a:ext cx="468000" cy="1588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0</xdr:rowOff>
    </xdr:from>
    <xdr:to>
      <xdr:col>6</xdr:col>
      <xdr:colOff>1588</xdr:colOff>
      <xdr:row>8</xdr:row>
      <xdr:rowOff>0</xdr:rowOff>
    </xdr:to>
    <xdr:cxnSp macro="">
      <xdr:nvCxnSpPr>
        <xdr:cNvPr id="97" name="96 Conector recto de flecha"/>
        <xdr:cNvCxnSpPr/>
      </xdr:nvCxnSpPr>
      <xdr:spPr>
        <a:xfrm rot="5400000">
          <a:off x="3382169" y="2409031"/>
          <a:ext cx="400050" cy="1588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0</xdr:rowOff>
    </xdr:from>
    <xdr:to>
      <xdr:col>7</xdr:col>
      <xdr:colOff>1588</xdr:colOff>
      <xdr:row>8</xdr:row>
      <xdr:rowOff>0</xdr:rowOff>
    </xdr:to>
    <xdr:cxnSp macro="">
      <xdr:nvCxnSpPr>
        <xdr:cNvPr id="99" name="98 Conector recto de flecha"/>
        <xdr:cNvCxnSpPr/>
      </xdr:nvCxnSpPr>
      <xdr:spPr>
        <a:xfrm rot="5400000">
          <a:off x="4144169" y="2409031"/>
          <a:ext cx="400050" cy="1588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</xdr:row>
      <xdr:rowOff>0</xdr:rowOff>
    </xdr:from>
    <xdr:to>
      <xdr:col>13</xdr:col>
      <xdr:colOff>0</xdr:colOff>
      <xdr:row>8</xdr:row>
      <xdr:rowOff>67950</xdr:rowOff>
    </xdr:to>
    <xdr:cxnSp macro="">
      <xdr:nvCxnSpPr>
        <xdr:cNvPr id="103" name="102 Conector recto de flecha"/>
        <xdr:cNvCxnSpPr/>
      </xdr:nvCxnSpPr>
      <xdr:spPr>
        <a:xfrm>
          <a:off x="7067550" y="3000375"/>
          <a:ext cx="0" cy="468000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15</xdr:row>
      <xdr:rowOff>0</xdr:rowOff>
    </xdr:from>
    <xdr:to>
      <xdr:col>19</xdr:col>
      <xdr:colOff>0</xdr:colOff>
      <xdr:row>25</xdr:row>
      <xdr:rowOff>2</xdr:rowOff>
    </xdr:to>
    <xdr:cxnSp macro="">
      <xdr:nvCxnSpPr>
        <xdr:cNvPr id="106" name="105 Conector recto de flecha"/>
        <xdr:cNvCxnSpPr/>
      </xdr:nvCxnSpPr>
      <xdr:spPr>
        <a:xfrm flipV="1">
          <a:off x="9353550" y="4810125"/>
          <a:ext cx="0" cy="1609727"/>
        </a:xfrm>
        <a:prstGeom prst="straightConnector1">
          <a:avLst/>
        </a:prstGeom>
        <a:ln>
          <a:solidFill>
            <a:srgbClr val="0000FF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794</xdr:rowOff>
    </xdr:from>
    <xdr:to>
      <xdr:col>12</xdr:col>
      <xdr:colOff>794</xdr:colOff>
      <xdr:row>14</xdr:row>
      <xdr:rowOff>0</xdr:rowOff>
    </xdr:to>
    <xdr:cxnSp macro="">
      <xdr:nvCxnSpPr>
        <xdr:cNvPr id="109" name="108 Conector recto de flecha"/>
        <xdr:cNvCxnSpPr/>
      </xdr:nvCxnSpPr>
      <xdr:spPr>
        <a:xfrm flipH="1">
          <a:off x="2219325" y="9344819"/>
          <a:ext cx="794" cy="399256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379412</xdr:colOff>
      <xdr:row>12</xdr:row>
      <xdr:rowOff>0</xdr:rowOff>
    </xdr:from>
    <xdr:to>
      <xdr:col>10</xdr:col>
      <xdr:colOff>0</xdr:colOff>
      <xdr:row>16</xdr:row>
      <xdr:rowOff>9525</xdr:rowOff>
    </xdr:to>
    <xdr:cxnSp macro="">
      <xdr:nvCxnSpPr>
        <xdr:cNvPr id="120" name="119 Conector recto de flecha"/>
        <xdr:cNvCxnSpPr/>
      </xdr:nvCxnSpPr>
      <xdr:spPr>
        <a:xfrm rot="5400000">
          <a:off x="5518943" y="5614194"/>
          <a:ext cx="809625" cy="1588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25</xdr:row>
      <xdr:rowOff>0</xdr:rowOff>
    </xdr:from>
    <xdr:to>
      <xdr:col>17</xdr:col>
      <xdr:colOff>1588</xdr:colOff>
      <xdr:row>27</xdr:row>
      <xdr:rowOff>0</xdr:rowOff>
    </xdr:to>
    <xdr:cxnSp macro="">
      <xdr:nvCxnSpPr>
        <xdr:cNvPr id="125" name="124 Conector recto de flecha"/>
        <xdr:cNvCxnSpPr/>
      </xdr:nvCxnSpPr>
      <xdr:spPr>
        <a:xfrm rot="5400000">
          <a:off x="7630319" y="6819106"/>
          <a:ext cx="400050" cy="1588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173344</xdr:colOff>
      <xdr:row>11</xdr:row>
      <xdr:rowOff>190500</xdr:rowOff>
    </xdr:from>
    <xdr:to>
      <xdr:col>6</xdr:col>
      <xdr:colOff>305866</xdr:colOff>
      <xdr:row>13</xdr:row>
      <xdr:rowOff>180975</xdr:rowOff>
    </xdr:to>
    <xdr:sp macro="" textlink="">
      <xdr:nvSpPr>
        <xdr:cNvPr id="58" name="57 Cerrar llave"/>
        <xdr:cNvSpPr/>
      </xdr:nvSpPr>
      <xdr:spPr>
        <a:xfrm flipH="1">
          <a:off x="4831069" y="3276600"/>
          <a:ext cx="132522" cy="400050"/>
        </a:xfrm>
        <a:prstGeom prst="rightBrace">
          <a:avLst>
            <a:gd name="adj1" fmla="val 55000"/>
            <a:gd name="adj2" fmla="val 50000"/>
          </a:avLst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>
    <xdr:from>
      <xdr:col>4</xdr:col>
      <xdr:colOff>663386</xdr:colOff>
      <xdr:row>6</xdr:row>
      <xdr:rowOff>0</xdr:rowOff>
    </xdr:from>
    <xdr:to>
      <xdr:col>5</xdr:col>
      <xdr:colOff>0</xdr:colOff>
      <xdr:row>6</xdr:row>
      <xdr:rowOff>0</xdr:rowOff>
    </xdr:to>
    <xdr:cxnSp macro="">
      <xdr:nvCxnSpPr>
        <xdr:cNvPr id="3" name="2 Conector recto"/>
        <xdr:cNvCxnSpPr>
          <a:stCxn id="64" idx="0"/>
        </xdr:cNvCxnSpPr>
      </xdr:nvCxnSpPr>
      <xdr:spPr>
        <a:xfrm>
          <a:off x="3756210" y="1837765"/>
          <a:ext cx="311525" cy="0"/>
        </a:xfrm>
        <a:prstGeom prst="line">
          <a:avLst/>
        </a:prstGeom>
        <a:ln w="12700">
          <a:solidFill>
            <a:schemeClr val="tx1">
              <a:lumMod val="65000"/>
              <a:lumOff val="3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663386</xdr:colOff>
      <xdr:row>8</xdr:row>
      <xdr:rowOff>0</xdr:rowOff>
    </xdr:from>
    <xdr:to>
      <xdr:col>9</xdr:col>
      <xdr:colOff>0</xdr:colOff>
      <xdr:row>8</xdr:row>
      <xdr:rowOff>0</xdr:rowOff>
    </xdr:to>
    <xdr:cxnSp macro="">
      <xdr:nvCxnSpPr>
        <xdr:cNvPr id="62" name="61 Conector recto"/>
        <xdr:cNvCxnSpPr>
          <a:stCxn id="64" idx="2"/>
        </xdr:cNvCxnSpPr>
      </xdr:nvCxnSpPr>
      <xdr:spPr>
        <a:xfrm>
          <a:off x="3762674" y="2205404"/>
          <a:ext cx="1835095" cy="0"/>
        </a:xfrm>
        <a:prstGeom prst="line">
          <a:avLst/>
        </a:prstGeom>
        <a:ln w="12700">
          <a:solidFill>
            <a:schemeClr val="tx1">
              <a:lumMod val="65000"/>
              <a:lumOff val="3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305866</xdr:colOff>
      <xdr:row>11</xdr:row>
      <xdr:rowOff>190500</xdr:rowOff>
    </xdr:from>
    <xdr:to>
      <xdr:col>10</xdr:col>
      <xdr:colOff>19050</xdr:colOff>
      <xdr:row>12</xdr:row>
      <xdr:rowOff>0</xdr:rowOff>
    </xdr:to>
    <xdr:cxnSp macro="">
      <xdr:nvCxnSpPr>
        <xdr:cNvPr id="68" name="67 Conector recto"/>
        <xdr:cNvCxnSpPr>
          <a:stCxn id="58" idx="0"/>
        </xdr:cNvCxnSpPr>
      </xdr:nvCxnSpPr>
      <xdr:spPr>
        <a:xfrm>
          <a:off x="4963591" y="3276600"/>
          <a:ext cx="1237184" cy="19050"/>
        </a:xfrm>
        <a:prstGeom prst="line">
          <a:avLst/>
        </a:prstGeom>
        <a:ln w="12700">
          <a:solidFill>
            <a:schemeClr val="tx1">
              <a:lumMod val="65000"/>
              <a:lumOff val="3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305866</xdr:colOff>
      <xdr:row>13</xdr:row>
      <xdr:rowOff>180975</xdr:rowOff>
    </xdr:from>
    <xdr:to>
      <xdr:col>14</xdr:col>
      <xdr:colOff>19050</xdr:colOff>
      <xdr:row>14</xdr:row>
      <xdr:rowOff>0</xdr:rowOff>
    </xdr:to>
    <xdr:cxnSp macro="">
      <xdr:nvCxnSpPr>
        <xdr:cNvPr id="69" name="68 Conector recto"/>
        <xdr:cNvCxnSpPr>
          <a:stCxn id="58" idx="2"/>
        </xdr:cNvCxnSpPr>
      </xdr:nvCxnSpPr>
      <xdr:spPr>
        <a:xfrm>
          <a:off x="4963591" y="3676650"/>
          <a:ext cx="2761184" cy="19050"/>
        </a:xfrm>
        <a:prstGeom prst="line">
          <a:avLst/>
        </a:prstGeom>
        <a:ln w="12700">
          <a:solidFill>
            <a:schemeClr val="tx1">
              <a:lumMod val="65000"/>
              <a:lumOff val="3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25</xdr:row>
      <xdr:rowOff>0</xdr:rowOff>
    </xdr:from>
    <xdr:to>
      <xdr:col>19</xdr:col>
      <xdr:colOff>794</xdr:colOff>
      <xdr:row>27</xdr:row>
      <xdr:rowOff>0</xdr:rowOff>
    </xdr:to>
    <xdr:cxnSp macro="">
      <xdr:nvCxnSpPr>
        <xdr:cNvPr id="70" name="69 Conector recto de flecha"/>
        <xdr:cNvCxnSpPr/>
      </xdr:nvCxnSpPr>
      <xdr:spPr>
        <a:xfrm flipH="1">
          <a:off x="9563100" y="8191500"/>
          <a:ext cx="794" cy="400050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0</xdr:rowOff>
    </xdr:from>
    <xdr:to>
      <xdr:col>9</xdr:col>
      <xdr:colOff>1588</xdr:colOff>
      <xdr:row>8</xdr:row>
      <xdr:rowOff>0</xdr:rowOff>
    </xdr:to>
    <xdr:cxnSp macro="">
      <xdr:nvCxnSpPr>
        <xdr:cNvPr id="30" name="29 Conector recto de flecha"/>
        <xdr:cNvCxnSpPr/>
      </xdr:nvCxnSpPr>
      <xdr:spPr>
        <a:xfrm rot="5400000">
          <a:off x="4201319" y="3199606"/>
          <a:ext cx="400050" cy="1588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1588</xdr:colOff>
      <xdr:row>8</xdr:row>
      <xdr:rowOff>67950</xdr:rowOff>
    </xdr:to>
    <xdr:cxnSp macro="">
      <xdr:nvCxnSpPr>
        <xdr:cNvPr id="31" name="30 Conector recto de flecha"/>
        <xdr:cNvCxnSpPr/>
      </xdr:nvCxnSpPr>
      <xdr:spPr>
        <a:xfrm rot="5400000">
          <a:off x="5691344" y="3233581"/>
          <a:ext cx="468000" cy="1588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</xdr:row>
      <xdr:rowOff>0</xdr:rowOff>
    </xdr:from>
    <xdr:to>
      <xdr:col>12</xdr:col>
      <xdr:colOff>1588</xdr:colOff>
      <xdr:row>8</xdr:row>
      <xdr:rowOff>67950</xdr:rowOff>
    </xdr:to>
    <xdr:cxnSp macro="">
      <xdr:nvCxnSpPr>
        <xdr:cNvPr id="32" name="31 Conector recto de flecha"/>
        <xdr:cNvCxnSpPr/>
      </xdr:nvCxnSpPr>
      <xdr:spPr>
        <a:xfrm rot="5400000">
          <a:off x="6453344" y="3233581"/>
          <a:ext cx="468000" cy="1588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6</xdr:row>
      <xdr:rowOff>0</xdr:rowOff>
    </xdr:from>
    <xdr:to>
      <xdr:col>15</xdr:col>
      <xdr:colOff>1588</xdr:colOff>
      <xdr:row>8</xdr:row>
      <xdr:rowOff>139950</xdr:rowOff>
    </xdr:to>
    <xdr:cxnSp macro="">
      <xdr:nvCxnSpPr>
        <xdr:cNvPr id="34" name="33 Conector recto de flecha"/>
        <xdr:cNvCxnSpPr/>
      </xdr:nvCxnSpPr>
      <xdr:spPr>
        <a:xfrm rot="5400000">
          <a:off x="7560344" y="3269581"/>
          <a:ext cx="540000" cy="1588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</xdr:row>
      <xdr:rowOff>0</xdr:rowOff>
    </xdr:from>
    <xdr:to>
      <xdr:col>16</xdr:col>
      <xdr:colOff>1588</xdr:colOff>
      <xdr:row>8</xdr:row>
      <xdr:rowOff>139950</xdr:rowOff>
    </xdr:to>
    <xdr:cxnSp macro="">
      <xdr:nvCxnSpPr>
        <xdr:cNvPr id="35" name="34 Conector recto de flecha"/>
        <xdr:cNvCxnSpPr/>
      </xdr:nvCxnSpPr>
      <xdr:spPr>
        <a:xfrm rot="5400000">
          <a:off x="7941344" y="3269581"/>
          <a:ext cx="540000" cy="1588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379412</xdr:colOff>
      <xdr:row>6</xdr:row>
      <xdr:rowOff>0</xdr:rowOff>
    </xdr:from>
    <xdr:to>
      <xdr:col>17</xdr:col>
      <xdr:colOff>0</xdr:colOff>
      <xdr:row>8</xdr:row>
      <xdr:rowOff>139950</xdr:rowOff>
    </xdr:to>
    <xdr:cxnSp macro="">
      <xdr:nvCxnSpPr>
        <xdr:cNvPr id="36" name="35 Conector recto de flecha"/>
        <xdr:cNvCxnSpPr/>
      </xdr:nvCxnSpPr>
      <xdr:spPr>
        <a:xfrm rot="5400000">
          <a:off x="8320756" y="3269581"/>
          <a:ext cx="540000" cy="1588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379412</xdr:colOff>
      <xdr:row>6</xdr:row>
      <xdr:rowOff>0</xdr:rowOff>
    </xdr:from>
    <xdr:to>
      <xdr:col>14</xdr:col>
      <xdr:colOff>0</xdr:colOff>
      <xdr:row>8</xdr:row>
      <xdr:rowOff>139950</xdr:rowOff>
    </xdr:to>
    <xdr:cxnSp macro="">
      <xdr:nvCxnSpPr>
        <xdr:cNvPr id="37" name="36 Conector recto de flecha"/>
        <xdr:cNvCxnSpPr/>
      </xdr:nvCxnSpPr>
      <xdr:spPr>
        <a:xfrm rot="5400000">
          <a:off x="7177756" y="3269581"/>
          <a:ext cx="540000" cy="1588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</xdr:row>
      <xdr:rowOff>0</xdr:rowOff>
    </xdr:from>
    <xdr:to>
      <xdr:col>8</xdr:col>
      <xdr:colOff>1588</xdr:colOff>
      <xdr:row>8</xdr:row>
      <xdr:rowOff>0</xdr:rowOff>
    </xdr:to>
    <xdr:cxnSp macro="">
      <xdr:nvCxnSpPr>
        <xdr:cNvPr id="38" name="37 Conector recto de flecha"/>
        <xdr:cNvCxnSpPr/>
      </xdr:nvCxnSpPr>
      <xdr:spPr>
        <a:xfrm rot="5400000">
          <a:off x="4963319" y="3199606"/>
          <a:ext cx="400050" cy="1588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1588</xdr:colOff>
      <xdr:row>14</xdr:row>
      <xdr:rowOff>0</xdr:rowOff>
    </xdr:to>
    <xdr:cxnSp macro="">
      <xdr:nvCxnSpPr>
        <xdr:cNvPr id="40" name="39 Conector recto de flecha"/>
        <xdr:cNvCxnSpPr/>
      </xdr:nvCxnSpPr>
      <xdr:spPr>
        <a:xfrm rot="5400000">
          <a:off x="4582319" y="5009356"/>
          <a:ext cx="400050" cy="1588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12</xdr:row>
      <xdr:rowOff>0</xdr:rowOff>
    </xdr:from>
    <xdr:to>
      <xdr:col>14</xdr:col>
      <xdr:colOff>1588</xdr:colOff>
      <xdr:row>14</xdr:row>
      <xdr:rowOff>0</xdr:rowOff>
    </xdr:to>
    <xdr:cxnSp macro="">
      <xdr:nvCxnSpPr>
        <xdr:cNvPr id="41" name="40 Conector recto de flecha"/>
        <xdr:cNvCxnSpPr/>
      </xdr:nvCxnSpPr>
      <xdr:spPr>
        <a:xfrm rot="5400000">
          <a:off x="4582319" y="5009356"/>
          <a:ext cx="400050" cy="1588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12</xdr:row>
      <xdr:rowOff>0</xdr:rowOff>
    </xdr:from>
    <xdr:to>
      <xdr:col>17</xdr:col>
      <xdr:colOff>1588</xdr:colOff>
      <xdr:row>14</xdr:row>
      <xdr:rowOff>67950</xdr:rowOff>
    </xdr:to>
    <xdr:cxnSp macro="">
      <xdr:nvCxnSpPr>
        <xdr:cNvPr id="42" name="41 Conector recto de flecha"/>
        <xdr:cNvCxnSpPr/>
      </xdr:nvCxnSpPr>
      <xdr:spPr>
        <a:xfrm rot="5400000">
          <a:off x="8358344" y="4443256"/>
          <a:ext cx="468000" cy="1588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24</xdr:row>
      <xdr:rowOff>209549</xdr:rowOff>
    </xdr:from>
    <xdr:to>
      <xdr:col>15</xdr:col>
      <xdr:colOff>1589</xdr:colOff>
      <xdr:row>34</xdr:row>
      <xdr:rowOff>0</xdr:rowOff>
    </xdr:to>
    <xdr:cxnSp macro="">
      <xdr:nvCxnSpPr>
        <xdr:cNvPr id="47" name="46 Conector recto de flecha"/>
        <xdr:cNvCxnSpPr/>
      </xdr:nvCxnSpPr>
      <xdr:spPr>
        <a:xfrm flipH="1">
          <a:off x="7829550" y="5019674"/>
          <a:ext cx="1589" cy="1781176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25</xdr:row>
      <xdr:rowOff>0</xdr:rowOff>
    </xdr:from>
    <xdr:to>
      <xdr:col>18</xdr:col>
      <xdr:colOff>1588</xdr:colOff>
      <xdr:row>27</xdr:row>
      <xdr:rowOff>0</xdr:rowOff>
    </xdr:to>
    <xdr:cxnSp macro="">
      <xdr:nvCxnSpPr>
        <xdr:cNvPr id="48" name="47 Conector recto de flecha"/>
        <xdr:cNvCxnSpPr/>
      </xdr:nvCxnSpPr>
      <xdr:spPr>
        <a:xfrm rot="5400000">
          <a:off x="8011319" y="5009356"/>
          <a:ext cx="400050" cy="1588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</xdr:row>
      <xdr:rowOff>0</xdr:rowOff>
    </xdr:from>
    <xdr:to>
      <xdr:col>13</xdr:col>
      <xdr:colOff>1588</xdr:colOff>
      <xdr:row>14</xdr:row>
      <xdr:rowOff>0</xdr:rowOff>
    </xdr:to>
    <xdr:cxnSp macro="">
      <xdr:nvCxnSpPr>
        <xdr:cNvPr id="49" name="48 Conector recto de flecha"/>
        <xdr:cNvCxnSpPr/>
      </xdr:nvCxnSpPr>
      <xdr:spPr>
        <a:xfrm rot="5400000">
          <a:off x="6487319" y="5009356"/>
          <a:ext cx="400050" cy="1588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12</xdr:row>
      <xdr:rowOff>0</xdr:rowOff>
    </xdr:from>
    <xdr:to>
      <xdr:col>16</xdr:col>
      <xdr:colOff>1588</xdr:colOff>
      <xdr:row>14</xdr:row>
      <xdr:rowOff>67950</xdr:rowOff>
    </xdr:to>
    <xdr:cxnSp macro="">
      <xdr:nvCxnSpPr>
        <xdr:cNvPr id="50" name="49 Conector recto de flecha"/>
        <xdr:cNvCxnSpPr/>
      </xdr:nvCxnSpPr>
      <xdr:spPr>
        <a:xfrm rot="5400000">
          <a:off x="7977344" y="4443256"/>
          <a:ext cx="468000" cy="1588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12</xdr:row>
      <xdr:rowOff>0</xdr:rowOff>
    </xdr:from>
    <xdr:to>
      <xdr:col>15</xdr:col>
      <xdr:colOff>1588</xdr:colOff>
      <xdr:row>14</xdr:row>
      <xdr:rowOff>67950</xdr:rowOff>
    </xdr:to>
    <xdr:cxnSp macro="">
      <xdr:nvCxnSpPr>
        <xdr:cNvPr id="52" name="51 Conector recto de flecha"/>
        <xdr:cNvCxnSpPr/>
      </xdr:nvCxnSpPr>
      <xdr:spPr>
        <a:xfrm rot="5400000">
          <a:off x="7596344" y="4443256"/>
          <a:ext cx="468000" cy="1588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12</xdr:row>
      <xdr:rowOff>0</xdr:rowOff>
    </xdr:from>
    <xdr:to>
      <xdr:col>18</xdr:col>
      <xdr:colOff>1588</xdr:colOff>
      <xdr:row>14</xdr:row>
      <xdr:rowOff>67950</xdr:rowOff>
    </xdr:to>
    <xdr:cxnSp macro="">
      <xdr:nvCxnSpPr>
        <xdr:cNvPr id="53" name="52 Conector recto de flecha"/>
        <xdr:cNvCxnSpPr/>
      </xdr:nvCxnSpPr>
      <xdr:spPr>
        <a:xfrm rot="5400000">
          <a:off x="8834594" y="4443256"/>
          <a:ext cx="468000" cy="1588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379412</xdr:colOff>
      <xdr:row>25</xdr:row>
      <xdr:rowOff>0</xdr:rowOff>
    </xdr:from>
    <xdr:to>
      <xdr:col>16</xdr:col>
      <xdr:colOff>0</xdr:colOff>
      <xdr:row>27</xdr:row>
      <xdr:rowOff>0</xdr:rowOff>
    </xdr:to>
    <xdr:cxnSp macro="">
      <xdr:nvCxnSpPr>
        <xdr:cNvPr id="55" name="54 Conector recto de flecha"/>
        <xdr:cNvCxnSpPr/>
      </xdr:nvCxnSpPr>
      <xdr:spPr>
        <a:xfrm rot="5400000">
          <a:off x="7247731" y="6819106"/>
          <a:ext cx="400050" cy="1588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186736</xdr:colOff>
      <xdr:row>25</xdr:row>
      <xdr:rowOff>0</xdr:rowOff>
    </xdr:from>
    <xdr:to>
      <xdr:col>10</xdr:col>
      <xdr:colOff>301036</xdr:colOff>
      <xdr:row>27</xdr:row>
      <xdr:rowOff>1</xdr:rowOff>
    </xdr:to>
    <xdr:sp macro="" textlink="">
      <xdr:nvSpPr>
        <xdr:cNvPr id="82" name="81 Cerrar llave"/>
        <xdr:cNvSpPr/>
      </xdr:nvSpPr>
      <xdr:spPr>
        <a:xfrm flipH="1">
          <a:off x="6368461" y="5905500"/>
          <a:ext cx="114300" cy="390526"/>
        </a:xfrm>
        <a:prstGeom prst="rightBrace">
          <a:avLst>
            <a:gd name="adj1" fmla="val 55000"/>
            <a:gd name="adj2" fmla="val 50000"/>
          </a:avLst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>
    <xdr:from>
      <xdr:col>10</xdr:col>
      <xdr:colOff>301036</xdr:colOff>
      <xdr:row>25</xdr:row>
      <xdr:rowOff>0</xdr:rowOff>
    </xdr:from>
    <xdr:to>
      <xdr:col>15</xdr:col>
      <xdr:colOff>9525</xdr:colOff>
      <xdr:row>25</xdr:row>
      <xdr:rowOff>0</xdr:rowOff>
    </xdr:to>
    <xdr:cxnSp macro="">
      <xdr:nvCxnSpPr>
        <xdr:cNvPr id="83" name="82 Conector recto"/>
        <xdr:cNvCxnSpPr>
          <a:stCxn id="82" idx="0"/>
        </xdr:cNvCxnSpPr>
      </xdr:nvCxnSpPr>
      <xdr:spPr>
        <a:xfrm>
          <a:off x="6482761" y="5905500"/>
          <a:ext cx="1613489" cy="0"/>
        </a:xfrm>
        <a:prstGeom prst="line">
          <a:avLst/>
        </a:prstGeom>
        <a:ln w="12700">
          <a:solidFill>
            <a:schemeClr val="tx1">
              <a:lumMod val="65000"/>
              <a:lumOff val="3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301036</xdr:colOff>
      <xdr:row>27</xdr:row>
      <xdr:rowOff>0</xdr:rowOff>
    </xdr:from>
    <xdr:to>
      <xdr:col>19</xdr:col>
      <xdr:colOff>9525</xdr:colOff>
      <xdr:row>27</xdr:row>
      <xdr:rowOff>1</xdr:rowOff>
    </xdr:to>
    <xdr:cxnSp macro="">
      <xdr:nvCxnSpPr>
        <xdr:cNvPr id="84" name="83 Conector recto"/>
        <xdr:cNvCxnSpPr>
          <a:stCxn id="82" idx="2"/>
        </xdr:cNvCxnSpPr>
      </xdr:nvCxnSpPr>
      <xdr:spPr>
        <a:xfrm flipV="1">
          <a:off x="6482761" y="6296025"/>
          <a:ext cx="3137489" cy="1"/>
        </a:xfrm>
        <a:prstGeom prst="line">
          <a:avLst/>
        </a:prstGeom>
        <a:ln w="12700">
          <a:solidFill>
            <a:schemeClr val="tx1">
              <a:lumMod val="65000"/>
              <a:lumOff val="3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942974</xdr:colOff>
      <xdr:row>0</xdr:row>
      <xdr:rowOff>0</xdr:rowOff>
    </xdr:from>
    <xdr:to>
      <xdr:col>21</xdr:col>
      <xdr:colOff>209550</xdr:colOff>
      <xdr:row>1</xdr:row>
      <xdr:rowOff>114299</xdr:rowOff>
    </xdr:to>
    <xdr:sp macro="" textlink="">
      <xdr:nvSpPr>
        <xdr:cNvPr id="44" name="43 CuadroTexto"/>
        <xdr:cNvSpPr txBox="1"/>
      </xdr:nvSpPr>
      <xdr:spPr>
        <a:xfrm>
          <a:off x="1343024" y="0"/>
          <a:ext cx="9353551" cy="119062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/>
            <a:t>Actividad F 1.21 - Curso Excel Financiero</a:t>
          </a:r>
          <a:endParaRPr lang="es-ES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/>
            <a:t>Un fondo de inversión reconoce un interés del 8% anual. A partir del próximo año usted va a hacer depósitos anuales de $ 500 así: los primeros cuatro años hace cuatro depósitos de $500, los siguientes cuatro años hace cuatro depósitos de $525 [ es decir: $500*(1+5%) ]</a:t>
          </a:r>
          <a:r>
            <a:rPr lang="es-ES" sz="1100" baseline="0"/>
            <a:t> y</a:t>
          </a:r>
          <a:r>
            <a:rPr lang="es-ES" sz="1100"/>
            <a:t> los años 9, 10, 11 y 12 hace los últimos cuatro depósitos</a:t>
          </a:r>
          <a:r>
            <a:rPr lang="es-ES" sz="1100" baseline="0"/>
            <a:t> de </a:t>
          </a:r>
          <a:r>
            <a:rPr lang="es-ES" sz="1100">
              <a:solidFill>
                <a:schemeClr val="dk1"/>
              </a:solidFill>
              <a:latin typeface="+mn-lt"/>
              <a:ea typeface="+mn-ea"/>
              <a:cs typeface="+mn-cs"/>
            </a:rPr>
            <a:t>$551,25 [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 decir</a:t>
          </a:r>
          <a:r>
            <a:rPr lang="es-ES" sz="1100">
              <a:solidFill>
                <a:schemeClr val="dk1"/>
              </a:solidFill>
              <a:latin typeface="+mn-lt"/>
              <a:ea typeface="+mn-ea"/>
              <a:cs typeface="+mn-cs"/>
            </a:rPr>
            <a:t>: $525*(1+5%) ],</a:t>
          </a:r>
          <a:r>
            <a:rPr lang="es-E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como se muestra en el diagrama de flujo de dinero.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Encuentre los valores de las celdas verdes para responder el cuestaionario de la plataforma.</a:t>
          </a:r>
          <a:endParaRPr lang="es-E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0"/>
  <sheetViews>
    <sheetView tabSelected="1" zoomScaleNormal="100" workbookViewId="0">
      <selection activeCell="C13" sqref="C13"/>
    </sheetView>
  </sheetViews>
  <sheetFormatPr baseColWidth="10" defaultRowHeight="15.75" x14ac:dyDescent="0.25"/>
  <cols>
    <col min="1" max="1" width="6" style="3" customWidth="1"/>
    <col min="2" max="2" width="14.140625" style="3" bestFit="1" customWidth="1"/>
    <col min="3" max="3" width="17" style="3" bestFit="1" customWidth="1"/>
    <col min="4" max="4" width="12.42578125" style="3" customWidth="1"/>
    <col min="5" max="5" width="14.5703125" style="3" bestFit="1" customWidth="1"/>
    <col min="6" max="19" width="5.7109375" style="3" customWidth="1"/>
    <col min="20" max="20" width="7.42578125" style="3" customWidth="1"/>
    <col min="21" max="24" width="5.7109375" style="3" customWidth="1"/>
    <col min="25" max="16384" width="11.42578125" style="3"/>
  </cols>
  <sheetData>
    <row r="1" spans="1:35" ht="84.95" customHeight="1" x14ac:dyDescent="0.25">
      <c r="A1" s="26"/>
      <c r="B1" s="26"/>
    </row>
    <row r="2" spans="1:35" x14ac:dyDescent="0.25">
      <c r="B2" s="4"/>
    </row>
    <row r="3" spans="1:35" x14ac:dyDescent="0.25">
      <c r="B3" s="5"/>
    </row>
    <row r="4" spans="1:35" x14ac:dyDescent="0.25">
      <c r="AI4" s="23">
        <f>+(525*(1.05))</f>
        <v>551.25</v>
      </c>
    </row>
    <row r="5" spans="1:35" x14ac:dyDescent="0.25">
      <c r="B5" s="34" t="s">
        <v>17</v>
      </c>
      <c r="C5" s="34"/>
      <c r="D5" s="8"/>
      <c r="K5" s="9" t="s">
        <v>4</v>
      </c>
      <c r="L5" s="10">
        <f>TASA</f>
        <v>0.08</v>
      </c>
      <c r="N5" s="12"/>
      <c r="O5" s="12"/>
      <c r="P5" s="12"/>
      <c r="Q5" s="12"/>
    </row>
    <row r="6" spans="1:35" ht="16.5" thickBot="1" x14ac:dyDescent="0.3">
      <c r="B6" s="6" t="s">
        <v>3</v>
      </c>
      <c r="C6" s="15">
        <v>0.08</v>
      </c>
      <c r="D6" s="10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2"/>
    </row>
    <row r="7" spans="1:35" x14ac:dyDescent="0.25">
      <c r="B7" s="6" t="s">
        <v>11</v>
      </c>
      <c r="C7" s="7">
        <v>-500</v>
      </c>
      <c r="D7" s="29" t="s">
        <v>5</v>
      </c>
      <c r="E7" s="30">
        <f>PAGO_1</f>
        <v>0</v>
      </c>
      <c r="F7" s="13">
        <v>0</v>
      </c>
      <c r="G7" s="13">
        <v>1</v>
      </c>
      <c r="H7" s="13">
        <v>2</v>
      </c>
      <c r="I7" s="13">
        <v>3</v>
      </c>
      <c r="J7" s="13">
        <v>4</v>
      </c>
      <c r="K7" s="13">
        <v>5</v>
      </c>
      <c r="L7" s="13">
        <v>6</v>
      </c>
      <c r="M7" s="13">
        <v>7</v>
      </c>
      <c r="N7" s="13">
        <v>8</v>
      </c>
      <c r="O7" s="13">
        <v>9</v>
      </c>
      <c r="P7" s="13">
        <v>10</v>
      </c>
      <c r="Q7" s="13">
        <v>11</v>
      </c>
      <c r="R7" s="27">
        <v>12</v>
      </c>
      <c r="S7" s="27"/>
      <c r="W7" s="17"/>
    </row>
    <row r="8" spans="1:35" x14ac:dyDescent="0.25">
      <c r="B8" s="6" t="s">
        <v>8</v>
      </c>
      <c r="C8" s="15">
        <v>0.05</v>
      </c>
      <c r="D8" s="29"/>
      <c r="E8" s="30"/>
      <c r="T8" s="16"/>
      <c r="U8" s="16"/>
      <c r="V8" s="17"/>
      <c r="W8" s="17"/>
    </row>
    <row r="9" spans="1:35" x14ac:dyDescent="0.25">
      <c r="V9" s="18"/>
    </row>
    <row r="10" spans="1:35" x14ac:dyDescent="0.25">
      <c r="S10" s="19"/>
      <c r="T10" s="35"/>
      <c r="U10" s="35"/>
      <c r="V10" s="35"/>
    </row>
    <row r="11" spans="1:35" x14ac:dyDescent="0.25">
      <c r="F11" s="13"/>
      <c r="G11" s="13"/>
      <c r="H11" s="13"/>
      <c r="N11" s="9" t="s">
        <v>4</v>
      </c>
      <c r="O11" s="10">
        <f>TASA</f>
        <v>0.08</v>
      </c>
      <c r="U11" s="16"/>
      <c r="V11" s="17"/>
      <c r="W11" s="17"/>
    </row>
    <row r="12" spans="1:35" ht="16.5" thickBot="1" x14ac:dyDescent="0.3">
      <c r="J12" s="12"/>
      <c r="K12" s="11"/>
      <c r="L12" s="11"/>
      <c r="M12" s="11"/>
      <c r="N12" s="11"/>
      <c r="O12" s="11"/>
      <c r="P12" s="11"/>
      <c r="Q12" s="11"/>
      <c r="R12" s="11"/>
      <c r="S12" s="12"/>
      <c r="U12" s="16"/>
      <c r="V12" s="17"/>
      <c r="W12" s="17"/>
    </row>
    <row r="13" spans="1:35" x14ac:dyDescent="0.25">
      <c r="B13" s="6" t="s">
        <v>0</v>
      </c>
      <c r="C13" s="25"/>
      <c r="E13" s="29" t="s">
        <v>6</v>
      </c>
      <c r="F13" s="33">
        <f>PAGO_2</f>
        <v>0</v>
      </c>
      <c r="G13" s="33"/>
      <c r="H13" s="33"/>
      <c r="J13" s="13"/>
      <c r="K13" s="13">
        <v>4</v>
      </c>
      <c r="L13" s="13">
        <v>5</v>
      </c>
      <c r="M13" s="13">
        <v>6</v>
      </c>
      <c r="N13" s="13">
        <v>7</v>
      </c>
      <c r="O13" s="13">
        <v>8</v>
      </c>
      <c r="P13" s="13">
        <v>9</v>
      </c>
      <c r="Q13" s="13">
        <v>10</v>
      </c>
      <c r="R13" s="13">
        <v>11</v>
      </c>
      <c r="S13" s="27">
        <v>12</v>
      </c>
      <c r="T13" s="27"/>
    </row>
    <row r="14" spans="1:35" x14ac:dyDescent="0.25">
      <c r="B14" s="6" t="s">
        <v>10</v>
      </c>
      <c r="C14" s="22"/>
      <c r="E14" s="29"/>
      <c r="F14" s="33"/>
      <c r="G14" s="33"/>
      <c r="H14" s="33"/>
    </row>
    <row r="15" spans="1:35" x14ac:dyDescent="0.25">
      <c r="B15" s="1" t="s">
        <v>9</v>
      </c>
      <c r="C15" s="25"/>
    </row>
    <row r="16" spans="1:35" x14ac:dyDescent="0.25">
      <c r="B16" s="14"/>
      <c r="G16" s="20" t="s">
        <v>19</v>
      </c>
      <c r="H16" s="36">
        <f>VA_2</f>
        <v>0</v>
      </c>
      <c r="I16" s="36"/>
      <c r="J16" s="36"/>
      <c r="K16" s="4" t="s">
        <v>23</v>
      </c>
      <c r="T16" s="20" t="s">
        <v>18</v>
      </c>
      <c r="U16" s="35">
        <f>C31</f>
        <v>0</v>
      </c>
      <c r="V16" s="35"/>
      <c r="W16" s="35"/>
    </row>
    <row r="20" spans="2:23" x14ac:dyDescent="0.25">
      <c r="B20" s="6" t="s">
        <v>1</v>
      </c>
      <c r="C20" s="25"/>
    </row>
    <row r="21" spans="2:23" x14ac:dyDescent="0.25">
      <c r="B21" s="2" t="s">
        <v>21</v>
      </c>
      <c r="C21" s="25"/>
    </row>
    <row r="22" spans="2:23" x14ac:dyDescent="0.25">
      <c r="B22" s="6" t="s">
        <v>14</v>
      </c>
      <c r="C22" s="22"/>
    </row>
    <row r="23" spans="2:23" x14ac:dyDescent="0.25">
      <c r="B23" s="1" t="s">
        <v>12</v>
      </c>
      <c r="C23" s="25"/>
      <c r="D23" s="24"/>
      <c r="E23" s="24"/>
    </row>
    <row r="24" spans="2:23" x14ac:dyDescent="0.25">
      <c r="C24" s="24"/>
      <c r="Q24" s="9" t="s">
        <v>4</v>
      </c>
      <c r="R24" s="10">
        <f>TASA</f>
        <v>0.08</v>
      </c>
    </row>
    <row r="25" spans="2:23" ht="16.5" thickBot="1" x14ac:dyDescent="0.3">
      <c r="F25" s="12"/>
      <c r="I25" s="12"/>
      <c r="P25" s="11"/>
      <c r="Q25" s="11"/>
      <c r="R25" s="11"/>
      <c r="S25" s="11"/>
      <c r="T25" s="12"/>
    </row>
    <row r="26" spans="2:23" x14ac:dyDescent="0.25">
      <c r="H26" s="32" t="s">
        <v>7</v>
      </c>
      <c r="I26" s="32"/>
      <c r="J26" s="33">
        <f>PAGO_3</f>
        <v>0</v>
      </c>
      <c r="K26" s="33"/>
      <c r="L26" s="33"/>
      <c r="O26" s="13"/>
      <c r="P26" s="13">
        <v>8</v>
      </c>
      <c r="Q26" s="13">
        <v>9</v>
      </c>
      <c r="R26" s="13">
        <v>10</v>
      </c>
      <c r="S26" s="13">
        <v>11</v>
      </c>
      <c r="T26" s="27">
        <v>12</v>
      </c>
      <c r="U26" s="27"/>
      <c r="V26" s="17"/>
      <c r="W26" s="17"/>
    </row>
    <row r="27" spans="2:23" ht="15" customHeight="1" x14ac:dyDescent="0.25">
      <c r="H27" s="32"/>
      <c r="I27" s="32"/>
      <c r="J27" s="33"/>
      <c r="K27" s="33"/>
      <c r="L27" s="33"/>
      <c r="V27" s="17"/>
      <c r="W27" s="17"/>
    </row>
    <row r="28" spans="2:23" x14ac:dyDescent="0.25">
      <c r="B28" s="6" t="s">
        <v>2</v>
      </c>
      <c r="C28" s="25"/>
    </row>
    <row r="29" spans="2:23" x14ac:dyDescent="0.25">
      <c r="B29" s="2" t="s">
        <v>22</v>
      </c>
      <c r="C29" s="25"/>
    </row>
    <row r="30" spans="2:23" x14ac:dyDescent="0.25">
      <c r="B30" s="6" t="s">
        <v>15</v>
      </c>
      <c r="C30" s="22"/>
    </row>
    <row r="31" spans="2:23" x14ac:dyDescent="0.25">
      <c r="B31" s="1" t="s">
        <v>16</v>
      </c>
      <c r="C31" s="25"/>
    </row>
    <row r="34" spans="8:16" x14ac:dyDescent="0.25">
      <c r="L34" s="20" t="s">
        <v>20</v>
      </c>
      <c r="M34" s="31">
        <f>-VF_2</f>
        <v>0</v>
      </c>
      <c r="N34" s="31"/>
      <c r="O34" s="31"/>
      <c r="P34" s="21" t="s">
        <v>13</v>
      </c>
    </row>
    <row r="35" spans="8:16" x14ac:dyDescent="0.25">
      <c r="H35" s="12"/>
      <c r="I35" s="12"/>
      <c r="J35" s="12"/>
      <c r="K35" s="12"/>
      <c r="L35" s="12"/>
      <c r="M35" s="12"/>
    </row>
    <row r="69" spans="3:4" x14ac:dyDescent="0.25">
      <c r="C69" s="28"/>
      <c r="D69" s="28"/>
    </row>
    <row r="70" spans="3:4" x14ac:dyDescent="0.25">
      <c r="C70" s="28"/>
      <c r="D70" s="28"/>
    </row>
  </sheetData>
  <mergeCells count="17">
    <mergeCell ref="F13:H14"/>
    <mergeCell ref="A1:B1"/>
    <mergeCell ref="T26:U26"/>
    <mergeCell ref="C69:D69"/>
    <mergeCell ref="C70:D70"/>
    <mergeCell ref="D7:D8"/>
    <mergeCell ref="E7:E8"/>
    <mergeCell ref="E13:E14"/>
    <mergeCell ref="M34:O34"/>
    <mergeCell ref="H26:I27"/>
    <mergeCell ref="J26:L27"/>
    <mergeCell ref="B5:C5"/>
    <mergeCell ref="T10:V10"/>
    <mergeCell ref="U16:W16"/>
    <mergeCell ref="R7:S7"/>
    <mergeCell ref="S13:T13"/>
    <mergeCell ref="H16:J16"/>
  </mergeCells>
  <pageMargins left="0.7" right="0.7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14</vt:i4>
      </vt:variant>
    </vt:vector>
  </HeadingPairs>
  <TitlesOfParts>
    <vt:vector size="15" baseType="lpstr">
      <vt:lpstr>Hoja1</vt:lpstr>
      <vt:lpstr>INCREMENTO</vt:lpstr>
      <vt:lpstr>NPER_1</vt:lpstr>
      <vt:lpstr>NPER_2</vt:lpstr>
      <vt:lpstr>NPER_3</vt:lpstr>
      <vt:lpstr>PAGO</vt:lpstr>
      <vt:lpstr>PAGO_1</vt:lpstr>
      <vt:lpstr>PAGO_2</vt:lpstr>
      <vt:lpstr>PAGO_3</vt:lpstr>
      <vt:lpstr>TASA</vt:lpstr>
      <vt:lpstr>VA_2</vt:lpstr>
      <vt:lpstr>VA_3</vt:lpstr>
      <vt:lpstr>VF_1</vt:lpstr>
      <vt:lpstr>VF_2</vt:lpstr>
      <vt:lpstr>VF_3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COMPULEARNING VIRTUAL</cp:lastModifiedBy>
  <dcterms:created xsi:type="dcterms:W3CDTF">2011-01-28T21:41:19Z</dcterms:created>
  <dcterms:modified xsi:type="dcterms:W3CDTF">2013-03-18T19:55:49Z</dcterms:modified>
</cp:coreProperties>
</file>